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610" windowHeight="11640" activeTab="6"/>
  </bookViews>
  <sheets>
    <sheet name="Հավելված   1" sheetId="7" r:id="rId1"/>
    <sheet name="Հավելված 2" sheetId="8" r:id="rId2"/>
    <sheet name="Հավելված  3" sheetId="15" r:id="rId3"/>
    <sheet name="Հավելված  4" sheetId="13" r:id="rId4"/>
    <sheet name="Հավելված  5" sheetId="9" r:id="rId5"/>
    <sheet name="Հավելված   6" sheetId="10" r:id="rId6"/>
    <sheet name="Հավելված 7" sheetId="14" r:id="rId7"/>
  </sheets>
  <definedNames>
    <definedName name="_xlnm.Print_Area" localSheetId="2">'Հավելված  3'!$A$1:$J$44</definedName>
    <definedName name="_xlnm.Print_Area" localSheetId="3">'Հավելված  4'!$A$1:$G$18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7"/>
  <c r="D25" s="1"/>
  <c r="D10" s="1"/>
  <c r="J11" i="15"/>
  <c r="I11"/>
  <c r="H11"/>
  <c r="G11"/>
  <c r="G26" i="7"/>
  <c r="G25" s="1"/>
  <c r="G10" s="1"/>
  <c r="F26"/>
  <c r="E26"/>
  <c r="F25"/>
  <c r="E25"/>
  <c r="E10" s="1"/>
  <c r="F10"/>
</calcChain>
</file>

<file path=xl/sharedStrings.xml><?xml version="1.0" encoding="utf-8"?>
<sst xmlns="http://schemas.openxmlformats.org/spreadsheetml/2006/main" count="275" uniqueCount="150">
  <si>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</si>
  <si>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</si>
  <si>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</si>
  <si>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</si>
  <si>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</si>
  <si>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</si>
  <si>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</si>
  <si>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</si>
  <si>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</si>
  <si>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</si>
  <si>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</si>
  <si>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</si>
  <si>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</si>
  <si>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</si>
  <si>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</si>
  <si>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</si>
  <si>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</si>
  <si>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</si>
  <si>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 xml:space="preserve">ՀՀ կառավարության 2019 թվականի </t>
  </si>
  <si>
    <t>___________  ___-ի N _______ -Ն    որոշման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</si>
  <si>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</si>
  <si>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</si>
  <si>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</si>
  <si>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</si>
  <si>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 xml:space="preserve">Միջոցառման անվանումը՝  </t>
  </si>
  <si>
    <t xml:space="preserve">Միջոցառման նկարագրությունը՝ </t>
  </si>
  <si>
    <t>Միջոցառման տեսակը</t>
  </si>
  <si>
    <t>Ծրագիր</t>
  </si>
  <si>
    <t>Հավելված  N 3</t>
  </si>
  <si>
    <t xml:space="preserve">             </t>
  </si>
  <si>
    <t xml:space="preserve">Առաջին. եռամսյակ   </t>
  </si>
  <si>
    <t xml:space="preserve">Առաջին. կիսամյակ   </t>
  </si>
  <si>
    <t xml:space="preserve">Ինն ամիս    </t>
  </si>
  <si>
    <t xml:space="preserve">Տարի </t>
  </si>
  <si>
    <t>Շրագրային դասիչը</t>
  </si>
  <si>
    <t>Բյուջետային հատկացումների գլխավոր կարգադրիչների,  ծրագրերի և միջոցառումների անվանումները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</si>
  <si>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</si>
  <si>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</si>
  <si>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</si>
  <si>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</si>
  <si>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</si>
  <si>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</si>
  <si>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</si>
  <si>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</si>
  <si>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</si>
  <si>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Ծրագիր</t>
  </si>
  <si>
    <t xml:space="preserve"> Միջոցա ռում</t>
  </si>
  <si>
    <t xml:space="preserve"> այդ թվում`</t>
  </si>
  <si>
    <t xml:space="preserve"> 01</t>
  </si>
  <si>
    <t xml:space="preserve"> 11001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</si>
  <si>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</si>
  <si>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Միջոցառում</t>
  </si>
  <si>
    <t xml:space="preserve"> ԸՆԴԱՄԵՆԸ ԾԱԽՍԵՐ</t>
  </si>
  <si>
    <t xml:space="preserve"> ԸՆԹԱՑԻԿ ԾԱԽՍԵՐ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</si>
  <si>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</si>
  <si>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</si>
  <si>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</si>
  <si>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</si>
  <si>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</si>
  <si>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ԱՅԼ  ԾԱԽՍԵՐ</t>
  </si>
  <si>
    <t xml:space="preserve"> Պահուստային միջոցներ</t>
  </si>
  <si>
    <t>հազար դրամ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</si>
  <si>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</si>
  <si>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</si>
  <si>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</si>
  <si>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</si>
  <si>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</si>
  <si>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</si>
  <si>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</si>
  <si>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</si>
  <si>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</si>
  <si>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</si>
  <si>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</si>
  <si>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</si>
  <si>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</si>
  <si>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</si>
  <si>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Ընդամենը</t>
  </si>
  <si>
    <t>ՀՀ տնտեսական զարգացման և ներդրումների նախարարություն</t>
  </si>
  <si>
    <t>Պետական գույքի կառավարում</t>
  </si>
  <si>
    <t xml:space="preserve">Պետական գույքի համալիր և արդյունավետ կառավարման ապահովում  </t>
  </si>
  <si>
    <t>Պետական գույքի կառավարման արդյունավետության բարձրացում</t>
  </si>
  <si>
    <t>Հավելված  N 2</t>
  </si>
  <si>
    <t>Բյուջետային գլխավոր կարգադրիչների,  ծրագրերի և միջոցառումների  և ուղղությունների անվանումները</t>
  </si>
  <si>
    <t>այդ թվում`</t>
  </si>
  <si>
    <t>ՀՀ ՏՆՏԵՍԱԿԱՆ ԶԱՐԳԱՑՄԱՆ ԵՎ ՆԵՐԴՐՈՒՄՆԵՐԻ ՆԱԽԱՐԱՐՈՒԹՅՈՒՆ</t>
  </si>
  <si>
    <t>Ընդամենը,</t>
  </si>
  <si>
    <t>Կառուցման աշխատանքներ</t>
  </si>
  <si>
    <t>Վերակառուցման, վերանորոգման և վերականգնման աշխատանքներ</t>
  </si>
  <si>
    <t>Նախագծահետազոտական, գեոդեզիա-քարտեզագրական աշխատանքներ</t>
  </si>
  <si>
    <t>Ոչ ֆինանսական այլ ակտիվների ձեռքբերում</t>
  </si>
  <si>
    <t xml:space="preserve">ՀՀ  տնտեսական զարգացման և ներդրումների նախարարություն </t>
  </si>
  <si>
    <t>Պետական մարմնի կողմից օգտագործվող ոչ ֆինանսական ակտիվների հետ գործառնություններ</t>
  </si>
  <si>
    <t>ՀՀ տնտեսական զարգացման և ներդրումների նախարարության պետական գույքի կառավարման կոմիտե</t>
  </si>
  <si>
    <t>Նախագծահետազոտական փաստաթղթերի թիվը</t>
  </si>
  <si>
    <t xml:space="preserve">ՀՀ  տնտեսական զարգացման և ներդրումների նախարարություն պետական գույքի կառավարման կոմիտե </t>
  </si>
  <si>
    <t>ՄԱՍ 1. ՊԵՏԱԿԱՆ ՄԱՐՄՆԻ ԳԾՈՎ ԱՐԴՅՈՒՆՔԱՅԻՆ (ԿԱՏԱՐՈՂԱԿԱՆ) ՑՈՒՑԱՆԻՇՆԵՐԸ</t>
  </si>
  <si>
    <t xml:space="preserve"> ԸՆԴՀԱՆՈՒՐ ԲՆՈՒՅԹԻ ՀԱՆՐԱՅԻՆ ԾԱՌԱՅՈՒԹՅՈՒՆՆԵՐ</t>
  </si>
  <si>
    <t xml:space="preserve"> Ընդհանուր բնույթի հանրային ծառայություններ /այլ դասերին չպատկանող/ </t>
  </si>
  <si>
    <t>Պետական  գույքի կառավարում</t>
  </si>
  <si>
    <t>այդ թվում</t>
  </si>
  <si>
    <t>այդ թվում` ըստ կատարողների</t>
  </si>
  <si>
    <t>ՈՉ ՖԻՆԱՆՍԱԿԱՆ ԱԿՏԻՎՆԵՐԻ ԳԾՈՎ ԾԱԽՍԵՐ</t>
  </si>
  <si>
    <t xml:space="preserve">ԱՅԼ ՀԻՄՆԱԿԱՆ ՄԻՋՈՑՆԵՐ </t>
  </si>
  <si>
    <t xml:space="preserve"> - Նախագծահետազոտական ծախսեր</t>
  </si>
  <si>
    <t>ՀԱՅԱՍՏԱՆԻ ՀԱՆՐԱՊԵՏՈՒԹՅԱՆ ԿԱՌԱՎԱՐՈՒԹՅԱՆ 2018 ԹՎԱԿԱՆԻ ԴԵԿՏԵՄԲԵՐԻ 27-Ի N 1515-Ն ՈՐՈՇՄԱՆ N 5 ՀԱՎԵԼՎԱԾԻ N 2 ԱՂՅՈՒՍԱԿՈՒՄ  ԿԱՏԱՐՎՈՂ ԼՐԱՑՈՒՄԸ</t>
  </si>
  <si>
    <t xml:space="preserve"> ԸՆԴԱՄԵՆԸ </t>
  </si>
  <si>
    <t xml:space="preserve"> ՀՀ ՏՆՏԵՍԱԿԱՆ ԶԱՐԳԱՑՄԱՆ և ՆԵՐԴՐՈՒՄՆԵՐԻ ՆԱԽԱՐԱՐՈՒԹՅՈՒՆ </t>
  </si>
  <si>
    <t>Կոդը</t>
  </si>
  <si>
    <t>Անվանումը</t>
  </si>
  <si>
    <t>Գնման ձևը</t>
  </si>
  <si>
    <t>Միավորի գինը</t>
  </si>
  <si>
    <t xml:space="preserve">ՄԱՍ III. ԾԱՌԱՅՈՒԹՅՈՒՆՆԵՐ           </t>
  </si>
  <si>
    <t>71241200-1</t>
  </si>
  <si>
    <t>նախագծերի պատրաստում, ծախսերի գնահատում</t>
  </si>
  <si>
    <t>ԳՀ</t>
  </si>
  <si>
    <t>դրամ</t>
  </si>
  <si>
    <t xml:space="preserve">ՀԱՅԱՍՏԱՆԻ ՀԱՆՐԱՊԵՏՈՒԹՅԱՆ ԿԱՌԱՎԱՐՈՒԹՅԱՆ 2018 ԹՎԱԿԱՆԻ ԴԵԿՏԵՄԲԵՐԻ 27-Ի 
N 1515-Ն ՈՐՈՇՄԱՆ N 12 ՀԱՎԵԼՎԱԾՈՒՄ ԿԱՏԱՐՎՈՂ ԼՐԱՑՈՒՄԸ
</t>
  </si>
  <si>
    <t>Չափմանմիավորը</t>
  </si>
  <si>
    <t>Քանակը</t>
  </si>
  <si>
    <t>Գումարը (հազար դրամ)</t>
  </si>
  <si>
    <t>Միջոցառում</t>
  </si>
  <si>
    <t>ՀԱՅԱՍՏԱՆԻ ՀԱՆՐԱՊԵՏՈՒԹՅԱՆ ԿԱՌԱՎԱՐՈՒԹՅԱՆ 2018ԹՎԱԿԱՆԻ ԴԵԿՏԵՄԲԵՐԻ 27-Ի ԹԻՎ 1515-Ն ՈՐՈՇՄԱՆ N11 ՀԱՎԵԼՎԱԾԻ  11.11 ԱՂՅՈՒՍԱԿՈՒՄ ԿԱՏԱՐՎՈՂ ԼՐԱՑՈՒՄԸ</t>
  </si>
  <si>
    <t>Հավելված  N 1</t>
  </si>
  <si>
    <t>ՀԱՅԱՍՏԱՆԻ ՀԱՆՐԱՊԵՏՈՒԹՅԱՆ ԿԱՌԱՎԱՐՈՒԹՅԱՆ 2018ԹՎԱԿԱՆԻ ԴԵԿՏԵՄԲԵՐԻ 27-Ի ԹԻՎ 1515-Ն ՈՐՈՇՄԱՆ N11.1 ՀԱՎԵԼՎԱԾԻ  11.1.40 ԱՂՅՈՒՍԱԿՈՒՄ ԿԱՏԱՐՎՈՂ ԼՐԱՑՈՒՄԸ</t>
  </si>
  <si>
    <t>Դաս</t>
  </si>
  <si>
    <t>Հավելված  N 4</t>
  </si>
  <si>
    <t>06</t>
  </si>
  <si>
    <t>Վերանորոգման ենթակա նախագծվող տարածքի մակերես ք.մ</t>
  </si>
  <si>
    <t xml:space="preserve"> ՀՀ տնտեսական զարգացման և ներդրումների նախարարություն </t>
  </si>
  <si>
    <t>Հավելված 5</t>
  </si>
  <si>
    <t xml:space="preserve">ՀՀ  կառավարություն </t>
  </si>
  <si>
    <t xml:space="preserve">ՀԱՅԱՍՏԱՆԻ ՀԱՆՐԱՊԵՏՈՒԹՅԱՆ ԿԱՌԱՎԱՐՈՒԹՅԱՆ 2018ԹՎԱԿԱՆԻ ԴԵԿՏԵՄԲԵՐԻ 27-Ի ԹԻՎ 1515-Ն ՈՐՈՇՄԱՆ N11 ՀԱՎԵԼՎԱԾԻ  11.52 ԱՂՅՈՒՍԱԿՈՒՄ ԿԱՏԱՐՎՈՂ ՓՈՓՈԽՈՒԹՅՈՒՆԸ </t>
  </si>
  <si>
    <t>ՀԱՅԱՍՏԱՆԻ ՀԱՆՐԱՊԵՏՈՒԹՅԱՆ ԿԱՌԱՎԱՐՈՒԹՅԱՆ 2018 ԹՎԱԿԱՆԻ ԴԵԿՏԵՄԲԵՐԻ 27-Ի N 1515-Ն ՈՐՈՇՄԱՆ N 3 ԵՎ 4 ՀԱՎԵԼՎԱԾՆԵՐՈՒՄ  ԿԱՏԱՐՎՈՂ  ՓՈՓՈԽՈՒԹՅՈՒՆՆԵՐԸ ԵՎ ԼՐԱՑՈՒՄՆԵՐԸ</t>
  </si>
  <si>
    <t>Պետական մարմինների կողմից օգտագործվող ոչ ֆինանսական ակտիվների հետ գործառնություններ</t>
  </si>
  <si>
    <t>ՀՀ վիճակագրական կոմիտեի շենքային պայմանների բարելավում</t>
  </si>
  <si>
    <t xml:space="preserve">ք.Երևան,Սարմենի փողոց N1 շենքի 6-րդ հարկի  N12 տարածք </t>
  </si>
  <si>
    <t xml:space="preserve">Ցուցանիշների փոփոխությունը (ավելացումները նշված են դրական նշանով,նվազեցումները` փակագծերում)  </t>
  </si>
  <si>
    <t xml:space="preserve">Ցուցանիշների փոփոխությունը (ավելացումները նշված են դրական նշանով)  </t>
  </si>
  <si>
    <t xml:space="preserve">Ցուցանիշների փոփոխությունը (նվազեցումները նշված են փակագծերում)  </t>
  </si>
  <si>
    <t>Տարածքի  հիմնանորոգման համար անհրաժեշտ նախագծահետազոտական փաստաթղթերի ձեռքբերում</t>
  </si>
  <si>
    <t xml:space="preserve"> Տարածքի  հիմնանորոգման համար անհրաժեշտ նախագծահետազոտական փաստաթղթերի ձեռքբերում</t>
  </si>
  <si>
    <t>Բաժին N 01,  խումբ N 06,  դաս N 01, Ընդհանուր բնույթի հանրային ծառայություններ (այլ դասերին չպատկանող)</t>
  </si>
  <si>
    <t>1079, 31003 ՀՀ վիճակագրական կոմիտեի շենքային պայմանների բարելավում</t>
  </si>
  <si>
    <r>
      <t xml:space="preserve"> ԸՆԴԱՄԵՆԸ ԾԱԽՍԵՐ                                                                            </t>
    </r>
    <r>
      <rPr>
        <sz val="11"/>
        <rFont val="GHEA Grapalat"/>
        <family val="2"/>
      </rPr>
      <t>այդ թվում`</t>
    </r>
  </si>
  <si>
    <r>
      <t xml:space="preserve">ՀԱՅԱՍՏԱՆԻ ՀԱՆՐԱՊԵՏՈՒԹՅԱՆ 2019 ԹՎԱԿԱՆԻ ՊԵՏԱԿԱՆ ԲՅՈՒՋԵԻ ՄԱՍԻՆ ՕՐԵՆՔԻ N 1 ՀԱՎԵԼՎԱԾԻ N  3 ԱՂՅՈՒՍԱԿՈՒՄ ԿԱՏԱՐՎՈՂ </t>
    </r>
    <r>
      <rPr>
        <b/>
        <sz val="11"/>
        <rFont val="GHEA Grapalat"/>
        <family val="3"/>
      </rPr>
      <t>ՓՈՓՈԽՈՒԹՅՈՒՆԸ</t>
    </r>
  </si>
  <si>
    <r>
      <t xml:space="preserve">ՀԱՅԱՍՏԱՆԻ ՀԱՆՐԱՊԵՏՈՒԹՅԱՆ 2019 ԹՎԱԿԱՆԻ ՊԵՏԱԿԱՆ ԲՅՈՒՋԵԻ ՄԱՍԻՆ ՕՐԵՆՔԻ N 1 ՀԱՎԵԼՎԱԾԻ N  2 ԱՂՅՈՒՍԱԿՈՒՄ ԵՎ   ՀԱՅԱՍՏԱՆԻ ՀԱՆՐԱՊԵՏՈՒԹՅԱՆ ԿԱՌԱՎԱՐՈՒԹՅԱՆ 2018 ԹՎԱԿԱՆԻ ԴԵԿՏԵՄԲԵՐԻ 27-Ի N 1515-Ն ՈՐՈՇՄԱՆ N 5 ՀԱՎԵԼՎԱԾԻ N  1 ԱՂՅՈՒՍԱԿՈՒՄ  ԿԱՏԱՐՎՈՂ </t>
    </r>
    <r>
      <rPr>
        <b/>
        <sz val="11"/>
        <rFont val="GHEA Grapalat"/>
        <family val="3"/>
      </rPr>
      <t>ՓՈՓՈԽՈՒԹՅՈՒՆԸ ԵՎ ԼՐԱՑՈՒՄԸ</t>
    </r>
  </si>
  <si>
    <r>
      <t>Ցուցանիշների փոփոխությունը (ավելացումները նշված են դրական նշանով</t>
    </r>
    <r>
      <rPr>
        <sz val="10"/>
        <color theme="1"/>
        <rFont val="GHEA Grapalat"/>
        <family val="3"/>
      </rPr>
      <t xml:space="preserve">)  </t>
    </r>
  </si>
  <si>
    <t>Հավելված 6</t>
  </si>
  <si>
    <t xml:space="preserve">    Հավելված N 7                                                         ՀՀ կառավարության                                                        2019 թվականի ___________  ___-ի                                      N _______ -Ն    որոշման                       </t>
  </si>
  <si>
    <t xml:space="preserve">ՀԱՅԱՍՏԱՆԻ ՀԱՆՐԱՊԵՏՈՒԹՅԱՆ ԿԱՌԱՎԱՐՈՒԹՅԱՆ 2018ԹՎԱԿԱՆԻ ԴԵԿՏԵՄԲԵՐԻ 27-Ի ԹԻՎ 1515-Ն ՈՐՈՇՄԱՆ N11.1 ՀԱՎԵԼՎԱԾԻ  11.1.66 ԱՂՅՈՒՍԱԿՈՒՄ ԿԱՏԱՐՎՈՂ ՓՈՓՈԽՈՒԹՅՈՒՆԸ 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</si>
</sst>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_ * #,##0_)\ &quot;$&quot;_ ;_ * \(#,##0\)\ &quot;$&quot;_ ;_ * &quot;-&quot;_)\ &quot;$&quot;_ ;_ @_ "/>
    <numFmt numFmtId="167" formatCode="##,##0.0;\(##,##0.0\);\-"/>
    <numFmt numFmtId="168" formatCode="##,##0.00;\(##,##0.00\);\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2"/>
    </font>
    <font>
      <i/>
      <sz val="10"/>
      <name val="GHEA Grapalat"/>
      <family val="3"/>
    </font>
    <font>
      <sz val="10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2"/>
    </font>
    <font>
      <b/>
      <sz val="11"/>
      <name val="GHEA Grapalat"/>
      <family val="2"/>
    </font>
    <font>
      <b/>
      <sz val="11"/>
      <name val="GHEA Grapalat"/>
      <family val="3"/>
    </font>
    <font>
      <b/>
      <sz val="10"/>
      <name val="GHEA Grapalat"/>
      <family val="2"/>
    </font>
    <font>
      <sz val="10"/>
      <color theme="1"/>
      <name val="Calibri"/>
      <family val="2"/>
      <scheme val="minor"/>
    </font>
    <font>
      <sz val="10"/>
      <color rgb="FF000000"/>
      <name val="GHEA Grapalat"/>
      <family val="3"/>
    </font>
    <font>
      <i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" fillId="0" borderId="0"/>
    <xf numFmtId="0" fontId="10" fillId="0" borderId="0"/>
    <xf numFmtId="0" fontId="1" fillId="0" borderId="0"/>
    <xf numFmtId="0" fontId="15" fillId="0" borderId="0"/>
    <xf numFmtId="9" fontId="10" fillId="0" borderId="0" applyFont="0" applyFill="0" applyBorder="0" applyAlignment="0" applyProtection="0"/>
    <xf numFmtId="0" fontId="16" fillId="0" borderId="0"/>
    <xf numFmtId="0" fontId="10" fillId="0" borderId="0"/>
    <xf numFmtId="0" fontId="12" fillId="0" borderId="0"/>
    <xf numFmtId="0" fontId="16" fillId="0" borderId="0"/>
    <xf numFmtId="164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7" fillId="0" borderId="0">
      <alignment horizontal="left" vertical="top" wrapText="1"/>
    </xf>
    <xf numFmtId="167" fontId="20" fillId="0" borderId="0" applyFill="0" applyBorder="0" applyProtection="0">
      <alignment horizontal="right" vertical="top"/>
    </xf>
    <xf numFmtId="167" fontId="17" fillId="0" borderId="0" applyFill="0" applyBorder="0" applyProtection="0">
      <alignment horizontal="right" vertical="top"/>
    </xf>
  </cellStyleXfs>
  <cellXfs count="20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vertical="center"/>
    </xf>
    <xf numFmtId="0" fontId="2" fillId="2" borderId="1" xfId="0" applyFont="1" applyFill="1" applyBorder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0" borderId="1" xfId="0" applyFont="1" applyBorder="1" applyAlignment="1">
      <alignment vertical="center"/>
    </xf>
    <xf numFmtId="0" fontId="7" fillId="0" borderId="0" xfId="3" applyFont="1"/>
    <xf numFmtId="0" fontId="5" fillId="0" borderId="0" xfId="3" applyFont="1"/>
    <xf numFmtId="0" fontId="18" fillId="2" borderId="0" xfId="25" applyFont="1" applyFill="1">
      <alignment horizontal="left" vertical="top" wrapText="1"/>
    </xf>
    <xf numFmtId="0" fontId="18" fillId="2" borderId="0" xfId="25" applyFont="1" applyFill="1" applyAlignment="1">
      <alignment horizontal="left" vertical="top" wrapText="1"/>
    </xf>
    <xf numFmtId="0" fontId="19" fillId="2" borderId="0" xfId="25" applyFont="1" applyFill="1" applyAlignment="1">
      <alignment horizontal="left" vertical="top" wrapText="1"/>
    </xf>
    <xf numFmtId="0" fontId="18" fillId="2" borderId="14" xfId="25" applyFont="1" applyFill="1" applyBorder="1" applyAlignment="1">
      <alignment horizontal="center" vertical="top" wrapText="1"/>
    </xf>
    <xf numFmtId="0" fontId="17" fillId="0" borderId="0" xfId="25">
      <alignment horizontal="left" vertical="top" wrapText="1"/>
    </xf>
    <xf numFmtId="0" fontId="17" fillId="0" borderId="0" xfId="25" applyFont="1" applyAlignment="1">
      <alignment horizontal="left" vertical="top" wrapText="1"/>
    </xf>
    <xf numFmtId="0" fontId="22" fillId="0" borderId="0" xfId="25" applyFont="1">
      <alignment horizontal="left" vertical="top" wrapText="1"/>
    </xf>
    <xf numFmtId="0" fontId="22" fillId="2" borderId="14" xfId="25" applyFont="1" applyFill="1" applyBorder="1">
      <alignment horizontal="left" vertical="top" wrapText="1"/>
    </xf>
    <xf numFmtId="0" fontId="22" fillId="2" borderId="14" xfId="25" applyFont="1" applyFill="1" applyBorder="1" applyAlignment="1">
      <alignment horizontal="left" vertical="top" wrapText="1"/>
    </xf>
    <xf numFmtId="0" fontId="22" fillId="2" borderId="0" xfId="25" applyFont="1" applyFill="1">
      <alignment horizontal="left" vertical="top" wrapText="1"/>
    </xf>
    <xf numFmtId="0" fontId="21" fillId="2" borderId="14" xfId="25" applyFont="1" applyFill="1" applyBorder="1" applyAlignment="1">
      <alignment horizontal="left" vertical="top" wrapText="1"/>
    </xf>
    <xf numFmtId="0" fontId="22" fillId="0" borderId="0" xfId="25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7" fontId="18" fillId="2" borderId="15" xfId="25" applyNumberFormat="1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5" fontId="2" fillId="0" borderId="1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wrapText="1"/>
    </xf>
    <xf numFmtId="0" fontId="2" fillId="0" borderId="16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/>
    </xf>
    <xf numFmtId="0" fontId="3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right"/>
    </xf>
    <xf numFmtId="0" fontId="22" fillId="0" borderId="14" xfId="25" applyFont="1" applyBorder="1" applyAlignment="1">
      <alignment horizontal="center" vertical="center" wrapText="1"/>
    </xf>
    <xf numFmtId="0" fontId="24" fillId="2" borderId="14" xfId="25" applyFont="1" applyFill="1" applyBorder="1" applyAlignment="1">
      <alignment horizontal="left" vertical="top" wrapText="1"/>
    </xf>
    <xf numFmtId="2" fontId="2" fillId="0" borderId="16" xfId="0" applyNumberFormat="1" applyFont="1" applyBorder="1" applyAlignment="1">
      <alignment vertical="top" wrapText="1"/>
    </xf>
    <xf numFmtId="0" fontId="22" fillId="2" borderId="16" xfId="25" applyFont="1" applyFill="1" applyBorder="1">
      <alignment horizontal="left" vertical="top" wrapText="1"/>
    </xf>
    <xf numFmtId="0" fontId="22" fillId="2" borderId="16" xfId="25" applyFont="1" applyFill="1" applyBorder="1" applyAlignment="1">
      <alignment horizontal="left" vertical="top" wrapText="1"/>
    </xf>
    <xf numFmtId="0" fontId="2" fillId="0" borderId="0" xfId="0" applyFont="1" applyAlignment="1"/>
    <xf numFmtId="0" fontId="2" fillId="0" borderId="1" xfId="0" applyFont="1" applyBorder="1" applyAlignment="1">
      <alignment horizontal="left" vertical="center"/>
    </xf>
    <xf numFmtId="0" fontId="6" fillId="0" borderId="0" xfId="0" applyFont="1" applyFill="1" applyAlignment="1">
      <alignment horizontal="right"/>
    </xf>
    <xf numFmtId="0" fontId="22" fillId="0" borderId="16" xfId="25" applyFont="1" applyBorder="1">
      <alignment horizontal="left" vertical="top" wrapText="1"/>
    </xf>
    <xf numFmtId="0" fontId="2" fillId="0" borderId="16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Fill="1" applyAlignment="1"/>
    <xf numFmtId="167" fontId="2" fillId="0" borderId="16" xfId="0" applyNumberFormat="1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5" fontId="2" fillId="0" borderId="0" xfId="0" applyNumberFormat="1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/>
    <xf numFmtId="0" fontId="3" fillId="0" borderId="16" xfId="0" applyFont="1" applyBorder="1" applyAlignment="1"/>
    <xf numFmtId="0" fontId="22" fillId="2" borderId="13" xfId="25" applyFont="1" applyFill="1" applyBorder="1" applyAlignment="1">
      <alignment horizontal="left" vertical="top" wrapText="1"/>
    </xf>
    <xf numFmtId="0" fontId="22" fillId="2" borderId="13" xfId="25" applyFont="1" applyFill="1" applyBorder="1">
      <alignment horizontal="left" vertical="top" wrapText="1"/>
    </xf>
    <xf numFmtId="0" fontId="22" fillId="0" borderId="13" xfId="25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wrapText="1"/>
    </xf>
    <xf numFmtId="0" fontId="3" fillId="0" borderId="0" xfId="0" applyFont="1" applyFill="1" applyAlignment="1">
      <alignment horizontal="center" wrapText="1"/>
    </xf>
    <xf numFmtId="165" fontId="2" fillId="0" borderId="7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9" fillId="2" borderId="14" xfId="25" applyFont="1" applyFill="1" applyBorder="1" applyAlignment="1">
      <alignment horizontal="left" vertical="top" wrapText="1"/>
    </xf>
    <xf numFmtId="49" fontId="21" fillId="2" borderId="14" xfId="25" applyNumberFormat="1" applyFont="1" applyFill="1" applyBorder="1" applyAlignment="1">
      <alignment horizontal="left" vertical="top" wrapText="1"/>
    </xf>
    <xf numFmtId="0" fontId="29" fillId="2" borderId="16" xfId="25" applyFont="1" applyFill="1" applyBorder="1" applyAlignment="1">
      <alignment horizontal="left" vertical="top" wrapText="1"/>
    </xf>
    <xf numFmtId="0" fontId="22" fillId="2" borderId="14" xfId="25" applyFont="1" applyFill="1" applyBorder="1" applyAlignment="1">
      <alignment horizontal="center" vertical="center" wrapText="1"/>
    </xf>
    <xf numFmtId="0" fontId="22" fillId="2" borderId="16" xfId="25" applyFont="1" applyFill="1" applyBorder="1" applyAlignment="1">
      <alignment vertical="top" wrapText="1"/>
    </xf>
    <xf numFmtId="0" fontId="22" fillId="2" borderId="16" xfId="25" applyFont="1" applyFill="1" applyBorder="1" applyAlignment="1">
      <alignment horizontal="center" vertical="top" wrapText="1"/>
    </xf>
    <xf numFmtId="0" fontId="22" fillId="2" borderId="0" xfId="25" applyFont="1" applyFill="1" applyAlignment="1">
      <alignment horizontal="left" vertical="top" wrapText="1"/>
    </xf>
    <xf numFmtId="0" fontId="2" fillId="0" borderId="16" xfId="0" applyFont="1" applyBorder="1" applyAlignment="1">
      <alignment vertical="center"/>
    </xf>
    <xf numFmtId="0" fontId="0" fillId="0" borderId="16" xfId="0" applyBorder="1"/>
    <xf numFmtId="0" fontId="18" fillId="2" borderId="11" xfId="25" applyFont="1" applyFill="1" applyBorder="1" applyAlignment="1">
      <alignment vertical="top" wrapText="1"/>
    </xf>
    <xf numFmtId="0" fontId="2" fillId="0" borderId="0" xfId="0" applyFont="1" applyAlignment="1">
      <alignment horizontal="right" vertical="center" wrapText="1"/>
    </xf>
    <xf numFmtId="0" fontId="22" fillId="2" borderId="16" xfId="25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30" fillId="0" borderId="16" xfId="0" applyFont="1" applyBorder="1"/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wrapText="1"/>
    </xf>
    <xf numFmtId="0" fontId="30" fillId="0" borderId="16" xfId="0" applyFont="1" applyBorder="1" applyAlignment="1">
      <alignment horizontal="center"/>
    </xf>
    <xf numFmtId="165" fontId="31" fillId="3" borderId="16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165" fontId="2" fillId="3" borderId="16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4" fillId="2" borderId="1" xfId="0" applyFont="1" applyFill="1" applyBorder="1" applyAlignment="1">
      <alignment vertical="top" wrapText="1"/>
    </xf>
    <xf numFmtId="0" fontId="3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21" fillId="0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2" fillId="2" borderId="1" xfId="0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4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7" fillId="0" borderId="16" xfId="0" applyFont="1" applyBorder="1" applyAlignment="1">
      <alignment horizontal="left" vertical="center" wrapText="1"/>
    </xf>
    <xf numFmtId="0" fontId="2" fillId="0" borderId="0" xfId="0" applyFont="1" applyFill="1"/>
    <xf numFmtId="0" fontId="25" fillId="0" borderId="15" xfId="0" applyFont="1" applyBorder="1" applyAlignment="1">
      <alignment horizontal="center" vertical="center" wrapText="1"/>
    </xf>
    <xf numFmtId="167" fontId="22" fillId="0" borderId="14" xfId="27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7" fontId="21" fillId="0" borderId="16" xfId="26" applyNumberFormat="1" applyFont="1" applyBorder="1" applyAlignment="1">
      <alignment horizontal="center" vertical="center" wrapText="1"/>
    </xf>
    <xf numFmtId="167" fontId="24" fillId="0" borderId="16" xfId="27" applyNumberFormat="1" applyFont="1" applyBorder="1" applyAlignment="1">
      <alignment horizontal="center" vertical="center" wrapText="1"/>
    </xf>
    <xf numFmtId="165" fontId="29" fillId="2" borderId="14" xfId="26" applyNumberFormat="1" applyFont="1" applyFill="1" applyBorder="1" applyAlignment="1">
      <alignment horizontal="center" vertical="center"/>
    </xf>
    <xf numFmtId="165" fontId="22" fillId="2" borderId="14" xfId="25" applyNumberFormat="1" applyFont="1" applyFill="1" applyBorder="1" applyAlignment="1">
      <alignment horizontal="center" vertical="center" wrapText="1"/>
    </xf>
    <xf numFmtId="165" fontId="29" fillId="2" borderId="16" xfId="26" applyNumberFormat="1" applyFont="1" applyFill="1" applyBorder="1" applyAlignment="1">
      <alignment horizontal="center" vertical="center"/>
    </xf>
    <xf numFmtId="165" fontId="22" fillId="2" borderId="14" xfId="27" applyNumberFormat="1" applyFont="1" applyFill="1" applyBorder="1" applyAlignment="1">
      <alignment horizontal="center" vertical="center"/>
    </xf>
    <xf numFmtId="168" fontId="22" fillId="2" borderId="16" xfId="27" applyNumberFormat="1" applyFont="1" applyFill="1" applyBorder="1" applyAlignment="1">
      <alignment horizontal="center" vertical="center"/>
    </xf>
    <xf numFmtId="167" fontId="22" fillId="2" borderId="14" xfId="27" applyNumberFormat="1" applyFont="1" applyFill="1" applyBorder="1" applyAlignment="1">
      <alignment horizontal="center" vertical="center"/>
    </xf>
    <xf numFmtId="167" fontId="21" fillId="2" borderId="14" xfId="25" applyNumberFormat="1" applyFont="1" applyFill="1" applyBorder="1" applyAlignment="1">
      <alignment horizontal="center" vertical="center" wrapText="1"/>
    </xf>
    <xf numFmtId="167" fontId="22" fillId="2" borderId="14" xfId="25" applyNumberFormat="1" applyFont="1" applyFill="1" applyBorder="1" applyAlignment="1">
      <alignment horizontal="center" vertical="center" wrapText="1"/>
    </xf>
    <xf numFmtId="167" fontId="30" fillId="0" borderId="0" xfId="0" applyNumberFormat="1" applyFont="1" applyAlignment="1">
      <alignment horizontal="center" vertical="center" wrapText="1"/>
    </xf>
    <xf numFmtId="165" fontId="7" fillId="0" borderId="16" xfId="0" applyNumberFormat="1" applyFont="1" applyBorder="1" applyAlignment="1">
      <alignment horizontal="center" vertical="center"/>
    </xf>
    <xf numFmtId="167" fontId="22" fillId="2" borderId="15" xfId="27" applyNumberFormat="1" applyFont="1" applyFill="1" applyBorder="1" applyAlignment="1">
      <alignment horizontal="right" vertical="center"/>
    </xf>
    <xf numFmtId="168" fontId="22" fillId="2" borderId="15" xfId="27" applyNumberFormat="1" applyFont="1" applyFill="1" applyBorder="1" applyAlignment="1">
      <alignment horizontal="right" vertical="center"/>
    </xf>
    <xf numFmtId="168" fontId="21" fillId="2" borderId="15" xfId="27" applyNumberFormat="1" applyFont="1" applyFill="1" applyBorder="1" applyAlignment="1">
      <alignment horizontal="right" vertical="center"/>
    </xf>
    <xf numFmtId="167" fontId="21" fillId="2" borderId="15" xfId="27" applyNumberFormat="1" applyFont="1" applyFill="1" applyBorder="1" applyAlignment="1">
      <alignment horizontal="right" vertical="center"/>
    </xf>
    <xf numFmtId="165" fontId="7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167" fontId="24" fillId="0" borderId="14" xfId="27" applyNumberFormat="1" applyFont="1" applyBorder="1" applyAlignment="1">
      <alignment horizontal="center" vertical="center"/>
    </xf>
    <xf numFmtId="0" fontId="25" fillId="0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2" borderId="10" xfId="25" applyFont="1" applyFill="1" applyBorder="1" applyAlignment="1">
      <alignment horizontal="center" vertical="top" wrapText="1"/>
    </xf>
    <xf numFmtId="0" fontId="22" fillId="2" borderId="11" xfId="25" applyFont="1" applyFill="1" applyBorder="1" applyAlignment="1">
      <alignment horizontal="center" vertical="top" wrapText="1"/>
    </xf>
    <xf numFmtId="0" fontId="22" fillId="2" borderId="12" xfId="25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65" fontId="2" fillId="0" borderId="7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wrapText="1"/>
    </xf>
    <xf numFmtId="0" fontId="19" fillId="2" borderId="0" xfId="25" applyFont="1" applyFill="1" applyAlignment="1">
      <alignment horizontal="center" vertical="top" wrapText="1"/>
    </xf>
    <xf numFmtId="0" fontId="22" fillId="2" borderId="13" xfId="25" applyFont="1" applyFill="1" applyBorder="1" applyAlignment="1">
      <alignment horizontal="center" vertical="top" wrapText="1"/>
    </xf>
    <xf numFmtId="0" fontId="22" fillId="2" borderId="15" xfId="25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 wrapText="1"/>
    </xf>
    <xf numFmtId="0" fontId="22" fillId="0" borderId="14" xfId="25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4" fillId="2" borderId="10" xfId="25" applyFont="1" applyFill="1" applyBorder="1" applyAlignment="1">
      <alignment horizontal="center" vertical="top" wrapText="1"/>
    </xf>
    <xf numFmtId="0" fontId="24" fillId="2" borderId="11" xfId="25" applyFont="1" applyFill="1" applyBorder="1" applyAlignment="1">
      <alignment horizontal="center" vertical="top" wrapText="1"/>
    </xf>
    <xf numFmtId="0" fontId="24" fillId="2" borderId="12" xfId="25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5" fillId="2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0" fontId="25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" fillId="3" borderId="16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vertical="center"/>
    </xf>
    <xf numFmtId="0" fontId="25" fillId="0" borderId="0" xfId="0" applyFont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wrapText="1"/>
    </xf>
    <xf numFmtId="0" fontId="2" fillId="3" borderId="16" xfId="0" applyFont="1" applyFill="1" applyBorder="1" applyAlignment="1">
      <alignment horizontal="left" vertical="center"/>
    </xf>
  </cellXfs>
  <cellStyles count="28">
    <cellStyle name="_artabyuje" xfId="7"/>
    <cellStyle name="Comma 2" xfId="8"/>
    <cellStyle name="Comma 2 2" xfId="9"/>
    <cellStyle name="Comma 3" xfId="10"/>
    <cellStyle name="Comma 4" xfId="11"/>
    <cellStyle name="Comma 5" xfId="12"/>
    <cellStyle name="Comma 7" xfId="13"/>
    <cellStyle name="Normal 11" xfId="14"/>
    <cellStyle name="Normal 2" xfId="3"/>
    <cellStyle name="Normal 2 2" xfId="15"/>
    <cellStyle name="Normal 2 2 2" xfId="5"/>
    <cellStyle name="Normal 3" xfId="2"/>
    <cellStyle name="Normal 4" xfId="1"/>
    <cellStyle name="Normal 5" xfId="6"/>
    <cellStyle name="Normal 5 2" xfId="4"/>
    <cellStyle name="Normal 6" xfId="16"/>
    <cellStyle name="Normal 7" xfId="17"/>
    <cellStyle name="Normal 8" xfId="25"/>
    <cellStyle name="Percent 2" xfId="18"/>
    <cellStyle name="SN_241" xfId="27"/>
    <cellStyle name="SN_b" xfId="26"/>
    <cellStyle name="Style 1" xfId="19"/>
    <cellStyle name="Обычный" xfId="0" builtinId="0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40"/>
  <sheetViews>
    <sheetView topLeftCell="A7" workbookViewId="0">
      <selection activeCell="C20" sqref="C20"/>
    </sheetView>
  </sheetViews>
  <sheetFormatPr defaultRowHeight="17.25"/>
  <cols>
    <col min="1" max="1" width="12.7109375" style="3" customWidth="1"/>
    <col min="2" max="2" width="18.140625" style="3" customWidth="1"/>
    <col min="3" max="3" width="65" style="3" customWidth="1"/>
    <col min="4" max="4" width="14.7109375" style="3" customWidth="1"/>
    <col min="5" max="5" width="16.7109375" style="3" customWidth="1"/>
    <col min="6" max="6" width="15.42578125" style="3" customWidth="1"/>
    <col min="7" max="7" width="18.5703125" style="3" customWidth="1"/>
    <col min="8" max="16384" width="9.140625" style="3"/>
  </cols>
  <sheetData>
    <row r="1" spans="1:44" ht="26.25" customHeight="1">
      <c r="D1" s="116"/>
      <c r="E1" s="116"/>
      <c r="F1" s="152" t="s">
        <v>122</v>
      </c>
      <c r="G1" s="152"/>
      <c r="H1" s="58"/>
      <c r="I1" s="39"/>
    </row>
    <row r="2" spans="1:44" s="4" customFormat="1" ht="16.5">
      <c r="D2" s="152" t="s">
        <v>18</v>
      </c>
      <c r="E2" s="152"/>
      <c r="F2" s="152"/>
      <c r="G2" s="152"/>
      <c r="H2" s="59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4" customFormat="1" ht="15.75" customHeight="1">
      <c r="D3" s="152" t="s">
        <v>19</v>
      </c>
      <c r="E3" s="152"/>
      <c r="F3" s="152"/>
      <c r="G3" s="152"/>
      <c r="H3" s="59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4">
      <c r="D4" s="153"/>
      <c r="E4" s="153"/>
      <c r="F4" s="153"/>
      <c r="G4" s="39"/>
      <c r="H4" s="39"/>
      <c r="I4" s="39"/>
    </row>
    <row r="5" spans="1:44" ht="15.75" customHeight="1">
      <c r="D5" s="153"/>
      <c r="E5" s="153"/>
      <c r="F5" s="153"/>
      <c r="G5" s="39"/>
      <c r="H5" s="39"/>
      <c r="I5" s="39"/>
    </row>
    <row r="6" spans="1:44" ht="49.5" customHeight="1">
      <c r="A6" s="144" t="s">
        <v>145</v>
      </c>
      <c r="B6" s="144"/>
      <c r="C6" s="144"/>
      <c r="D6" s="144"/>
      <c r="E6" s="144"/>
      <c r="F6" s="144"/>
      <c r="G6" s="144"/>
      <c r="H6" s="40"/>
      <c r="I6" s="40"/>
    </row>
    <row r="7" spans="1:44">
      <c r="B7" s="40"/>
      <c r="C7" s="40"/>
      <c r="D7" s="40"/>
      <c r="E7" s="40"/>
      <c r="F7" s="40"/>
      <c r="G7" s="115" t="s">
        <v>61</v>
      </c>
      <c r="H7" s="40"/>
      <c r="I7" s="40"/>
    </row>
    <row r="8" spans="1:44" s="1" customFormat="1" ht="34.5" customHeight="1">
      <c r="A8" s="145" t="s">
        <v>34</v>
      </c>
      <c r="B8" s="146"/>
      <c r="C8" s="147" t="s">
        <v>35</v>
      </c>
      <c r="D8" s="149" t="s">
        <v>136</v>
      </c>
      <c r="E8" s="150"/>
      <c r="F8" s="150"/>
      <c r="G8" s="151"/>
    </row>
    <row r="9" spans="1:44" s="1" customFormat="1" ht="25.5" customHeight="1">
      <c r="A9" s="13" t="s">
        <v>27</v>
      </c>
      <c r="B9" s="13" t="s">
        <v>120</v>
      </c>
      <c r="C9" s="148"/>
      <c r="D9" s="61" t="s">
        <v>30</v>
      </c>
      <c r="E9" s="61" t="s">
        <v>31</v>
      </c>
      <c r="F9" s="61" t="s">
        <v>32</v>
      </c>
      <c r="G9" s="61" t="s">
        <v>33</v>
      </c>
    </row>
    <row r="10" spans="1:44" s="1" customFormat="1" ht="25.5" customHeight="1">
      <c r="A10" s="35"/>
      <c r="B10" s="36"/>
      <c r="C10" s="119" t="s">
        <v>76</v>
      </c>
      <c r="D10" s="37">
        <f>+D11+D25</f>
        <v>0</v>
      </c>
      <c r="E10" s="37">
        <f t="shared" ref="E10:G10" si="0">+E11+E25</f>
        <v>0</v>
      </c>
      <c r="F10" s="37">
        <f t="shared" si="0"/>
        <v>0</v>
      </c>
      <c r="G10" s="37">
        <f t="shared" si="0"/>
        <v>0</v>
      </c>
    </row>
    <row r="11" spans="1:44" s="1" customFormat="1" ht="27.75" customHeight="1">
      <c r="A11" s="154" t="s">
        <v>29</v>
      </c>
      <c r="B11" s="155"/>
      <c r="C11" s="15" t="s">
        <v>77</v>
      </c>
      <c r="D11" s="57">
        <v>2250</v>
      </c>
      <c r="E11" s="57">
        <v>2250</v>
      </c>
      <c r="F11" s="57">
        <v>2250</v>
      </c>
      <c r="G11" s="57">
        <v>2250</v>
      </c>
    </row>
    <row r="12" spans="1:44" s="1" customFormat="1" ht="20.25" customHeight="1">
      <c r="A12" s="53">
        <v>1079</v>
      </c>
      <c r="B12" s="14"/>
      <c r="C12" s="11" t="s">
        <v>20</v>
      </c>
      <c r="D12" s="57">
        <v>2250</v>
      </c>
      <c r="E12" s="57">
        <v>2250</v>
      </c>
      <c r="F12" s="57">
        <v>2250</v>
      </c>
      <c r="G12" s="57">
        <v>2250</v>
      </c>
    </row>
    <row r="13" spans="1:44" s="1" customFormat="1" ht="22.5" customHeight="1">
      <c r="A13" s="156"/>
      <c r="B13" s="162"/>
      <c r="C13" s="12" t="s">
        <v>78</v>
      </c>
      <c r="D13" s="57"/>
      <c r="E13" s="57"/>
      <c r="F13" s="121"/>
      <c r="G13" s="57"/>
    </row>
    <row r="14" spans="1:44" s="1" customFormat="1" ht="24" customHeight="1">
      <c r="A14" s="157"/>
      <c r="B14" s="163"/>
      <c r="C14" s="12" t="s">
        <v>21</v>
      </c>
      <c r="D14" s="74"/>
      <c r="E14" s="74"/>
      <c r="F14" s="122"/>
      <c r="G14" s="74"/>
    </row>
    <row r="15" spans="1:44" s="1" customFormat="1" ht="32.25" customHeight="1">
      <c r="A15" s="157"/>
      <c r="B15" s="163"/>
      <c r="C15" s="12" t="s">
        <v>79</v>
      </c>
      <c r="D15" s="159"/>
      <c r="E15" s="159"/>
      <c r="F15" s="159"/>
      <c r="G15" s="159"/>
    </row>
    <row r="16" spans="1:44" s="1" customFormat="1" ht="13.5">
      <c r="A16" s="157"/>
      <c r="B16" s="163"/>
      <c r="C16" s="9" t="s">
        <v>22</v>
      </c>
      <c r="D16" s="160"/>
      <c r="E16" s="160"/>
      <c r="F16" s="160"/>
      <c r="G16" s="160"/>
    </row>
    <row r="17" spans="1:9" s="1" customFormat="1" ht="13.5">
      <c r="A17" s="158"/>
      <c r="B17" s="164"/>
      <c r="C17" s="2" t="s">
        <v>80</v>
      </c>
      <c r="D17" s="161"/>
      <c r="E17" s="161"/>
      <c r="F17" s="161"/>
      <c r="G17" s="161"/>
    </row>
    <row r="18" spans="1:9" s="1" customFormat="1" ht="13.5">
      <c r="A18" s="166" t="s">
        <v>23</v>
      </c>
      <c r="B18" s="167"/>
      <c r="C18" s="168"/>
      <c r="D18" s="57"/>
      <c r="E18" s="57"/>
      <c r="F18" s="121"/>
      <c r="G18" s="57"/>
    </row>
    <row r="19" spans="1:9" s="8" customFormat="1" ht="13.5">
      <c r="A19" s="169"/>
      <c r="B19" s="156">
        <v>31003</v>
      </c>
      <c r="C19" s="11" t="s">
        <v>24</v>
      </c>
      <c r="D19" s="171">
        <v>2250</v>
      </c>
      <c r="E19" s="171">
        <v>2250</v>
      </c>
      <c r="F19" s="171">
        <v>2250</v>
      </c>
      <c r="G19" s="171">
        <v>2250</v>
      </c>
    </row>
    <row r="20" spans="1:9" s="1" customFormat="1" ht="13.5">
      <c r="A20" s="163"/>
      <c r="B20" s="157"/>
      <c r="C20" s="41" t="s">
        <v>134</v>
      </c>
      <c r="D20" s="160"/>
      <c r="E20" s="160"/>
      <c r="F20" s="160"/>
      <c r="G20" s="160"/>
    </row>
    <row r="21" spans="1:9" s="1" customFormat="1" ht="13.5">
      <c r="A21" s="163"/>
      <c r="B21" s="157"/>
      <c r="C21" s="9" t="s">
        <v>25</v>
      </c>
      <c r="D21" s="160"/>
      <c r="E21" s="160"/>
      <c r="F21" s="160"/>
      <c r="G21" s="160"/>
    </row>
    <row r="22" spans="1:9" s="1" customFormat="1" ht="27">
      <c r="A22" s="163"/>
      <c r="B22" s="157"/>
      <c r="C22" s="72" t="s">
        <v>139</v>
      </c>
      <c r="D22" s="160"/>
      <c r="E22" s="160"/>
      <c r="F22" s="160"/>
      <c r="G22" s="160"/>
    </row>
    <row r="23" spans="1:9" s="1" customFormat="1" ht="13.5">
      <c r="A23" s="163"/>
      <c r="B23" s="157"/>
      <c r="C23" s="9" t="s">
        <v>26</v>
      </c>
      <c r="D23" s="160"/>
      <c r="E23" s="160"/>
      <c r="F23" s="160"/>
      <c r="G23" s="160"/>
    </row>
    <row r="24" spans="1:9" s="1" customFormat="1" ht="28.5" customHeight="1">
      <c r="A24" s="170"/>
      <c r="B24" s="158"/>
      <c r="C24" s="62" t="s">
        <v>133</v>
      </c>
      <c r="D24" s="172"/>
      <c r="E24" s="172"/>
      <c r="F24" s="172"/>
      <c r="G24" s="172"/>
    </row>
    <row r="25" spans="1:9">
      <c r="A25" s="32"/>
      <c r="B25" s="32"/>
      <c r="C25" s="33" t="s">
        <v>56</v>
      </c>
      <c r="D25" s="123">
        <f>+D26</f>
        <v>-2250</v>
      </c>
      <c r="E25" s="123">
        <f t="shared" ref="E25:G25" si="1">+E26</f>
        <v>-2250</v>
      </c>
      <c r="F25" s="123">
        <f t="shared" si="1"/>
        <v>-2250</v>
      </c>
      <c r="G25" s="123">
        <f t="shared" si="1"/>
        <v>-2250</v>
      </c>
    </row>
    <row r="26" spans="1:9">
      <c r="A26" s="173" t="s">
        <v>57</v>
      </c>
      <c r="B26" s="174"/>
      <c r="C26" s="34" t="s">
        <v>65</v>
      </c>
      <c r="D26" s="124">
        <f>+D33</f>
        <v>-2250</v>
      </c>
      <c r="E26" s="124">
        <f t="shared" ref="E26:G26" si="2">+E33</f>
        <v>-2250</v>
      </c>
      <c r="F26" s="124">
        <f t="shared" si="2"/>
        <v>-2250</v>
      </c>
      <c r="G26" s="124">
        <f t="shared" si="2"/>
        <v>-2250</v>
      </c>
      <c r="H26" s="6"/>
      <c r="I26" s="6"/>
    </row>
    <row r="27" spans="1:9">
      <c r="A27" s="173"/>
      <c r="B27" s="175"/>
      <c r="C27" s="32" t="s">
        <v>58</v>
      </c>
      <c r="D27" s="60"/>
      <c r="E27" s="60"/>
      <c r="F27" s="60"/>
      <c r="G27" s="60"/>
    </row>
    <row r="28" spans="1:9">
      <c r="A28" s="173"/>
      <c r="B28" s="175"/>
      <c r="C28" s="34" t="s">
        <v>66</v>
      </c>
      <c r="D28" s="60"/>
      <c r="E28" s="60"/>
      <c r="F28" s="60"/>
      <c r="G28" s="60"/>
    </row>
    <row r="29" spans="1:9" ht="27">
      <c r="A29" s="173"/>
      <c r="B29" s="175"/>
      <c r="C29" s="32" t="s">
        <v>67</v>
      </c>
      <c r="D29" s="60"/>
      <c r="E29" s="60"/>
      <c r="F29" s="60"/>
      <c r="G29" s="60"/>
    </row>
    <row r="30" spans="1:9">
      <c r="A30" s="173"/>
      <c r="B30" s="175"/>
      <c r="C30" s="34" t="s">
        <v>68</v>
      </c>
      <c r="D30" s="60"/>
      <c r="E30" s="60"/>
      <c r="F30" s="60"/>
      <c r="G30" s="60"/>
    </row>
    <row r="31" spans="1:9" ht="27">
      <c r="A31" s="173"/>
      <c r="B31" s="176"/>
      <c r="C31" s="32" t="s">
        <v>69</v>
      </c>
      <c r="D31" s="60"/>
      <c r="E31" s="60"/>
      <c r="F31" s="60"/>
      <c r="G31" s="60"/>
    </row>
    <row r="32" spans="1:9">
      <c r="A32" s="173" t="s">
        <v>70</v>
      </c>
      <c r="B32" s="173"/>
      <c r="C32" s="173"/>
      <c r="D32" s="173"/>
      <c r="E32" s="173"/>
      <c r="F32" s="173"/>
      <c r="G32" s="173"/>
    </row>
    <row r="33" spans="1:7">
      <c r="A33" s="174"/>
      <c r="B33" s="174" t="s">
        <v>49</v>
      </c>
      <c r="C33" s="34" t="s">
        <v>71</v>
      </c>
      <c r="D33" s="120">
        <v>-2250</v>
      </c>
      <c r="E33" s="120">
        <v>-2250</v>
      </c>
      <c r="F33" s="120">
        <v>-2250</v>
      </c>
      <c r="G33" s="120">
        <v>-2250</v>
      </c>
    </row>
    <row r="34" spans="1:7">
      <c r="A34" s="175"/>
      <c r="B34" s="175"/>
      <c r="C34" s="32" t="s">
        <v>58</v>
      </c>
      <c r="D34" s="60"/>
      <c r="E34" s="60"/>
      <c r="F34" s="60"/>
      <c r="G34" s="60"/>
    </row>
    <row r="35" spans="1:7">
      <c r="A35" s="175"/>
      <c r="B35" s="175"/>
      <c r="C35" s="34" t="s">
        <v>72</v>
      </c>
      <c r="D35" s="60"/>
      <c r="E35" s="60"/>
      <c r="F35" s="60"/>
      <c r="G35" s="60"/>
    </row>
    <row r="36" spans="1:7" ht="54">
      <c r="A36" s="175"/>
      <c r="B36" s="175"/>
      <c r="C36" s="32" t="s">
        <v>73</v>
      </c>
      <c r="D36" s="60"/>
      <c r="E36" s="60"/>
      <c r="F36" s="60"/>
      <c r="G36" s="60"/>
    </row>
    <row r="37" spans="1:7">
      <c r="A37" s="175"/>
      <c r="B37" s="175"/>
      <c r="C37" s="34" t="s">
        <v>74</v>
      </c>
      <c r="D37" s="32"/>
      <c r="E37" s="32"/>
      <c r="F37" s="32"/>
      <c r="G37" s="32"/>
    </row>
    <row r="38" spans="1:7">
      <c r="A38" s="176"/>
      <c r="B38" s="176"/>
      <c r="C38" s="32" t="s">
        <v>75</v>
      </c>
      <c r="D38" s="32"/>
      <c r="E38" s="32"/>
      <c r="F38" s="32"/>
      <c r="G38" s="32"/>
    </row>
    <row r="39" spans="1:7">
      <c r="B39" s="165"/>
      <c r="C39" s="165"/>
      <c r="D39" s="38"/>
      <c r="E39" s="38"/>
    </row>
    <row r="40" spans="1:7">
      <c r="B40" s="7"/>
      <c r="C40" s="7"/>
      <c r="D40" s="7"/>
      <c r="E40" s="7"/>
      <c r="F40" s="6"/>
      <c r="G40" s="6"/>
    </row>
  </sheetData>
  <mergeCells count="29">
    <mergeCell ref="B39:C39"/>
    <mergeCell ref="G15:G17"/>
    <mergeCell ref="A18:C18"/>
    <mergeCell ref="A19:A24"/>
    <mergeCell ref="B19:B24"/>
    <mergeCell ref="D19:D24"/>
    <mergeCell ref="E19:E24"/>
    <mergeCell ref="F19:F24"/>
    <mergeCell ref="G19:G24"/>
    <mergeCell ref="F15:F17"/>
    <mergeCell ref="A26:A31"/>
    <mergeCell ref="B26:B31"/>
    <mergeCell ref="A32:G32"/>
    <mergeCell ref="A33:A38"/>
    <mergeCell ref="B33:B38"/>
    <mergeCell ref="A11:B11"/>
    <mergeCell ref="A13:A17"/>
    <mergeCell ref="D15:D17"/>
    <mergeCell ref="E15:E17"/>
    <mergeCell ref="B13:B17"/>
    <mergeCell ref="A6:G6"/>
    <mergeCell ref="A8:B8"/>
    <mergeCell ref="C8:C9"/>
    <mergeCell ref="D8:G8"/>
    <mergeCell ref="F1:G1"/>
    <mergeCell ref="D2:G2"/>
    <mergeCell ref="D3:G3"/>
    <mergeCell ref="D4:F4"/>
    <mergeCell ref="D5:F5"/>
  </mergeCells>
  <pageMargins left="0" right="0" top="0" bottom="0" header="0" footer="0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17"/>
  <sheetViews>
    <sheetView topLeftCell="A7" workbookViewId="0">
      <selection activeCell="C15" sqref="C15"/>
    </sheetView>
  </sheetViews>
  <sheetFormatPr defaultRowHeight="17.25"/>
  <cols>
    <col min="1" max="1" width="12.7109375" style="3" customWidth="1"/>
    <col min="2" max="2" width="18.140625" style="3" customWidth="1"/>
    <col min="3" max="3" width="60.42578125" style="3" customWidth="1"/>
    <col min="4" max="4" width="14.7109375" style="3" customWidth="1"/>
    <col min="5" max="5" width="16.7109375" style="3" customWidth="1"/>
    <col min="6" max="6" width="16.5703125" style="3" customWidth="1"/>
    <col min="7" max="7" width="18.5703125" style="3" customWidth="1"/>
    <col min="8" max="8" width="16.140625" style="3" customWidth="1"/>
    <col min="9" max="16384" width="9.140625" style="3"/>
  </cols>
  <sheetData>
    <row r="1" spans="1:44" ht="36" customHeight="1">
      <c r="D1" s="118"/>
      <c r="E1" s="118"/>
      <c r="F1" s="152" t="s">
        <v>81</v>
      </c>
      <c r="G1" s="152"/>
      <c r="H1" s="152"/>
      <c r="I1" s="39"/>
    </row>
    <row r="2" spans="1:44" s="4" customFormat="1" ht="16.5">
      <c r="D2" s="152" t="s">
        <v>18</v>
      </c>
      <c r="E2" s="152"/>
      <c r="F2" s="152"/>
      <c r="G2" s="152"/>
      <c r="H2" s="152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4" customFormat="1" ht="15.75" customHeight="1">
      <c r="D3" s="152" t="s">
        <v>19</v>
      </c>
      <c r="E3" s="152"/>
      <c r="F3" s="152"/>
      <c r="G3" s="152"/>
      <c r="H3" s="152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4">
      <c r="D4" s="153"/>
      <c r="E4" s="153"/>
      <c r="F4" s="153"/>
      <c r="G4" s="39"/>
      <c r="H4" s="39"/>
      <c r="I4" s="39"/>
    </row>
    <row r="5" spans="1:44" ht="15.75" customHeight="1">
      <c r="D5" s="153"/>
      <c r="E5" s="153"/>
      <c r="F5" s="153"/>
      <c r="G5" s="39"/>
      <c r="H5" s="39"/>
      <c r="I5" s="39"/>
    </row>
    <row r="6" spans="1:44" ht="21.75" customHeight="1">
      <c r="A6" s="144" t="s">
        <v>144</v>
      </c>
      <c r="B6" s="144"/>
      <c r="C6" s="144"/>
      <c r="D6" s="144"/>
      <c r="E6" s="144"/>
      <c r="F6" s="144"/>
      <c r="G6" s="144"/>
      <c r="H6" s="144"/>
      <c r="I6" s="40"/>
    </row>
    <row r="7" spans="1:44">
      <c r="B7" s="40"/>
      <c r="C7" s="40"/>
      <c r="D7" s="40"/>
      <c r="E7" s="40"/>
      <c r="F7" s="40"/>
      <c r="G7" s="177" t="s">
        <v>61</v>
      </c>
      <c r="H7" s="177"/>
      <c r="I7" s="40"/>
    </row>
    <row r="8" spans="1:44" ht="30" customHeight="1">
      <c r="A8" s="179" t="s">
        <v>34</v>
      </c>
      <c r="B8" s="179"/>
      <c r="C8" s="178" t="s">
        <v>82</v>
      </c>
      <c r="D8" s="178" t="s">
        <v>85</v>
      </c>
      <c r="E8" s="180" t="s">
        <v>146</v>
      </c>
      <c r="F8" s="180"/>
      <c r="G8" s="180"/>
      <c r="H8" s="180"/>
      <c r="I8" s="73"/>
    </row>
    <row r="9" spans="1:44" s="1" customFormat="1" ht="15.75" customHeight="1">
      <c r="A9" s="179"/>
      <c r="B9" s="179"/>
      <c r="C9" s="178"/>
      <c r="D9" s="178"/>
      <c r="E9" s="178" t="s">
        <v>99</v>
      </c>
      <c r="F9" s="178"/>
      <c r="G9" s="178"/>
      <c r="H9" s="178"/>
    </row>
    <row r="10" spans="1:44" s="1" customFormat="1" ht="54.75" customHeight="1">
      <c r="A10" s="83" t="s">
        <v>27</v>
      </c>
      <c r="B10" s="83" t="s">
        <v>120</v>
      </c>
      <c r="C10" s="178"/>
      <c r="D10" s="178"/>
      <c r="E10" s="56" t="s">
        <v>86</v>
      </c>
      <c r="F10" s="56" t="s">
        <v>87</v>
      </c>
      <c r="G10" s="56" t="s">
        <v>88</v>
      </c>
      <c r="H10" s="75" t="s">
        <v>89</v>
      </c>
    </row>
    <row r="11" spans="1:44" s="1" customFormat="1" ht="25.5" customHeight="1">
      <c r="A11" s="36"/>
      <c r="B11" s="36"/>
      <c r="C11" s="119" t="s">
        <v>76</v>
      </c>
      <c r="D11" s="57">
        <v>2250</v>
      </c>
      <c r="E11" s="37">
        <v>0</v>
      </c>
      <c r="F11" s="37">
        <v>0</v>
      </c>
      <c r="G11" s="57">
        <v>2250</v>
      </c>
      <c r="H11" s="37">
        <v>0</v>
      </c>
    </row>
    <row r="12" spans="1:44" s="1" customFormat="1" ht="13.5">
      <c r="A12" s="36"/>
      <c r="B12" s="36"/>
      <c r="C12" s="42" t="s">
        <v>83</v>
      </c>
      <c r="D12" s="37"/>
      <c r="E12" s="37"/>
      <c r="F12" s="37"/>
      <c r="G12" s="37"/>
      <c r="H12" s="37"/>
    </row>
    <row r="13" spans="1:44" s="1" customFormat="1" ht="27.75" customHeight="1">
      <c r="A13" s="154" t="s">
        <v>29</v>
      </c>
      <c r="B13" s="155"/>
      <c r="C13" s="43" t="s">
        <v>84</v>
      </c>
      <c r="D13" s="57">
        <v>2250</v>
      </c>
      <c r="E13" s="37">
        <v>0</v>
      </c>
      <c r="F13" s="37">
        <v>0</v>
      </c>
      <c r="G13" s="57">
        <v>2250</v>
      </c>
      <c r="H13" s="37">
        <v>0</v>
      </c>
    </row>
    <row r="14" spans="1:44" s="1" customFormat="1" ht="13.5">
      <c r="A14" s="13"/>
      <c r="B14" s="14"/>
      <c r="C14" s="42" t="s">
        <v>83</v>
      </c>
      <c r="D14" s="57"/>
      <c r="E14" s="57"/>
      <c r="F14" s="121"/>
      <c r="G14" s="57"/>
      <c r="H14" s="37"/>
    </row>
    <row r="15" spans="1:44" s="1" customFormat="1" ht="17.25" customHeight="1">
      <c r="A15" s="44">
        <v>1079</v>
      </c>
      <c r="B15" s="44">
        <v>31003</v>
      </c>
      <c r="C15" s="41" t="s">
        <v>134</v>
      </c>
      <c r="D15" s="57">
        <v>2250</v>
      </c>
      <c r="E15" s="37">
        <v>0</v>
      </c>
      <c r="F15" s="37">
        <v>0</v>
      </c>
      <c r="G15" s="57">
        <v>2250</v>
      </c>
      <c r="H15" s="37">
        <v>0</v>
      </c>
    </row>
    <row r="16" spans="1:44" s="1" customFormat="1" ht="13.5">
      <c r="A16" s="44"/>
      <c r="B16" s="44"/>
      <c r="C16" s="64" t="s">
        <v>83</v>
      </c>
      <c r="D16" s="65"/>
      <c r="E16" s="66"/>
      <c r="F16" s="66"/>
      <c r="G16" s="65"/>
      <c r="H16" s="66"/>
    </row>
    <row r="17" spans="1:8">
      <c r="A17" s="67"/>
      <c r="B17" s="68"/>
      <c r="C17" s="49" t="s">
        <v>135</v>
      </c>
      <c r="D17" s="65">
        <v>2250</v>
      </c>
      <c r="E17" s="66">
        <v>0</v>
      </c>
      <c r="F17" s="66">
        <v>0</v>
      </c>
      <c r="G17" s="65">
        <v>2250</v>
      </c>
      <c r="H17" s="66">
        <v>0</v>
      </c>
    </row>
  </sheetData>
  <mergeCells count="13">
    <mergeCell ref="A13:B13"/>
    <mergeCell ref="E9:H9"/>
    <mergeCell ref="A8:B9"/>
    <mergeCell ref="C8:C10"/>
    <mergeCell ref="D8:D10"/>
    <mergeCell ref="E8:H8"/>
    <mergeCell ref="G7:H7"/>
    <mergeCell ref="A6:H6"/>
    <mergeCell ref="F1:H1"/>
    <mergeCell ref="D2:H2"/>
    <mergeCell ref="D3:H3"/>
    <mergeCell ref="D4:F4"/>
    <mergeCell ref="D5:F5"/>
  </mergeCells>
  <pageMargins left="0" right="0" top="0" bottom="0" header="0" footer="0"/>
  <pageSetup paperSize="9" scale="8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P44"/>
  <sheetViews>
    <sheetView topLeftCell="A7" workbookViewId="0">
      <selection activeCell="F20" sqref="F20"/>
    </sheetView>
  </sheetViews>
  <sheetFormatPr defaultRowHeight="17.25"/>
  <cols>
    <col min="1" max="1" width="9.28515625" style="18" bestFit="1" customWidth="1"/>
    <col min="2" max="2" width="8.85546875" style="18" bestFit="1" customWidth="1"/>
    <col min="3" max="3" width="7" style="18" bestFit="1" customWidth="1"/>
    <col min="4" max="5" width="10" style="18" customWidth="1"/>
    <col min="6" max="6" width="73.7109375" style="19" customWidth="1"/>
    <col min="7" max="7" width="12.85546875" style="19" customWidth="1"/>
    <col min="8" max="8" width="12.28515625" style="19" bestFit="1" customWidth="1"/>
    <col min="9" max="9" width="11.140625" style="19" customWidth="1"/>
    <col min="10" max="10" width="12.28515625" style="19" customWidth="1"/>
    <col min="11" max="16384" width="9.140625" style="18"/>
  </cols>
  <sheetData>
    <row r="1" spans="1:42" s="3" customFormat="1" ht="24" customHeight="1">
      <c r="D1" s="116"/>
      <c r="E1" s="116"/>
      <c r="F1" s="152" t="s">
        <v>28</v>
      </c>
      <c r="G1" s="152"/>
      <c r="H1" s="152"/>
      <c r="I1" s="152"/>
      <c r="J1" s="152"/>
    </row>
    <row r="2" spans="1:42" s="4" customFormat="1" ht="16.5">
      <c r="D2" s="152" t="s">
        <v>18</v>
      </c>
      <c r="E2" s="152"/>
      <c r="F2" s="152"/>
      <c r="G2" s="152"/>
      <c r="H2" s="152"/>
      <c r="I2" s="152"/>
      <c r="J2" s="152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s="4" customFormat="1" ht="15.75" customHeight="1">
      <c r="D3" s="152" t="s">
        <v>19</v>
      </c>
      <c r="E3" s="152"/>
      <c r="F3" s="152"/>
      <c r="G3" s="152"/>
      <c r="H3" s="152"/>
      <c r="I3" s="152"/>
      <c r="J3" s="152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s="3" customFormat="1">
      <c r="D4" s="153"/>
      <c r="E4" s="153"/>
      <c r="F4" s="153"/>
      <c r="G4" s="54"/>
      <c r="H4" s="54"/>
      <c r="I4" s="54"/>
    </row>
    <row r="5" spans="1:42" s="3" customFormat="1" ht="15.75" customHeight="1">
      <c r="D5" s="153"/>
      <c r="E5" s="153"/>
      <c r="F5" s="153"/>
      <c r="G5" s="54"/>
      <c r="H5" s="54"/>
      <c r="I5" s="54"/>
    </row>
    <row r="6" spans="1:42" s="3" customFormat="1" ht="40.5" customHeight="1">
      <c r="A6" s="184" t="s">
        <v>132</v>
      </c>
      <c r="B6" s="184"/>
      <c r="C6" s="184"/>
      <c r="D6" s="184"/>
      <c r="E6" s="184"/>
      <c r="F6" s="184"/>
      <c r="G6" s="184"/>
      <c r="H6" s="184"/>
      <c r="I6" s="184"/>
      <c r="J6" s="184"/>
    </row>
    <row r="7" spans="1:42" ht="7.5" customHeight="1">
      <c r="H7" s="20"/>
    </row>
    <row r="8" spans="1:42" ht="21.75" customHeight="1">
      <c r="A8" s="181"/>
      <c r="B8" s="181"/>
      <c r="C8" s="181"/>
      <c r="D8" s="181"/>
      <c r="E8" s="181"/>
      <c r="F8" s="181"/>
      <c r="G8" s="181"/>
      <c r="H8" s="181"/>
      <c r="J8" s="82" t="s">
        <v>61</v>
      </c>
    </row>
    <row r="9" spans="1:42" ht="30" customHeight="1">
      <c r="A9" s="149" t="s">
        <v>36</v>
      </c>
      <c r="B9" s="150"/>
      <c r="C9" s="151"/>
      <c r="D9" s="149" t="s">
        <v>37</v>
      </c>
      <c r="E9" s="151"/>
      <c r="F9" s="182" t="s">
        <v>38</v>
      </c>
      <c r="G9" s="149" t="s">
        <v>136</v>
      </c>
      <c r="H9" s="150"/>
      <c r="I9" s="150"/>
      <c r="J9" s="151"/>
    </row>
    <row r="10" spans="1:42" ht="27">
      <c r="A10" s="79" t="s">
        <v>43</v>
      </c>
      <c r="B10" s="79" t="s">
        <v>44</v>
      </c>
      <c r="C10" s="79" t="s">
        <v>124</v>
      </c>
      <c r="D10" s="79" t="s">
        <v>45</v>
      </c>
      <c r="E10" s="79" t="s">
        <v>46</v>
      </c>
      <c r="F10" s="183"/>
      <c r="G10" s="80" t="s">
        <v>39</v>
      </c>
      <c r="H10" s="80" t="s">
        <v>40</v>
      </c>
      <c r="I10" s="81" t="s">
        <v>41</v>
      </c>
      <c r="J10" s="81" t="s">
        <v>42</v>
      </c>
    </row>
    <row r="11" spans="1:42" ht="39.75" customHeight="1">
      <c r="A11" s="21"/>
      <c r="B11" s="21"/>
      <c r="C11" s="21"/>
      <c r="D11" s="21"/>
      <c r="E11" s="21"/>
      <c r="F11" s="117" t="s">
        <v>143</v>
      </c>
      <c r="G11" s="31">
        <f>+G12+G30</f>
        <v>0</v>
      </c>
      <c r="H11" s="31">
        <f>+H12+H30</f>
        <v>0</v>
      </c>
      <c r="I11" s="31">
        <f>+I12+I30</f>
        <v>0</v>
      </c>
      <c r="J11" s="31">
        <f>+J12+J30</f>
        <v>0</v>
      </c>
    </row>
    <row r="12" spans="1:42">
      <c r="A12" s="76" t="s">
        <v>48</v>
      </c>
      <c r="B12" s="25"/>
      <c r="C12" s="25"/>
      <c r="D12" s="25"/>
      <c r="E12" s="25"/>
      <c r="F12" s="76" t="s">
        <v>96</v>
      </c>
      <c r="G12" s="125">
        <v>2250</v>
      </c>
      <c r="H12" s="125">
        <v>2250</v>
      </c>
      <c r="I12" s="125">
        <v>2250</v>
      </c>
      <c r="J12" s="125">
        <v>2250</v>
      </c>
    </row>
    <row r="13" spans="1:42">
      <c r="A13" s="25"/>
      <c r="B13" s="25"/>
      <c r="C13" s="25"/>
      <c r="D13" s="25"/>
      <c r="E13" s="25"/>
      <c r="F13" s="26" t="s">
        <v>47</v>
      </c>
      <c r="G13" s="126"/>
      <c r="H13" s="126"/>
      <c r="I13" s="126"/>
      <c r="J13" s="126"/>
    </row>
    <row r="14" spans="1:42" ht="28.5">
      <c r="A14" s="25"/>
      <c r="B14" s="77" t="s">
        <v>126</v>
      </c>
      <c r="C14" s="25"/>
      <c r="D14" s="25"/>
      <c r="E14" s="25"/>
      <c r="F14" s="76" t="s">
        <v>97</v>
      </c>
      <c r="G14" s="125">
        <v>2250</v>
      </c>
      <c r="H14" s="125">
        <v>2250</v>
      </c>
      <c r="I14" s="125">
        <v>2250</v>
      </c>
      <c r="J14" s="125">
        <v>2250</v>
      </c>
    </row>
    <row r="15" spans="1:42">
      <c r="A15" s="25"/>
      <c r="B15" s="25"/>
      <c r="C15" s="25"/>
      <c r="D15" s="25"/>
      <c r="E15" s="25"/>
      <c r="F15" s="26" t="s">
        <v>47</v>
      </c>
      <c r="G15" s="126"/>
      <c r="H15" s="126"/>
      <c r="I15" s="126"/>
      <c r="J15" s="126"/>
    </row>
    <row r="16" spans="1:42" ht="28.5">
      <c r="A16" s="25"/>
      <c r="B16" s="25"/>
      <c r="C16" s="76" t="s">
        <v>48</v>
      </c>
      <c r="D16" s="25"/>
      <c r="E16" s="25"/>
      <c r="F16" s="76" t="s">
        <v>97</v>
      </c>
      <c r="G16" s="125">
        <v>2250</v>
      </c>
      <c r="H16" s="125">
        <v>2250</v>
      </c>
      <c r="I16" s="125">
        <v>2250</v>
      </c>
      <c r="J16" s="125">
        <v>2250</v>
      </c>
    </row>
    <row r="17" spans="1:10">
      <c r="A17" s="50"/>
      <c r="B17" s="50"/>
      <c r="C17" s="78"/>
      <c r="D17" s="50"/>
      <c r="E17" s="50"/>
      <c r="F17" s="26" t="s">
        <v>128</v>
      </c>
      <c r="G17" s="127"/>
      <c r="H17" s="127"/>
      <c r="I17" s="127"/>
      <c r="J17" s="127"/>
    </row>
    <row r="18" spans="1:10">
      <c r="A18" s="25"/>
      <c r="B18" s="25"/>
      <c r="C18" s="25"/>
      <c r="D18" s="25"/>
      <c r="E18" s="25"/>
      <c r="F18" s="26" t="s">
        <v>47</v>
      </c>
      <c r="G18" s="126"/>
      <c r="H18" s="126"/>
      <c r="I18" s="126"/>
      <c r="J18" s="126"/>
    </row>
    <row r="19" spans="1:10">
      <c r="A19" s="25"/>
      <c r="B19" s="25"/>
      <c r="C19" s="25"/>
      <c r="D19" s="26">
        <v>1079</v>
      </c>
      <c r="E19" s="26">
        <v>31003</v>
      </c>
      <c r="F19" s="41" t="s">
        <v>98</v>
      </c>
      <c r="G19" s="128">
        <v>2250</v>
      </c>
      <c r="H19" s="128">
        <v>2250</v>
      </c>
      <c r="I19" s="128">
        <v>2250</v>
      </c>
      <c r="J19" s="128">
        <v>2250</v>
      </c>
    </row>
    <row r="20" spans="1:10" ht="19.5" customHeight="1">
      <c r="A20" s="25"/>
      <c r="B20" s="25"/>
      <c r="C20" s="25"/>
      <c r="D20" s="25"/>
      <c r="E20" s="25"/>
      <c r="F20" s="41" t="s">
        <v>134</v>
      </c>
      <c r="G20" s="128">
        <v>2250</v>
      </c>
      <c r="H20" s="128">
        <v>2250</v>
      </c>
      <c r="I20" s="128">
        <v>2250</v>
      </c>
      <c r="J20" s="128">
        <v>2250</v>
      </c>
    </row>
    <row r="21" spans="1:10">
      <c r="A21" s="50"/>
      <c r="B21" s="50"/>
      <c r="C21" s="50"/>
      <c r="D21" s="25"/>
      <c r="E21" s="25"/>
      <c r="F21" s="41" t="s">
        <v>100</v>
      </c>
      <c r="G21" s="128"/>
      <c r="H21" s="128"/>
      <c r="I21" s="128"/>
      <c r="J21" s="128"/>
    </row>
    <row r="22" spans="1:10" ht="27">
      <c r="A22" s="50"/>
      <c r="B22" s="50"/>
      <c r="C22" s="50"/>
      <c r="D22" s="26"/>
      <c r="E22" s="25"/>
      <c r="F22" s="41" t="s">
        <v>92</v>
      </c>
      <c r="G22" s="128">
        <v>2250</v>
      </c>
      <c r="H22" s="128">
        <v>2250</v>
      </c>
      <c r="I22" s="128">
        <v>2250</v>
      </c>
      <c r="J22" s="128">
        <v>2250</v>
      </c>
    </row>
    <row r="23" spans="1:10" ht="27">
      <c r="A23" s="50"/>
      <c r="B23" s="50"/>
      <c r="C23" s="50"/>
      <c r="D23" s="25"/>
      <c r="E23" s="25"/>
      <c r="F23" s="41" t="s">
        <v>55</v>
      </c>
      <c r="G23" s="128"/>
      <c r="H23" s="128"/>
      <c r="I23" s="128"/>
      <c r="J23" s="128"/>
    </row>
    <row r="24" spans="1:10">
      <c r="A24" s="50"/>
      <c r="B24" s="50"/>
      <c r="C24" s="50"/>
      <c r="D24" s="25"/>
      <c r="E24" s="25"/>
      <c r="F24" s="41" t="s">
        <v>52</v>
      </c>
      <c r="G24" s="128">
        <v>2250</v>
      </c>
      <c r="H24" s="128">
        <v>2250</v>
      </c>
      <c r="I24" s="128">
        <v>2250</v>
      </c>
      <c r="J24" s="128">
        <v>2250</v>
      </c>
    </row>
    <row r="25" spans="1:10">
      <c r="A25" s="50"/>
      <c r="B25" s="50"/>
      <c r="C25" s="50"/>
      <c r="D25" s="25"/>
      <c r="E25" s="25"/>
      <c r="F25" s="41" t="s">
        <v>101</v>
      </c>
      <c r="G25" s="128">
        <v>2250</v>
      </c>
      <c r="H25" s="128">
        <v>2250</v>
      </c>
      <c r="I25" s="128">
        <v>2250</v>
      </c>
      <c r="J25" s="128">
        <v>2250</v>
      </c>
    </row>
    <row r="26" spans="1:10">
      <c r="A26" s="50"/>
      <c r="B26" s="50"/>
      <c r="C26" s="50"/>
      <c r="D26" s="25"/>
      <c r="E26" s="25"/>
      <c r="F26" s="41" t="s">
        <v>102</v>
      </c>
      <c r="G26" s="128">
        <v>2250</v>
      </c>
      <c r="H26" s="128">
        <v>2250</v>
      </c>
      <c r="I26" s="128">
        <v>2250</v>
      </c>
      <c r="J26" s="128">
        <v>2250</v>
      </c>
    </row>
    <row r="27" spans="1:10">
      <c r="A27" s="50"/>
      <c r="B27" s="50"/>
      <c r="C27" s="50"/>
      <c r="D27" s="25"/>
      <c r="E27" s="25"/>
      <c r="F27" s="41" t="s">
        <v>103</v>
      </c>
      <c r="G27" s="128">
        <v>2250</v>
      </c>
      <c r="H27" s="128">
        <v>2250</v>
      </c>
      <c r="I27" s="128">
        <v>2250</v>
      </c>
      <c r="J27" s="128">
        <v>2250</v>
      </c>
    </row>
    <row r="28" spans="1:10" hidden="1">
      <c r="A28" s="50"/>
      <c r="B28" s="50"/>
      <c r="C28" s="50"/>
      <c r="D28" s="50"/>
      <c r="E28" s="50"/>
      <c r="F28" s="41"/>
      <c r="G28" s="129"/>
      <c r="H28" s="129"/>
      <c r="I28" s="129"/>
      <c r="J28" s="129"/>
    </row>
    <row r="29" spans="1:10" hidden="1">
      <c r="A29" s="50"/>
      <c r="B29" s="50"/>
      <c r="C29" s="50"/>
      <c r="D29" s="50"/>
      <c r="E29" s="50"/>
      <c r="F29" s="51"/>
      <c r="G29" s="129"/>
      <c r="H29" s="129"/>
      <c r="I29" s="129"/>
      <c r="J29" s="129"/>
    </row>
    <row r="30" spans="1:10" s="30" customFormat="1" ht="15">
      <c r="A30" s="26" t="s">
        <v>62</v>
      </c>
      <c r="B30" s="26"/>
      <c r="C30" s="26"/>
      <c r="D30" s="26"/>
      <c r="E30" s="26"/>
      <c r="F30" s="28" t="s">
        <v>63</v>
      </c>
      <c r="G30" s="130">
        <v>-2250</v>
      </c>
      <c r="H30" s="130">
        <v>-2250</v>
      </c>
      <c r="I30" s="130">
        <v>-2250</v>
      </c>
      <c r="J30" s="130">
        <v>-2250</v>
      </c>
    </row>
    <row r="31" spans="1:10" s="30" customFormat="1" ht="15">
      <c r="A31" s="26"/>
      <c r="B31" s="26"/>
      <c r="C31" s="26"/>
      <c r="D31" s="26"/>
      <c r="E31" s="26"/>
      <c r="F31" s="26" t="s">
        <v>47</v>
      </c>
      <c r="G31" s="131"/>
      <c r="H31" s="131"/>
      <c r="I31" s="131"/>
      <c r="J31" s="131"/>
    </row>
    <row r="32" spans="1:10" s="30" customFormat="1" ht="15">
      <c r="A32" s="26"/>
      <c r="B32" s="26" t="s">
        <v>48</v>
      </c>
      <c r="C32" s="26"/>
      <c r="D32" s="26"/>
      <c r="E32" s="26"/>
      <c r="F32" s="28" t="s">
        <v>64</v>
      </c>
      <c r="G32" s="130">
        <v>-2250</v>
      </c>
      <c r="H32" s="130">
        <v>-2250</v>
      </c>
      <c r="I32" s="130">
        <v>-2250</v>
      </c>
      <c r="J32" s="130">
        <v>-2250</v>
      </c>
    </row>
    <row r="33" spans="1:10" s="30" customFormat="1" ht="15">
      <c r="A33" s="26"/>
      <c r="B33" s="26"/>
      <c r="C33" s="26"/>
      <c r="D33" s="26"/>
      <c r="E33" s="26"/>
      <c r="F33" s="26" t="s">
        <v>47</v>
      </c>
      <c r="G33" s="131"/>
      <c r="H33" s="131"/>
      <c r="I33" s="131"/>
      <c r="J33" s="131"/>
    </row>
    <row r="34" spans="1:10" s="30" customFormat="1" ht="15">
      <c r="A34" s="26"/>
      <c r="B34" s="26"/>
      <c r="C34" s="26" t="s">
        <v>48</v>
      </c>
      <c r="D34" s="26"/>
      <c r="E34" s="26"/>
      <c r="F34" s="28" t="s">
        <v>58</v>
      </c>
      <c r="G34" s="130">
        <v>-2250</v>
      </c>
      <c r="H34" s="130">
        <v>-2250</v>
      </c>
      <c r="I34" s="130">
        <v>-2250</v>
      </c>
      <c r="J34" s="130">
        <v>-2250</v>
      </c>
    </row>
    <row r="35" spans="1:10" s="30" customFormat="1" ht="15">
      <c r="A35" s="26"/>
      <c r="B35" s="26"/>
      <c r="C35" s="26"/>
      <c r="D35" s="26"/>
      <c r="E35" s="26"/>
      <c r="F35" s="26" t="s">
        <v>47</v>
      </c>
      <c r="G35" s="132"/>
      <c r="H35" s="132"/>
      <c r="I35" s="132"/>
      <c r="J35" s="132"/>
    </row>
    <row r="36" spans="1:10" s="30" customFormat="1" ht="15">
      <c r="A36" s="26"/>
      <c r="B36" s="26"/>
      <c r="C36" s="26"/>
      <c r="D36" s="26" t="s">
        <v>57</v>
      </c>
      <c r="E36" s="26" t="s">
        <v>49</v>
      </c>
      <c r="F36" s="26" t="s">
        <v>58</v>
      </c>
      <c r="G36" s="130">
        <v>-2250</v>
      </c>
      <c r="H36" s="130">
        <v>-2250</v>
      </c>
      <c r="I36" s="130">
        <v>-2250</v>
      </c>
      <c r="J36" s="130">
        <v>-2250</v>
      </c>
    </row>
    <row r="37" spans="1:10" s="30" customFormat="1" ht="15">
      <c r="A37" s="26"/>
      <c r="B37" s="26"/>
      <c r="C37" s="26"/>
      <c r="D37" s="26"/>
      <c r="E37" s="26"/>
      <c r="F37" s="26" t="s">
        <v>56</v>
      </c>
      <c r="G37" s="133"/>
      <c r="H37" s="133"/>
      <c r="I37" s="133"/>
      <c r="J37" s="133"/>
    </row>
    <row r="38" spans="1:10">
      <c r="A38" s="50"/>
      <c r="B38" s="50"/>
      <c r="C38" s="50"/>
      <c r="D38" s="55"/>
      <c r="E38" s="55"/>
      <c r="F38" s="26" t="s">
        <v>54</v>
      </c>
      <c r="G38" s="130"/>
      <c r="H38" s="130"/>
      <c r="I38" s="130"/>
      <c r="J38" s="130"/>
    </row>
    <row r="39" spans="1:10">
      <c r="A39" s="50"/>
      <c r="B39" s="50"/>
      <c r="C39" s="50"/>
      <c r="D39" s="55"/>
      <c r="E39" s="55"/>
      <c r="F39" s="26" t="s">
        <v>56</v>
      </c>
      <c r="G39" s="130">
        <v>-2250</v>
      </c>
      <c r="H39" s="130">
        <v>-2250</v>
      </c>
      <c r="I39" s="130">
        <v>-2250</v>
      </c>
      <c r="J39" s="130">
        <v>-2250</v>
      </c>
    </row>
    <row r="40" spans="1:10" ht="27">
      <c r="A40" s="50"/>
      <c r="B40" s="50"/>
      <c r="C40" s="50"/>
      <c r="D40" s="55"/>
      <c r="E40" s="55"/>
      <c r="F40" s="26" t="s">
        <v>55</v>
      </c>
      <c r="G40" s="130"/>
      <c r="H40" s="130"/>
      <c r="I40" s="130"/>
      <c r="J40" s="130"/>
    </row>
    <row r="41" spans="1:10">
      <c r="A41" s="50"/>
      <c r="B41" s="50"/>
      <c r="C41" s="50"/>
      <c r="D41" s="55"/>
      <c r="E41" s="55"/>
      <c r="F41" s="26" t="s">
        <v>52</v>
      </c>
      <c r="G41" s="130">
        <v>-2250</v>
      </c>
      <c r="H41" s="130">
        <v>-2250</v>
      </c>
      <c r="I41" s="130">
        <v>-2250</v>
      </c>
      <c r="J41" s="130">
        <v>-2250</v>
      </c>
    </row>
    <row r="42" spans="1:10">
      <c r="A42" s="50"/>
      <c r="B42" s="50"/>
      <c r="C42" s="50"/>
      <c r="D42" s="55"/>
      <c r="E42" s="55"/>
      <c r="F42" s="26" t="s">
        <v>53</v>
      </c>
      <c r="G42" s="130">
        <v>-2250</v>
      </c>
      <c r="H42" s="130">
        <v>-2250</v>
      </c>
      <c r="I42" s="130">
        <v>-2250</v>
      </c>
      <c r="J42" s="130">
        <v>-2250</v>
      </c>
    </row>
    <row r="43" spans="1:10">
      <c r="A43" s="50"/>
      <c r="B43" s="50"/>
      <c r="C43" s="50"/>
      <c r="D43" s="55"/>
      <c r="E43" s="55"/>
      <c r="F43" s="26" t="s">
        <v>59</v>
      </c>
      <c r="G43" s="130">
        <v>-2250</v>
      </c>
      <c r="H43" s="130">
        <v>-2250</v>
      </c>
      <c r="I43" s="130">
        <v>-2250</v>
      </c>
      <c r="J43" s="130">
        <v>-2250</v>
      </c>
    </row>
    <row r="44" spans="1:10">
      <c r="A44" s="50"/>
      <c r="B44" s="50"/>
      <c r="C44" s="50"/>
      <c r="D44" s="55"/>
      <c r="E44" s="55"/>
      <c r="F44" s="26" t="s">
        <v>60</v>
      </c>
      <c r="G44" s="130">
        <v>-2250</v>
      </c>
      <c r="H44" s="130">
        <v>-2250</v>
      </c>
      <c r="I44" s="130">
        <v>-2250</v>
      </c>
      <c r="J44" s="130">
        <v>-2250</v>
      </c>
    </row>
  </sheetData>
  <mergeCells count="11">
    <mergeCell ref="F1:J1"/>
    <mergeCell ref="D2:J2"/>
    <mergeCell ref="D3:J3"/>
    <mergeCell ref="A8:H8"/>
    <mergeCell ref="G9:J9"/>
    <mergeCell ref="A9:C9"/>
    <mergeCell ref="D9:E9"/>
    <mergeCell ref="F9:F10"/>
    <mergeCell ref="D4:F4"/>
    <mergeCell ref="D5:F5"/>
    <mergeCell ref="A6:J6"/>
  </mergeCells>
  <pageMargins left="0" right="0" top="0" bottom="0" header="0" footer="0"/>
  <pageSetup paperSize="9" scale="8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59"/>
  <sheetViews>
    <sheetView topLeftCell="A4" workbookViewId="0">
      <selection activeCell="C14" sqref="C14"/>
    </sheetView>
  </sheetViews>
  <sheetFormatPr defaultRowHeight="12.75"/>
  <cols>
    <col min="1" max="1" width="8.7109375" style="22" customWidth="1"/>
    <col min="2" max="2" width="12" style="22" customWidth="1"/>
    <col min="3" max="3" width="76.140625" style="23" customWidth="1"/>
    <col min="4" max="7" width="15.28515625" style="23" customWidth="1"/>
    <col min="8" max="16384" width="9.140625" style="22"/>
  </cols>
  <sheetData>
    <row r="1" spans="1:44" s="3" customFormat="1" ht="24" customHeight="1">
      <c r="D1" s="116"/>
      <c r="E1" s="152" t="s">
        <v>125</v>
      </c>
      <c r="F1" s="152"/>
      <c r="G1" s="152"/>
      <c r="H1" s="58"/>
      <c r="I1" s="46"/>
    </row>
    <row r="2" spans="1:44" s="4" customFormat="1" ht="16.5">
      <c r="D2" s="152" t="s">
        <v>18</v>
      </c>
      <c r="E2" s="152"/>
      <c r="F2" s="152"/>
      <c r="G2" s="152"/>
      <c r="H2" s="59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4" customFormat="1" ht="15.75" customHeight="1">
      <c r="D3" s="152" t="s">
        <v>19</v>
      </c>
      <c r="E3" s="152"/>
      <c r="F3" s="152"/>
      <c r="G3" s="152"/>
      <c r="H3" s="59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4" s="3" customFormat="1" ht="17.25">
      <c r="D4" s="153"/>
      <c r="E4" s="153"/>
      <c r="F4" s="153"/>
      <c r="G4" s="46"/>
      <c r="H4" s="46"/>
      <c r="I4" s="46"/>
    </row>
    <row r="5" spans="1:44" s="3" customFormat="1" ht="15.75" customHeight="1">
      <c r="D5" s="153"/>
      <c r="E5" s="153"/>
      <c r="F5" s="153"/>
      <c r="G5" s="46"/>
      <c r="H5" s="46"/>
      <c r="I5" s="46"/>
    </row>
    <row r="6" spans="1:44" s="3" customFormat="1" ht="40.5" customHeight="1">
      <c r="B6" s="144" t="s">
        <v>104</v>
      </c>
      <c r="C6" s="144"/>
      <c r="D6" s="144"/>
      <c r="E6" s="144"/>
      <c r="F6" s="144"/>
      <c r="G6" s="45"/>
      <c r="H6" s="45"/>
      <c r="I6" s="45"/>
    </row>
    <row r="7" spans="1:44" s="3" customFormat="1" ht="40.5" customHeight="1">
      <c r="B7" s="45"/>
      <c r="C7" s="45"/>
      <c r="D7" s="45"/>
      <c r="E7" s="45"/>
      <c r="F7" s="45"/>
      <c r="G7" s="115" t="s">
        <v>61</v>
      </c>
      <c r="H7" s="45"/>
      <c r="I7" s="45"/>
    </row>
    <row r="8" spans="1:44" s="24" customFormat="1" ht="40.5" customHeight="1">
      <c r="A8" s="185" t="s">
        <v>37</v>
      </c>
      <c r="B8" s="185"/>
      <c r="C8" s="185" t="s">
        <v>50</v>
      </c>
      <c r="D8" s="149" t="s">
        <v>137</v>
      </c>
      <c r="E8" s="150"/>
      <c r="F8" s="150"/>
      <c r="G8" s="151"/>
    </row>
    <row r="9" spans="1:44" s="24" customFormat="1" ht="30" customHeight="1">
      <c r="A9" s="47" t="s">
        <v>45</v>
      </c>
      <c r="B9" s="47" t="s">
        <v>51</v>
      </c>
      <c r="C9" s="185"/>
      <c r="D9" s="71" t="s">
        <v>39</v>
      </c>
      <c r="E9" s="71" t="s">
        <v>40</v>
      </c>
      <c r="F9" s="71" t="s">
        <v>41</v>
      </c>
      <c r="G9" s="71" t="s">
        <v>42</v>
      </c>
    </row>
    <row r="10" spans="1:44" s="27" customFormat="1" ht="24" customHeight="1">
      <c r="A10" s="25"/>
      <c r="B10" s="25"/>
      <c r="C10" s="26" t="s">
        <v>105</v>
      </c>
      <c r="D10" s="134">
        <v>2250</v>
      </c>
      <c r="E10" s="134">
        <v>2250</v>
      </c>
      <c r="F10" s="134">
        <v>2250</v>
      </c>
      <c r="G10" s="134">
        <v>2250</v>
      </c>
    </row>
    <row r="11" spans="1:44" s="27" customFormat="1" ht="24" customHeight="1">
      <c r="A11" s="50"/>
      <c r="B11" s="50"/>
      <c r="C11" s="51" t="s">
        <v>99</v>
      </c>
      <c r="D11" s="135"/>
      <c r="E11" s="135"/>
      <c r="F11" s="135"/>
      <c r="G11" s="135"/>
    </row>
    <row r="12" spans="1:44" s="27" customFormat="1" ht="16.5">
      <c r="A12" s="25"/>
      <c r="B12" s="25"/>
      <c r="C12" s="28" t="s">
        <v>106</v>
      </c>
      <c r="D12" s="134">
        <v>2250</v>
      </c>
      <c r="E12" s="134">
        <v>2250</v>
      </c>
      <c r="F12" s="134">
        <v>2250</v>
      </c>
      <c r="G12" s="134">
        <v>2250</v>
      </c>
    </row>
    <row r="13" spans="1:44" s="27" customFormat="1" ht="13.5">
      <c r="A13" s="50"/>
      <c r="B13" s="50"/>
      <c r="C13" s="51" t="s">
        <v>99</v>
      </c>
      <c r="D13" s="136"/>
      <c r="E13" s="136"/>
      <c r="F13" s="136"/>
      <c r="G13" s="136"/>
    </row>
    <row r="14" spans="1:44" s="27" customFormat="1" ht="16.5">
      <c r="A14" s="25">
        <v>1079</v>
      </c>
      <c r="B14" s="25">
        <v>31003</v>
      </c>
      <c r="C14" s="41" t="s">
        <v>134</v>
      </c>
      <c r="D14" s="134">
        <v>2250</v>
      </c>
      <c r="E14" s="134">
        <v>2250</v>
      </c>
      <c r="F14" s="134">
        <v>2250</v>
      </c>
      <c r="G14" s="134">
        <v>2250</v>
      </c>
    </row>
    <row r="15" spans="1:44" s="27" customFormat="1" ht="14.25">
      <c r="A15" s="25"/>
      <c r="B15" s="25"/>
      <c r="C15" s="48" t="s">
        <v>100</v>
      </c>
      <c r="D15" s="137"/>
      <c r="E15" s="138"/>
      <c r="F15" s="138"/>
      <c r="G15" s="138"/>
    </row>
    <row r="16" spans="1:44" s="27" customFormat="1" ht="27">
      <c r="A16" s="69"/>
      <c r="B16" s="70"/>
      <c r="C16" s="69" t="s">
        <v>92</v>
      </c>
      <c r="D16" s="139">
        <v>2250</v>
      </c>
      <c r="E16" s="139">
        <v>2250</v>
      </c>
      <c r="F16" s="139">
        <v>2250</v>
      </c>
      <c r="G16" s="139">
        <v>2250</v>
      </c>
    </row>
    <row r="17" spans="1:8" s="1" customFormat="1" ht="30" customHeight="1">
      <c r="A17" s="44"/>
      <c r="B17" s="44"/>
      <c r="C17" s="64" t="s">
        <v>83</v>
      </c>
      <c r="D17" s="65"/>
      <c r="E17" s="66"/>
      <c r="F17" s="66"/>
      <c r="G17" s="65"/>
      <c r="H17" s="63"/>
    </row>
    <row r="18" spans="1:8" s="3" customFormat="1" ht="17.25">
      <c r="A18" s="67"/>
      <c r="B18" s="68"/>
      <c r="C18" s="49" t="s">
        <v>135</v>
      </c>
      <c r="D18" s="65">
        <v>2250</v>
      </c>
      <c r="E18" s="66">
        <v>2250</v>
      </c>
      <c r="F18" s="66">
        <v>2250</v>
      </c>
      <c r="G18" s="65">
        <v>2250</v>
      </c>
      <c r="H18" s="63"/>
    </row>
    <row r="19" spans="1:8" s="24" customFormat="1" ht="13.5">
      <c r="C19" s="29"/>
      <c r="D19" s="29"/>
      <c r="E19" s="29"/>
      <c r="F19" s="29"/>
      <c r="G19" s="29"/>
    </row>
    <row r="20" spans="1:8" s="24" customFormat="1" ht="13.5">
      <c r="C20" s="29"/>
      <c r="D20" s="29"/>
      <c r="E20" s="29"/>
      <c r="F20" s="29"/>
      <c r="G20" s="29"/>
    </row>
    <row r="21" spans="1:8" s="24" customFormat="1" ht="13.5">
      <c r="C21" s="29"/>
      <c r="D21" s="29"/>
      <c r="E21" s="29"/>
      <c r="F21" s="29"/>
      <c r="G21" s="29"/>
    </row>
    <row r="22" spans="1:8" s="24" customFormat="1" ht="13.5">
      <c r="C22" s="29"/>
      <c r="D22" s="29"/>
      <c r="E22" s="29"/>
      <c r="F22" s="29"/>
      <c r="G22" s="29"/>
    </row>
    <row r="23" spans="1:8" s="24" customFormat="1" ht="13.5">
      <c r="C23" s="29"/>
      <c r="D23" s="29"/>
      <c r="E23" s="29"/>
      <c r="F23" s="29"/>
      <c r="G23" s="29"/>
    </row>
    <row r="24" spans="1:8" s="24" customFormat="1" ht="13.5">
      <c r="C24" s="29"/>
      <c r="D24" s="29"/>
      <c r="E24" s="29"/>
      <c r="F24" s="29"/>
      <c r="G24" s="29"/>
    </row>
    <row r="25" spans="1:8" s="24" customFormat="1" ht="13.5">
      <c r="C25" s="29"/>
      <c r="D25" s="29"/>
      <c r="E25" s="29"/>
      <c r="F25" s="29"/>
      <c r="G25" s="29"/>
    </row>
    <row r="26" spans="1:8" s="24" customFormat="1" ht="13.5">
      <c r="C26" s="29"/>
      <c r="D26" s="29"/>
      <c r="E26" s="29"/>
      <c r="F26" s="29"/>
      <c r="G26" s="29"/>
    </row>
    <row r="27" spans="1:8" s="24" customFormat="1" ht="13.5">
      <c r="C27" s="29"/>
      <c r="D27" s="29"/>
      <c r="E27" s="29"/>
      <c r="F27" s="29"/>
      <c r="G27" s="29"/>
    </row>
    <row r="28" spans="1:8" s="24" customFormat="1" ht="13.5">
      <c r="C28" s="29"/>
      <c r="D28" s="29"/>
      <c r="E28" s="29"/>
      <c r="F28" s="29"/>
      <c r="G28" s="29"/>
    </row>
    <row r="29" spans="1:8" s="24" customFormat="1" ht="13.5">
      <c r="C29" s="29"/>
      <c r="D29" s="29"/>
      <c r="E29" s="29"/>
      <c r="F29" s="29"/>
      <c r="G29" s="29"/>
    </row>
    <row r="30" spans="1:8" s="24" customFormat="1" ht="13.5">
      <c r="C30" s="29"/>
      <c r="D30" s="29"/>
      <c r="E30" s="29"/>
      <c r="F30" s="29"/>
      <c r="G30" s="29"/>
    </row>
    <row r="31" spans="1:8" s="24" customFormat="1" ht="13.5">
      <c r="C31" s="29"/>
      <c r="D31" s="29"/>
      <c r="E31" s="29"/>
      <c r="F31" s="29"/>
      <c r="G31" s="29"/>
    </row>
    <row r="32" spans="1:8" s="24" customFormat="1" ht="13.5">
      <c r="C32" s="29"/>
      <c r="D32" s="29"/>
      <c r="E32" s="29"/>
      <c r="F32" s="29"/>
      <c r="G32" s="29"/>
    </row>
    <row r="33" spans="3:7" s="24" customFormat="1" ht="13.5">
      <c r="C33" s="29"/>
      <c r="D33" s="29"/>
      <c r="E33" s="29"/>
      <c r="F33" s="29"/>
      <c r="G33" s="29"/>
    </row>
    <row r="34" spans="3:7" s="24" customFormat="1" ht="13.5">
      <c r="C34" s="29"/>
      <c r="D34" s="29"/>
      <c r="E34" s="29"/>
      <c r="F34" s="29"/>
      <c r="G34" s="29"/>
    </row>
    <row r="35" spans="3:7" s="24" customFormat="1" ht="13.5">
      <c r="C35" s="29"/>
      <c r="D35" s="29"/>
      <c r="E35" s="29"/>
      <c r="F35" s="29"/>
      <c r="G35" s="29"/>
    </row>
    <row r="36" spans="3:7" s="24" customFormat="1" ht="13.5">
      <c r="C36" s="29"/>
      <c r="D36" s="29"/>
      <c r="E36" s="29"/>
      <c r="F36" s="29"/>
      <c r="G36" s="29"/>
    </row>
    <row r="37" spans="3:7" s="24" customFormat="1" ht="13.5">
      <c r="C37" s="29"/>
      <c r="D37" s="29"/>
      <c r="E37" s="29"/>
      <c r="F37" s="29"/>
      <c r="G37" s="29"/>
    </row>
    <row r="38" spans="3:7" s="24" customFormat="1" ht="13.5">
      <c r="C38" s="29"/>
      <c r="D38" s="29"/>
      <c r="E38" s="29"/>
      <c r="F38" s="29"/>
      <c r="G38" s="29"/>
    </row>
    <row r="39" spans="3:7" s="24" customFormat="1" ht="13.5">
      <c r="C39" s="29"/>
      <c r="D39" s="29"/>
      <c r="E39" s="29"/>
      <c r="F39" s="29"/>
      <c r="G39" s="29"/>
    </row>
    <row r="40" spans="3:7" s="24" customFormat="1" ht="13.5">
      <c r="C40" s="29"/>
      <c r="D40" s="29"/>
      <c r="E40" s="29"/>
      <c r="F40" s="29"/>
      <c r="G40" s="29"/>
    </row>
    <row r="41" spans="3:7" s="24" customFormat="1" ht="13.5">
      <c r="C41" s="29"/>
      <c r="D41" s="29"/>
      <c r="E41" s="29"/>
      <c r="F41" s="29"/>
      <c r="G41" s="29"/>
    </row>
    <row r="42" spans="3:7" s="24" customFormat="1" ht="13.5">
      <c r="C42" s="29"/>
      <c r="D42" s="29"/>
      <c r="E42" s="29"/>
      <c r="F42" s="29"/>
      <c r="G42" s="29"/>
    </row>
    <row r="43" spans="3:7" s="24" customFormat="1" ht="13.5">
      <c r="C43" s="29"/>
      <c r="D43" s="29"/>
      <c r="E43" s="29"/>
      <c r="F43" s="29"/>
      <c r="G43" s="29"/>
    </row>
    <row r="44" spans="3:7" s="24" customFormat="1" ht="13.5">
      <c r="C44" s="29"/>
      <c r="D44" s="29"/>
      <c r="E44" s="29"/>
      <c r="F44" s="29"/>
      <c r="G44" s="29"/>
    </row>
    <row r="45" spans="3:7" s="24" customFormat="1" ht="13.5">
      <c r="C45" s="29"/>
      <c r="D45" s="29"/>
      <c r="E45" s="29"/>
      <c r="F45" s="29"/>
      <c r="G45" s="29"/>
    </row>
    <row r="46" spans="3:7" s="24" customFormat="1" ht="13.5">
      <c r="C46" s="29"/>
      <c r="D46" s="29"/>
      <c r="E46" s="29"/>
      <c r="F46" s="29"/>
      <c r="G46" s="29"/>
    </row>
    <row r="47" spans="3:7" s="24" customFormat="1" ht="13.5">
      <c r="C47" s="29"/>
      <c r="D47" s="29"/>
      <c r="E47" s="29"/>
      <c r="F47" s="29"/>
      <c r="G47" s="29"/>
    </row>
    <row r="48" spans="3:7" s="24" customFormat="1" ht="13.5">
      <c r="C48" s="29"/>
      <c r="D48" s="29"/>
      <c r="E48" s="29"/>
      <c r="F48" s="29"/>
      <c r="G48" s="29"/>
    </row>
    <row r="49" spans="3:7" s="24" customFormat="1" ht="13.5">
      <c r="C49" s="29"/>
      <c r="D49" s="29"/>
      <c r="E49" s="29"/>
      <c r="F49" s="29"/>
      <c r="G49" s="29"/>
    </row>
    <row r="50" spans="3:7" s="24" customFormat="1" ht="13.5">
      <c r="C50" s="29"/>
      <c r="D50" s="29"/>
      <c r="E50" s="29"/>
      <c r="F50" s="29"/>
      <c r="G50" s="29"/>
    </row>
    <row r="51" spans="3:7" s="24" customFormat="1" ht="13.5">
      <c r="C51" s="29"/>
      <c r="D51" s="29"/>
      <c r="E51" s="29"/>
      <c r="F51" s="29"/>
      <c r="G51" s="29"/>
    </row>
    <row r="52" spans="3:7" s="24" customFormat="1" ht="13.5">
      <c r="C52" s="29"/>
      <c r="D52" s="29"/>
      <c r="E52" s="29"/>
      <c r="F52" s="29"/>
      <c r="G52" s="29"/>
    </row>
    <row r="53" spans="3:7" s="24" customFormat="1" ht="13.5">
      <c r="C53" s="29"/>
      <c r="D53" s="29"/>
      <c r="E53" s="29"/>
      <c r="F53" s="29"/>
      <c r="G53" s="29"/>
    </row>
    <row r="54" spans="3:7" s="24" customFormat="1" ht="13.5">
      <c r="C54" s="29"/>
      <c r="D54" s="29"/>
      <c r="E54" s="29"/>
      <c r="F54" s="29"/>
      <c r="G54" s="29"/>
    </row>
    <row r="55" spans="3:7" s="24" customFormat="1" ht="13.5">
      <c r="C55" s="29"/>
      <c r="D55" s="29"/>
      <c r="E55" s="29"/>
      <c r="F55" s="29"/>
      <c r="G55" s="29"/>
    </row>
    <row r="56" spans="3:7" s="24" customFormat="1" ht="13.5">
      <c r="C56" s="29"/>
      <c r="D56" s="29"/>
      <c r="E56" s="29"/>
      <c r="F56" s="29"/>
      <c r="G56" s="29"/>
    </row>
    <row r="57" spans="3:7" s="24" customFormat="1" ht="13.5">
      <c r="C57" s="29"/>
      <c r="D57" s="29"/>
      <c r="E57" s="29"/>
      <c r="F57" s="29"/>
      <c r="G57" s="29"/>
    </row>
    <row r="58" spans="3:7" s="24" customFormat="1" ht="13.5">
      <c r="C58" s="29"/>
      <c r="D58" s="29"/>
      <c r="E58" s="29"/>
      <c r="F58" s="29"/>
      <c r="G58" s="29"/>
    </row>
    <row r="59" spans="3:7" s="24" customFormat="1" ht="13.5">
      <c r="C59" s="29"/>
      <c r="D59" s="29"/>
      <c r="E59" s="29"/>
      <c r="F59" s="29"/>
      <c r="G59" s="29"/>
    </row>
  </sheetData>
  <mergeCells count="9">
    <mergeCell ref="B6:F6"/>
    <mergeCell ref="A8:B8"/>
    <mergeCell ref="C8:C9"/>
    <mergeCell ref="D8:G8"/>
    <mergeCell ref="E1:G1"/>
    <mergeCell ref="D2:G2"/>
    <mergeCell ref="D3:G3"/>
    <mergeCell ref="D4:F4"/>
    <mergeCell ref="D5:F5"/>
  </mergeCells>
  <pageMargins left="0" right="0" top="0" bottom="0" header="0" footer="0"/>
  <pageSetup paperSize="9" scale="91" orientation="landscape" verticalDpi="0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52"/>
  <sheetViews>
    <sheetView topLeftCell="A10" workbookViewId="0">
      <selection activeCell="B22" sqref="B22"/>
    </sheetView>
  </sheetViews>
  <sheetFormatPr defaultColWidth="9.140625" defaultRowHeight="13.5"/>
  <cols>
    <col min="1" max="1" width="51.140625" style="1" customWidth="1"/>
    <col min="2" max="2" width="62.140625" style="1" customWidth="1"/>
    <col min="3" max="3" width="14.7109375" style="1" customWidth="1"/>
    <col min="4" max="5" width="14.5703125" style="1" customWidth="1"/>
    <col min="6" max="6" width="15.42578125" style="1" customWidth="1"/>
    <col min="7" max="7" width="49.85546875" style="1" customWidth="1"/>
    <col min="8" max="16384" width="9.140625" style="1"/>
  </cols>
  <sheetData>
    <row r="1" spans="1:6" ht="15" customHeight="1">
      <c r="D1" s="193" t="s">
        <v>129</v>
      </c>
      <c r="E1" s="193"/>
      <c r="F1" s="193"/>
    </row>
    <row r="2" spans="1:6">
      <c r="D2" s="193" t="s">
        <v>0</v>
      </c>
      <c r="E2" s="193"/>
      <c r="F2" s="193"/>
    </row>
    <row r="3" spans="1:6">
      <c r="D3" s="193" t="s">
        <v>1</v>
      </c>
      <c r="E3" s="193"/>
      <c r="F3" s="193"/>
    </row>
    <row r="8" spans="1:6" ht="45" customHeight="1">
      <c r="A8" s="194" t="s">
        <v>121</v>
      </c>
      <c r="B8" s="194"/>
      <c r="C8" s="194"/>
      <c r="D8" s="194"/>
      <c r="E8" s="194"/>
      <c r="F8" s="194"/>
    </row>
    <row r="9" spans="1:6" ht="16.5">
      <c r="A9" s="4"/>
      <c r="B9" s="4"/>
      <c r="C9" s="4"/>
      <c r="D9" s="4"/>
      <c r="E9" s="4"/>
      <c r="F9" s="4"/>
    </row>
    <row r="10" spans="1:6" s="3" customFormat="1" ht="17.25">
      <c r="A10" s="186" t="s">
        <v>90</v>
      </c>
      <c r="B10" s="186"/>
      <c r="C10" s="186"/>
      <c r="D10" s="186"/>
      <c r="E10" s="186"/>
      <c r="F10" s="186"/>
    </row>
    <row r="11" spans="1:6" s="3" customFormat="1" ht="17.25">
      <c r="A11" s="4"/>
      <c r="B11" s="4"/>
      <c r="C11" s="4"/>
      <c r="D11" s="4"/>
      <c r="E11" s="4"/>
      <c r="F11" s="4"/>
    </row>
    <row r="12" spans="1:6" s="3" customFormat="1" ht="17.25">
      <c r="A12" s="97" t="s">
        <v>2</v>
      </c>
      <c r="B12" s="4"/>
      <c r="C12" s="4"/>
      <c r="D12" s="4"/>
      <c r="E12" s="4"/>
      <c r="F12" s="4"/>
    </row>
    <row r="13" spans="1:6" s="3" customFormat="1" ht="17.25"/>
    <row r="14" spans="1:6" s="3" customFormat="1" ht="17.25"/>
    <row r="15" spans="1:6" s="3" customFormat="1" ht="35.25" customHeight="1">
      <c r="A15" s="98" t="s">
        <v>3</v>
      </c>
      <c r="B15" s="98" t="s">
        <v>4</v>
      </c>
      <c r="C15" s="1"/>
      <c r="D15" s="1"/>
      <c r="E15" s="1"/>
      <c r="F15" s="1"/>
    </row>
    <row r="16" spans="1:6" s="3" customFormat="1" ht="25.5" customHeight="1">
      <c r="A16" s="99">
        <v>1079</v>
      </c>
      <c r="B16" s="12" t="s">
        <v>78</v>
      </c>
      <c r="C16" s="1"/>
      <c r="D16" s="1"/>
      <c r="E16" s="1"/>
      <c r="F16" s="1"/>
    </row>
    <row r="17" spans="1:9" s="3" customFormat="1" ht="6.75" customHeight="1">
      <c r="A17" s="100"/>
      <c r="B17" s="1"/>
      <c r="C17" s="1"/>
      <c r="D17" s="1"/>
      <c r="E17" s="1"/>
      <c r="F17" s="1"/>
    </row>
    <row r="18" spans="1:9" s="3" customFormat="1" ht="17.25">
      <c r="A18" s="101" t="s">
        <v>5</v>
      </c>
      <c r="B18" s="1"/>
      <c r="C18" s="1"/>
      <c r="D18" s="1"/>
      <c r="E18" s="1"/>
      <c r="F18" s="1"/>
    </row>
    <row r="19" spans="1:9" s="3" customFormat="1" ht="13.5" customHeight="1">
      <c r="A19" s="100"/>
      <c r="B19" s="1"/>
      <c r="C19" s="1"/>
      <c r="D19" s="1"/>
      <c r="E19" s="1"/>
      <c r="F19" s="1"/>
    </row>
    <row r="20" spans="1:9" s="3" customFormat="1" ht="42" customHeight="1">
      <c r="A20" s="102" t="s">
        <v>6</v>
      </c>
      <c r="B20" s="103">
        <v>1079</v>
      </c>
      <c r="C20" s="187" t="s">
        <v>137</v>
      </c>
      <c r="D20" s="188"/>
      <c r="E20" s="188"/>
      <c r="F20" s="189"/>
    </row>
    <row r="21" spans="1:9" s="3" customFormat="1" ht="27">
      <c r="A21" s="12" t="s">
        <v>7</v>
      </c>
      <c r="B21" s="104">
        <v>31003</v>
      </c>
      <c r="C21" s="105" t="s">
        <v>8</v>
      </c>
      <c r="D21" s="105" t="s">
        <v>9</v>
      </c>
      <c r="E21" s="105" t="s">
        <v>10</v>
      </c>
      <c r="F21" s="105" t="s">
        <v>11</v>
      </c>
    </row>
    <row r="22" spans="1:9" s="3" customFormat="1" ht="39.75" customHeight="1">
      <c r="A22" s="12" t="s">
        <v>12</v>
      </c>
      <c r="B22" s="41" t="s">
        <v>134</v>
      </c>
      <c r="C22" s="106"/>
      <c r="D22" s="106"/>
      <c r="E22" s="106"/>
      <c r="F22" s="106"/>
    </row>
    <row r="23" spans="1:9" s="3" customFormat="1" ht="38.25" customHeight="1">
      <c r="A23" s="12" t="s">
        <v>13</v>
      </c>
      <c r="B23" s="49" t="s">
        <v>140</v>
      </c>
      <c r="C23" s="106"/>
      <c r="D23" s="106"/>
      <c r="E23" s="106"/>
      <c r="F23" s="106"/>
    </row>
    <row r="24" spans="1:9" s="3" customFormat="1" ht="34.5" customHeight="1">
      <c r="A24" s="12" t="s">
        <v>14</v>
      </c>
      <c r="B24" s="41" t="s">
        <v>91</v>
      </c>
      <c r="C24" s="106"/>
      <c r="D24" s="106"/>
      <c r="E24" s="106"/>
      <c r="F24" s="106"/>
    </row>
    <row r="25" spans="1:9" s="3" customFormat="1" ht="39.75" customHeight="1">
      <c r="A25" s="107" t="s">
        <v>15</v>
      </c>
      <c r="B25" s="41" t="s">
        <v>92</v>
      </c>
      <c r="C25" s="106"/>
      <c r="D25" s="106"/>
      <c r="E25" s="106"/>
      <c r="F25" s="106"/>
    </row>
    <row r="26" spans="1:9" s="3" customFormat="1" ht="21.75" customHeight="1">
      <c r="A26" s="108"/>
      <c r="B26" s="109" t="s">
        <v>16</v>
      </c>
      <c r="C26" s="110"/>
      <c r="D26" s="110"/>
      <c r="E26" s="110"/>
      <c r="F26" s="110"/>
    </row>
    <row r="27" spans="1:9" s="17" customFormat="1" ht="26.25" customHeight="1">
      <c r="A27" s="111" t="s">
        <v>127</v>
      </c>
      <c r="B27" s="112"/>
      <c r="C27" s="75">
        <v>391.3</v>
      </c>
      <c r="D27" s="75">
        <v>391.3</v>
      </c>
      <c r="E27" s="75">
        <v>391.3</v>
      </c>
      <c r="F27" s="75">
        <v>391.3</v>
      </c>
      <c r="G27" s="16"/>
      <c r="H27" s="16"/>
      <c r="I27" s="16"/>
    </row>
    <row r="28" spans="1:9" s="3" customFormat="1" ht="17.25">
      <c r="A28" s="113" t="s">
        <v>93</v>
      </c>
      <c r="B28" s="114"/>
      <c r="C28" s="140">
        <v>1</v>
      </c>
      <c r="D28" s="140">
        <v>1</v>
      </c>
      <c r="E28" s="140">
        <v>1</v>
      </c>
      <c r="F28" s="141">
        <v>1</v>
      </c>
    </row>
    <row r="29" spans="1:9" s="3" customFormat="1" ht="18" thickBot="1">
      <c r="A29" s="190" t="s">
        <v>17</v>
      </c>
      <c r="B29" s="191"/>
      <c r="C29" s="142">
        <v>2250</v>
      </c>
      <c r="D29" s="142">
        <v>2250</v>
      </c>
      <c r="E29" s="142">
        <v>2250</v>
      </c>
      <c r="F29" s="142">
        <v>2250</v>
      </c>
      <c r="G29" s="6"/>
    </row>
    <row r="31" spans="1:9" ht="45.75" customHeight="1">
      <c r="A31" s="192" t="s">
        <v>131</v>
      </c>
      <c r="B31" s="192"/>
      <c r="C31" s="192"/>
      <c r="D31" s="192"/>
      <c r="E31" s="192"/>
      <c r="F31" s="192"/>
    </row>
    <row r="32" spans="1:9" ht="3.75" customHeight="1">
      <c r="A32" s="4"/>
      <c r="B32" s="4"/>
      <c r="C32" s="4"/>
      <c r="D32" s="4"/>
      <c r="E32" s="4"/>
      <c r="F32" s="4"/>
    </row>
    <row r="33" spans="1:6" ht="16.5">
      <c r="A33" s="4"/>
      <c r="B33" s="4"/>
      <c r="C33" s="4"/>
      <c r="D33" s="4"/>
      <c r="E33" s="4"/>
      <c r="F33" s="4"/>
    </row>
    <row r="34" spans="1:6" ht="16.5">
      <c r="A34" s="4"/>
      <c r="B34" s="4"/>
      <c r="C34" s="4"/>
      <c r="D34" s="4"/>
      <c r="E34" s="4"/>
      <c r="F34" s="4"/>
    </row>
    <row r="35" spans="1:6" ht="16.5">
      <c r="A35" s="186" t="s">
        <v>130</v>
      </c>
      <c r="B35" s="186"/>
      <c r="C35" s="186"/>
      <c r="D35" s="186"/>
      <c r="E35" s="186"/>
      <c r="F35" s="186"/>
    </row>
    <row r="36" spans="1:6" ht="16.5">
      <c r="A36" s="4"/>
      <c r="B36" s="4"/>
      <c r="C36" s="4"/>
      <c r="D36" s="4"/>
      <c r="E36" s="4"/>
      <c r="F36" s="4"/>
    </row>
    <row r="37" spans="1:6" ht="16.5">
      <c r="A37" s="97" t="s">
        <v>2</v>
      </c>
      <c r="B37" s="4"/>
      <c r="C37" s="4"/>
      <c r="D37" s="4"/>
      <c r="E37" s="4"/>
      <c r="F37" s="4"/>
    </row>
    <row r="38" spans="1:6" ht="16.5">
      <c r="A38" s="4"/>
      <c r="B38" s="4"/>
      <c r="C38" s="4"/>
      <c r="D38" s="4"/>
      <c r="E38" s="4"/>
      <c r="F38" s="4"/>
    </row>
    <row r="39" spans="1:6" ht="17.25">
      <c r="A39" s="3"/>
      <c r="B39" s="3"/>
      <c r="C39" s="3"/>
      <c r="D39" s="3"/>
      <c r="E39" s="3"/>
      <c r="F39" s="3"/>
    </row>
    <row r="40" spans="1:6" ht="14.25">
      <c r="A40" s="98" t="s">
        <v>3</v>
      </c>
      <c r="B40" s="98" t="s">
        <v>4</v>
      </c>
    </row>
    <row r="41" spans="1:6">
      <c r="A41" s="99">
        <v>1139</v>
      </c>
      <c r="B41" s="32" t="s">
        <v>58</v>
      </c>
    </row>
    <row r="42" spans="1:6">
      <c r="A42" s="100"/>
    </row>
    <row r="43" spans="1:6" ht="14.25">
      <c r="A43" s="101" t="s">
        <v>5</v>
      </c>
    </row>
    <row r="44" spans="1:6">
      <c r="A44" s="100"/>
    </row>
    <row r="45" spans="1:6" ht="31.5" customHeight="1">
      <c r="A45" s="102" t="s">
        <v>6</v>
      </c>
      <c r="B45" s="103">
        <v>1139</v>
      </c>
      <c r="C45" s="187" t="s">
        <v>138</v>
      </c>
      <c r="D45" s="188"/>
      <c r="E45" s="188"/>
      <c r="F45" s="189"/>
    </row>
    <row r="46" spans="1:6" ht="27">
      <c r="A46" s="12" t="s">
        <v>7</v>
      </c>
      <c r="B46" s="104">
        <v>11001</v>
      </c>
      <c r="C46" s="105" t="s">
        <v>8</v>
      </c>
      <c r="D46" s="105" t="s">
        <v>9</v>
      </c>
      <c r="E46" s="105" t="s">
        <v>10</v>
      </c>
      <c r="F46" s="105" t="s">
        <v>11</v>
      </c>
    </row>
    <row r="47" spans="1:6">
      <c r="A47" s="12" t="s">
        <v>12</v>
      </c>
      <c r="B47" s="32" t="s">
        <v>58</v>
      </c>
      <c r="C47" s="106"/>
      <c r="D47" s="106"/>
      <c r="E47" s="106"/>
      <c r="F47" s="106"/>
    </row>
    <row r="48" spans="1:6" ht="54">
      <c r="A48" s="12" t="s">
        <v>13</v>
      </c>
      <c r="B48" s="32" t="s">
        <v>73</v>
      </c>
      <c r="C48" s="106"/>
      <c r="D48" s="106"/>
      <c r="E48" s="106"/>
      <c r="F48" s="106"/>
    </row>
    <row r="49" spans="1:6">
      <c r="A49" s="12" t="s">
        <v>14</v>
      </c>
      <c r="B49" s="32" t="s">
        <v>75</v>
      </c>
      <c r="C49" s="106"/>
      <c r="D49" s="106"/>
      <c r="E49" s="106"/>
      <c r="F49" s="106"/>
    </row>
    <row r="50" spans="1:6">
      <c r="A50" s="107" t="s">
        <v>15</v>
      </c>
      <c r="B50" s="48" t="s">
        <v>56</v>
      </c>
      <c r="C50" s="106"/>
      <c r="D50" s="106"/>
      <c r="E50" s="106"/>
      <c r="F50" s="106"/>
    </row>
    <row r="51" spans="1:6">
      <c r="A51" s="108"/>
      <c r="B51" s="109" t="s">
        <v>16</v>
      </c>
      <c r="C51" s="110"/>
      <c r="D51" s="110"/>
      <c r="E51" s="110"/>
      <c r="F51" s="110"/>
    </row>
    <row r="52" spans="1:6" ht="14.25" thickBot="1">
      <c r="A52" s="190" t="s">
        <v>17</v>
      </c>
      <c r="B52" s="191"/>
      <c r="C52" s="143">
        <v>-2250</v>
      </c>
      <c r="D52" s="143">
        <v>-2250</v>
      </c>
      <c r="E52" s="143">
        <v>-2250</v>
      </c>
      <c r="F52" s="143">
        <v>-2250</v>
      </c>
    </row>
  </sheetData>
  <mergeCells count="11">
    <mergeCell ref="A35:F35"/>
    <mergeCell ref="C45:F45"/>
    <mergeCell ref="A52:B52"/>
    <mergeCell ref="A31:F31"/>
    <mergeCell ref="D1:F1"/>
    <mergeCell ref="D2:F2"/>
    <mergeCell ref="D3:F3"/>
    <mergeCell ref="A29:B29"/>
    <mergeCell ref="A8:F8"/>
    <mergeCell ref="A10:F10"/>
    <mergeCell ref="C20:F20"/>
  </mergeCells>
  <pageMargins left="0" right="0" top="0" bottom="0" header="0" footer="0"/>
  <pageSetup paperSize="9" scale="76" orientation="landscape" verticalDpi="0" r:id="rId1"/>
  <rowBreaks count="1" manualBreakCount="1"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50"/>
  <sheetViews>
    <sheetView workbookViewId="0">
      <selection activeCell="B22" sqref="B22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14.7109375" style="1" customWidth="1"/>
    <col min="4" max="5" width="14.5703125" style="1" customWidth="1"/>
    <col min="6" max="6" width="15.42578125" style="1" customWidth="1"/>
    <col min="7" max="7" width="49.85546875" style="1" customWidth="1"/>
    <col min="8" max="16384" width="9.140625" style="1"/>
  </cols>
  <sheetData>
    <row r="1" spans="1:6" ht="15" customHeight="1">
      <c r="D1" s="193" t="s">
        <v>147</v>
      </c>
      <c r="E1" s="193"/>
      <c r="F1" s="193"/>
    </row>
    <row r="2" spans="1:6">
      <c r="D2" s="193" t="s">
        <v>0</v>
      </c>
      <c r="E2" s="193"/>
      <c r="F2" s="193"/>
    </row>
    <row r="3" spans="1:6">
      <c r="D3" s="193" t="s">
        <v>1</v>
      </c>
      <c r="E3" s="193"/>
      <c r="F3" s="193"/>
    </row>
    <row r="4" spans="1:6">
      <c r="D4" s="10"/>
      <c r="E4" s="10"/>
      <c r="F4" s="10"/>
    </row>
    <row r="8" spans="1:6" ht="45" customHeight="1">
      <c r="A8" s="195" t="s">
        <v>123</v>
      </c>
      <c r="B8" s="195"/>
      <c r="C8" s="195"/>
      <c r="D8" s="195"/>
      <c r="E8" s="195"/>
      <c r="F8" s="195"/>
    </row>
    <row r="10" spans="1:6" s="3" customFormat="1" ht="17.25">
      <c r="A10" s="186" t="s">
        <v>94</v>
      </c>
      <c r="B10" s="186"/>
      <c r="C10" s="186"/>
      <c r="D10" s="186"/>
      <c r="E10" s="186"/>
      <c r="F10" s="186"/>
    </row>
    <row r="11" spans="1:6" s="3" customFormat="1" ht="17.25">
      <c r="A11" s="4"/>
      <c r="B11" s="4"/>
      <c r="C11" s="4"/>
      <c r="D11" s="4"/>
      <c r="E11" s="4"/>
      <c r="F11" s="4"/>
    </row>
    <row r="12" spans="1:6" s="3" customFormat="1" ht="17.25">
      <c r="A12" s="97" t="s">
        <v>95</v>
      </c>
      <c r="B12" s="4"/>
      <c r="C12" s="4"/>
      <c r="D12" s="4"/>
      <c r="E12" s="4"/>
      <c r="F12" s="4"/>
    </row>
    <row r="13" spans="1:6" s="3" customFormat="1" ht="17.25"/>
    <row r="14" spans="1:6" s="3" customFormat="1" ht="17.25"/>
    <row r="15" spans="1:6" s="3" customFormat="1" ht="24" customHeight="1">
      <c r="A15" s="98" t="s">
        <v>3</v>
      </c>
      <c r="B15" s="98" t="s">
        <v>4</v>
      </c>
      <c r="C15" s="1"/>
      <c r="D15" s="1"/>
      <c r="E15" s="1"/>
      <c r="F15" s="1"/>
    </row>
    <row r="16" spans="1:6" s="3" customFormat="1" ht="25.5" customHeight="1">
      <c r="A16" s="99">
        <v>1079</v>
      </c>
      <c r="B16" s="12" t="s">
        <v>78</v>
      </c>
      <c r="C16" s="1"/>
      <c r="D16" s="1"/>
      <c r="E16" s="1"/>
      <c r="F16" s="1"/>
    </row>
    <row r="17" spans="1:9" s="3" customFormat="1" ht="6.75" customHeight="1">
      <c r="A17" s="100"/>
      <c r="B17" s="1"/>
      <c r="C17" s="1"/>
      <c r="D17" s="1"/>
      <c r="E17" s="1"/>
      <c r="F17" s="1"/>
    </row>
    <row r="18" spans="1:9" s="3" customFormat="1" ht="17.25">
      <c r="A18" s="101" t="s">
        <v>5</v>
      </c>
      <c r="B18" s="1"/>
      <c r="C18" s="1"/>
      <c r="D18" s="1"/>
      <c r="E18" s="1"/>
      <c r="F18" s="1"/>
    </row>
    <row r="19" spans="1:9" s="3" customFormat="1" ht="13.5" customHeight="1">
      <c r="A19" s="100"/>
      <c r="B19" s="1"/>
      <c r="C19" s="1"/>
      <c r="D19" s="1"/>
      <c r="E19" s="1"/>
      <c r="F19" s="1"/>
    </row>
    <row r="20" spans="1:9" s="3" customFormat="1" ht="33" customHeight="1">
      <c r="A20" s="102" t="s">
        <v>6</v>
      </c>
      <c r="B20" s="103">
        <v>1079</v>
      </c>
      <c r="C20" s="187" t="s">
        <v>137</v>
      </c>
      <c r="D20" s="188"/>
      <c r="E20" s="188"/>
      <c r="F20" s="189"/>
    </row>
    <row r="21" spans="1:9" s="3" customFormat="1" ht="27">
      <c r="A21" s="12" t="s">
        <v>7</v>
      </c>
      <c r="B21" s="104">
        <v>31003</v>
      </c>
      <c r="C21" s="105" t="s">
        <v>8</v>
      </c>
      <c r="D21" s="105" t="s">
        <v>9</v>
      </c>
      <c r="E21" s="105" t="s">
        <v>10</v>
      </c>
      <c r="F21" s="105" t="s">
        <v>11</v>
      </c>
    </row>
    <row r="22" spans="1:9" s="3" customFormat="1" ht="33" customHeight="1">
      <c r="A22" s="12" t="s">
        <v>12</v>
      </c>
      <c r="B22" s="41" t="s">
        <v>134</v>
      </c>
      <c r="C22" s="106"/>
      <c r="D22" s="106"/>
      <c r="E22" s="106"/>
      <c r="F22" s="106"/>
    </row>
    <row r="23" spans="1:9" s="3" customFormat="1" ht="33.75" customHeight="1">
      <c r="A23" s="12" t="s">
        <v>13</v>
      </c>
      <c r="B23" s="49" t="s">
        <v>139</v>
      </c>
      <c r="C23" s="106"/>
      <c r="D23" s="106"/>
      <c r="E23" s="106"/>
      <c r="F23" s="106"/>
    </row>
    <row r="24" spans="1:9" s="3" customFormat="1" ht="34.5" customHeight="1">
      <c r="A24" s="12" t="s">
        <v>14</v>
      </c>
      <c r="B24" s="41" t="s">
        <v>91</v>
      </c>
      <c r="C24" s="106"/>
      <c r="D24" s="106"/>
      <c r="E24" s="106"/>
      <c r="F24" s="106"/>
    </row>
    <row r="25" spans="1:9" s="3" customFormat="1" ht="39.75" customHeight="1">
      <c r="A25" s="107" t="s">
        <v>15</v>
      </c>
      <c r="B25" s="41" t="s">
        <v>92</v>
      </c>
      <c r="C25" s="106"/>
      <c r="D25" s="106"/>
      <c r="E25" s="106"/>
      <c r="F25" s="106"/>
    </row>
    <row r="26" spans="1:9" s="3" customFormat="1" ht="21.75" customHeight="1">
      <c r="A26" s="108"/>
      <c r="B26" s="109" t="s">
        <v>16</v>
      </c>
      <c r="C26" s="110"/>
      <c r="D26" s="110"/>
      <c r="E26" s="110"/>
      <c r="F26" s="110"/>
    </row>
    <row r="27" spans="1:9" s="17" customFormat="1" ht="29.25" customHeight="1">
      <c r="A27" s="111" t="s">
        <v>127</v>
      </c>
      <c r="B27" s="112"/>
      <c r="C27" s="75">
        <v>391.3</v>
      </c>
      <c r="D27" s="75">
        <v>391.3</v>
      </c>
      <c r="E27" s="75">
        <v>391.3</v>
      </c>
      <c r="F27" s="75">
        <v>391.3</v>
      </c>
      <c r="G27" s="16"/>
      <c r="H27" s="16"/>
      <c r="I27" s="16"/>
    </row>
    <row r="28" spans="1:9" s="3" customFormat="1" ht="17.25">
      <c r="A28" s="113" t="s">
        <v>93</v>
      </c>
      <c r="B28" s="114"/>
      <c r="C28" s="140">
        <v>1</v>
      </c>
      <c r="D28" s="140">
        <v>1</v>
      </c>
      <c r="E28" s="140">
        <v>1</v>
      </c>
      <c r="F28" s="141">
        <v>1</v>
      </c>
    </row>
    <row r="29" spans="1:9" s="3" customFormat="1" ht="18" thickBot="1">
      <c r="A29" s="190" t="s">
        <v>17</v>
      </c>
      <c r="B29" s="191"/>
      <c r="C29" s="142">
        <v>2250</v>
      </c>
      <c r="D29" s="142">
        <v>2250</v>
      </c>
      <c r="E29" s="142">
        <v>2250</v>
      </c>
      <c r="F29" s="142">
        <v>2250</v>
      </c>
      <c r="G29" s="6"/>
    </row>
    <row r="31" spans="1:9" ht="33" customHeight="1">
      <c r="A31" s="192" t="s">
        <v>149</v>
      </c>
      <c r="B31" s="192"/>
      <c r="C31" s="192"/>
      <c r="D31" s="192"/>
      <c r="E31" s="192"/>
      <c r="F31" s="192"/>
    </row>
    <row r="32" spans="1:9" ht="16.5">
      <c r="A32" s="4"/>
      <c r="B32" s="4"/>
      <c r="C32" s="4"/>
      <c r="D32" s="4"/>
      <c r="E32" s="4"/>
      <c r="F32" s="4"/>
    </row>
    <row r="33" spans="1:6" ht="16.5">
      <c r="A33" s="186" t="s">
        <v>130</v>
      </c>
      <c r="B33" s="186"/>
      <c r="C33" s="186"/>
      <c r="D33" s="186"/>
      <c r="E33" s="186"/>
      <c r="F33" s="186"/>
    </row>
    <row r="34" spans="1:6" ht="16.5">
      <c r="A34" s="4"/>
      <c r="B34" s="4"/>
      <c r="C34" s="4"/>
      <c r="D34" s="4"/>
      <c r="E34" s="4"/>
      <c r="F34" s="4"/>
    </row>
    <row r="35" spans="1:6" ht="16.5">
      <c r="A35" s="97" t="s">
        <v>2</v>
      </c>
      <c r="B35" s="4"/>
      <c r="C35" s="4"/>
      <c r="D35" s="4"/>
      <c r="E35" s="4"/>
      <c r="F35" s="4"/>
    </row>
    <row r="36" spans="1:6" ht="16.5">
      <c r="A36" s="4"/>
      <c r="B36" s="4"/>
      <c r="C36" s="4"/>
      <c r="D36" s="4"/>
      <c r="E36" s="4"/>
      <c r="F36" s="4"/>
    </row>
    <row r="37" spans="1:6" ht="17.25">
      <c r="C37" s="3"/>
      <c r="D37" s="3"/>
      <c r="E37" s="3"/>
      <c r="F37" s="3"/>
    </row>
    <row r="38" spans="1:6" ht="16.5">
      <c r="A38" s="98" t="s">
        <v>3</v>
      </c>
      <c r="B38" s="98" t="s">
        <v>4</v>
      </c>
      <c r="C38" s="4"/>
      <c r="D38" s="4"/>
      <c r="E38" s="4"/>
      <c r="F38" s="4"/>
    </row>
    <row r="39" spans="1:6" ht="16.5">
      <c r="A39" s="99">
        <v>1139</v>
      </c>
      <c r="B39" s="32" t="s">
        <v>58</v>
      </c>
      <c r="C39" s="4"/>
      <c r="D39" s="4"/>
      <c r="E39" s="4"/>
      <c r="F39" s="4"/>
    </row>
    <row r="40" spans="1:6" ht="16.5">
      <c r="A40" s="100"/>
      <c r="C40" s="4"/>
      <c r="D40" s="4"/>
      <c r="E40" s="4"/>
      <c r="F40" s="4"/>
    </row>
    <row r="41" spans="1:6" ht="16.5">
      <c r="A41" s="101" t="s">
        <v>5</v>
      </c>
      <c r="C41" s="4"/>
      <c r="D41" s="4"/>
      <c r="E41" s="4"/>
      <c r="F41" s="4"/>
    </row>
    <row r="42" spans="1:6" ht="16.5">
      <c r="A42" s="100"/>
      <c r="C42" s="4"/>
      <c r="D42" s="4"/>
      <c r="E42" s="4"/>
      <c r="F42" s="4"/>
    </row>
    <row r="43" spans="1:6" ht="38.25" customHeight="1">
      <c r="A43" s="102" t="s">
        <v>6</v>
      </c>
      <c r="B43" s="103">
        <v>1139</v>
      </c>
      <c r="C43" s="187" t="s">
        <v>138</v>
      </c>
      <c r="D43" s="188"/>
      <c r="E43" s="188"/>
      <c r="F43" s="189"/>
    </row>
    <row r="44" spans="1:6" ht="27">
      <c r="A44" s="12" t="s">
        <v>7</v>
      </c>
      <c r="B44" s="104">
        <v>11001</v>
      </c>
      <c r="C44" s="105" t="s">
        <v>8</v>
      </c>
      <c r="D44" s="105" t="s">
        <v>9</v>
      </c>
      <c r="E44" s="105" t="s">
        <v>10</v>
      </c>
      <c r="F44" s="105" t="s">
        <v>11</v>
      </c>
    </row>
    <row r="45" spans="1:6">
      <c r="A45" s="12" t="s">
        <v>12</v>
      </c>
      <c r="B45" s="32" t="s">
        <v>58</v>
      </c>
      <c r="C45" s="106"/>
      <c r="D45" s="106"/>
      <c r="E45" s="106"/>
      <c r="F45" s="106"/>
    </row>
    <row r="46" spans="1:6" ht="54">
      <c r="A46" s="12" t="s">
        <v>13</v>
      </c>
      <c r="B46" s="32" t="s">
        <v>73</v>
      </c>
      <c r="C46" s="106"/>
      <c r="D46" s="106"/>
      <c r="E46" s="106"/>
      <c r="F46" s="106"/>
    </row>
    <row r="47" spans="1:6">
      <c r="A47" s="12" t="s">
        <v>14</v>
      </c>
      <c r="B47" s="32" t="s">
        <v>75</v>
      </c>
      <c r="C47" s="106"/>
      <c r="D47" s="106"/>
      <c r="E47" s="106"/>
      <c r="F47" s="106"/>
    </row>
    <row r="48" spans="1:6">
      <c r="A48" s="107" t="s">
        <v>15</v>
      </c>
      <c r="B48" s="48" t="s">
        <v>56</v>
      </c>
      <c r="C48" s="106"/>
      <c r="D48" s="106"/>
      <c r="E48" s="106"/>
      <c r="F48" s="106"/>
    </row>
    <row r="49" spans="1:6">
      <c r="A49" s="108"/>
      <c r="B49" s="109" t="s">
        <v>16</v>
      </c>
      <c r="C49" s="110"/>
      <c r="D49" s="110"/>
      <c r="E49" s="110"/>
      <c r="F49" s="110"/>
    </row>
    <row r="50" spans="1:6" ht="14.25" thickBot="1">
      <c r="A50" s="190" t="s">
        <v>17</v>
      </c>
      <c r="B50" s="191"/>
      <c r="C50" s="143">
        <v>-2250</v>
      </c>
      <c r="D50" s="143">
        <v>-2250</v>
      </c>
      <c r="E50" s="143">
        <v>-2250</v>
      </c>
      <c r="F50" s="143">
        <v>-2250</v>
      </c>
    </row>
  </sheetData>
  <mergeCells count="11">
    <mergeCell ref="D1:F1"/>
    <mergeCell ref="D2:F2"/>
    <mergeCell ref="D3:F3"/>
    <mergeCell ref="A8:F8"/>
    <mergeCell ref="A10:F10"/>
    <mergeCell ref="A33:F33"/>
    <mergeCell ref="C43:F43"/>
    <mergeCell ref="A50:B50"/>
    <mergeCell ref="A31:F31"/>
    <mergeCell ref="C20:F20"/>
    <mergeCell ref="A29:B29"/>
  </mergeCells>
  <pageMargins left="0" right="0" top="0" bottom="0" header="0" footer="0"/>
  <pageSetup paperSize="9" scale="81" orientation="landscape" verticalDpi="0" r:id="rId1"/>
  <rowBreaks count="1" manualBreakCount="1"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U13"/>
  <sheetViews>
    <sheetView tabSelected="1" topLeftCell="A7" workbookViewId="0">
      <selection activeCell="K3" sqref="K3"/>
    </sheetView>
  </sheetViews>
  <sheetFormatPr defaultRowHeight="15"/>
  <cols>
    <col min="1" max="1" width="14" customWidth="1"/>
    <col min="2" max="2" width="29.140625" customWidth="1"/>
    <col min="3" max="3" width="9.42578125" customWidth="1"/>
    <col min="4" max="4" width="10.42578125" customWidth="1"/>
    <col min="5" max="5" width="0.28515625" hidden="1" customWidth="1"/>
    <col min="6" max="6" width="13.7109375" customWidth="1"/>
    <col min="7" max="7" width="9.85546875" customWidth="1"/>
    <col min="8" max="8" width="46.7109375" customWidth="1"/>
    <col min="9" max="9" width="0.140625" hidden="1" customWidth="1"/>
    <col min="10" max="10" width="9.140625" hidden="1" customWidth="1"/>
  </cols>
  <sheetData>
    <row r="1" spans="1:21">
      <c r="H1" s="10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ht="68.25" customHeight="1">
      <c r="A2" s="4"/>
      <c r="B2" s="4"/>
      <c r="C2" s="4"/>
      <c r="D2" s="4"/>
      <c r="E2" s="4"/>
      <c r="F2" s="4"/>
      <c r="H2" s="86" t="s">
        <v>148</v>
      </c>
    </row>
    <row r="3" spans="1:21" ht="60" customHeight="1">
      <c r="A3" s="194" t="s">
        <v>116</v>
      </c>
      <c r="B3" s="194"/>
      <c r="C3" s="194"/>
      <c r="D3" s="194"/>
      <c r="E3" s="194"/>
      <c r="F3" s="194"/>
      <c r="G3" s="194"/>
      <c r="H3" s="194"/>
    </row>
    <row r="4" spans="1:21" ht="15.75" customHeight="1">
      <c r="A4" s="198"/>
      <c r="B4" s="198"/>
      <c r="C4" s="198"/>
      <c r="D4" s="198"/>
      <c r="E4" s="198"/>
      <c r="F4" s="198"/>
      <c r="G4" s="198"/>
      <c r="H4" s="198"/>
    </row>
    <row r="5" spans="1:21" ht="27">
      <c r="A5" s="196" t="s">
        <v>107</v>
      </c>
      <c r="B5" s="196" t="s">
        <v>108</v>
      </c>
      <c r="C5" s="196" t="s">
        <v>109</v>
      </c>
      <c r="D5" s="196" t="s">
        <v>117</v>
      </c>
      <c r="E5" s="196" t="s">
        <v>110</v>
      </c>
      <c r="F5" s="196"/>
      <c r="G5" s="196" t="s">
        <v>118</v>
      </c>
      <c r="H5" s="87" t="s">
        <v>137</v>
      </c>
      <c r="I5" s="85"/>
      <c r="J5" s="85"/>
    </row>
    <row r="6" spans="1:21">
      <c r="A6" s="196"/>
      <c r="B6" s="196"/>
      <c r="C6" s="196"/>
      <c r="D6" s="196"/>
      <c r="E6" s="196"/>
      <c r="F6" s="196"/>
      <c r="G6" s="196"/>
      <c r="H6" s="88" t="s">
        <v>119</v>
      </c>
      <c r="I6" s="84"/>
      <c r="J6" s="84"/>
    </row>
    <row r="7" spans="1:21">
      <c r="A7" s="89"/>
      <c r="B7" s="89"/>
      <c r="C7" s="89"/>
      <c r="D7" s="89"/>
      <c r="E7" s="89"/>
      <c r="F7" s="89"/>
      <c r="G7" s="89"/>
      <c r="H7" s="89"/>
      <c r="I7" s="84"/>
      <c r="J7" s="84"/>
    </row>
    <row r="8" spans="1:21">
      <c r="A8" s="90">
        <v>1</v>
      </c>
      <c r="B8" s="91">
        <v>2</v>
      </c>
      <c r="C8" s="91">
        <v>3</v>
      </c>
      <c r="D8" s="91">
        <v>4</v>
      </c>
      <c r="E8" s="199">
        <v>5</v>
      </c>
      <c r="F8" s="199"/>
      <c r="G8" s="91">
        <v>6</v>
      </c>
      <c r="H8" s="92">
        <v>7</v>
      </c>
      <c r="I8" s="84"/>
      <c r="J8" s="84"/>
    </row>
    <row r="9" spans="1:21" ht="36.75" customHeight="1">
      <c r="A9" s="200" t="s">
        <v>92</v>
      </c>
      <c r="B9" s="200"/>
      <c r="C9" s="200"/>
      <c r="D9" s="200"/>
      <c r="E9" s="200"/>
      <c r="F9" s="200"/>
      <c r="G9" s="200"/>
      <c r="H9" s="93">
        <v>2250</v>
      </c>
      <c r="I9" s="84"/>
      <c r="J9" s="84"/>
    </row>
    <row r="10" spans="1:21" ht="30" customHeight="1">
      <c r="A10" s="200" t="s">
        <v>141</v>
      </c>
      <c r="B10" s="200"/>
      <c r="C10" s="200"/>
      <c r="D10" s="200"/>
      <c r="E10" s="200"/>
      <c r="F10" s="200"/>
      <c r="G10" s="200"/>
      <c r="H10" s="93">
        <v>2250</v>
      </c>
      <c r="I10" s="84"/>
      <c r="J10" s="84"/>
    </row>
    <row r="11" spans="1:21" ht="30" customHeight="1">
      <c r="A11" s="199" t="s">
        <v>142</v>
      </c>
      <c r="B11" s="199"/>
      <c r="C11" s="199"/>
      <c r="D11" s="199"/>
      <c r="E11" s="199"/>
      <c r="F11" s="199"/>
      <c r="G11" s="199"/>
      <c r="H11" s="93">
        <v>2250</v>
      </c>
      <c r="I11" s="84"/>
      <c r="J11" s="84"/>
    </row>
    <row r="12" spans="1:21" ht="31.5" customHeight="1">
      <c r="A12" s="201" t="s">
        <v>111</v>
      </c>
      <c r="B12" s="201"/>
      <c r="C12" s="201"/>
      <c r="D12" s="201"/>
      <c r="E12" s="201"/>
      <c r="F12" s="201"/>
      <c r="G12" s="201"/>
      <c r="H12" s="93">
        <v>2250</v>
      </c>
      <c r="I12" s="84"/>
      <c r="J12" s="84"/>
    </row>
    <row r="13" spans="1:21" ht="27">
      <c r="A13" s="94" t="s">
        <v>112</v>
      </c>
      <c r="B13" s="95" t="s">
        <v>113</v>
      </c>
      <c r="C13" s="94" t="s">
        <v>114</v>
      </c>
      <c r="D13" s="196" t="s">
        <v>115</v>
      </c>
      <c r="E13" s="197"/>
      <c r="F13" s="96">
        <v>2250000</v>
      </c>
      <c r="G13" s="88">
        <v>1</v>
      </c>
      <c r="H13" s="93">
        <v>2250</v>
      </c>
      <c r="I13" s="84"/>
      <c r="J13" s="84"/>
    </row>
  </sheetData>
  <mergeCells count="13">
    <mergeCell ref="D13:E13"/>
    <mergeCell ref="A3:H4"/>
    <mergeCell ref="A5:A6"/>
    <mergeCell ref="B5:B6"/>
    <mergeCell ref="C5:C6"/>
    <mergeCell ref="E5:F6"/>
    <mergeCell ref="E8:F8"/>
    <mergeCell ref="A9:G9"/>
    <mergeCell ref="A10:G10"/>
    <mergeCell ref="A12:G12"/>
    <mergeCell ref="G5:G6"/>
    <mergeCell ref="D5:D6"/>
    <mergeCell ref="A11:G11"/>
  </mergeCells>
  <pageMargins left="0" right="0" top="0" bottom="0" header="0" footer="0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Հավելված   1</vt:lpstr>
      <vt:lpstr>Հավելված 2</vt:lpstr>
      <vt:lpstr>Հավելված  3</vt:lpstr>
      <vt:lpstr>Հավելված  4</vt:lpstr>
      <vt:lpstr>Հավելված  5</vt:lpstr>
      <vt:lpstr>Հավելված   6</vt:lpstr>
      <vt:lpstr>Հավելված 7</vt:lpstr>
      <vt:lpstr>'Հավելված  3'!Область_печати</vt:lpstr>
      <vt:lpstr>'Հավելված  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Levon</dc:creator>
  <cp:keywords>Mulberry 2.0</cp:keywords>
  <cp:lastModifiedBy>Levon</cp:lastModifiedBy>
  <dcterms:created xsi:type="dcterms:W3CDTF">2019-03-11T14:04:23Z</dcterms:created>
  <dcterms:modified xsi:type="dcterms:W3CDTF">2019-03-11T14:06:15Z</dcterms:modified>
</cp:coreProperties>
</file>