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 activeTab="2"/>
  </bookViews>
  <sheets>
    <sheet name="havelvac 1" sheetId="5" r:id="rId1"/>
    <sheet name="havelvac 2" sheetId="7" r:id="rId2"/>
    <sheet name="havelvac 3" sheetId="6" r:id="rId3"/>
  </sheets>
  <definedNames>
    <definedName name="AgencyCode" localSheetId="1">#REF!</definedName>
    <definedName name="AgencyCode" localSheetId="2">#REF!</definedName>
    <definedName name="AgencyCode">#REF!</definedName>
    <definedName name="AgencyName" localSheetId="1">#REF!</definedName>
    <definedName name="AgencyName" localSheetId="2">#REF!</definedName>
    <definedName name="AgencyName">#REF!</definedName>
    <definedName name="Functional1" localSheetId="1">#REF!</definedName>
    <definedName name="Functional1" localSheetId="2">#REF!</definedName>
    <definedName name="Functional1">#REF!</definedName>
    <definedName name="ggg">#REF!</definedName>
    <definedName name="PANature" localSheetId="1">#REF!</definedName>
    <definedName name="PANature" localSheetId="2">#REF!</definedName>
    <definedName name="PANature">#REF!</definedName>
    <definedName name="PAType" localSheetId="1">#REF!</definedName>
    <definedName name="PAType" localSheetId="2">#REF!</definedName>
    <definedName name="PAType">#REF!</definedName>
    <definedName name="Performance2" localSheetId="1">#REF!</definedName>
    <definedName name="Performance2" localSheetId="2">#REF!</definedName>
    <definedName name="Performance2">#REF!</definedName>
    <definedName name="PerformanceType" localSheetId="1">#REF!</definedName>
    <definedName name="PerformanceType" localSheetId="2">#REF!</definedName>
    <definedName name="PerformanceType">#REF!</definedName>
    <definedName name="շախմատիստ" localSheetId="1">#REF!</definedName>
    <definedName name="շախմատիստ" localSheetId="2">#REF!</definedName>
    <definedName name="շախմատիս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2" i="5"/>
  <c r="E10" i="5" l="1"/>
</calcChain>
</file>

<file path=xl/sharedStrings.xml><?xml version="1.0" encoding="utf-8"?>
<sst xmlns="http://schemas.openxmlformats.org/spreadsheetml/2006/main" count="121" uniqueCount="47">
  <si>
    <t xml:space="preserve"> Ծրագրային դասիչը</t>
  </si>
  <si>
    <t xml:space="preserve"> Ծրագիր</t>
  </si>
  <si>
    <t xml:space="preserve"> Միջոցառում</t>
  </si>
  <si>
    <t>Հանրակրթության ծրագիր</t>
  </si>
  <si>
    <t>Դպրոցներում STEM կրթության և ռոբոտատեխնիկայի զարգացման իրականացում</t>
  </si>
  <si>
    <t xml:space="preserve">ՀՀ կառավարության  2019 թվականի </t>
  </si>
  <si>
    <t>______________ ի    ___Ն որոշման</t>
  </si>
  <si>
    <t>ՀՀ  կրթության և գիտության նախարարություն</t>
  </si>
  <si>
    <t>Ծրագրի դասիչը</t>
  </si>
  <si>
    <t>Ծրագրի անվանումը</t>
  </si>
  <si>
    <t>Ծրագրի միջոցառումները</t>
  </si>
  <si>
    <t>Ծրագրի դասիչը՝</t>
  </si>
  <si>
    <t>Ցուցանիշների փոփոխությունը (ավելացումները նշված են դրական նշանով)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</si>
  <si>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</si>
  <si>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</si>
  <si>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</si>
  <si>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</si>
  <si>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</si>
  <si>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</si>
  <si>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</si>
  <si>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</si>
  <si>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</si>
  <si>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>Միջոցառումն իրականացնողի անվանումը ?</t>
  </si>
  <si>
    <t>Մրցույթով ընտրված կազմակերպություն</t>
  </si>
  <si>
    <t>Արդյունքի չափորոշիչներ</t>
  </si>
  <si>
    <t>Միջոցառման վրա կատարվող ծախսը (հազար դրամ)</t>
  </si>
  <si>
    <t>Ռոբոտաշինության խմբակների թիվը, հատ</t>
  </si>
  <si>
    <t>Ինժեներական լաբորատորիաների թիվը, հատ</t>
  </si>
  <si>
    <t>Հավելված 1</t>
  </si>
  <si>
    <t>Հավելված 2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</si>
  <si>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</si>
  <si>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</si>
  <si>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ՀՀ կրթության և գիտության նախարարություն</t>
  </si>
  <si>
    <t>Մրցույթով ընտրված մասնակից</t>
  </si>
  <si>
    <t xml:space="preserve">     ՀՀ կառավարության  2019 թվականի </t>
  </si>
  <si>
    <t>Հավելված 3</t>
  </si>
  <si>
    <t>ՄԱՍ 1. ՊԵՏԱԿԱՆ ՄԱՐՄՆԻ ԳԾՈՎ ԱՐԴՅՈՒՆՔԱՅԻՆ (ԿԱՏԱՐՈՂԱԿԱՆ) ՑՈՒՑԱՆԻՇՆԵՐԸ</t>
  </si>
  <si>
    <t>Հանրակրթական դպրոցի բնագիտամաթեմատիկական ուղղվածության մակարդակի զարգացում: Հանրակրթական դպրոցի սովորողների կողմից մեխանիկայի, էլեկտրոնիկայի, ծրագրավորման և ռոբոտատեխնիկայի հիմունքների ուսումնասիրություն և յուրացման ապահովում</t>
  </si>
  <si>
    <t>Միջոցառումն իրականացնողի անվանումը?</t>
  </si>
  <si>
    <t>Ցուցանիշների փոփոխությունը (ավելացումները նշված են դրական նշանով իսկ նվազեցումները` փակագծերում)</t>
  </si>
  <si>
    <t>Միջոցառումները կատարող պետական մարմինների և դրամաշնորհ ստացող տնտեսվարող սուբյեկտների անվանումները</t>
  </si>
  <si>
    <t>Տարի</t>
  </si>
  <si>
    <t>Ցուցանիշների փոփոխությունները (ավելացումները նշված են դրական նշանով, իսկ նվազեցումները` փակագծերում)</t>
  </si>
  <si>
    <t>«Առաջատար տեխնոլոգիաների ձեռնարկությունների միություն» ՀԿ</t>
  </si>
  <si>
    <t>ՀԱՅԱՍՏԱՆԻ ՀԱՆՐԱՊԵՏՈՒԹՅԱՆ ԿԱՌԱՎԱՐՈՒԹՅԱՆ 2018ԹՎԱԿԱՆԻ ԴԵԿՏԵՄԲԵՐԻ 27-Ի ԹԻՎ 1515-Ն ՈՐՈՇՄԱՆ N 5  ՀԱՎԵԼՎԱԾԻ  N 8  ԱՂՅՈՒՍԱԿՈՒՄ ԿԱՏԱՐՎՈՂ ՓՈՓՈԽՈՒԹՅՈՒՆՆԵՐԸ  ԵՎ  ԼՐԱՑՈՒՄՆԵՐԸ</t>
  </si>
  <si>
    <t>ՀԱՅԱՍՏԱՆԻ ՀԱՆՐԱՊԵՏՈՒԹՅԱՆ ԿԱՌԱՎԱՐՈՒԹՅԱՆ 2018ԹՎԱԿԱՆԻ ԴԵԿՏԵՄԲԵՐԻ 27-Ի ԹԻՎ 1515-Ն ՈՐՈՇՄԱՆ N 11 ՀԱՎԵԼՎԱԾԻ  11.16 ԱՂՅՈՒՍԱԿՈՒՄ ԿԱՏԱՐՎՈՂ ՓՈՓՈԽՈՒԹՅՈՒՆՆԵՐԸ  ԵՎ  ԼՐԱՑՈՒՄՆԵՐԸ</t>
  </si>
  <si>
    <t>ՀԱՅԱՍՏԱՆԻ ՀԱՆՐԱՊԵՏՈՒԹՅԱՆ ԿԱՌԱՎԱՐՈՒԹՅԱՆ 2018ԹՎԱԿԱՆԻ ԴԵԿՏԵՄԲԵՐԻ 27-Ի ԹԻՎ 1515-Ն ՈՐՈՇՄԱՆ N 11 ՀԱՎԵԼՎԱԾԻ  11.1.16 ԱՂՅՈՒՍԱԿՈՒՄ ԿԱՏԱՐՎՈՂ ՓՈՓՈԽՈՒԹՅՈՒՆՆԵՐԸ  ԵՎ 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</si>
</sst>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,##0.0;\(##,##0.0\);\-"/>
    <numFmt numFmtId="165" formatCode="0.0"/>
    <numFmt numFmtId="166" formatCode="0_);\(0\)"/>
    <numFmt numFmtId="167" formatCode="0.0_);\(0.0\)"/>
    <numFmt numFmtId="168" formatCode="#,##0.0_);\(#,##0.0\)"/>
  </numFmts>
  <fonts count="13"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0"/>
      <name val="Arial Unicode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9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164" fontId="6" fillId="0" borderId="0" applyFill="0" applyBorder="0" applyProtection="0">
      <alignment horizontal="right" vertical="top"/>
    </xf>
    <xf numFmtId="0" fontId="8" fillId="0" borderId="0"/>
    <xf numFmtId="0" fontId="8" fillId="0" borderId="0"/>
  </cellStyleXfs>
  <cellXfs count="63">
    <xf numFmtId="0" fontId="0" fillId="0" borderId="0" xfId="0"/>
    <xf numFmtId="0" fontId="9" fillId="0" borderId="0" xfId="3" applyFont="1"/>
    <xf numFmtId="0" fontId="9" fillId="2" borderId="0" xfId="3" applyFont="1" applyFill="1"/>
    <xf numFmtId="0" fontId="5" fillId="2" borderId="0" xfId="3" applyFont="1" applyFill="1"/>
    <xf numFmtId="0" fontId="9" fillId="2" borderId="0" xfId="3" applyFont="1" applyFill="1" applyBorder="1" applyAlignment="1">
      <alignment horizontal="left" vertical="top"/>
    </xf>
    <xf numFmtId="0" fontId="1" fillId="2" borderId="1" xfId="3" applyFont="1" applyFill="1" applyBorder="1" applyAlignment="1">
      <alignment vertical="top" wrapText="1"/>
    </xf>
    <xf numFmtId="0" fontId="9" fillId="0" borderId="0" xfId="3" applyFont="1" applyAlignment="1">
      <alignment horizontal="justify"/>
    </xf>
    <xf numFmtId="0" fontId="5" fillId="0" borderId="0" xfId="3" applyFont="1" applyFill="1" applyBorder="1" applyAlignment="1">
      <alignment vertical="top" wrapText="1"/>
    </xf>
    <xf numFmtId="0" fontId="9" fillId="0" borderId="1" xfId="3" applyFont="1" applyBorder="1" applyAlignment="1">
      <alignment horizontal="left" vertical="top" wrapText="1"/>
    </xf>
    <xf numFmtId="165" fontId="9" fillId="2" borderId="0" xfId="3" applyNumberFormat="1" applyFont="1" applyFill="1" applyBorder="1" applyAlignment="1">
      <alignment horizontal="right" wrapText="1"/>
    </xf>
    <xf numFmtId="0" fontId="4" fillId="0" borderId="1" xfId="3" applyFont="1" applyBorder="1"/>
    <xf numFmtId="0" fontId="9" fillId="2" borderId="1" xfId="3" applyFont="1" applyFill="1" applyBorder="1" applyAlignment="1">
      <alignment vertical="center" wrapText="1"/>
    </xf>
    <xf numFmtId="49" fontId="9" fillId="2" borderId="5" xfId="3" applyNumberFormat="1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top"/>
    </xf>
    <xf numFmtId="0" fontId="9" fillId="2" borderId="2" xfId="3" applyFont="1" applyFill="1" applyBorder="1" applyAlignment="1">
      <alignment horizontal="left" vertical="center"/>
    </xf>
    <xf numFmtId="0" fontId="9" fillId="2" borderId="4" xfId="3" applyFont="1" applyFill="1" applyBorder="1" applyAlignment="1">
      <alignment horizontal="left" vertical="center"/>
    </xf>
    <xf numFmtId="0" fontId="2" fillId="2" borderId="0" xfId="3" applyFont="1" applyFill="1" applyAlignment="1">
      <alignment horizontal="center" wrapText="1"/>
    </xf>
    <xf numFmtId="0" fontId="4" fillId="0" borderId="0" xfId="0" applyFont="1"/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165" fontId="9" fillId="0" borderId="0" xfId="3" applyNumberFormat="1" applyFont="1"/>
    <xf numFmtId="1" fontId="9" fillId="0" borderId="1" xfId="4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center" vertical="center" wrapText="1"/>
    </xf>
    <xf numFmtId="166" fontId="9" fillId="0" borderId="1" xfId="4" applyNumberFormat="1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9" xfId="0" applyFont="1" applyBorder="1" applyAlignment="1"/>
    <xf numFmtId="167" fontId="11" fillId="0" borderId="1" xfId="0" applyNumberFormat="1" applyFont="1" applyFill="1" applyBorder="1" applyAlignment="1">
      <alignment horizontal="center" vertical="center"/>
    </xf>
    <xf numFmtId="168" fontId="9" fillId="0" borderId="1" xfId="4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2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left" vertical="center" wrapText="1"/>
    </xf>
    <xf numFmtId="0" fontId="9" fillId="0" borderId="9" xfId="3" applyFont="1" applyBorder="1" applyAlignment="1">
      <alignment horizontal="center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6" xfId="3" applyFont="1" applyFill="1" applyBorder="1" applyAlignment="1">
      <alignment horizontal="center" vertical="top" wrapText="1"/>
    </xf>
    <xf numFmtId="0" fontId="7" fillId="2" borderId="7" xfId="3" applyFont="1" applyFill="1" applyBorder="1" applyAlignment="1">
      <alignment horizontal="center" vertical="top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right"/>
    </xf>
    <xf numFmtId="0" fontId="2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 wrapText="1"/>
    </xf>
    <xf numFmtId="0" fontId="9" fillId="0" borderId="0" xfId="3" applyFont="1" applyBorder="1"/>
    <xf numFmtId="168" fontId="9" fillId="0" borderId="0" xfId="4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4" xfId="4"/>
    <cellStyle name="Normal 8" xfId="1"/>
    <cellStyle name="SN_24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5" sqref="A5:E5"/>
    </sheetView>
  </sheetViews>
  <sheetFormatPr defaultColWidth="9.140625" defaultRowHeight="13.5"/>
  <cols>
    <col min="1" max="1" width="16.5703125" style="20" customWidth="1"/>
    <col min="2" max="2" width="14.7109375" style="20" customWidth="1"/>
    <col min="3" max="3" width="47.5703125" style="20" customWidth="1"/>
    <col min="4" max="4" width="22.5703125" style="20" customWidth="1"/>
    <col min="5" max="5" width="18.28515625" style="20" customWidth="1"/>
    <col min="6" max="16384" width="9.140625" style="20"/>
  </cols>
  <sheetData>
    <row r="1" spans="1:5">
      <c r="E1" s="22" t="s">
        <v>28</v>
      </c>
    </row>
    <row r="2" spans="1:5" ht="15" customHeight="1">
      <c r="C2" s="40" t="s">
        <v>5</v>
      </c>
      <c r="D2" s="40"/>
      <c r="E2" s="40"/>
    </row>
    <row r="3" spans="1:5" ht="17.25" customHeight="1">
      <c r="C3" s="40" t="s">
        <v>6</v>
      </c>
      <c r="D3" s="40"/>
      <c r="E3" s="40"/>
    </row>
    <row r="5" spans="1:5" ht="39" customHeight="1">
      <c r="A5" s="42" t="s">
        <v>44</v>
      </c>
      <c r="B5" s="42"/>
      <c r="C5" s="42"/>
      <c r="D5" s="42"/>
      <c r="E5" s="42"/>
    </row>
    <row r="7" spans="1:5" ht="27" customHeight="1">
      <c r="D7" s="37"/>
      <c r="E7" s="26" t="s">
        <v>30</v>
      </c>
    </row>
    <row r="8" spans="1:5" ht="62.25" customHeight="1">
      <c r="A8" s="43" t="s">
        <v>0</v>
      </c>
      <c r="B8" s="43"/>
      <c r="C8" s="43" t="s">
        <v>31</v>
      </c>
      <c r="D8" s="43" t="s">
        <v>40</v>
      </c>
      <c r="E8" s="25" t="s">
        <v>42</v>
      </c>
    </row>
    <row r="9" spans="1:5" s="21" customFormat="1" ht="32.25" customHeight="1">
      <c r="A9" s="34" t="s">
        <v>1</v>
      </c>
      <c r="B9" s="34" t="s">
        <v>2</v>
      </c>
      <c r="C9" s="43"/>
      <c r="D9" s="43"/>
      <c r="E9" s="33" t="s">
        <v>41</v>
      </c>
    </row>
    <row r="10" spans="1:5" ht="29.25" customHeight="1">
      <c r="A10" s="44" t="s">
        <v>7</v>
      </c>
      <c r="B10" s="45"/>
      <c r="C10" s="45"/>
      <c r="D10" s="45"/>
      <c r="E10" s="38">
        <f>E12+E16</f>
        <v>0</v>
      </c>
    </row>
    <row r="11" spans="1:5" ht="29.25" customHeight="1">
      <c r="A11" s="23">
        <v>1146</v>
      </c>
      <c r="B11" s="23"/>
      <c r="C11" s="23" t="s">
        <v>3</v>
      </c>
      <c r="D11" s="23"/>
      <c r="E11" s="23"/>
    </row>
    <row r="12" spans="1:5" ht="38.25" customHeight="1">
      <c r="A12" s="41"/>
      <c r="B12" s="23">
        <v>11018</v>
      </c>
      <c r="C12" s="32" t="s">
        <v>4</v>
      </c>
      <c r="D12" s="25" t="s">
        <v>32</v>
      </c>
      <c r="E12" s="39">
        <f>E13</f>
        <v>-352226.5</v>
      </c>
    </row>
    <row r="13" spans="1:5" ht="34.5" customHeight="1">
      <c r="A13" s="41"/>
      <c r="B13" s="23"/>
      <c r="C13" s="35"/>
      <c r="D13" s="24" t="s">
        <v>33</v>
      </c>
      <c r="E13" s="39">
        <v>-352226.5</v>
      </c>
    </row>
    <row r="14" spans="1:5" ht="15" customHeight="1"/>
    <row r="15" spans="1:5" ht="43.5" customHeight="1">
      <c r="A15" s="23">
        <v>1146</v>
      </c>
      <c r="B15" s="23"/>
      <c r="C15" s="23" t="s">
        <v>3</v>
      </c>
      <c r="D15" s="23"/>
      <c r="E15" s="23"/>
    </row>
    <row r="16" spans="1:5" ht="43.5" customHeight="1">
      <c r="A16" s="36"/>
      <c r="B16" s="23">
        <v>11018</v>
      </c>
      <c r="C16" s="32" t="s">
        <v>4</v>
      </c>
      <c r="D16" s="25" t="s">
        <v>32</v>
      </c>
      <c r="E16" s="39">
        <f>E17</f>
        <v>352226.5</v>
      </c>
    </row>
    <row r="17" spans="1:5" ht="63.75" customHeight="1">
      <c r="A17" s="23"/>
      <c r="B17" s="23"/>
      <c r="C17" s="23"/>
      <c r="D17" s="24" t="s">
        <v>43</v>
      </c>
      <c r="E17" s="39">
        <v>352226.5</v>
      </c>
    </row>
  </sheetData>
  <mergeCells count="8">
    <mergeCell ref="C2:E2"/>
    <mergeCell ref="C3:E3"/>
    <mergeCell ref="A12:A13"/>
    <mergeCell ref="A5:E5"/>
    <mergeCell ref="A8:B8"/>
    <mergeCell ref="C8:C9"/>
    <mergeCell ref="D8:D9"/>
    <mergeCell ref="A10:D10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36" workbookViewId="0">
      <selection activeCell="H63" sqref="H63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ht="18.75" customHeight="1">
      <c r="F1" s="57" t="s">
        <v>29</v>
      </c>
      <c r="G1" s="57"/>
    </row>
    <row r="2" spans="1:7" ht="18.75" customHeight="1">
      <c r="E2" s="40" t="s">
        <v>34</v>
      </c>
      <c r="F2" s="40"/>
      <c r="G2" s="40"/>
    </row>
    <row r="3" spans="1:7" ht="18.75" customHeight="1">
      <c r="E3" s="40" t="s">
        <v>6</v>
      </c>
      <c r="F3" s="40"/>
      <c r="G3" s="40"/>
    </row>
    <row r="4" spans="1:7" ht="21.75" customHeight="1"/>
    <row r="5" spans="1:7" ht="45" customHeight="1">
      <c r="A5" s="58" t="s">
        <v>45</v>
      </c>
      <c r="B5" s="58"/>
      <c r="C5" s="58"/>
      <c r="D5" s="58"/>
      <c r="E5" s="58"/>
      <c r="F5" s="58"/>
      <c r="G5" s="58"/>
    </row>
    <row r="6" spans="1:7" ht="12" customHeight="1">
      <c r="B6" s="19"/>
      <c r="C6" s="19"/>
      <c r="D6" s="19"/>
      <c r="E6" s="19"/>
      <c r="F6" s="19"/>
      <c r="G6" s="19"/>
    </row>
    <row r="7" spans="1:7" ht="17.25">
      <c r="A7" s="59" t="s">
        <v>7</v>
      </c>
      <c r="B7" s="59"/>
      <c r="C7" s="59"/>
      <c r="D7" s="59"/>
      <c r="E7" s="59"/>
      <c r="F7" s="59"/>
      <c r="G7" s="59"/>
    </row>
    <row r="8" spans="1:7">
      <c r="B8" s="2"/>
      <c r="C8" s="2"/>
      <c r="D8" s="2"/>
      <c r="E8" s="2"/>
      <c r="F8" s="2"/>
      <c r="G8" s="2"/>
    </row>
    <row r="9" spans="1:7" ht="14.25">
      <c r="B9" s="3" t="s">
        <v>36</v>
      </c>
      <c r="C9" s="2"/>
      <c r="D9" s="2"/>
      <c r="E9" s="2"/>
      <c r="F9" s="2"/>
      <c r="G9" s="2"/>
    </row>
    <row r="10" spans="1:7" ht="15" customHeight="1">
      <c r="B10" s="4"/>
      <c r="C10" s="4"/>
      <c r="D10" s="9"/>
      <c r="E10" s="9"/>
      <c r="F10" s="9"/>
      <c r="G10" s="9"/>
    </row>
    <row r="11" spans="1:7" ht="14.25">
      <c r="B11" s="5" t="s">
        <v>8</v>
      </c>
      <c r="C11" s="5" t="s">
        <v>9</v>
      </c>
    </row>
    <row r="12" spans="1:7">
      <c r="B12" s="8">
        <v>1146</v>
      </c>
      <c r="C12" s="10" t="s">
        <v>3</v>
      </c>
    </row>
    <row r="13" spans="1:7">
      <c r="B13" s="6"/>
    </row>
    <row r="14" spans="1:7" ht="14.25">
      <c r="B14" s="30" t="s">
        <v>10</v>
      </c>
    </row>
    <row r="15" spans="1:7">
      <c r="B15" s="6"/>
      <c r="F15" s="48" t="s">
        <v>30</v>
      </c>
      <c r="G15" s="48"/>
    </row>
    <row r="16" spans="1:7" ht="42" customHeight="1">
      <c r="B16" s="13" t="s">
        <v>11</v>
      </c>
      <c r="C16" s="13">
        <v>1146</v>
      </c>
      <c r="D16" s="49" t="s">
        <v>39</v>
      </c>
      <c r="E16" s="50"/>
      <c r="F16" s="50"/>
      <c r="G16" s="51"/>
    </row>
    <row r="17" spans="2:7" ht="27" customHeight="1">
      <c r="B17" s="13" t="s">
        <v>13</v>
      </c>
      <c r="C17" s="13">
        <v>11018</v>
      </c>
      <c r="D17" s="52" t="s">
        <v>14</v>
      </c>
      <c r="E17" s="52" t="s">
        <v>15</v>
      </c>
      <c r="F17" s="52" t="s">
        <v>16</v>
      </c>
      <c r="G17" s="52" t="s">
        <v>17</v>
      </c>
    </row>
    <row r="18" spans="2:7" ht="43.5" customHeight="1">
      <c r="B18" s="13" t="s">
        <v>18</v>
      </c>
      <c r="C18" s="12" t="s">
        <v>4</v>
      </c>
      <c r="D18" s="53"/>
      <c r="E18" s="53"/>
      <c r="F18" s="53"/>
      <c r="G18" s="53"/>
    </row>
    <row r="19" spans="2:7" ht="75" customHeight="1">
      <c r="B19" s="13" t="s">
        <v>19</v>
      </c>
      <c r="C19" s="11" t="s">
        <v>37</v>
      </c>
      <c r="D19" s="53"/>
      <c r="E19" s="53"/>
      <c r="F19" s="53"/>
      <c r="G19" s="53"/>
    </row>
    <row r="20" spans="2:7" ht="29.25" customHeight="1">
      <c r="B20" s="13" t="s">
        <v>20</v>
      </c>
      <c r="C20" s="15" t="s">
        <v>21</v>
      </c>
      <c r="D20" s="53"/>
      <c r="E20" s="53"/>
      <c r="F20" s="53"/>
      <c r="G20" s="53"/>
    </row>
    <row r="21" spans="2:7" ht="28.5" customHeight="1">
      <c r="B21" s="14" t="s">
        <v>22</v>
      </c>
      <c r="C21" s="11" t="s">
        <v>23</v>
      </c>
      <c r="D21" s="53"/>
      <c r="E21" s="53"/>
      <c r="F21" s="53"/>
      <c r="G21" s="53"/>
    </row>
    <row r="22" spans="2:7" ht="18" customHeight="1">
      <c r="B22" s="55" t="s">
        <v>24</v>
      </c>
      <c r="C22" s="56"/>
      <c r="D22" s="54"/>
      <c r="E22" s="54"/>
      <c r="F22" s="54"/>
      <c r="G22" s="54"/>
    </row>
    <row r="23" spans="2:7" s="16" customFormat="1" ht="21.75" customHeight="1">
      <c r="B23" s="46" t="s">
        <v>26</v>
      </c>
      <c r="C23" s="47"/>
      <c r="D23" s="31">
        <v>-74</v>
      </c>
      <c r="E23" s="31">
        <v>-74</v>
      </c>
      <c r="F23" s="31">
        <v>-74</v>
      </c>
      <c r="G23" s="31">
        <v>-74</v>
      </c>
    </row>
    <row r="24" spans="2:7" s="16" customFormat="1" ht="21.75" customHeight="1">
      <c r="B24" s="46" t="s">
        <v>27</v>
      </c>
      <c r="C24" s="47"/>
      <c r="D24" s="31">
        <v>-348</v>
      </c>
      <c r="E24" s="31">
        <v>-348</v>
      </c>
      <c r="F24" s="31">
        <v>-348</v>
      </c>
      <c r="G24" s="31">
        <v>-348</v>
      </c>
    </row>
    <row r="25" spans="2:7" s="16" customFormat="1" ht="21.75" customHeight="1">
      <c r="B25" s="17" t="s">
        <v>25</v>
      </c>
      <c r="C25" s="18"/>
      <c r="D25" s="39">
        <v>-63400.800000000003</v>
      </c>
      <c r="E25" s="39">
        <v>-144412.79999999999</v>
      </c>
      <c r="F25" s="39">
        <v>-225424.9</v>
      </c>
      <c r="G25" s="39">
        <v>-352226.5</v>
      </c>
    </row>
    <row r="26" spans="2:7">
      <c r="B26" s="6"/>
    </row>
    <row r="27" spans="2:7">
      <c r="B27" s="6"/>
    </row>
    <row r="28" spans="2:7" ht="14.25">
      <c r="B28" s="7" t="s">
        <v>10</v>
      </c>
    </row>
    <row r="29" spans="2:7">
      <c r="B29" s="6"/>
    </row>
    <row r="30" spans="2:7" ht="27.75" customHeight="1">
      <c r="B30" s="13" t="s">
        <v>11</v>
      </c>
      <c r="C30" s="13">
        <v>1146</v>
      </c>
      <c r="D30" s="49" t="s">
        <v>12</v>
      </c>
      <c r="E30" s="50"/>
      <c r="F30" s="50"/>
      <c r="G30" s="51"/>
    </row>
    <row r="31" spans="2:7">
      <c r="B31" s="13" t="s">
        <v>13</v>
      </c>
      <c r="C31" s="13">
        <v>11018</v>
      </c>
      <c r="D31" s="52" t="s">
        <v>14</v>
      </c>
      <c r="E31" s="52" t="s">
        <v>15</v>
      </c>
      <c r="F31" s="52" t="s">
        <v>16</v>
      </c>
      <c r="G31" s="52" t="s">
        <v>17</v>
      </c>
    </row>
    <row r="32" spans="2:7" ht="35.25" customHeight="1">
      <c r="B32" s="13" t="s">
        <v>18</v>
      </c>
      <c r="C32" s="12" t="s">
        <v>4</v>
      </c>
      <c r="D32" s="53"/>
      <c r="E32" s="53"/>
      <c r="F32" s="53"/>
      <c r="G32" s="53"/>
    </row>
    <row r="33" spans="2:7" ht="71.25" customHeight="1">
      <c r="B33" s="13" t="s">
        <v>19</v>
      </c>
      <c r="C33" s="11" t="s">
        <v>37</v>
      </c>
      <c r="D33" s="53"/>
      <c r="E33" s="53"/>
      <c r="F33" s="53"/>
      <c r="G33" s="53"/>
    </row>
    <row r="34" spans="2:7" ht="24.75" customHeight="1">
      <c r="B34" s="13" t="s">
        <v>20</v>
      </c>
      <c r="C34" s="15" t="s">
        <v>21</v>
      </c>
      <c r="D34" s="53"/>
      <c r="E34" s="53"/>
      <c r="F34" s="53"/>
      <c r="G34" s="53"/>
    </row>
    <row r="35" spans="2:7" ht="29.25" customHeight="1">
      <c r="B35" s="14" t="s">
        <v>38</v>
      </c>
      <c r="C35" s="29" t="s">
        <v>43</v>
      </c>
      <c r="D35" s="53"/>
      <c r="E35" s="53"/>
      <c r="F35" s="53"/>
      <c r="G35" s="53"/>
    </row>
    <row r="36" spans="2:7" ht="27.75" customHeight="1">
      <c r="B36" s="55" t="s">
        <v>24</v>
      </c>
      <c r="C36" s="56"/>
      <c r="D36" s="54"/>
      <c r="E36" s="54"/>
      <c r="F36" s="54"/>
      <c r="G36" s="54"/>
    </row>
    <row r="37" spans="2:7" ht="21.75" customHeight="1">
      <c r="B37" s="46" t="s">
        <v>26</v>
      </c>
      <c r="C37" s="47"/>
      <c r="D37" s="28">
        <v>74</v>
      </c>
      <c r="E37" s="28">
        <v>74</v>
      </c>
      <c r="F37" s="28">
        <v>74</v>
      </c>
      <c r="G37" s="28">
        <v>74</v>
      </c>
    </row>
    <row r="38" spans="2:7" ht="21.75" customHeight="1">
      <c r="B38" s="46" t="s">
        <v>27</v>
      </c>
      <c r="C38" s="47"/>
      <c r="D38" s="28">
        <v>348</v>
      </c>
      <c r="E38" s="28">
        <v>348</v>
      </c>
      <c r="F38" s="28">
        <v>348</v>
      </c>
      <c r="G38" s="28">
        <v>348</v>
      </c>
    </row>
    <row r="39" spans="2:7" ht="21.75" customHeight="1">
      <c r="B39" s="17" t="s">
        <v>25</v>
      </c>
      <c r="C39" s="18"/>
      <c r="D39" s="39">
        <v>63400.800000000003</v>
      </c>
      <c r="E39" s="39">
        <v>144412.79999999999</v>
      </c>
      <c r="F39" s="39">
        <v>225424.9</v>
      </c>
      <c r="G39" s="39">
        <v>352226.5</v>
      </c>
    </row>
    <row r="41" spans="2:7">
      <c r="D41" s="27"/>
      <c r="E41" s="27"/>
      <c r="F41" s="27"/>
    </row>
    <row r="47" spans="2:7">
      <c r="B47" s="61"/>
      <c r="C47" s="61"/>
    </row>
    <row r="48" spans="2:7">
      <c r="B48" s="61"/>
      <c r="C48" s="61"/>
    </row>
    <row r="49" spans="2:3">
      <c r="B49" s="61"/>
      <c r="C49" s="61"/>
    </row>
    <row r="50" spans="2:3">
      <c r="B50" s="61"/>
      <c r="C50" s="61"/>
    </row>
    <row r="51" spans="2:3">
      <c r="B51" s="61"/>
      <c r="C51" s="61"/>
    </row>
    <row r="52" spans="2:3">
      <c r="B52" s="61"/>
      <c r="C52" s="61"/>
    </row>
    <row r="53" spans="2:3">
      <c r="B53" s="61"/>
      <c r="C53" s="61"/>
    </row>
    <row r="54" spans="2:3">
      <c r="B54" s="62"/>
      <c r="C54" s="61"/>
    </row>
    <row r="55" spans="2:3">
      <c r="B55" s="61"/>
      <c r="C55" s="61"/>
    </row>
    <row r="56" spans="2:3">
      <c r="B56" s="61"/>
      <c r="C56" s="61"/>
    </row>
    <row r="57" spans="2:3">
      <c r="B57" s="61"/>
      <c r="C57" s="61"/>
    </row>
    <row r="58" spans="2:3">
      <c r="B58" s="61"/>
      <c r="C58" s="61"/>
    </row>
    <row r="59" spans="2:3">
      <c r="B59" s="61"/>
      <c r="C59" s="61"/>
    </row>
    <row r="60" spans="2:3">
      <c r="B60" s="61"/>
      <c r="C60" s="61"/>
    </row>
  </sheetData>
  <mergeCells count="22">
    <mergeCell ref="D16:G16"/>
    <mergeCell ref="F1:G1"/>
    <mergeCell ref="E2:G2"/>
    <mergeCell ref="E3:G3"/>
    <mergeCell ref="A5:G5"/>
    <mergeCell ref="A7:G7"/>
    <mergeCell ref="B37:C37"/>
    <mergeCell ref="B38:C38"/>
    <mergeCell ref="F15:G15"/>
    <mergeCell ref="B24:C24"/>
    <mergeCell ref="D30:G30"/>
    <mergeCell ref="D31:D36"/>
    <mergeCell ref="E31:E36"/>
    <mergeCell ref="F31:F36"/>
    <mergeCell ref="G31:G36"/>
    <mergeCell ref="B36:C36"/>
    <mergeCell ref="D17:D22"/>
    <mergeCell ref="E17:E22"/>
    <mergeCell ref="F17:F22"/>
    <mergeCell ref="G17:G22"/>
    <mergeCell ref="B22:C22"/>
    <mergeCell ref="B23:C23"/>
  </mergeCells>
  <pageMargins left="0" right="0" top="0" bottom="0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topLeftCell="A10" workbookViewId="0">
      <selection activeCell="E18" sqref="E18:E23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2:7">
      <c r="F1" s="57" t="s">
        <v>35</v>
      </c>
      <c r="G1" s="57"/>
    </row>
    <row r="2" spans="2:7">
      <c r="E2" s="40" t="s">
        <v>34</v>
      </c>
      <c r="F2" s="40"/>
      <c r="G2" s="40"/>
    </row>
    <row r="3" spans="2:7">
      <c r="E3" s="40" t="s">
        <v>6</v>
      </c>
      <c r="F3" s="40"/>
      <c r="G3" s="40"/>
    </row>
    <row r="6" spans="2:7" ht="45" customHeight="1">
      <c r="B6" s="60" t="s">
        <v>46</v>
      </c>
      <c r="C6" s="60"/>
      <c r="D6" s="60"/>
      <c r="E6" s="60"/>
      <c r="F6" s="60"/>
      <c r="G6" s="60"/>
    </row>
    <row r="7" spans="2:7" ht="21.75" customHeight="1">
      <c r="B7" s="19"/>
      <c r="C7" s="19"/>
      <c r="D7" s="19"/>
      <c r="E7" s="19"/>
      <c r="F7" s="19"/>
      <c r="G7" s="19"/>
    </row>
    <row r="8" spans="2:7" ht="17.25">
      <c r="B8" s="59" t="s">
        <v>7</v>
      </c>
      <c r="C8" s="59"/>
      <c r="D8" s="59"/>
      <c r="E8" s="59"/>
      <c r="F8" s="59"/>
      <c r="G8" s="59"/>
    </row>
    <row r="9" spans="2:7">
      <c r="B9" s="2"/>
      <c r="C9" s="2"/>
      <c r="D9" s="2"/>
      <c r="E9" s="2"/>
      <c r="F9" s="2"/>
      <c r="G9" s="2"/>
    </row>
    <row r="10" spans="2:7" ht="14.25">
      <c r="B10" s="3" t="s">
        <v>36</v>
      </c>
      <c r="C10" s="2"/>
      <c r="D10" s="2"/>
      <c r="E10" s="2"/>
      <c r="F10" s="2"/>
      <c r="G10" s="2"/>
    </row>
    <row r="11" spans="2:7" ht="15" customHeight="1">
      <c r="B11" s="4"/>
      <c r="C11" s="4"/>
      <c r="D11" s="9"/>
      <c r="E11" s="9"/>
      <c r="F11" s="9"/>
      <c r="G11" s="9"/>
    </row>
    <row r="12" spans="2:7" ht="14.25">
      <c r="B12" s="5" t="s">
        <v>8</v>
      </c>
      <c r="C12" s="5" t="s">
        <v>9</v>
      </c>
    </row>
    <row r="13" spans="2:7">
      <c r="B13" s="8">
        <v>1146</v>
      </c>
      <c r="C13" s="10" t="s">
        <v>3</v>
      </c>
    </row>
    <row r="14" spans="2:7">
      <c r="B14" s="6"/>
    </row>
    <row r="15" spans="2:7" ht="14.25">
      <c r="B15" s="30" t="s">
        <v>10</v>
      </c>
    </row>
    <row r="16" spans="2:7">
      <c r="B16" s="6"/>
      <c r="F16" s="48" t="s">
        <v>30</v>
      </c>
      <c r="G16" s="48"/>
    </row>
    <row r="17" spans="2:7" ht="39.75" customHeight="1">
      <c r="B17" s="13" t="s">
        <v>11</v>
      </c>
      <c r="C17" s="13">
        <v>1146</v>
      </c>
      <c r="D17" s="49" t="s">
        <v>39</v>
      </c>
      <c r="E17" s="50"/>
      <c r="F17" s="50"/>
      <c r="G17" s="51"/>
    </row>
    <row r="18" spans="2:7" ht="27" customHeight="1">
      <c r="B18" s="13" t="s">
        <v>13</v>
      </c>
      <c r="C18" s="13">
        <v>11018</v>
      </c>
      <c r="D18" s="52" t="s">
        <v>14</v>
      </c>
      <c r="E18" s="52" t="s">
        <v>15</v>
      </c>
      <c r="F18" s="52" t="s">
        <v>16</v>
      </c>
      <c r="G18" s="52" t="s">
        <v>17</v>
      </c>
    </row>
    <row r="19" spans="2:7" ht="43.5" customHeight="1">
      <c r="B19" s="13" t="s">
        <v>18</v>
      </c>
      <c r="C19" s="12" t="s">
        <v>4</v>
      </c>
      <c r="D19" s="53"/>
      <c r="E19" s="53"/>
      <c r="F19" s="53"/>
      <c r="G19" s="53"/>
    </row>
    <row r="20" spans="2:7" ht="75" customHeight="1">
      <c r="B20" s="13" t="s">
        <v>19</v>
      </c>
      <c r="C20" s="11" t="s">
        <v>37</v>
      </c>
      <c r="D20" s="53"/>
      <c r="E20" s="53"/>
      <c r="F20" s="53"/>
      <c r="G20" s="53"/>
    </row>
    <row r="21" spans="2:7" ht="29.25" customHeight="1">
      <c r="B21" s="13" t="s">
        <v>20</v>
      </c>
      <c r="C21" s="15" t="s">
        <v>21</v>
      </c>
      <c r="D21" s="53"/>
      <c r="E21" s="53"/>
      <c r="F21" s="53"/>
      <c r="G21" s="53"/>
    </row>
    <row r="22" spans="2:7" ht="28.5" customHeight="1">
      <c r="B22" s="14" t="s">
        <v>22</v>
      </c>
      <c r="C22" s="11" t="s">
        <v>23</v>
      </c>
      <c r="D22" s="53"/>
      <c r="E22" s="53"/>
      <c r="F22" s="53"/>
      <c r="G22" s="53"/>
    </row>
    <row r="23" spans="2:7" ht="18" customHeight="1">
      <c r="B23" s="55" t="s">
        <v>24</v>
      </c>
      <c r="C23" s="56"/>
      <c r="D23" s="54"/>
      <c r="E23" s="54"/>
      <c r="F23" s="54"/>
      <c r="G23" s="54"/>
    </row>
    <row r="24" spans="2:7" s="16" customFormat="1" ht="21.75" customHeight="1">
      <c r="B24" s="46" t="s">
        <v>26</v>
      </c>
      <c r="C24" s="47"/>
      <c r="D24" s="31">
        <v>-74</v>
      </c>
      <c r="E24" s="31">
        <v>-74</v>
      </c>
      <c r="F24" s="31">
        <v>-74</v>
      </c>
      <c r="G24" s="31">
        <v>-74</v>
      </c>
    </row>
    <row r="25" spans="2:7" s="16" customFormat="1" ht="21.75" customHeight="1">
      <c r="B25" s="46" t="s">
        <v>27</v>
      </c>
      <c r="C25" s="47"/>
      <c r="D25" s="31">
        <v>-348</v>
      </c>
      <c r="E25" s="31">
        <v>-348</v>
      </c>
      <c r="F25" s="31">
        <v>-348</v>
      </c>
      <c r="G25" s="31">
        <v>-348</v>
      </c>
    </row>
    <row r="26" spans="2:7" s="16" customFormat="1" ht="21.75" customHeight="1">
      <c r="B26" s="17" t="s">
        <v>25</v>
      </c>
      <c r="C26" s="18"/>
      <c r="D26" s="39">
        <v>-63400.800000000003</v>
      </c>
      <c r="E26" s="39">
        <v>-144412.79999999999</v>
      </c>
      <c r="F26" s="39">
        <v>-225424.9</v>
      </c>
      <c r="G26" s="39">
        <v>-352226.5</v>
      </c>
    </row>
    <row r="27" spans="2:7">
      <c r="B27" s="6"/>
    </row>
    <row r="28" spans="2:7">
      <c r="B28" s="6"/>
    </row>
    <row r="29" spans="2:7" ht="14.25">
      <c r="B29" s="7" t="s">
        <v>10</v>
      </c>
    </row>
    <row r="30" spans="2:7">
      <c r="B30" s="6"/>
    </row>
    <row r="31" spans="2:7" ht="27.75" customHeight="1">
      <c r="B31" s="13" t="s">
        <v>11</v>
      </c>
      <c r="C31" s="13">
        <v>1146</v>
      </c>
      <c r="D31" s="49" t="s">
        <v>39</v>
      </c>
      <c r="E31" s="50"/>
      <c r="F31" s="50"/>
      <c r="G31" s="51"/>
    </row>
    <row r="32" spans="2:7">
      <c r="B32" s="13" t="s">
        <v>13</v>
      </c>
      <c r="C32" s="13">
        <v>11018</v>
      </c>
      <c r="D32" s="52" t="s">
        <v>14</v>
      </c>
      <c r="E32" s="52" t="s">
        <v>15</v>
      </c>
      <c r="F32" s="52" t="s">
        <v>16</v>
      </c>
      <c r="G32" s="52" t="s">
        <v>17</v>
      </c>
    </row>
    <row r="33" spans="2:7" ht="35.25" customHeight="1">
      <c r="B33" s="13" t="s">
        <v>18</v>
      </c>
      <c r="C33" s="12" t="s">
        <v>4</v>
      </c>
      <c r="D33" s="53"/>
      <c r="E33" s="53"/>
      <c r="F33" s="53"/>
      <c r="G33" s="53"/>
    </row>
    <row r="34" spans="2:7" ht="71.25" customHeight="1">
      <c r="B34" s="13" t="s">
        <v>19</v>
      </c>
      <c r="C34" s="11" t="s">
        <v>37</v>
      </c>
      <c r="D34" s="53"/>
      <c r="E34" s="53"/>
      <c r="F34" s="53"/>
      <c r="G34" s="53"/>
    </row>
    <row r="35" spans="2:7" ht="24.75" customHeight="1">
      <c r="B35" s="13" t="s">
        <v>20</v>
      </c>
      <c r="C35" s="15" t="s">
        <v>21</v>
      </c>
      <c r="D35" s="53"/>
      <c r="E35" s="53"/>
      <c r="F35" s="53"/>
      <c r="G35" s="53"/>
    </row>
    <row r="36" spans="2:7" ht="29.25" customHeight="1">
      <c r="B36" s="14" t="s">
        <v>38</v>
      </c>
      <c r="C36" s="29" t="s">
        <v>43</v>
      </c>
      <c r="D36" s="53"/>
      <c r="E36" s="53"/>
      <c r="F36" s="53"/>
      <c r="G36" s="53"/>
    </row>
    <row r="37" spans="2:7" ht="27.75" customHeight="1">
      <c r="B37" s="55" t="s">
        <v>24</v>
      </c>
      <c r="C37" s="56"/>
      <c r="D37" s="54"/>
      <c r="E37" s="54"/>
      <c r="F37" s="54"/>
      <c r="G37" s="54"/>
    </row>
    <row r="38" spans="2:7" ht="21.75" customHeight="1">
      <c r="B38" s="46" t="s">
        <v>26</v>
      </c>
      <c r="C38" s="47"/>
      <c r="D38" s="28">
        <v>74</v>
      </c>
      <c r="E38" s="28">
        <v>74</v>
      </c>
      <c r="F38" s="28">
        <v>74</v>
      </c>
      <c r="G38" s="28">
        <v>74</v>
      </c>
    </row>
    <row r="39" spans="2:7" ht="21.75" customHeight="1">
      <c r="B39" s="46" t="s">
        <v>27</v>
      </c>
      <c r="C39" s="47"/>
      <c r="D39" s="28">
        <v>348</v>
      </c>
      <c r="E39" s="28">
        <v>348</v>
      </c>
      <c r="F39" s="28">
        <v>348</v>
      </c>
      <c r="G39" s="28">
        <v>348</v>
      </c>
    </row>
    <row r="40" spans="2:7" ht="21.75" customHeight="1">
      <c r="B40" s="17" t="s">
        <v>25</v>
      </c>
      <c r="C40" s="18"/>
      <c r="D40" s="39">
        <v>63400.800000000003</v>
      </c>
      <c r="E40" s="39">
        <v>144412.79999999999</v>
      </c>
      <c r="F40" s="39">
        <v>225424.9</v>
      </c>
      <c r="G40" s="39">
        <v>352226.5</v>
      </c>
    </row>
  </sheetData>
  <mergeCells count="22">
    <mergeCell ref="B38:C38"/>
    <mergeCell ref="B39:C39"/>
    <mergeCell ref="F1:G1"/>
    <mergeCell ref="E2:G2"/>
    <mergeCell ref="E3:G3"/>
    <mergeCell ref="B6:G6"/>
    <mergeCell ref="B8:G8"/>
    <mergeCell ref="D17:G17"/>
    <mergeCell ref="F16:G16"/>
    <mergeCell ref="D32:D37"/>
    <mergeCell ref="E32:E37"/>
    <mergeCell ref="F32:F37"/>
    <mergeCell ref="G32:G37"/>
    <mergeCell ref="B24:C24"/>
    <mergeCell ref="B25:C25"/>
    <mergeCell ref="D31:G31"/>
    <mergeCell ref="B37:C37"/>
    <mergeCell ref="D18:D23"/>
    <mergeCell ref="E18:E23"/>
    <mergeCell ref="F18:F23"/>
    <mergeCell ref="G18:G23"/>
    <mergeCell ref="B23:C23"/>
  </mergeCells>
  <pageMargins left="0" right="0" top="0" bottom="0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havelvac 1</vt:lpstr>
      <vt:lpstr>havelvac 2</vt:lpstr>
      <vt:lpstr>havelvac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2019-03-25T07:15:45Z</dcterms:modified>
</cp:coreProperties>
</file>