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Toma\Desktop\qo arvest\"/>
    </mc:Choice>
  </mc:AlternateContent>
  <bookViews>
    <workbookView xWindow="0" yWindow="0" windowWidth="24000" windowHeight="9165" activeTab="5"/>
  </bookViews>
  <sheets>
    <sheet name="havelvac 1" sheetId="38" r:id="rId1"/>
    <sheet name="havelvac 2" sheetId="33" r:id="rId2"/>
    <sheet name="havelvac 3" sheetId="31" r:id="rId3"/>
    <sheet name="havelvac 4" sheetId="37" r:id="rId4"/>
    <sheet name="havelvac 5" sheetId="27" r:id="rId5"/>
    <sheet name="havelvac 6" sheetId="28" r:id="rId6"/>
  </sheets>
  <definedNames>
    <definedName name="AgencyCode" localSheetId="0">#REF!</definedName>
    <definedName name="AgencyCode" localSheetId="1">#REF!</definedName>
    <definedName name="AgencyCode" localSheetId="3">#REF!</definedName>
    <definedName name="AgencyCode">#REF!</definedName>
    <definedName name="AgencyName" localSheetId="0">#REF!</definedName>
    <definedName name="AgencyName" localSheetId="1">#REF!</definedName>
    <definedName name="AgencyName" localSheetId="3">#REF!</definedName>
    <definedName name="AgencyName">#REF!</definedName>
    <definedName name="Functional1" localSheetId="0">#REF!</definedName>
    <definedName name="Functional1" localSheetId="1">#REF!</definedName>
    <definedName name="Functional1" localSheetId="3">#REF!</definedName>
    <definedName name="Functional1">#REF!</definedName>
    <definedName name="ggg" localSheetId="0">#REF!</definedName>
    <definedName name="ggg">#REF!</definedName>
    <definedName name="PANature" localSheetId="0">#REF!</definedName>
    <definedName name="PANature" localSheetId="1">#REF!</definedName>
    <definedName name="PANature" localSheetId="3">#REF!</definedName>
    <definedName name="PANature">#REF!</definedName>
    <definedName name="PAType" localSheetId="0">#REF!</definedName>
    <definedName name="PAType" localSheetId="1">#REF!</definedName>
    <definedName name="PAType" localSheetId="3">#REF!</definedName>
    <definedName name="PAType">#REF!</definedName>
    <definedName name="Performance2" localSheetId="0">#REF!</definedName>
    <definedName name="Performance2" localSheetId="1">#REF!</definedName>
    <definedName name="Performance2" localSheetId="3">#REF!</definedName>
    <definedName name="Performance2">#REF!</definedName>
    <definedName name="PerformanceType" localSheetId="0">#REF!</definedName>
    <definedName name="PerformanceType" localSheetId="1">#REF!</definedName>
    <definedName name="PerformanceType" localSheetId="3">#REF!</definedName>
    <definedName name="PerformanceType">#REF!</definedName>
    <definedName name="_xlnm.Print_Area" localSheetId="0">'havelvac 1'!$A$1:$J$27</definedName>
    <definedName name="_xlnm.Print_Area" localSheetId="1">'havelvac 2'!$A$1:$G$38</definedName>
    <definedName name="շախմատիստ" localSheetId="0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J24" i="38" l="1"/>
  <c r="I24" i="38"/>
  <c r="I22" i="38" s="1"/>
  <c r="I20" i="38" s="1"/>
  <c r="I11" i="38" s="1"/>
  <c r="H24" i="38"/>
  <c r="J22" i="38"/>
  <c r="J20" i="38" s="1"/>
  <c r="H22" i="38"/>
  <c r="H20" i="38" s="1"/>
  <c r="J16" i="38"/>
  <c r="J14" i="38" s="1"/>
  <c r="I16" i="38"/>
  <c r="H16" i="38"/>
  <c r="H14" i="38" s="1"/>
  <c r="I14" i="38"/>
  <c r="I12" i="38" s="1"/>
  <c r="H11" i="38" l="1"/>
  <c r="H12" i="38"/>
  <c r="J11" i="38"/>
  <c r="J12" i="38"/>
  <c r="E12" i="37" l="1"/>
  <c r="E10" i="37" s="1"/>
  <c r="G26" i="31" l="1"/>
  <c r="F26" i="31"/>
  <c r="E26" i="31"/>
  <c r="E12" i="31" l="1"/>
  <c r="E10" i="31" s="1"/>
  <c r="F12" i="31"/>
  <c r="F10" i="31" s="1"/>
  <c r="G12" i="31"/>
  <c r="G10" i="31" s="1"/>
  <c r="E37" i="33"/>
  <c r="E36" i="33" s="1"/>
  <c r="E35" i="33" s="1"/>
  <c r="E34" i="33" s="1"/>
  <c r="E32" i="33" s="1"/>
  <c r="E30" i="33" s="1"/>
  <c r="E28" i="33" s="1"/>
  <c r="F37" i="33"/>
  <c r="G37" i="33"/>
  <c r="G36" i="33" s="1"/>
  <c r="G35" i="33" s="1"/>
  <c r="G34" i="33" s="1"/>
  <c r="G32" i="33" s="1"/>
  <c r="G30" i="33" s="1"/>
  <c r="G28" i="33" s="1"/>
  <c r="F36" i="33"/>
  <c r="F35" i="33" s="1"/>
  <c r="F34" i="33" s="1"/>
  <c r="F32" i="33" s="1"/>
  <c r="F30" i="33" s="1"/>
  <c r="F28" i="33" s="1"/>
  <c r="E26" i="33"/>
  <c r="E25" i="33" s="1"/>
  <c r="E24" i="33" s="1"/>
  <c r="E23" i="33" s="1"/>
  <c r="E21" i="33" s="1"/>
  <c r="E19" i="33" s="1"/>
  <c r="E17" i="33" s="1"/>
  <c r="E15" i="33" s="1"/>
  <c r="F26" i="33"/>
  <c r="F25" i="33" s="1"/>
  <c r="F24" i="33" s="1"/>
  <c r="F23" i="33" s="1"/>
  <c r="F21" i="33" s="1"/>
  <c r="F19" i="33" s="1"/>
  <c r="F17" i="33" s="1"/>
  <c r="F15" i="33" s="1"/>
  <c r="G26" i="33"/>
  <c r="G25" i="33" s="1"/>
  <c r="G24" i="33" s="1"/>
  <c r="G23" i="33" s="1"/>
  <c r="G21" i="33" s="1"/>
  <c r="G19" i="33" s="1"/>
  <c r="G17" i="33" s="1"/>
  <c r="G15" i="33" s="1"/>
  <c r="G13" i="33" s="1"/>
  <c r="F13" i="33" l="1"/>
  <c r="E13" i="33"/>
</calcChain>
</file>

<file path=xl/sharedStrings.xml><?xml version="1.0" encoding="utf-8"?>
<sst xmlns="http://schemas.openxmlformats.org/spreadsheetml/2006/main" count="241" uniqueCount="106">
  <si>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</si>
  <si>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</si>
  <si>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</si>
  <si>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</si>
  <si>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</si>
  <si>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</si>
  <si>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</si>
  <si>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</si>
  <si>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</si>
  <si>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</si>
  <si>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</si>
  <si>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</si>
  <si>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</si>
  <si>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</si>
  <si>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</si>
  <si>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</si>
  <si>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</si>
  <si>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</si>
  <si>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>Հավելված 2</t>
  </si>
  <si>
    <t xml:space="preserve"> Ծառայությունների մատուցում 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</si>
  <si>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</si>
  <si>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</si>
  <si>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</si>
  <si>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</si>
  <si>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</si>
  <si>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</si>
  <si>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</si>
  <si>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</si>
  <si>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</si>
  <si>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</si>
  <si>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</si>
  <si>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</si>
  <si>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</si>
  <si>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</si>
  <si>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>Հավելված 4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</si>
  <si>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</si>
  <si>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</si>
  <si>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</si>
  <si>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</si>
  <si>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</si>
  <si>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</si>
  <si>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</si>
  <si>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</si>
  <si>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</si>
  <si>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</si>
  <si>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</si>
  <si>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</si>
  <si>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</si>
  <si>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</si>
  <si>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</si>
  <si>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ՀՀ  կառավարություն</t>
  </si>
  <si>
    <t>ՀՀ կառավարություն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</si>
  <si>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</si>
  <si>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(նվազեցումները նշված են  փակագծերում)</t>
  </si>
  <si>
    <t>Ցուցանիշների փոփոխությունը (ավելացումները նշված են դրական նշանով)</t>
  </si>
  <si>
    <t>Կրթության որակի ապահովում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</si>
  <si>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</si>
  <si>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</si>
  <si>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>Կրթության և գիտության ոլորտի այլ միջոցառումներ</t>
  </si>
  <si>
    <t>ՀՀ կրթության և գիտության նախարարություն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</si>
  <si>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</si>
  <si>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</si>
  <si>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</si>
  <si>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ՀՀ  կրթության և գիտության նախարարություն</t>
  </si>
  <si>
    <t xml:space="preserve">ՀՀ  կրթության և գիտության նախարարություն </t>
  </si>
  <si>
    <t>«Գնումների մասին» ՀՀ օրենքի համաձայն ընտրված կազմակերպություն</t>
  </si>
  <si>
    <t xml:space="preserve"> ՀՀ կրթության և գիտության նախարարություն</t>
  </si>
  <si>
    <t>ՀՀ կառավարության  2019 թվականի</t>
  </si>
  <si>
    <t xml:space="preserve">          ՄԱՍ 2. ՊԵՏԱԿԱՆ ՄԱՐՄՆԻ ԳԾՈՎ ԱՐԴՅՈՒՆՔԱՅԻՆ (ԿԱՏԱՐՈՂԱԿԱՆ) ՑՈՒՑԱՆԻՇՆԵՐԸ</t>
  </si>
  <si>
    <t>«Երևանի երաժշտական թիվ 13 հատուկ դպրոց» ՊՈԱԿ</t>
  </si>
  <si>
    <t xml:space="preserve">Հանրակրթության ոլորտում մշակութային կրթության բաղադրիչի բացը լրացնել,  հետաքրքրությունը մեծացնել ընթերցանության, դասական երաժշտության և կերպարվեստի նկատմամբ, խթանել կրթական հաստատություններում քննադատական, վերլուծական և ստեղծագործ մտքի զարգացումը </t>
  </si>
  <si>
    <t>/հազար դրամ/</t>
  </si>
  <si>
    <t>Արտադպրոցական դաստիարակության ծրագիր</t>
  </si>
  <si>
    <t>Նպաստել հանրակրթական ուսուցման համակարգում ընդգրկված երեխաների ֆիզիկական, հոգևոր և գեղագիտական զարգացմանը բնապահպանական և կիռարական գիտելիքների ձեռքբերմանը</t>
  </si>
  <si>
    <t>Ստեղծել պայմաններ սովորողների ազատ ժամանցի կազմակերպման միջոցով նրանց հետաքրքրությունների բացահայտման, ձևավորման և զարգացման համար:</t>
  </si>
  <si>
    <t>&lt;&lt;Քո արվեստը դպրոցում&gt;&gt;</t>
  </si>
  <si>
    <t>ԴՐԱՄԱՇՆՈՐՀՆԵՐ</t>
  </si>
  <si>
    <t>Ընթացիկ դրամաշնորհներ պետական հատվածի այլ մակարդակներին</t>
  </si>
  <si>
    <t>Ընթացիկ դրամաշնորհներ պետական և համայնքային ոչ առևտրային կազմակերպություններին</t>
  </si>
  <si>
    <t>Հավելված 5</t>
  </si>
  <si>
    <t>հազար դրամ/</t>
  </si>
  <si>
    <t>/հազար դրամներով/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</si>
  <si>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</si>
  <si>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</si>
  <si>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Ցուցանիշների փոփոխությունները (ավելացումները նշված են դրական նշանով, իսկ նվազեցումները` փակագծերում)</t>
  </si>
  <si>
    <t>Տարի</t>
  </si>
  <si>
    <t>Հավելված 1</t>
  </si>
  <si>
    <t xml:space="preserve">ՀԱՅԱՍՏԱՆԻ ՀԱՆՐԱՊԵՏՈՒԹՅԱՆ ԿԱՌԱՎԱՐՈՒԹՅԱՆ 2018 ԹՎԱԿԱՆԻ ԴԵԿՏԵՄԲԵՐԻ 27-Ի ԹԻՎ 1515-Ն ՈՐՈՇՄԱՆ  N 4  ՀԱՎԵԼՎԱԾՈՒՄ  ԿԱՏԱՐՎՈՂ  ԼՐԱՑՈՒՄՆԵՐ ԵՎ ՓՈՓՈԽՈՒԹՅՈՒՆՆԵՐԸ 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</si>
  <si>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 5  ՀԱՎԵԼՎԱԾԻ  N 1  ԱՂՅՈՒՍԱԿՈՒՄ ԿԱՏԱՐՎՈՂ ԼՐԱՑՈՒՄՆԵՐԸ ԵՎ ՓՈՓՈԽՈՒԹՅՈՒՆՆԵՐԸ </t>
  </si>
  <si>
    <t xml:space="preserve">ՀԱՅԱՍՏԱՆԻ ՀԱՆՐԱՊԵՏՈՒԹՅԱՆ ԿԱՌԱՎԱՐՈՒԹՅԱՆ 2018ԹՎԱԿԱՆԻ ԴԵԿՏԵՄԲԵՐԻ 27-Ի ԹԻՎ 1515-Ն ՈՐՈՇՄԱՆ N 5  ՀԱՎԵԼՎԱԾԻ  N 8  ԱՂՅՈՒՍԱԿՈՒՄ ԿԱՏԱՐՎՈՂ ԼՐԱՑՈՒՄՆԵՐԸ ԵՎ ԼՐԱՑՈՒՄՆԵՐԸ ԵՎ ՓՈՓՈԽՈՒԹՅՈՒՆՆԵՐԸ </t>
  </si>
  <si>
    <t xml:space="preserve">ՀԱՅԱՍՏԱՆԻ ՀԱՆՐԱՊԵՏՈՒԹՅԱՆ ԿԱՌԱՎԱՐՈՒԹՅԱՆ 2018ԹՎԱԿԱՆԻ ԴԵԿՏԵՄԲԵՐԻ 27-Ի ԹԻՎ 1515-Ն ՈՐՈՇՄԱՆ N 11 ՀԱՎԵԼՎԱԾԻ  11.16 ԱՂՅՈՒՍԱԿՈՒՄ ԿԱՏԱՐՎՈՂ ԼՐԱՑՈՒՄՆԵՐԸ ԵՎ ՓՈՓՈԽՈՒԹՅՈՒՆՆԵՐԸ </t>
  </si>
  <si>
    <t>Ծրագիրը իրականացնող արվեստագետների թիվը /մարդ/</t>
  </si>
  <si>
    <t>ՀԱՅԱՍՏԱՆԻ ՀԱՆՐԱՊԵՏՈՒԹՅԱՆ ԿԱՌԱՎԱՐՈՒԹՅԱՆ 2018ԹՎԱԿԱՆԻ ԴԵԿՏԵՄԲԵՐԻ 27-Ի ԹԻՎ 1515-Ն ՈՐՈՇՄԱՆ N 11 ՀԱՎԵԼՎԱԾԻ  11.1.16 ԱՂՅՈՒՍԱԿՈՒՄ ԿԱՏԱՐՎՈՂ ՓՈՓՈԽՈՒԹՅՈՒՆՆԵՐԸ ԵՎ  ԼՐԱՑՈՒՄՆԵՐԸ</t>
  </si>
  <si>
    <t xml:space="preserve">ՀԱՅԱՍՏԱՆԻ ՀԱՆՐԱՊԵՏՈՒԹՅԱՆ ԿԱՌԱՎԱՐՈՒԹՅԱՆ 2018ԹՎԱԿԱՆԻ ԴԵԿՏԵՄԲԵՐԻ 27-Ի ԹԻՎ 1515-Ն ՈՐՈՇՄԱՆ N 11 ՀԱՎԵԼՎԱԾԻ  11.1.66  ԱՂՅՈՒՍԱԿՈՒՄ ԿԱՏԱՐՎՈՂ ԼՐԱՑՈՒՄՆԵՐԸ ԵՎ ՓՈՓՈԽՈՒԹՅՈՒՆՆԵՐԸ </t>
  </si>
  <si>
    <t xml:space="preserve">ՀԱՅԱՍՏԱՆԻ ՀԱՆՐԱՊԵՏՈՒԹՅԱՆ ԿԱՌԱՎԱՐՈՒԹՅԱՆ 2018 ԹՎԱԿԱՆԻ ԴԵԿՏԵՄԲԵՐԻ 27-Ի ԹԻՎ 1515-Ն ՈՐՈՇՄԱՆ N 3 ՀԱՎԵԼՎԱԾՈՒՄ ԿԱՏԱՐՎՈՂ  ՓՈՓՈԽՈՒԹՅՈՒՆՆԵՐԸ 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</si>
  <si>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</si>
  <si>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</si>
  <si>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</si>
  <si>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</si>
  <si>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09</t>
  </si>
  <si>
    <t>ԿՐԹՈՒԹՅՈՒՆ</t>
  </si>
  <si>
    <t>06</t>
  </si>
  <si>
    <t>Կրթությանը տրամադրվող օժանդակ ծառայություններ</t>
  </si>
  <si>
    <t xml:space="preserve"> 01</t>
  </si>
  <si>
    <t>01</t>
  </si>
  <si>
    <t>Հավելված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</si>
</sst>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0_);\(0.00\)"/>
    <numFmt numFmtId="167" formatCode="0.0_);\(0.0\)"/>
  </numFmts>
  <fonts count="3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sz val="10"/>
      <color rgb="FFFF0000"/>
      <name val="GHEA Grapalat"/>
      <family val="3"/>
    </font>
    <font>
      <sz val="10"/>
      <name val="Times Armenian"/>
      <family val="1"/>
    </font>
    <font>
      <sz val="11"/>
      <name val="GHEA Grapalat"/>
      <family val="3"/>
    </font>
    <font>
      <sz val="9"/>
      <name val="GHEA Grapalat"/>
      <family val="3"/>
    </font>
    <font>
      <sz val="8"/>
      <color theme="1"/>
      <name val="GHEA Grapalat"/>
      <family val="3"/>
    </font>
    <font>
      <b/>
      <sz val="12"/>
      <name val="GHEA Grapalat"/>
      <family val="3"/>
    </font>
    <font>
      <sz val="11"/>
      <name val="Calibri"/>
      <family val="2"/>
      <charset val="1"/>
      <scheme val="minor"/>
    </font>
    <font>
      <sz val="12"/>
      <name val="GHEA Grapalat"/>
      <family val="3"/>
    </font>
    <font>
      <b/>
      <sz val="10"/>
      <name val="GHEA Grapalat"/>
      <family val="2"/>
    </font>
    <font>
      <sz val="1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>
      <alignment horizontal="left" vertical="top" wrapText="1"/>
    </xf>
    <xf numFmtId="0" fontId="6" fillId="0" borderId="0"/>
    <xf numFmtId="0" fontId="14" fillId="0" borderId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6" fillId="0" borderId="0"/>
  </cellStyleXfs>
  <cellXfs count="21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7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center" vertical="center" wrapText="1"/>
    </xf>
    <xf numFmtId="0" fontId="7" fillId="2" borderId="0" xfId="0" applyFont="1" applyFill="1"/>
    <xf numFmtId="0" fontId="11" fillId="2" borderId="0" xfId="0" applyFont="1" applyFill="1"/>
    <xf numFmtId="0" fontId="13" fillId="0" borderId="1" xfId="0" applyFont="1" applyBorder="1"/>
    <xf numFmtId="164" fontId="10" fillId="0" borderId="1" xfId="0" applyNumberFormat="1" applyFont="1" applyFill="1" applyBorder="1" applyAlignment="1">
      <alignment horizontal="right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164" fontId="7" fillId="2" borderId="1" xfId="0" applyNumberFormat="1" applyFont="1" applyFill="1" applyBorder="1" applyAlignment="1">
      <alignment horizontal="right" wrapText="1"/>
    </xf>
    <xf numFmtId="0" fontId="7" fillId="0" borderId="3" xfId="0" applyNumberFormat="1" applyFont="1" applyBorder="1" applyAlignment="1">
      <alignment horizontal="center" vertical="center" wrapText="1"/>
    </xf>
    <xf numFmtId="0" fontId="9" fillId="0" borderId="1" xfId="0" applyNumberFormat="1" applyFont="1" applyBorder="1"/>
    <xf numFmtId="167" fontId="7" fillId="0" borderId="3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top" wrapText="1"/>
    </xf>
    <xf numFmtId="167" fontId="13" fillId="0" borderId="3" xfId="8" applyNumberFormat="1" applyFont="1" applyFill="1" applyBorder="1" applyAlignment="1">
      <alignment horizontal="right"/>
    </xf>
    <xf numFmtId="0" fontId="7" fillId="0" borderId="1" xfId="0" applyNumberFormat="1" applyFont="1" applyBorder="1"/>
    <xf numFmtId="1" fontId="7" fillId="2" borderId="1" xfId="5" applyNumberFormat="1" applyFont="1" applyFill="1" applyBorder="1" applyAlignment="1">
      <alignment horizontal="right" wrapText="1"/>
    </xf>
    <xf numFmtId="1" fontId="7" fillId="2" borderId="11" xfId="5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167" fontId="16" fillId="0" borderId="3" xfId="8" applyNumberFormat="1" applyFont="1" applyBorder="1" applyAlignment="1">
      <alignment horizontal="center" vertical="center" wrapText="1"/>
    </xf>
    <xf numFmtId="166" fontId="16" fillId="0" borderId="3" xfId="8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23" fillId="0" borderId="11" xfId="9" applyFont="1" applyBorder="1" applyAlignment="1">
      <alignment vertical="center" wrapText="1"/>
    </xf>
    <xf numFmtId="0" fontId="16" fillId="0" borderId="1" xfId="0" applyFont="1" applyBorder="1" applyAlignment="1">
      <alignment vertical="top" wrapText="1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13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7" fontId="16" fillId="0" borderId="3" xfId="8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49" fontId="16" fillId="0" borderId="3" xfId="8" applyNumberFormat="1" applyFont="1" applyBorder="1" applyAlignment="1">
      <alignment horizontal="right"/>
    </xf>
    <xf numFmtId="49" fontId="16" fillId="0" borderId="0" xfId="8" applyNumberFormat="1" applyFont="1" applyBorder="1" applyAlignment="1">
      <alignment horizontal="right"/>
    </xf>
    <xf numFmtId="0" fontId="16" fillId="0" borderId="0" xfId="11" applyFont="1"/>
    <xf numFmtId="0" fontId="16" fillId="0" borderId="0" xfId="11" applyFont="1" applyAlignment="1">
      <alignment horizontal="right"/>
    </xf>
    <xf numFmtId="0" fontId="16" fillId="0" borderId="14" xfId="11" applyFont="1" applyBorder="1" applyAlignment="1"/>
    <xf numFmtId="0" fontId="16" fillId="0" borderId="14" xfId="11" applyFont="1" applyBorder="1" applyAlignment="1">
      <alignment horizontal="right"/>
    </xf>
    <xf numFmtId="0" fontId="16" fillId="0" borderId="11" xfId="11" applyFont="1" applyBorder="1" applyAlignment="1">
      <alignment horizontal="center" vertical="center" wrapText="1"/>
    </xf>
    <xf numFmtId="0" fontId="22" fillId="0" borderId="11" xfId="11" applyFont="1" applyBorder="1" applyAlignment="1">
      <alignment horizontal="center" vertical="center" wrapText="1"/>
    </xf>
    <xf numFmtId="0" fontId="16" fillId="0" borderId="10" xfId="11" applyFont="1" applyBorder="1" applyAlignment="1">
      <alignment horizontal="center" vertical="center" wrapText="1"/>
    </xf>
    <xf numFmtId="0" fontId="26" fillId="0" borderId="0" xfId="11" applyFont="1" applyAlignment="1">
      <alignment horizontal="left" vertical="top" wrapText="1"/>
    </xf>
    <xf numFmtId="0" fontId="16" fillId="0" borderId="11" xfId="11" applyFont="1" applyBorder="1" applyAlignment="1">
      <alignment horizontal="center" vertical="center"/>
    </xf>
    <xf numFmtId="167" fontId="16" fillId="0" borderId="11" xfId="11" applyNumberFormat="1" applyFont="1" applyBorder="1" applyAlignment="1">
      <alignment horizontal="center" vertical="center"/>
    </xf>
    <xf numFmtId="49" fontId="16" fillId="2" borderId="11" xfId="1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67" fontId="16" fillId="0" borderId="3" xfId="8" applyNumberFormat="1" applyFont="1" applyBorder="1" applyAlignment="1">
      <alignment horizontal="right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7" fillId="2" borderId="1" xfId="5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7" fontId="27" fillId="0" borderId="11" xfId="1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0" xfId="0" applyFont="1"/>
    <xf numFmtId="0" fontId="7" fillId="0" borderId="12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4" fontId="7" fillId="0" borderId="11" xfId="0" applyNumberFormat="1" applyFont="1" applyBorder="1" applyAlignment="1">
      <alignment horizontal="center" vertical="center" wrapText="1"/>
    </xf>
    <xf numFmtId="49" fontId="28" fillId="2" borderId="12" xfId="0" applyNumberFormat="1" applyFont="1" applyFill="1" applyBorder="1" applyAlignment="1">
      <alignment vertical="top" wrapText="1"/>
    </xf>
    <xf numFmtId="0" fontId="28" fillId="0" borderId="11" xfId="0" applyFont="1" applyBorder="1" applyAlignment="1">
      <alignment horizontal="left" vertical="top" wrapText="1"/>
    </xf>
    <xf numFmtId="0" fontId="28" fillId="2" borderId="2" xfId="0" applyFont="1" applyFill="1" applyBorder="1" applyAlignment="1">
      <alignment vertical="top" wrapText="1"/>
    </xf>
    <xf numFmtId="0" fontId="7" fillId="0" borderId="11" xfId="0" applyFont="1" applyBorder="1" applyAlignment="1">
      <alignment horizontal="left" vertical="top" wrapText="1"/>
    </xf>
    <xf numFmtId="167" fontId="7" fillId="0" borderId="11" xfId="0" applyNumberFormat="1" applyFont="1" applyBorder="1" applyAlignment="1">
      <alignment horizontal="center" vertical="center" wrapText="1"/>
    </xf>
    <xf numFmtId="0" fontId="28" fillId="2" borderId="12" xfId="0" applyFont="1" applyFill="1" applyBorder="1" applyAlignment="1">
      <alignment vertical="top" wrapText="1"/>
    </xf>
    <xf numFmtId="167" fontId="16" fillId="0" borderId="3" xfId="8" applyNumberFormat="1" applyFont="1" applyBorder="1" applyAlignment="1" applyProtection="1">
      <alignment horizontal="right" wrapText="1"/>
      <protection locked="0"/>
    </xf>
    <xf numFmtId="0" fontId="7" fillId="0" borderId="11" xfId="0" applyNumberFormat="1" applyFont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right" wrapText="1"/>
    </xf>
    <xf numFmtId="0" fontId="16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6" fillId="0" borderId="11" xfId="0" applyFont="1" applyBorder="1"/>
    <xf numFmtId="0" fontId="28" fillId="2" borderId="3" xfId="0" applyFont="1" applyFill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9" fillId="0" borderId="11" xfId="0" applyNumberFormat="1" applyFont="1" applyBorder="1"/>
    <xf numFmtId="0" fontId="29" fillId="2" borderId="10" xfId="0" applyFont="1" applyFill="1" applyBorder="1" applyAlignment="1">
      <alignment horizontal="center" vertical="top" wrapText="1"/>
    </xf>
    <xf numFmtId="0" fontId="29" fillId="2" borderId="15" xfId="0" applyFont="1" applyFill="1" applyBorder="1" applyAlignment="1">
      <alignment horizontal="center" vertical="top" wrapText="1"/>
    </xf>
    <xf numFmtId="0" fontId="29" fillId="2" borderId="16" xfId="0" applyFont="1" applyFill="1" applyBorder="1" applyAlignment="1">
      <alignment horizontal="center" vertical="top" wrapText="1"/>
    </xf>
    <xf numFmtId="0" fontId="29" fillId="2" borderId="0" xfId="0" applyFont="1" applyFill="1" applyBorder="1" applyAlignment="1">
      <alignment horizontal="center" vertical="top" wrapText="1"/>
    </xf>
    <xf numFmtId="0" fontId="29" fillId="2" borderId="14" xfId="0" applyFont="1" applyFill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6" xfId="0" applyFont="1" applyBorder="1" applyAlignment="1">
      <alignment horizontal="center" vertical="top" wrapText="1"/>
    </xf>
    <xf numFmtId="0" fontId="29" fillId="0" borderId="17" xfId="0" applyFont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10" fillId="0" borderId="1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5" fillId="0" borderId="8" xfId="11" applyFont="1" applyFill="1" applyBorder="1" applyAlignment="1">
      <alignment horizontal="center" vertical="center"/>
    </xf>
    <xf numFmtId="0" fontId="25" fillId="0" borderId="9" xfId="11" applyFont="1" applyFill="1" applyBorder="1" applyAlignment="1">
      <alignment horizontal="center" vertical="center"/>
    </xf>
    <xf numFmtId="0" fontId="11" fillId="0" borderId="11" xfId="11" applyFont="1" applyBorder="1" applyAlignment="1">
      <alignment horizontal="center" vertical="center"/>
    </xf>
    <xf numFmtId="0" fontId="7" fillId="0" borderId="0" xfId="12" applyFont="1" applyAlignment="1">
      <alignment horizontal="right"/>
    </xf>
    <xf numFmtId="0" fontId="25" fillId="0" borderId="0" xfId="11" applyFont="1" applyAlignment="1">
      <alignment horizontal="center" wrapText="1"/>
    </xf>
    <xf numFmtId="0" fontId="22" fillId="0" borderId="11" xfId="1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6" fillId="2" borderId="8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3">
    <cellStyle name="Comma" xfId="8" builtinId="3"/>
    <cellStyle name="Comma 2" xfId="10"/>
    <cellStyle name="Normal" xfId="0" builtinId="0"/>
    <cellStyle name="Normal 10" xfId="4"/>
    <cellStyle name="Normal 2" xfId="1"/>
    <cellStyle name="Normal 2 2" xfId="12"/>
    <cellStyle name="Normal 3" xfId="3"/>
    <cellStyle name="Normal 4" xfId="5"/>
    <cellStyle name="Normal 5" xfId="9"/>
    <cellStyle name="Normal 6" xfId="11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H1" sqref="H1:J1"/>
    </sheetView>
  </sheetViews>
  <sheetFormatPr defaultColWidth="9.140625" defaultRowHeight="13.5" x14ac:dyDescent="0.25"/>
  <cols>
    <col min="1" max="3" width="9.140625" style="1"/>
    <col min="4" max="4" width="10.42578125" style="1" customWidth="1"/>
    <col min="5" max="5" width="19.85546875" style="1" customWidth="1"/>
    <col min="6" max="6" width="62.140625" style="1" customWidth="1"/>
    <col min="7" max="7" width="14.5703125" style="1" customWidth="1"/>
    <col min="8" max="8" width="14.28515625" style="1" customWidth="1"/>
    <col min="9" max="9" width="14.85546875" style="1" customWidth="1"/>
    <col min="10" max="10" width="14.28515625" style="1" customWidth="1"/>
    <col min="11" max="11" width="9.140625" style="1"/>
    <col min="12" max="12" width="49.85546875" style="1" customWidth="1"/>
    <col min="13" max="16384" width="9.140625" style="1"/>
  </cols>
  <sheetData>
    <row r="1" spans="1:10" ht="18" customHeight="1" x14ac:dyDescent="0.25">
      <c r="H1" s="140" t="s">
        <v>86</v>
      </c>
      <c r="I1" s="140"/>
      <c r="J1" s="140"/>
    </row>
    <row r="2" spans="1:10" ht="18" customHeight="1" x14ac:dyDescent="0.25">
      <c r="H2" s="140" t="s">
        <v>5</v>
      </c>
      <c r="I2" s="140"/>
      <c r="J2" s="140"/>
    </row>
    <row r="3" spans="1:10" ht="18" customHeight="1" x14ac:dyDescent="0.25">
      <c r="H3" s="140" t="s">
        <v>10</v>
      </c>
      <c r="I3" s="140"/>
      <c r="J3" s="140"/>
    </row>
    <row r="6" spans="1:10" ht="45" customHeight="1" x14ac:dyDescent="0.3">
      <c r="A6" s="141" t="s">
        <v>94</v>
      </c>
      <c r="B6" s="141"/>
      <c r="C6" s="141"/>
      <c r="D6" s="141"/>
      <c r="E6" s="141"/>
      <c r="F6" s="141"/>
      <c r="G6" s="141"/>
      <c r="H6" s="141"/>
      <c r="I6" s="141"/>
      <c r="J6" s="141"/>
    </row>
    <row r="8" spans="1:10" x14ac:dyDescent="0.25">
      <c r="J8" s="97" t="s">
        <v>71</v>
      </c>
    </row>
    <row r="9" spans="1:10" s="33" customFormat="1" ht="30" customHeight="1" x14ac:dyDescent="0.25">
      <c r="A9" s="142" t="s">
        <v>95</v>
      </c>
      <c r="B9" s="143"/>
      <c r="C9" s="144"/>
      <c r="D9" s="145" t="s">
        <v>21</v>
      </c>
      <c r="E9" s="145"/>
      <c r="F9" s="145" t="s">
        <v>36</v>
      </c>
      <c r="G9" s="146" t="s">
        <v>52</v>
      </c>
      <c r="H9" s="147"/>
      <c r="I9" s="147"/>
      <c r="J9" s="148"/>
    </row>
    <row r="10" spans="1:10" s="33" customFormat="1" ht="30" customHeight="1" x14ac:dyDescent="0.25">
      <c r="A10" s="98" t="s">
        <v>96</v>
      </c>
      <c r="B10" s="98" t="s">
        <v>97</v>
      </c>
      <c r="C10" s="98" t="s">
        <v>98</v>
      </c>
      <c r="D10" s="95" t="s">
        <v>27</v>
      </c>
      <c r="E10" s="95" t="s">
        <v>28</v>
      </c>
      <c r="F10" s="145"/>
      <c r="G10" s="96" t="s">
        <v>23</v>
      </c>
      <c r="H10" s="96" t="s">
        <v>24</v>
      </c>
      <c r="I10" s="96" t="s">
        <v>25</v>
      </c>
      <c r="J10" s="96" t="s">
        <v>26</v>
      </c>
    </row>
    <row r="11" spans="1:10" s="33" customFormat="1" ht="15" x14ac:dyDescent="0.25">
      <c r="A11" s="99"/>
      <c r="B11" s="99"/>
      <c r="C11" s="99"/>
      <c r="D11" s="95"/>
      <c r="E11" s="95"/>
      <c r="F11" s="100" t="s">
        <v>37</v>
      </c>
      <c r="G11" s="101"/>
      <c r="H11" s="101">
        <f>H14+H20</f>
        <v>0</v>
      </c>
      <c r="I11" s="101">
        <f>I14+I20</f>
        <v>0</v>
      </c>
      <c r="J11" s="101">
        <f>J14+J20</f>
        <v>0</v>
      </c>
    </row>
    <row r="12" spans="1:10" s="33" customFormat="1" ht="15" x14ac:dyDescent="0.25">
      <c r="A12" s="102" t="s">
        <v>99</v>
      </c>
      <c r="B12" s="129"/>
      <c r="C12" s="130"/>
      <c r="D12" s="134"/>
      <c r="E12" s="135"/>
      <c r="F12" s="103" t="s">
        <v>100</v>
      </c>
      <c r="G12" s="89"/>
      <c r="H12" s="89">
        <f t="shared" ref="H12:J12" si="0">H14</f>
        <v>-10591.7</v>
      </c>
      <c r="I12" s="89">
        <f t="shared" si="0"/>
        <v>-10591.7</v>
      </c>
      <c r="J12" s="89">
        <f t="shared" si="0"/>
        <v>-10591.7</v>
      </c>
    </row>
    <row r="13" spans="1:10" s="33" customFormat="1" ht="15" x14ac:dyDescent="0.25">
      <c r="A13" s="104"/>
      <c r="B13" s="129"/>
      <c r="C13" s="131"/>
      <c r="D13" s="134"/>
      <c r="E13" s="136"/>
      <c r="F13" s="105" t="s">
        <v>38</v>
      </c>
      <c r="G13" s="106"/>
      <c r="H13" s="106"/>
      <c r="I13" s="106"/>
      <c r="J13" s="106"/>
    </row>
    <row r="14" spans="1:10" s="33" customFormat="1" ht="15" x14ac:dyDescent="0.25">
      <c r="A14" s="104"/>
      <c r="B14" s="102" t="s">
        <v>101</v>
      </c>
      <c r="C14" s="132"/>
      <c r="D14" s="134"/>
      <c r="E14" s="136"/>
      <c r="F14" s="103" t="s">
        <v>102</v>
      </c>
      <c r="G14" s="89"/>
      <c r="H14" s="89">
        <f t="shared" ref="H14:J14" si="1">H16</f>
        <v>-10591.7</v>
      </c>
      <c r="I14" s="89">
        <f t="shared" si="1"/>
        <v>-10591.7</v>
      </c>
      <c r="J14" s="89">
        <f t="shared" si="1"/>
        <v>-10591.7</v>
      </c>
    </row>
    <row r="15" spans="1:10" s="33" customFormat="1" ht="15" x14ac:dyDescent="0.25">
      <c r="A15" s="104"/>
      <c r="B15" s="104"/>
      <c r="C15" s="133"/>
      <c r="D15" s="134"/>
      <c r="E15" s="136"/>
      <c r="F15" s="105" t="s">
        <v>38</v>
      </c>
      <c r="G15" s="106"/>
      <c r="H15" s="106"/>
      <c r="I15" s="106"/>
      <c r="J15" s="106"/>
    </row>
    <row r="16" spans="1:10" s="33" customFormat="1" ht="15" x14ac:dyDescent="0.25">
      <c r="A16" s="104"/>
      <c r="B16" s="104"/>
      <c r="C16" s="107" t="s">
        <v>103</v>
      </c>
      <c r="D16" s="134"/>
      <c r="E16" s="136"/>
      <c r="F16" s="103" t="s">
        <v>102</v>
      </c>
      <c r="G16" s="89"/>
      <c r="H16" s="89">
        <f t="shared" ref="H16:J16" si="2">H18</f>
        <v>-10591.7</v>
      </c>
      <c r="I16" s="89">
        <f t="shared" si="2"/>
        <v>-10591.7</v>
      </c>
      <c r="J16" s="89">
        <f t="shared" si="2"/>
        <v>-10591.7</v>
      </c>
    </row>
    <row r="17" spans="1:10" s="33" customFormat="1" ht="15" x14ac:dyDescent="0.25">
      <c r="A17" s="104"/>
      <c r="B17" s="104"/>
      <c r="C17" s="104"/>
      <c r="D17" s="134"/>
      <c r="E17" s="137"/>
      <c r="F17" s="105" t="s">
        <v>38</v>
      </c>
      <c r="G17" s="106"/>
      <c r="H17" s="106"/>
      <c r="I17" s="106"/>
      <c r="J17" s="106"/>
    </row>
    <row r="18" spans="1:10" s="33" customFormat="1" ht="15" x14ac:dyDescent="0.25">
      <c r="A18" s="104"/>
      <c r="B18" s="104"/>
      <c r="C18" s="104"/>
      <c r="D18" s="138">
        <v>1192</v>
      </c>
      <c r="E18" s="139">
        <v>11017</v>
      </c>
      <c r="F18" s="105" t="s">
        <v>58</v>
      </c>
      <c r="G18" s="108"/>
      <c r="H18" s="108">
        <v>-10591.7</v>
      </c>
      <c r="I18" s="108">
        <v>-10591.7</v>
      </c>
      <c r="J18" s="108">
        <v>-10591.7</v>
      </c>
    </row>
    <row r="19" spans="1:10" s="33" customFormat="1" ht="15" x14ac:dyDescent="0.25">
      <c r="A19" s="104"/>
      <c r="B19" s="104"/>
      <c r="C19" s="104"/>
      <c r="D19" s="138"/>
      <c r="E19" s="138"/>
      <c r="F19" s="105" t="s">
        <v>59</v>
      </c>
      <c r="G19" s="109"/>
      <c r="H19" s="109"/>
      <c r="I19" s="109"/>
      <c r="J19" s="109"/>
    </row>
    <row r="20" spans="1:10" s="33" customFormat="1" ht="15" x14ac:dyDescent="0.25">
      <c r="A20" s="102" t="s">
        <v>99</v>
      </c>
      <c r="B20" s="117"/>
      <c r="C20" s="118"/>
      <c r="D20" s="122"/>
      <c r="E20" s="123"/>
      <c r="F20" s="103" t="s">
        <v>100</v>
      </c>
      <c r="G20" s="110"/>
      <c r="H20" s="110">
        <f t="shared" ref="H20:J20" si="3">H22</f>
        <v>10591.7</v>
      </c>
      <c r="I20" s="110">
        <f t="shared" si="3"/>
        <v>10591.7</v>
      </c>
      <c r="J20" s="110">
        <f t="shared" si="3"/>
        <v>10591.7</v>
      </c>
    </row>
    <row r="21" spans="1:10" s="33" customFormat="1" ht="15" x14ac:dyDescent="0.25">
      <c r="A21" s="104"/>
      <c r="B21" s="117"/>
      <c r="C21" s="119"/>
      <c r="D21" s="122"/>
      <c r="E21" s="124"/>
      <c r="F21" s="111" t="s">
        <v>38</v>
      </c>
      <c r="G21" s="109"/>
      <c r="H21" s="109"/>
      <c r="I21" s="109"/>
      <c r="J21" s="109"/>
    </row>
    <row r="22" spans="1:10" s="33" customFormat="1" ht="15" x14ac:dyDescent="0.25">
      <c r="A22" s="104"/>
      <c r="B22" s="102" t="s">
        <v>101</v>
      </c>
      <c r="C22" s="120"/>
      <c r="D22" s="122"/>
      <c r="E22" s="124"/>
      <c r="F22" s="112" t="s">
        <v>102</v>
      </c>
      <c r="G22" s="110"/>
      <c r="H22" s="110">
        <f t="shared" ref="H22:J22" si="4">H24</f>
        <v>10591.7</v>
      </c>
      <c r="I22" s="110">
        <f t="shared" si="4"/>
        <v>10591.7</v>
      </c>
      <c r="J22" s="110">
        <f t="shared" si="4"/>
        <v>10591.7</v>
      </c>
    </row>
    <row r="23" spans="1:10" s="33" customFormat="1" ht="15" x14ac:dyDescent="0.25">
      <c r="A23" s="104"/>
      <c r="B23" s="104"/>
      <c r="C23" s="121"/>
      <c r="D23" s="122"/>
      <c r="E23" s="124"/>
      <c r="F23" s="111" t="s">
        <v>38</v>
      </c>
      <c r="G23" s="109"/>
      <c r="H23" s="109"/>
      <c r="I23" s="109"/>
      <c r="J23" s="109"/>
    </row>
    <row r="24" spans="1:10" s="33" customFormat="1" ht="15" x14ac:dyDescent="0.25">
      <c r="A24" s="104"/>
      <c r="B24" s="104"/>
      <c r="C24" s="102" t="s">
        <v>104</v>
      </c>
      <c r="D24" s="122"/>
      <c r="E24" s="124"/>
      <c r="F24" s="112" t="s">
        <v>102</v>
      </c>
      <c r="G24" s="110"/>
      <c r="H24" s="110">
        <f t="shared" ref="H24:J24" si="5">H26</f>
        <v>10591.7</v>
      </c>
      <c r="I24" s="110">
        <f t="shared" si="5"/>
        <v>10591.7</v>
      </c>
      <c r="J24" s="110">
        <f t="shared" si="5"/>
        <v>10591.7</v>
      </c>
    </row>
    <row r="25" spans="1:10" s="33" customFormat="1" ht="15" x14ac:dyDescent="0.25">
      <c r="A25" s="104"/>
      <c r="B25" s="104"/>
      <c r="C25" s="104"/>
      <c r="D25" s="122"/>
      <c r="E25" s="125"/>
      <c r="F25" s="111" t="s">
        <v>38</v>
      </c>
      <c r="G25" s="109"/>
      <c r="H25" s="109"/>
      <c r="I25" s="109"/>
      <c r="J25" s="109"/>
    </row>
    <row r="26" spans="1:10" ht="15" customHeight="1" x14ac:dyDescent="0.25">
      <c r="A26" s="104"/>
      <c r="B26" s="104"/>
      <c r="C26" s="104"/>
      <c r="D26" s="126">
        <v>1148</v>
      </c>
      <c r="E26" s="127">
        <v>11012</v>
      </c>
      <c r="F26" s="113" t="s">
        <v>72</v>
      </c>
      <c r="G26" s="110"/>
      <c r="H26" s="110">
        <v>10591.7</v>
      </c>
      <c r="I26" s="110">
        <v>10591.7</v>
      </c>
      <c r="J26" s="110">
        <v>10591.7</v>
      </c>
    </row>
    <row r="27" spans="1:10" ht="14.25" x14ac:dyDescent="0.25">
      <c r="A27" s="114"/>
      <c r="B27" s="114"/>
      <c r="C27" s="114"/>
      <c r="D27" s="126"/>
      <c r="E27" s="128"/>
      <c r="F27" s="115" t="s">
        <v>59</v>
      </c>
      <c r="G27" s="116"/>
      <c r="H27" s="116"/>
      <c r="I27" s="116"/>
      <c r="J27" s="116"/>
    </row>
  </sheetData>
  <mergeCells count="20">
    <mergeCell ref="H1:J1"/>
    <mergeCell ref="H2:J2"/>
    <mergeCell ref="H3:J3"/>
    <mergeCell ref="A6:J6"/>
    <mergeCell ref="A9:C9"/>
    <mergeCell ref="D9:E9"/>
    <mergeCell ref="F9:F10"/>
    <mergeCell ref="G9:J9"/>
    <mergeCell ref="B12:B13"/>
    <mergeCell ref="C12:C15"/>
    <mergeCell ref="D12:D17"/>
    <mergeCell ref="E12:E17"/>
    <mergeCell ref="D18:D19"/>
    <mergeCell ref="E18:E19"/>
    <mergeCell ref="B20:B21"/>
    <mergeCell ref="C20:C23"/>
    <mergeCell ref="D20:D25"/>
    <mergeCell ref="E20:E25"/>
    <mergeCell ref="D26:D27"/>
    <mergeCell ref="E26:E27"/>
  </mergeCells>
  <pageMargins left="0.37" right="0.16" top="0.17" bottom="0.16" header="0.17" footer="0.1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19" zoomScale="110" zoomScaleNormal="110" workbookViewId="0">
      <selection activeCell="E1" sqref="E1:G1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4.5703125" style="1" customWidth="1"/>
    <col min="5" max="5" width="14.28515625" style="1" customWidth="1"/>
    <col min="6" max="6" width="14.85546875" style="1" customWidth="1"/>
    <col min="7" max="7" width="14.28515625" style="1" customWidth="1"/>
    <col min="8" max="8" width="9.140625" style="1"/>
    <col min="9" max="9" width="49.85546875" style="1" customWidth="1"/>
    <col min="10" max="16384" width="9.140625" style="1"/>
  </cols>
  <sheetData>
    <row r="1" spans="1:7" ht="15" customHeight="1" x14ac:dyDescent="0.25">
      <c r="E1" s="140" t="s">
        <v>18</v>
      </c>
      <c r="F1" s="140"/>
      <c r="G1" s="140"/>
    </row>
    <row r="2" spans="1:7" x14ac:dyDescent="0.25">
      <c r="E2" s="140" t="s">
        <v>67</v>
      </c>
      <c r="F2" s="140"/>
      <c r="G2" s="140"/>
    </row>
    <row r="3" spans="1:7" x14ac:dyDescent="0.25">
      <c r="E3" s="140" t="s">
        <v>10</v>
      </c>
      <c r="F3" s="140"/>
      <c r="G3" s="140"/>
    </row>
    <row r="6" spans="1:7" ht="45" customHeight="1" x14ac:dyDescent="0.3">
      <c r="A6" s="141" t="s">
        <v>87</v>
      </c>
      <c r="B6" s="141"/>
      <c r="C6" s="141"/>
      <c r="D6" s="141"/>
      <c r="E6" s="141"/>
      <c r="F6" s="141"/>
      <c r="G6" s="141"/>
    </row>
    <row r="10" spans="1:7" x14ac:dyDescent="0.25">
      <c r="G10" s="64" t="s">
        <v>71</v>
      </c>
    </row>
    <row r="11" spans="1:7" s="33" customFormat="1" ht="32.25" customHeight="1" x14ac:dyDescent="0.25">
      <c r="A11" s="159" t="s">
        <v>21</v>
      </c>
      <c r="B11" s="159"/>
      <c r="C11" s="159" t="s">
        <v>36</v>
      </c>
      <c r="D11" s="146" t="s">
        <v>52</v>
      </c>
      <c r="E11" s="147"/>
      <c r="F11" s="147"/>
      <c r="G11" s="148"/>
    </row>
    <row r="12" spans="1:7" s="33" customFormat="1" ht="34.5" customHeight="1" x14ac:dyDescent="0.25">
      <c r="A12" s="31" t="s">
        <v>27</v>
      </c>
      <c r="B12" s="32" t="s">
        <v>28</v>
      </c>
      <c r="C12" s="159"/>
      <c r="D12" s="25" t="s">
        <v>23</v>
      </c>
      <c r="E12" s="25" t="s">
        <v>24</v>
      </c>
      <c r="F12" s="25" t="s">
        <v>25</v>
      </c>
      <c r="G12" s="25" t="s">
        <v>26</v>
      </c>
    </row>
    <row r="13" spans="1:7" s="33" customFormat="1" ht="15" x14ac:dyDescent="0.25">
      <c r="A13" s="153"/>
      <c r="B13" s="145"/>
      <c r="C13" s="53" t="s">
        <v>37</v>
      </c>
      <c r="D13" s="30"/>
      <c r="E13" s="30">
        <f t="shared" ref="E13:G13" si="0">E15+E28</f>
        <v>0</v>
      </c>
      <c r="F13" s="30">
        <f t="shared" si="0"/>
        <v>0</v>
      </c>
      <c r="G13" s="30">
        <f t="shared" si="0"/>
        <v>0</v>
      </c>
    </row>
    <row r="14" spans="1:7" s="33" customFormat="1" ht="15" x14ac:dyDescent="0.25">
      <c r="A14" s="154"/>
      <c r="B14" s="145"/>
      <c r="C14" s="54" t="s">
        <v>38</v>
      </c>
      <c r="D14" s="35"/>
      <c r="E14" s="35"/>
      <c r="F14" s="35"/>
      <c r="G14" s="35"/>
    </row>
    <row r="15" spans="1:7" s="33" customFormat="1" ht="15" x14ac:dyDescent="0.25">
      <c r="A15" s="155"/>
      <c r="B15" s="155"/>
      <c r="C15" s="55" t="s">
        <v>59</v>
      </c>
      <c r="D15" s="47"/>
      <c r="E15" s="47">
        <f t="shared" ref="E15:G15" si="1">E17</f>
        <v>-10591.7</v>
      </c>
      <c r="F15" s="47">
        <f t="shared" si="1"/>
        <v>-10591.7</v>
      </c>
      <c r="G15" s="47">
        <f t="shared" si="1"/>
        <v>-10591.7</v>
      </c>
    </row>
    <row r="16" spans="1:7" s="33" customFormat="1" ht="15" x14ac:dyDescent="0.25">
      <c r="A16" s="156"/>
      <c r="B16" s="156"/>
      <c r="C16" s="56" t="s">
        <v>38</v>
      </c>
      <c r="D16" s="38"/>
      <c r="E16" s="38"/>
      <c r="F16" s="38"/>
      <c r="G16" s="38"/>
    </row>
    <row r="17" spans="1:7" s="33" customFormat="1" ht="15" x14ac:dyDescent="0.25">
      <c r="A17" s="150">
        <v>1192</v>
      </c>
      <c r="B17" s="157"/>
      <c r="C17" s="56" t="s">
        <v>55</v>
      </c>
      <c r="D17" s="47"/>
      <c r="E17" s="47">
        <f t="shared" ref="E17:G17" si="2">E19</f>
        <v>-10591.7</v>
      </c>
      <c r="F17" s="47">
        <f t="shared" si="2"/>
        <v>-10591.7</v>
      </c>
      <c r="G17" s="47">
        <f t="shared" si="2"/>
        <v>-10591.7</v>
      </c>
    </row>
    <row r="18" spans="1:7" s="33" customFormat="1" ht="15" x14ac:dyDescent="0.25">
      <c r="A18" s="150"/>
      <c r="B18" s="150"/>
      <c r="C18" s="56" t="s">
        <v>38</v>
      </c>
      <c r="D18" s="48"/>
      <c r="E18" s="48"/>
      <c r="F18" s="48"/>
      <c r="G18" s="48"/>
    </row>
    <row r="19" spans="1:7" s="33" customFormat="1" ht="15" x14ac:dyDescent="0.25">
      <c r="A19" s="158"/>
      <c r="B19" s="150">
        <v>11017</v>
      </c>
      <c r="C19" s="54" t="s">
        <v>58</v>
      </c>
      <c r="D19" s="47"/>
      <c r="E19" s="47">
        <f t="shared" ref="E19:G19" si="3">E21</f>
        <v>-10591.7</v>
      </c>
      <c r="F19" s="47">
        <f t="shared" si="3"/>
        <v>-10591.7</v>
      </c>
      <c r="G19" s="47">
        <f t="shared" si="3"/>
        <v>-10591.7</v>
      </c>
    </row>
    <row r="20" spans="1:7" s="33" customFormat="1" ht="15" x14ac:dyDescent="0.25">
      <c r="A20" s="158"/>
      <c r="B20" s="150"/>
      <c r="C20" s="54" t="s">
        <v>39</v>
      </c>
      <c r="D20" s="37"/>
      <c r="E20" s="37"/>
      <c r="F20" s="37"/>
      <c r="G20" s="37"/>
    </row>
    <row r="21" spans="1:7" s="33" customFormat="1" ht="15" x14ac:dyDescent="0.25">
      <c r="A21" s="158"/>
      <c r="B21" s="150"/>
      <c r="C21" s="57" t="s">
        <v>51</v>
      </c>
      <c r="D21" s="47"/>
      <c r="E21" s="47">
        <f t="shared" ref="E21:G21" si="4">E23</f>
        <v>-10591.7</v>
      </c>
      <c r="F21" s="47">
        <f t="shared" si="4"/>
        <v>-10591.7</v>
      </c>
      <c r="G21" s="47">
        <f t="shared" si="4"/>
        <v>-10591.7</v>
      </c>
    </row>
    <row r="22" spans="1:7" s="33" customFormat="1" ht="27" x14ac:dyDescent="0.25">
      <c r="A22" s="158"/>
      <c r="B22" s="150"/>
      <c r="C22" s="54" t="s">
        <v>40</v>
      </c>
      <c r="D22" s="47"/>
      <c r="E22" s="47"/>
      <c r="F22" s="47"/>
      <c r="G22" s="47"/>
    </row>
    <row r="23" spans="1:7" s="33" customFormat="1" ht="15" x14ac:dyDescent="0.25">
      <c r="A23" s="158"/>
      <c r="B23" s="150"/>
      <c r="C23" s="54" t="s">
        <v>41</v>
      </c>
      <c r="D23" s="47"/>
      <c r="E23" s="47">
        <f t="shared" ref="E23:G23" si="5">E24</f>
        <v>-10591.7</v>
      </c>
      <c r="F23" s="47">
        <f t="shared" si="5"/>
        <v>-10591.7</v>
      </c>
      <c r="G23" s="47">
        <f t="shared" si="5"/>
        <v>-10591.7</v>
      </c>
    </row>
    <row r="24" spans="1:7" s="33" customFormat="1" ht="15" x14ac:dyDescent="0.25">
      <c r="A24" s="158"/>
      <c r="B24" s="150"/>
      <c r="C24" s="54" t="s">
        <v>42</v>
      </c>
      <c r="D24" s="47"/>
      <c r="E24" s="47">
        <f t="shared" ref="E24:G24" si="6">E25</f>
        <v>-10591.7</v>
      </c>
      <c r="F24" s="47">
        <f t="shared" si="6"/>
        <v>-10591.7</v>
      </c>
      <c r="G24" s="47">
        <f t="shared" si="6"/>
        <v>-10591.7</v>
      </c>
    </row>
    <row r="25" spans="1:7" ht="15" customHeight="1" x14ac:dyDescent="0.25">
      <c r="A25" s="158"/>
      <c r="B25" s="150"/>
      <c r="C25" s="54" t="s">
        <v>60</v>
      </c>
      <c r="D25" s="47"/>
      <c r="E25" s="47">
        <f t="shared" ref="E25:G25" si="7">E26</f>
        <v>-10591.7</v>
      </c>
      <c r="F25" s="47">
        <f t="shared" si="7"/>
        <v>-10591.7</v>
      </c>
      <c r="G25" s="47">
        <f t="shared" si="7"/>
        <v>-10591.7</v>
      </c>
    </row>
    <row r="26" spans="1:7" ht="15" customHeight="1" x14ac:dyDescent="0.25">
      <c r="A26" s="158"/>
      <c r="B26" s="150"/>
      <c r="C26" s="54" t="s">
        <v>61</v>
      </c>
      <c r="D26" s="47"/>
      <c r="E26" s="47">
        <f t="shared" ref="E26:G26" si="8">E27</f>
        <v>-10591.7</v>
      </c>
      <c r="F26" s="47">
        <f t="shared" si="8"/>
        <v>-10591.7</v>
      </c>
      <c r="G26" s="47">
        <f t="shared" si="8"/>
        <v>-10591.7</v>
      </c>
    </row>
    <row r="27" spans="1:7" ht="15" customHeight="1" x14ac:dyDescent="0.25">
      <c r="A27" s="154"/>
      <c r="B27" s="151"/>
      <c r="C27" s="54" t="s">
        <v>62</v>
      </c>
      <c r="D27" s="47"/>
      <c r="E27" s="47">
        <v>-10591.7</v>
      </c>
      <c r="F27" s="47">
        <v>-10591.7</v>
      </c>
      <c r="G27" s="47">
        <v>-10591.7</v>
      </c>
    </row>
    <row r="28" spans="1:7" ht="15" customHeight="1" x14ac:dyDescent="0.25">
      <c r="A28" s="63">
        <v>1148</v>
      </c>
      <c r="B28" s="149"/>
      <c r="C28" s="58" t="s">
        <v>72</v>
      </c>
      <c r="D28" s="49"/>
      <c r="E28" s="49">
        <f t="shared" ref="E28:G28" si="9">E30</f>
        <v>10591.7</v>
      </c>
      <c r="F28" s="49">
        <f t="shared" si="9"/>
        <v>10591.7</v>
      </c>
      <c r="G28" s="49">
        <f t="shared" si="9"/>
        <v>10591.7</v>
      </c>
    </row>
    <row r="29" spans="1:7" ht="15" customHeight="1" x14ac:dyDescent="0.25">
      <c r="A29" s="160"/>
      <c r="B29" s="149"/>
      <c r="C29" s="58" t="s">
        <v>38</v>
      </c>
      <c r="D29" s="50"/>
      <c r="E29" s="50"/>
      <c r="F29" s="50"/>
      <c r="G29" s="50"/>
    </row>
    <row r="30" spans="1:7" ht="20.25" customHeight="1" x14ac:dyDescent="0.25">
      <c r="A30" s="161"/>
      <c r="B30" s="62">
        <v>11012</v>
      </c>
      <c r="C30" s="58" t="s">
        <v>75</v>
      </c>
      <c r="D30" s="49"/>
      <c r="E30" s="49">
        <f t="shared" ref="E30:G30" si="10">E32</f>
        <v>10591.7</v>
      </c>
      <c r="F30" s="49">
        <f t="shared" si="10"/>
        <v>10591.7</v>
      </c>
      <c r="G30" s="49">
        <f t="shared" si="10"/>
        <v>10591.7</v>
      </c>
    </row>
    <row r="31" spans="1:7" ht="14.25" x14ac:dyDescent="0.25">
      <c r="A31" s="161"/>
      <c r="B31" s="149"/>
      <c r="C31" s="58" t="s">
        <v>39</v>
      </c>
      <c r="D31" s="51"/>
      <c r="E31" s="51"/>
      <c r="F31" s="51"/>
      <c r="G31" s="51"/>
    </row>
    <row r="32" spans="1:7" x14ac:dyDescent="0.25">
      <c r="A32" s="161"/>
      <c r="B32" s="149"/>
      <c r="C32" s="58" t="s">
        <v>59</v>
      </c>
      <c r="D32" s="49"/>
      <c r="E32" s="49">
        <f t="shared" ref="E32:G32" si="11">E34</f>
        <v>10591.7</v>
      </c>
      <c r="F32" s="49">
        <f t="shared" si="11"/>
        <v>10591.7</v>
      </c>
      <c r="G32" s="49">
        <f t="shared" si="11"/>
        <v>10591.7</v>
      </c>
    </row>
    <row r="33" spans="1:7" ht="27" x14ac:dyDescent="0.25">
      <c r="A33" s="161"/>
      <c r="B33" s="149"/>
      <c r="C33" s="58" t="s">
        <v>40</v>
      </c>
      <c r="D33" s="52"/>
      <c r="E33" s="52"/>
      <c r="F33" s="52"/>
      <c r="G33" s="52"/>
    </row>
    <row r="34" spans="1:7" x14ac:dyDescent="0.25">
      <c r="A34" s="161"/>
      <c r="B34" s="149"/>
      <c r="C34" s="58" t="s">
        <v>41</v>
      </c>
      <c r="D34" s="49"/>
      <c r="E34" s="49">
        <f t="shared" ref="E34:G37" si="12">E35</f>
        <v>10591.7</v>
      </c>
      <c r="F34" s="49">
        <f t="shared" si="12"/>
        <v>10591.7</v>
      </c>
      <c r="G34" s="49">
        <f t="shared" si="12"/>
        <v>10591.7</v>
      </c>
    </row>
    <row r="35" spans="1:7" x14ac:dyDescent="0.25">
      <c r="A35" s="161"/>
      <c r="B35" s="149"/>
      <c r="C35" s="58" t="s">
        <v>42</v>
      </c>
      <c r="D35" s="49"/>
      <c r="E35" s="49">
        <f t="shared" si="12"/>
        <v>10591.7</v>
      </c>
      <c r="F35" s="49">
        <f t="shared" si="12"/>
        <v>10591.7</v>
      </c>
      <c r="G35" s="49">
        <f t="shared" si="12"/>
        <v>10591.7</v>
      </c>
    </row>
    <row r="36" spans="1:7" x14ac:dyDescent="0.25">
      <c r="A36" s="161"/>
      <c r="B36" s="149"/>
      <c r="C36" s="58" t="s">
        <v>76</v>
      </c>
      <c r="D36" s="49"/>
      <c r="E36" s="49">
        <f t="shared" si="12"/>
        <v>10591.7</v>
      </c>
      <c r="F36" s="49">
        <f t="shared" si="12"/>
        <v>10591.7</v>
      </c>
      <c r="G36" s="49">
        <f t="shared" si="12"/>
        <v>10591.7</v>
      </c>
    </row>
    <row r="37" spans="1:7" ht="27" x14ac:dyDescent="0.25">
      <c r="A37" s="161"/>
      <c r="B37" s="149"/>
      <c r="C37" s="58" t="s">
        <v>77</v>
      </c>
      <c r="D37" s="49"/>
      <c r="E37" s="49">
        <f t="shared" si="12"/>
        <v>10591.7</v>
      </c>
      <c r="F37" s="49">
        <f t="shared" si="12"/>
        <v>10591.7</v>
      </c>
      <c r="G37" s="49">
        <f t="shared" si="12"/>
        <v>10591.7</v>
      </c>
    </row>
    <row r="38" spans="1:7" ht="29.25" customHeight="1" x14ac:dyDescent="0.25">
      <c r="A38" s="162"/>
      <c r="B38" s="152"/>
      <c r="C38" s="58" t="s">
        <v>78</v>
      </c>
      <c r="D38" s="49"/>
      <c r="E38" s="49">
        <v>10591.7</v>
      </c>
      <c r="F38" s="49">
        <v>10591.7</v>
      </c>
      <c r="G38" s="49">
        <v>10591.7</v>
      </c>
    </row>
  </sheetData>
  <mergeCells count="17">
    <mergeCell ref="B31:B38"/>
    <mergeCell ref="A6:G6"/>
    <mergeCell ref="A13:A14"/>
    <mergeCell ref="B15:B16"/>
    <mergeCell ref="A15:A16"/>
    <mergeCell ref="B13:B14"/>
    <mergeCell ref="B17:B18"/>
    <mergeCell ref="A17:A27"/>
    <mergeCell ref="A11:B11"/>
    <mergeCell ref="C11:C12"/>
    <mergeCell ref="D11:G11"/>
    <mergeCell ref="A29:A38"/>
    <mergeCell ref="E1:G1"/>
    <mergeCell ref="E2:G2"/>
    <mergeCell ref="E3:G3"/>
    <mergeCell ref="B28:B29"/>
    <mergeCell ref="B19:B27"/>
  </mergeCells>
  <pageMargins left="0.37" right="0.16" top="0.17" bottom="0.16" header="0.17" footer="0.16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9" workbookViewId="0">
      <selection activeCell="H5" sqref="H5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 ht="16.5" customHeight="1" x14ac:dyDescent="0.25">
      <c r="E1" s="140" t="s">
        <v>20</v>
      </c>
      <c r="F1" s="140"/>
      <c r="G1" s="140"/>
    </row>
    <row r="2" spans="1:7" ht="16.5" customHeight="1" x14ac:dyDescent="0.25">
      <c r="E2" s="140" t="s">
        <v>5</v>
      </c>
      <c r="F2" s="140"/>
      <c r="G2" s="140"/>
    </row>
    <row r="3" spans="1:7" ht="16.5" customHeight="1" x14ac:dyDescent="0.25">
      <c r="E3" s="140" t="s">
        <v>10</v>
      </c>
      <c r="F3" s="140"/>
      <c r="G3" s="140"/>
    </row>
    <row r="5" spans="1:7" ht="78.75" customHeight="1" x14ac:dyDescent="0.25">
      <c r="A5" s="194" t="s">
        <v>88</v>
      </c>
      <c r="B5" s="194"/>
      <c r="C5" s="194"/>
      <c r="D5" s="194"/>
      <c r="E5" s="194"/>
      <c r="F5" s="194"/>
      <c r="G5" s="194"/>
    </row>
    <row r="7" spans="1:7" x14ac:dyDescent="0.25">
      <c r="F7" s="196" t="s">
        <v>80</v>
      </c>
      <c r="G7" s="196"/>
    </row>
    <row r="8" spans="1:7" s="17" customFormat="1" ht="30" customHeight="1" x14ac:dyDescent="0.25">
      <c r="A8" s="195" t="s">
        <v>21</v>
      </c>
      <c r="B8" s="195"/>
      <c r="C8" s="195" t="s">
        <v>22</v>
      </c>
      <c r="D8" s="146" t="s">
        <v>52</v>
      </c>
      <c r="E8" s="147"/>
      <c r="F8" s="147"/>
      <c r="G8" s="148"/>
    </row>
    <row r="9" spans="1:7" s="17" customFormat="1" ht="30" customHeight="1" x14ac:dyDescent="0.25">
      <c r="A9" s="18" t="s">
        <v>27</v>
      </c>
      <c r="B9" s="18" t="s">
        <v>28</v>
      </c>
      <c r="C9" s="195"/>
      <c r="D9" s="91" t="s">
        <v>23</v>
      </c>
      <c r="E9" s="91" t="s">
        <v>24</v>
      </c>
      <c r="F9" s="91" t="s">
        <v>25</v>
      </c>
      <c r="G9" s="91" t="s">
        <v>26</v>
      </c>
    </row>
    <row r="10" spans="1:7" s="17" customFormat="1" ht="30" customHeight="1" x14ac:dyDescent="0.25">
      <c r="A10" s="22"/>
      <c r="B10" s="163" t="s">
        <v>66</v>
      </c>
      <c r="C10" s="164"/>
      <c r="D10" s="22"/>
      <c r="E10" s="90">
        <f>E12+E26</f>
        <v>0</v>
      </c>
      <c r="F10" s="90">
        <f t="shared" ref="F10:G10" si="0">F12+F26</f>
        <v>0</v>
      </c>
      <c r="G10" s="90">
        <f t="shared" si="0"/>
        <v>0</v>
      </c>
    </row>
    <row r="11" spans="1:7" s="17" customFormat="1" ht="16.5" x14ac:dyDescent="0.25">
      <c r="A11" s="174">
        <v>1192</v>
      </c>
      <c r="B11" s="177"/>
      <c r="C11" s="16" t="s">
        <v>43</v>
      </c>
      <c r="D11" s="22"/>
      <c r="E11" s="22"/>
      <c r="F11" s="22"/>
      <c r="G11" s="22"/>
    </row>
    <row r="12" spans="1:7" s="17" customFormat="1" ht="15" x14ac:dyDescent="0.25">
      <c r="A12" s="175"/>
      <c r="B12" s="177"/>
      <c r="C12" s="15" t="s">
        <v>55</v>
      </c>
      <c r="D12" s="40"/>
      <c r="E12" s="40">
        <f t="shared" ref="E12:G12" si="1">E19</f>
        <v>-10591.7</v>
      </c>
      <c r="F12" s="40">
        <f t="shared" si="1"/>
        <v>-10591.7</v>
      </c>
      <c r="G12" s="40">
        <f t="shared" si="1"/>
        <v>-10591.7</v>
      </c>
    </row>
    <row r="13" spans="1:7" s="17" customFormat="1" ht="16.5" x14ac:dyDescent="0.25">
      <c r="A13" s="175"/>
      <c r="B13" s="177"/>
      <c r="C13" s="16" t="s">
        <v>44</v>
      </c>
      <c r="D13" s="39"/>
      <c r="E13" s="39"/>
      <c r="F13" s="39"/>
      <c r="G13" s="39"/>
    </row>
    <row r="14" spans="1:7" s="17" customFormat="1" ht="67.5" x14ac:dyDescent="0.25">
      <c r="A14" s="175"/>
      <c r="B14" s="177"/>
      <c r="C14" s="15" t="s">
        <v>56</v>
      </c>
      <c r="D14" s="39"/>
      <c r="E14" s="39"/>
      <c r="F14" s="39"/>
      <c r="G14" s="39"/>
    </row>
    <row r="15" spans="1:7" s="17" customFormat="1" ht="16.5" x14ac:dyDescent="0.25">
      <c r="A15" s="175"/>
      <c r="B15" s="177"/>
      <c r="C15" s="16" t="s">
        <v>45</v>
      </c>
      <c r="D15" s="39"/>
      <c r="E15" s="39"/>
      <c r="F15" s="39"/>
      <c r="G15" s="39"/>
    </row>
    <row r="16" spans="1:7" s="17" customFormat="1" ht="63.75" customHeight="1" x14ac:dyDescent="0.25">
      <c r="A16" s="176"/>
      <c r="B16" s="177"/>
      <c r="C16" s="15" t="s">
        <v>57</v>
      </c>
      <c r="D16" s="39"/>
      <c r="E16" s="39"/>
      <c r="F16" s="39"/>
      <c r="G16" s="39"/>
    </row>
    <row r="17" spans="1:8" ht="14.25" x14ac:dyDescent="0.25">
      <c r="A17" s="178"/>
      <c r="B17" s="179"/>
      <c r="C17" s="180" t="s">
        <v>32</v>
      </c>
      <c r="D17" s="181"/>
      <c r="E17" s="181"/>
      <c r="F17" s="181"/>
      <c r="G17" s="182"/>
    </row>
    <row r="18" spans="1:8" s="17" customFormat="1" ht="16.5" x14ac:dyDescent="0.25">
      <c r="A18" s="183"/>
      <c r="B18" s="185">
        <v>11017</v>
      </c>
      <c r="C18" s="16" t="s">
        <v>46</v>
      </c>
      <c r="D18" s="22"/>
      <c r="E18" s="22"/>
      <c r="F18" s="22"/>
      <c r="G18" s="22"/>
    </row>
    <row r="19" spans="1:8" s="17" customFormat="1" ht="15" x14ac:dyDescent="0.25">
      <c r="A19" s="138"/>
      <c r="B19" s="186"/>
      <c r="C19" s="15" t="s">
        <v>58</v>
      </c>
      <c r="D19" s="40"/>
      <c r="E19" s="40">
        <v>-10591.7</v>
      </c>
      <c r="F19" s="40">
        <v>-10591.7</v>
      </c>
      <c r="G19" s="40">
        <v>-10591.7</v>
      </c>
    </row>
    <row r="20" spans="1:8" s="17" customFormat="1" ht="16.5" x14ac:dyDescent="0.25">
      <c r="A20" s="138"/>
      <c r="B20" s="186"/>
      <c r="C20" s="16" t="s">
        <v>47</v>
      </c>
      <c r="D20" s="22"/>
      <c r="E20" s="22"/>
      <c r="F20" s="22"/>
      <c r="G20" s="22"/>
    </row>
    <row r="21" spans="1:8" s="17" customFormat="1" ht="16.5" x14ac:dyDescent="0.25">
      <c r="A21" s="138"/>
      <c r="B21" s="186"/>
      <c r="C21" s="15" t="s">
        <v>58</v>
      </c>
      <c r="D21" s="22"/>
      <c r="E21" s="22"/>
      <c r="F21" s="22"/>
      <c r="G21" s="22"/>
    </row>
    <row r="22" spans="1:8" s="17" customFormat="1" ht="16.5" x14ac:dyDescent="0.25">
      <c r="A22" s="138"/>
      <c r="B22" s="186"/>
      <c r="C22" s="16" t="s">
        <v>48</v>
      </c>
      <c r="D22" s="22"/>
      <c r="E22" s="22"/>
      <c r="F22" s="22"/>
      <c r="G22" s="22"/>
    </row>
    <row r="23" spans="1:8" s="17" customFormat="1" ht="16.5" x14ac:dyDescent="0.25">
      <c r="A23" s="184"/>
      <c r="B23" s="187"/>
      <c r="C23" s="15" t="s">
        <v>49</v>
      </c>
      <c r="D23" s="22"/>
      <c r="E23" s="22"/>
      <c r="F23" s="22"/>
      <c r="G23" s="22"/>
      <c r="H23" s="23"/>
    </row>
    <row r="24" spans="1:8" ht="17.25" x14ac:dyDescent="0.3">
      <c r="A24" s="19"/>
      <c r="B24" s="165" t="s">
        <v>63</v>
      </c>
      <c r="C24" s="166"/>
      <c r="D24" s="166"/>
      <c r="E24" s="166"/>
      <c r="F24" s="166"/>
      <c r="G24" s="167"/>
    </row>
    <row r="25" spans="1:8" x14ac:dyDescent="0.25">
      <c r="A25" s="168">
        <v>1148</v>
      </c>
      <c r="B25" s="171"/>
      <c r="C25" s="28" t="s">
        <v>29</v>
      </c>
      <c r="D25" s="41"/>
      <c r="E25" s="41"/>
      <c r="F25" s="41"/>
      <c r="G25" s="41"/>
    </row>
    <row r="26" spans="1:8" x14ac:dyDescent="0.25">
      <c r="A26" s="169"/>
      <c r="B26" s="172"/>
      <c r="C26" s="20" t="s">
        <v>72</v>
      </c>
      <c r="D26" s="29"/>
      <c r="E26" s="29">
        <f>E32</f>
        <v>10591.7</v>
      </c>
      <c r="F26" s="29">
        <f>F32</f>
        <v>10591.7</v>
      </c>
      <c r="G26" s="29">
        <f>G32</f>
        <v>10591.7</v>
      </c>
    </row>
    <row r="27" spans="1:8" ht="14.25" x14ac:dyDescent="0.25">
      <c r="A27" s="169"/>
      <c r="B27" s="172"/>
      <c r="C27" s="28" t="s">
        <v>30</v>
      </c>
      <c r="D27" s="36"/>
      <c r="E27" s="36"/>
      <c r="F27" s="36"/>
      <c r="G27" s="36"/>
    </row>
    <row r="28" spans="1:8" ht="40.5" x14ac:dyDescent="0.25">
      <c r="A28" s="169"/>
      <c r="B28" s="172"/>
      <c r="C28" s="61" t="s">
        <v>73</v>
      </c>
      <c r="D28" s="36"/>
      <c r="E28" s="36"/>
      <c r="F28" s="36"/>
      <c r="G28" s="36"/>
    </row>
    <row r="29" spans="1:8" ht="14.25" x14ac:dyDescent="0.25">
      <c r="A29" s="169"/>
      <c r="B29" s="172"/>
      <c r="C29" s="16" t="s">
        <v>31</v>
      </c>
      <c r="D29" s="36"/>
      <c r="E29" s="36"/>
      <c r="F29" s="36"/>
      <c r="G29" s="36"/>
    </row>
    <row r="30" spans="1:8" ht="36" customHeight="1" x14ac:dyDescent="0.25">
      <c r="A30" s="170"/>
      <c r="B30" s="173"/>
      <c r="C30" s="21" t="s">
        <v>74</v>
      </c>
      <c r="D30" s="36"/>
      <c r="E30" s="36"/>
      <c r="F30" s="36"/>
      <c r="G30" s="36"/>
    </row>
    <row r="31" spans="1:8" ht="14.25" x14ac:dyDescent="0.25">
      <c r="A31" s="178"/>
      <c r="B31" s="179"/>
      <c r="C31" s="180" t="s">
        <v>32</v>
      </c>
      <c r="D31" s="181"/>
      <c r="E31" s="181"/>
      <c r="F31" s="181"/>
      <c r="G31" s="182"/>
    </row>
    <row r="32" spans="1:8" ht="14.25" customHeight="1" x14ac:dyDescent="0.25">
      <c r="A32" s="197"/>
      <c r="B32" s="168">
        <v>11012</v>
      </c>
      <c r="C32" s="65" t="s">
        <v>7</v>
      </c>
      <c r="D32" s="188"/>
      <c r="E32" s="191">
        <v>10591.7</v>
      </c>
      <c r="F32" s="191">
        <v>10591.7</v>
      </c>
      <c r="G32" s="191">
        <v>10591.7</v>
      </c>
    </row>
    <row r="33" spans="1:7" x14ac:dyDescent="0.25">
      <c r="A33" s="189"/>
      <c r="B33" s="169"/>
      <c r="C33" s="60" t="s">
        <v>75</v>
      </c>
      <c r="D33" s="189"/>
      <c r="E33" s="192"/>
      <c r="F33" s="192"/>
      <c r="G33" s="192"/>
    </row>
    <row r="34" spans="1:7" ht="14.25" customHeight="1" x14ac:dyDescent="0.25">
      <c r="A34" s="189"/>
      <c r="B34" s="169"/>
      <c r="C34" s="65" t="s">
        <v>33</v>
      </c>
      <c r="D34" s="189"/>
      <c r="E34" s="192"/>
      <c r="F34" s="192"/>
      <c r="G34" s="192"/>
    </row>
    <row r="35" spans="1:7" ht="67.5" x14ac:dyDescent="0.25">
      <c r="A35" s="189"/>
      <c r="B35" s="169"/>
      <c r="C35" s="60" t="s">
        <v>70</v>
      </c>
      <c r="D35" s="189"/>
      <c r="E35" s="192"/>
      <c r="F35" s="192"/>
      <c r="G35" s="192"/>
    </row>
    <row r="36" spans="1:7" x14ac:dyDescent="0.25">
      <c r="A36" s="189"/>
      <c r="B36" s="169"/>
      <c r="C36" s="65" t="s">
        <v>8</v>
      </c>
      <c r="D36" s="189"/>
      <c r="E36" s="192"/>
      <c r="F36" s="192"/>
      <c r="G36" s="192"/>
    </row>
    <row r="37" spans="1:7" x14ac:dyDescent="0.25">
      <c r="A37" s="190"/>
      <c r="B37" s="170"/>
      <c r="C37" s="21" t="s">
        <v>35</v>
      </c>
      <c r="D37" s="190"/>
      <c r="E37" s="193"/>
      <c r="F37" s="193"/>
      <c r="G37" s="193"/>
    </row>
  </sheetData>
  <mergeCells count="26">
    <mergeCell ref="D32:D37"/>
    <mergeCell ref="E32:E37"/>
    <mergeCell ref="F32:F37"/>
    <mergeCell ref="G32:G37"/>
    <mergeCell ref="E1:G1"/>
    <mergeCell ref="E2:G2"/>
    <mergeCell ref="E3:G3"/>
    <mergeCell ref="A5:G5"/>
    <mergeCell ref="A8:B8"/>
    <mergeCell ref="C8:C9"/>
    <mergeCell ref="D8:G8"/>
    <mergeCell ref="F7:G7"/>
    <mergeCell ref="A32:A37"/>
    <mergeCell ref="B32:B37"/>
    <mergeCell ref="A31:B31"/>
    <mergeCell ref="C31:G31"/>
    <mergeCell ref="B10:C10"/>
    <mergeCell ref="B24:G24"/>
    <mergeCell ref="A25:A30"/>
    <mergeCell ref="B25:B30"/>
    <mergeCell ref="A11:A16"/>
    <mergeCell ref="B11:B16"/>
    <mergeCell ref="A17:B17"/>
    <mergeCell ref="C17:G17"/>
    <mergeCell ref="A18:A23"/>
    <mergeCell ref="B18:B23"/>
  </mergeCells>
  <pageMargins left="0.71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F8" sqref="F8"/>
    </sheetView>
  </sheetViews>
  <sheetFormatPr defaultColWidth="9.140625" defaultRowHeight="13.5" x14ac:dyDescent="0.25"/>
  <cols>
    <col min="1" max="1" width="16.5703125" style="74" customWidth="1"/>
    <col min="2" max="2" width="19.85546875" style="74" customWidth="1"/>
    <col min="3" max="3" width="57.28515625" style="74" customWidth="1"/>
    <col min="4" max="4" width="38.28515625" style="74" customWidth="1"/>
    <col min="5" max="5" width="30.7109375" style="74" customWidth="1"/>
    <col min="6" max="16384" width="9.140625" style="74"/>
  </cols>
  <sheetData>
    <row r="1" spans="1:5" x14ac:dyDescent="0.25">
      <c r="E1" s="75" t="s">
        <v>34</v>
      </c>
    </row>
    <row r="2" spans="1:5" ht="15" customHeight="1" x14ac:dyDescent="0.25">
      <c r="C2" s="201" t="s">
        <v>5</v>
      </c>
      <c r="D2" s="201"/>
      <c r="E2" s="201"/>
    </row>
    <row r="3" spans="1:5" ht="17.25" customHeight="1" x14ac:dyDescent="0.25">
      <c r="C3" s="201" t="s">
        <v>10</v>
      </c>
      <c r="D3" s="201"/>
      <c r="E3" s="201"/>
    </row>
    <row r="5" spans="1:5" ht="39" customHeight="1" x14ac:dyDescent="0.3">
      <c r="A5" s="202" t="s">
        <v>89</v>
      </c>
      <c r="B5" s="202"/>
      <c r="C5" s="202"/>
      <c r="D5" s="202"/>
      <c r="E5" s="202"/>
    </row>
    <row r="7" spans="1:5" ht="27" customHeight="1" x14ac:dyDescent="0.25">
      <c r="D7" s="76"/>
      <c r="E7" s="77" t="s">
        <v>81</v>
      </c>
    </row>
    <row r="8" spans="1:5" ht="62.25" customHeight="1" x14ac:dyDescent="0.25">
      <c r="A8" s="203" t="s">
        <v>21</v>
      </c>
      <c r="B8" s="203"/>
      <c r="C8" s="203" t="s">
        <v>82</v>
      </c>
      <c r="D8" s="203" t="s">
        <v>83</v>
      </c>
      <c r="E8" s="78" t="s">
        <v>84</v>
      </c>
    </row>
    <row r="9" spans="1:5" s="81" customFormat="1" ht="32.25" customHeight="1" x14ac:dyDescent="0.25">
      <c r="A9" s="79" t="s">
        <v>27</v>
      </c>
      <c r="B9" s="79" t="s">
        <v>28</v>
      </c>
      <c r="C9" s="203"/>
      <c r="D9" s="203"/>
      <c r="E9" s="80" t="s">
        <v>85</v>
      </c>
    </row>
    <row r="10" spans="1:5" ht="29.25" customHeight="1" x14ac:dyDescent="0.25">
      <c r="A10" s="198" t="s">
        <v>63</v>
      </c>
      <c r="B10" s="199"/>
      <c r="C10" s="199"/>
      <c r="D10" s="199"/>
      <c r="E10" s="94">
        <f>E12</f>
        <v>10591.7</v>
      </c>
    </row>
    <row r="11" spans="1:5" ht="29.25" customHeight="1" x14ac:dyDescent="0.25">
      <c r="A11" s="82">
        <v>1148</v>
      </c>
      <c r="B11" s="82"/>
      <c r="C11" s="82" t="s">
        <v>72</v>
      </c>
      <c r="D11" s="82"/>
      <c r="E11" s="82"/>
    </row>
    <row r="12" spans="1:5" ht="25.5" customHeight="1" x14ac:dyDescent="0.25">
      <c r="A12" s="200"/>
      <c r="B12" s="82">
        <v>11012</v>
      </c>
      <c r="C12" s="60" t="s">
        <v>75</v>
      </c>
      <c r="D12" s="78" t="s">
        <v>59</v>
      </c>
      <c r="E12" s="83">
        <f>E13</f>
        <v>10591.7</v>
      </c>
    </row>
    <row r="13" spans="1:5" ht="34.5" customHeight="1" x14ac:dyDescent="0.25">
      <c r="A13" s="200"/>
      <c r="B13" s="82"/>
      <c r="C13" s="84"/>
      <c r="D13" s="45" t="s">
        <v>69</v>
      </c>
      <c r="E13" s="83">
        <v>10591.7</v>
      </c>
    </row>
  </sheetData>
  <mergeCells count="8">
    <mergeCell ref="A10:D10"/>
    <mergeCell ref="A12:A13"/>
    <mergeCell ref="C2:E2"/>
    <mergeCell ref="C3:E3"/>
    <mergeCell ref="A5:E5"/>
    <mergeCell ref="A8:B8"/>
    <mergeCell ref="C8:C9"/>
    <mergeCell ref="D8:D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22" workbookViewId="0">
      <selection activeCell="H9" sqref="H9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 ht="15" customHeight="1" x14ac:dyDescent="0.25">
      <c r="E1" s="140" t="s">
        <v>79</v>
      </c>
      <c r="F1" s="140"/>
      <c r="G1" s="140"/>
    </row>
    <row r="2" spans="1:7" x14ac:dyDescent="0.25">
      <c r="E2" s="140" t="s">
        <v>5</v>
      </c>
      <c r="F2" s="140"/>
      <c r="G2" s="140"/>
    </row>
    <row r="3" spans="1:7" x14ac:dyDescent="0.25">
      <c r="E3" s="140" t="s">
        <v>10</v>
      </c>
      <c r="F3" s="140"/>
      <c r="G3" s="140"/>
    </row>
    <row r="5" spans="1:7" ht="45" customHeight="1" x14ac:dyDescent="0.25">
      <c r="A5" s="206" t="s">
        <v>90</v>
      </c>
      <c r="B5" s="206"/>
      <c r="C5" s="206"/>
      <c r="D5" s="206"/>
      <c r="E5" s="206"/>
      <c r="F5" s="206"/>
      <c r="G5" s="206"/>
    </row>
    <row r="6" spans="1:7" ht="17.25" x14ac:dyDescent="0.3">
      <c r="A6" s="208" t="s">
        <v>63</v>
      </c>
      <c r="B6" s="208"/>
      <c r="C6" s="208"/>
      <c r="D6" s="208"/>
      <c r="E6" s="208"/>
      <c r="F6" s="208"/>
      <c r="G6" s="208"/>
    </row>
    <row r="7" spans="1:7" ht="12.75" customHeight="1" x14ac:dyDescent="0.3">
      <c r="A7" s="59"/>
      <c r="B7" s="59"/>
      <c r="C7" s="59"/>
      <c r="D7" s="59"/>
      <c r="E7" s="59"/>
      <c r="F7" s="59"/>
      <c r="G7" s="59"/>
    </row>
    <row r="8" spans="1:7" ht="15" customHeight="1" x14ac:dyDescent="0.25">
      <c r="A8" s="209" t="s">
        <v>68</v>
      </c>
      <c r="B8" s="209"/>
      <c r="C8" s="209"/>
      <c r="D8" s="209"/>
      <c r="E8" s="209"/>
      <c r="F8" s="209"/>
      <c r="G8" s="209"/>
    </row>
    <row r="10" spans="1:7" ht="14.25" x14ac:dyDescent="0.25">
      <c r="B10" s="13" t="s">
        <v>1</v>
      </c>
      <c r="C10" s="13" t="s">
        <v>2</v>
      </c>
    </row>
    <row r="11" spans="1:7" x14ac:dyDescent="0.25">
      <c r="B11" s="15">
        <v>1148</v>
      </c>
      <c r="C11" s="20" t="s">
        <v>72</v>
      </c>
    </row>
    <row r="12" spans="1:7" x14ac:dyDescent="0.25">
      <c r="B12" s="2"/>
    </row>
    <row r="13" spans="1:7" ht="14.25" x14ac:dyDescent="0.25">
      <c r="B13" s="4" t="s">
        <v>3</v>
      </c>
    </row>
    <row r="14" spans="1:7" x14ac:dyDescent="0.25">
      <c r="B14" s="2"/>
    </row>
    <row r="15" spans="1:7" ht="33.75" customHeight="1" x14ac:dyDescent="0.25">
      <c r="B15" s="46" t="s">
        <v>4</v>
      </c>
      <c r="C15" s="66">
        <v>1148</v>
      </c>
      <c r="D15" s="146" t="s">
        <v>54</v>
      </c>
      <c r="E15" s="147"/>
      <c r="F15" s="147"/>
      <c r="G15" s="148"/>
    </row>
    <row r="16" spans="1:7" ht="34.5" customHeight="1" x14ac:dyDescent="0.25">
      <c r="B16" s="46" t="s">
        <v>6</v>
      </c>
      <c r="C16" s="66">
        <v>11012</v>
      </c>
      <c r="D16" s="14" t="s">
        <v>12</v>
      </c>
      <c r="E16" s="14" t="s">
        <v>13</v>
      </c>
      <c r="F16" s="14" t="s">
        <v>14</v>
      </c>
      <c r="G16" s="14" t="s">
        <v>15</v>
      </c>
    </row>
    <row r="17" spans="2:7" ht="23.25" customHeight="1" x14ac:dyDescent="0.25">
      <c r="B17" s="46" t="s">
        <v>7</v>
      </c>
      <c r="C17" s="60" t="s">
        <v>75</v>
      </c>
      <c r="D17" s="11"/>
      <c r="E17" s="11"/>
      <c r="F17" s="11"/>
      <c r="G17" s="11"/>
    </row>
    <row r="18" spans="2:7" ht="78" customHeight="1" x14ac:dyDescent="0.25">
      <c r="B18" s="46" t="s">
        <v>11</v>
      </c>
      <c r="C18" s="46" t="s">
        <v>70</v>
      </c>
      <c r="D18" s="11"/>
      <c r="E18" s="11"/>
      <c r="F18" s="11"/>
      <c r="G18" s="11"/>
    </row>
    <row r="19" spans="2:7" ht="23.25" customHeight="1" x14ac:dyDescent="0.25">
      <c r="B19" s="46" t="s">
        <v>8</v>
      </c>
      <c r="C19" s="67" t="s">
        <v>19</v>
      </c>
      <c r="D19" s="11"/>
      <c r="E19" s="11"/>
      <c r="F19" s="11"/>
      <c r="G19" s="11"/>
    </row>
    <row r="20" spans="2:7" ht="23.25" customHeight="1" x14ac:dyDescent="0.25">
      <c r="B20" s="45" t="s">
        <v>16</v>
      </c>
      <c r="C20" s="45" t="s">
        <v>69</v>
      </c>
      <c r="D20" s="11"/>
      <c r="E20" s="11"/>
      <c r="F20" s="11"/>
      <c r="G20" s="11"/>
    </row>
    <row r="21" spans="2:7" ht="23.25" customHeight="1" x14ac:dyDescent="0.25">
      <c r="B21" s="212" t="s">
        <v>0</v>
      </c>
      <c r="C21" s="213"/>
      <c r="D21" s="12"/>
      <c r="E21" s="12"/>
      <c r="F21" s="12"/>
      <c r="G21" s="12"/>
    </row>
    <row r="22" spans="2:7" ht="23.25" customHeight="1" x14ac:dyDescent="0.25">
      <c r="B22" s="207" t="s">
        <v>91</v>
      </c>
      <c r="C22" s="207"/>
      <c r="D22" s="42"/>
      <c r="E22" s="93">
        <v>43</v>
      </c>
      <c r="F22" s="93">
        <v>43</v>
      </c>
      <c r="G22" s="93">
        <v>43</v>
      </c>
    </row>
    <row r="23" spans="2:7" ht="25.5" customHeight="1" x14ac:dyDescent="0.25">
      <c r="B23" s="207"/>
      <c r="C23" s="207"/>
      <c r="D23" s="43"/>
      <c r="E23" s="43"/>
      <c r="F23" s="43"/>
      <c r="G23" s="43"/>
    </row>
    <row r="24" spans="2:7" ht="23.25" customHeight="1" x14ac:dyDescent="0.25">
      <c r="B24" s="210" t="s">
        <v>9</v>
      </c>
      <c r="C24" s="211"/>
      <c r="D24" s="34"/>
      <c r="E24" s="49">
        <v>10591.7</v>
      </c>
      <c r="F24" s="49">
        <v>10591.7</v>
      </c>
      <c r="G24" s="49">
        <v>10591.7</v>
      </c>
    </row>
    <row r="26" spans="2:7" ht="14.25" x14ac:dyDescent="0.25">
      <c r="B26" s="13" t="s">
        <v>1</v>
      </c>
      <c r="C26" s="13" t="s">
        <v>2</v>
      </c>
    </row>
    <row r="27" spans="2:7" x14ac:dyDescent="0.25">
      <c r="B27" s="21">
        <v>1192</v>
      </c>
      <c r="C27" s="21" t="s">
        <v>55</v>
      </c>
    </row>
    <row r="28" spans="2:7" x14ac:dyDescent="0.25">
      <c r="B28" s="2"/>
    </row>
    <row r="29" spans="2:7" ht="14.25" x14ac:dyDescent="0.25">
      <c r="B29" s="4" t="s">
        <v>3</v>
      </c>
    </row>
    <row r="30" spans="2:7" x14ac:dyDescent="0.25">
      <c r="B30" s="2"/>
    </row>
    <row r="31" spans="2:7" ht="39.75" customHeight="1" x14ac:dyDescent="0.25">
      <c r="B31" s="86" t="s">
        <v>4</v>
      </c>
      <c r="C31" s="63">
        <v>1192</v>
      </c>
      <c r="D31" s="146" t="s">
        <v>53</v>
      </c>
      <c r="E31" s="147"/>
      <c r="F31" s="147"/>
      <c r="G31" s="148"/>
    </row>
    <row r="32" spans="2:7" ht="27" x14ac:dyDescent="0.25">
      <c r="B32" s="87" t="s">
        <v>6</v>
      </c>
      <c r="C32" s="63">
        <v>11017</v>
      </c>
      <c r="D32" s="14" t="s">
        <v>12</v>
      </c>
      <c r="E32" s="14" t="s">
        <v>13</v>
      </c>
      <c r="F32" s="14" t="s">
        <v>14</v>
      </c>
      <c r="G32" s="14" t="s">
        <v>15</v>
      </c>
    </row>
    <row r="33" spans="2:7" ht="33" customHeight="1" x14ac:dyDescent="0.25">
      <c r="B33" s="87" t="s">
        <v>7</v>
      </c>
      <c r="C33" s="58" t="s">
        <v>58</v>
      </c>
      <c r="D33" s="11"/>
      <c r="E33" s="11"/>
      <c r="F33" s="11"/>
      <c r="G33" s="11"/>
    </row>
    <row r="34" spans="2:7" ht="33" customHeight="1" x14ac:dyDescent="0.25">
      <c r="B34" s="87" t="s">
        <v>11</v>
      </c>
      <c r="C34" s="58" t="s">
        <v>58</v>
      </c>
      <c r="D34" s="11"/>
      <c r="E34" s="11"/>
      <c r="F34" s="11"/>
      <c r="G34" s="11"/>
    </row>
    <row r="35" spans="2:7" ht="33" customHeight="1" x14ac:dyDescent="0.25">
      <c r="B35" s="87" t="s">
        <v>8</v>
      </c>
      <c r="C35" s="58" t="s">
        <v>19</v>
      </c>
      <c r="D35" s="11"/>
      <c r="E35" s="11"/>
      <c r="F35" s="11"/>
      <c r="G35" s="11"/>
    </row>
    <row r="36" spans="2:7" ht="33" customHeight="1" x14ac:dyDescent="0.25">
      <c r="B36" s="56" t="s">
        <v>16</v>
      </c>
      <c r="C36" s="58" t="s">
        <v>65</v>
      </c>
      <c r="D36" s="11"/>
      <c r="E36" s="11"/>
      <c r="F36" s="11"/>
      <c r="G36" s="11"/>
    </row>
    <row r="37" spans="2:7" ht="26.25" customHeight="1" x14ac:dyDescent="0.25">
      <c r="B37" s="7"/>
      <c r="C37" s="69" t="s">
        <v>0</v>
      </c>
      <c r="D37" s="12"/>
      <c r="E37" s="12"/>
      <c r="F37" s="12"/>
      <c r="G37" s="12"/>
    </row>
    <row r="38" spans="2:7" ht="26.25" customHeight="1" x14ac:dyDescent="0.25">
      <c r="B38" s="204" t="s">
        <v>9</v>
      </c>
      <c r="C38" s="205"/>
      <c r="D38" s="68"/>
      <c r="E38" s="68">
        <v>-10591.7</v>
      </c>
      <c r="F38" s="68">
        <v>-10591.7</v>
      </c>
      <c r="G38" s="68">
        <v>-10591.7</v>
      </c>
    </row>
    <row r="39" spans="2:7" ht="15" customHeight="1" x14ac:dyDescent="0.25">
      <c r="B39" s="24"/>
      <c r="C39" s="24"/>
      <c r="D39" s="44"/>
      <c r="E39" s="44"/>
      <c r="F39" s="44"/>
      <c r="G39" s="44"/>
    </row>
    <row r="40" spans="2:7" x14ac:dyDescent="0.25">
      <c r="B40" s="26"/>
      <c r="C40" s="26"/>
      <c r="D40" s="26"/>
      <c r="E40" s="26"/>
      <c r="F40" s="26"/>
      <c r="G40" s="26"/>
    </row>
    <row r="41" spans="2:7" ht="15" customHeight="1" x14ac:dyDescent="0.25">
      <c r="B41" s="24"/>
      <c r="C41" s="24"/>
      <c r="D41" s="44"/>
      <c r="E41" s="44"/>
      <c r="F41" s="44"/>
      <c r="G41" s="44"/>
    </row>
    <row r="42" spans="2:7" x14ac:dyDescent="0.25">
      <c r="B42" s="2"/>
    </row>
  </sheetData>
  <mergeCells count="13">
    <mergeCell ref="B38:C38"/>
    <mergeCell ref="E1:G1"/>
    <mergeCell ref="E2:G2"/>
    <mergeCell ref="E3:G3"/>
    <mergeCell ref="A5:G5"/>
    <mergeCell ref="D31:G31"/>
    <mergeCell ref="D15:G15"/>
    <mergeCell ref="B22:C22"/>
    <mergeCell ref="B23:C23"/>
    <mergeCell ref="A6:G6"/>
    <mergeCell ref="A8:G8"/>
    <mergeCell ref="B24:C24"/>
    <mergeCell ref="B21:C21"/>
  </mergeCells>
  <pageMargins left="0" right="0" top="0" bottom="0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37" workbookViewId="0">
      <selection activeCell="I46" sqref="I46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4.5703125" style="1" customWidth="1"/>
    <col min="5" max="5" width="12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 ht="15" customHeight="1" x14ac:dyDescent="0.25">
      <c r="E1" s="140" t="s">
        <v>105</v>
      </c>
      <c r="F1" s="140"/>
      <c r="G1" s="140"/>
    </row>
    <row r="2" spans="1:7" x14ac:dyDescent="0.25">
      <c r="E2" s="140" t="s">
        <v>5</v>
      </c>
      <c r="F2" s="140"/>
      <c r="G2" s="140"/>
    </row>
    <row r="3" spans="1:7" x14ac:dyDescent="0.25">
      <c r="E3" s="140" t="s">
        <v>10</v>
      </c>
      <c r="F3" s="140"/>
      <c r="G3" s="140"/>
    </row>
    <row r="6" spans="1:7" ht="45" customHeight="1" x14ac:dyDescent="0.3">
      <c r="A6" s="141" t="s">
        <v>93</v>
      </c>
      <c r="B6" s="141"/>
      <c r="C6" s="141"/>
      <c r="D6" s="141"/>
      <c r="E6" s="141"/>
      <c r="F6" s="141"/>
      <c r="G6" s="141"/>
    </row>
    <row r="8" spans="1:7" ht="17.25" x14ac:dyDescent="0.3">
      <c r="B8" s="214" t="s">
        <v>50</v>
      </c>
      <c r="C8" s="214"/>
      <c r="D8" s="214"/>
      <c r="E8" s="214"/>
      <c r="F8" s="214"/>
      <c r="G8" s="214"/>
    </row>
    <row r="9" spans="1:7" x14ac:dyDescent="0.25">
      <c r="B9" s="26"/>
      <c r="C9" s="26"/>
      <c r="D9" s="26"/>
      <c r="E9" s="26"/>
      <c r="F9" s="26"/>
      <c r="G9" s="26"/>
    </row>
    <row r="10" spans="1:7" ht="14.25" x14ac:dyDescent="0.25">
      <c r="B10" s="27" t="s">
        <v>17</v>
      </c>
      <c r="C10" s="26"/>
      <c r="D10" s="26"/>
      <c r="E10" s="26"/>
      <c r="F10" s="26"/>
      <c r="G10" s="26"/>
    </row>
    <row r="12" spans="1:7" ht="14.25" x14ac:dyDescent="0.25">
      <c r="B12" s="13" t="s">
        <v>1</v>
      </c>
      <c r="C12" s="13" t="s">
        <v>2</v>
      </c>
    </row>
    <row r="13" spans="1:7" x14ac:dyDescent="0.25">
      <c r="B13" s="21">
        <v>1192</v>
      </c>
      <c r="C13" s="21" t="s">
        <v>55</v>
      </c>
    </row>
    <row r="14" spans="1:7" x14ac:dyDescent="0.25">
      <c r="B14" s="2"/>
    </row>
    <row r="15" spans="1:7" ht="14.25" x14ac:dyDescent="0.25">
      <c r="B15" s="4" t="s">
        <v>3</v>
      </c>
    </row>
    <row r="16" spans="1:7" x14ac:dyDescent="0.25">
      <c r="B16" s="2"/>
    </row>
    <row r="17" spans="1:7" ht="27.75" customHeight="1" x14ac:dyDescent="0.25">
      <c r="B17" s="5" t="s">
        <v>4</v>
      </c>
      <c r="C17" s="21">
        <v>1192</v>
      </c>
      <c r="D17" s="146" t="s">
        <v>53</v>
      </c>
      <c r="E17" s="147"/>
      <c r="F17" s="147"/>
      <c r="G17" s="148"/>
    </row>
    <row r="18" spans="1:7" ht="27" x14ac:dyDescent="0.25">
      <c r="B18" s="5" t="s">
        <v>6</v>
      </c>
      <c r="C18" s="21">
        <v>11017</v>
      </c>
      <c r="D18" s="14" t="s">
        <v>12</v>
      </c>
      <c r="E18" s="14" t="s">
        <v>13</v>
      </c>
      <c r="F18" s="14" t="s">
        <v>14</v>
      </c>
      <c r="G18" s="14" t="s">
        <v>15</v>
      </c>
    </row>
    <row r="19" spans="1:7" x14ac:dyDescent="0.25">
      <c r="B19" s="6" t="s">
        <v>7</v>
      </c>
      <c r="C19" s="21" t="s">
        <v>58</v>
      </c>
      <c r="D19" s="11"/>
      <c r="E19" s="11"/>
      <c r="F19" s="11"/>
      <c r="G19" s="11"/>
    </row>
    <row r="20" spans="1:7" x14ac:dyDescent="0.25">
      <c r="B20" s="6" t="s">
        <v>11</v>
      </c>
      <c r="C20" s="21" t="s">
        <v>58</v>
      </c>
      <c r="D20" s="11"/>
      <c r="E20" s="11"/>
      <c r="F20" s="11"/>
      <c r="G20" s="11"/>
    </row>
    <row r="21" spans="1:7" x14ac:dyDescent="0.25">
      <c r="B21" s="6" t="s">
        <v>8</v>
      </c>
      <c r="C21" s="21" t="s">
        <v>19</v>
      </c>
      <c r="D21" s="11"/>
      <c r="E21" s="11"/>
      <c r="F21" s="11"/>
      <c r="G21" s="11"/>
    </row>
    <row r="22" spans="1:7" ht="27" x14ac:dyDescent="0.25">
      <c r="B22" s="15" t="s">
        <v>16</v>
      </c>
      <c r="C22" s="21" t="s">
        <v>65</v>
      </c>
      <c r="D22" s="11"/>
      <c r="E22" s="11"/>
      <c r="F22" s="11"/>
      <c r="G22" s="11"/>
    </row>
    <row r="23" spans="1:7" x14ac:dyDescent="0.25">
      <c r="B23" s="7"/>
      <c r="C23" s="8" t="s">
        <v>0</v>
      </c>
      <c r="D23" s="12"/>
      <c r="E23" s="12"/>
      <c r="F23" s="12"/>
      <c r="G23" s="12"/>
    </row>
    <row r="24" spans="1:7" ht="15" customHeight="1" x14ac:dyDescent="0.25">
      <c r="B24" s="9" t="s">
        <v>9</v>
      </c>
      <c r="C24" s="10"/>
      <c r="D24" s="72"/>
      <c r="E24" s="89">
        <v>10591.7</v>
      </c>
      <c r="F24" s="89">
        <v>10591.7</v>
      </c>
      <c r="G24" s="89">
        <v>10591.7</v>
      </c>
    </row>
    <row r="25" spans="1:7" ht="15" customHeight="1" x14ac:dyDescent="0.25">
      <c r="B25" s="24"/>
      <c r="C25" s="24"/>
      <c r="D25" s="73"/>
      <c r="E25" s="73"/>
      <c r="F25" s="73"/>
      <c r="G25" s="73"/>
    </row>
    <row r="26" spans="1:7" ht="15" customHeight="1" x14ac:dyDescent="0.25">
      <c r="B26" s="24"/>
      <c r="C26" s="24"/>
      <c r="D26" s="73"/>
      <c r="E26" s="73"/>
      <c r="F26" s="73"/>
      <c r="G26" s="73"/>
    </row>
    <row r="27" spans="1:7" ht="45" customHeight="1" x14ac:dyDescent="0.3">
      <c r="A27" s="141" t="s">
        <v>92</v>
      </c>
      <c r="B27" s="141"/>
      <c r="C27" s="141"/>
      <c r="D27" s="141"/>
      <c r="E27" s="141"/>
      <c r="F27" s="141"/>
      <c r="G27" s="141"/>
    </row>
    <row r="29" spans="1:7" ht="17.25" x14ac:dyDescent="0.3">
      <c r="B29" s="214" t="s">
        <v>64</v>
      </c>
      <c r="C29" s="214"/>
      <c r="D29" s="214"/>
      <c r="E29" s="214"/>
      <c r="F29" s="214"/>
      <c r="G29" s="214"/>
    </row>
    <row r="31" spans="1:7" ht="14.25" x14ac:dyDescent="0.25">
      <c r="B31" s="3" t="s">
        <v>17</v>
      </c>
    </row>
    <row r="34" spans="2:7" ht="14.25" x14ac:dyDescent="0.25">
      <c r="B34" s="13" t="s">
        <v>1</v>
      </c>
      <c r="C34" s="13" t="s">
        <v>2</v>
      </c>
    </row>
    <row r="35" spans="2:7" x14ac:dyDescent="0.25">
      <c r="B35" s="15">
        <v>1148</v>
      </c>
      <c r="C35" s="20" t="s">
        <v>72</v>
      </c>
    </row>
    <row r="36" spans="2:7" x14ac:dyDescent="0.25">
      <c r="B36" s="2"/>
    </row>
    <row r="37" spans="2:7" ht="14.25" x14ac:dyDescent="0.25">
      <c r="B37" s="4" t="s">
        <v>3</v>
      </c>
    </row>
    <row r="38" spans="2:7" x14ac:dyDescent="0.25">
      <c r="B38" s="2"/>
    </row>
    <row r="39" spans="2:7" ht="37.5" customHeight="1" x14ac:dyDescent="0.25">
      <c r="B39" s="87" t="s">
        <v>4</v>
      </c>
      <c r="C39" s="86">
        <v>1148</v>
      </c>
      <c r="D39" s="146" t="s">
        <v>54</v>
      </c>
      <c r="E39" s="147"/>
      <c r="F39" s="147"/>
      <c r="G39" s="148"/>
    </row>
    <row r="40" spans="2:7" ht="27" x14ac:dyDescent="0.25">
      <c r="B40" s="87" t="s">
        <v>6</v>
      </c>
      <c r="C40" s="86">
        <v>11012</v>
      </c>
      <c r="D40" s="14" t="s">
        <v>12</v>
      </c>
      <c r="E40" s="14" t="s">
        <v>13</v>
      </c>
      <c r="F40" s="14" t="s">
        <v>14</v>
      </c>
      <c r="G40" s="14" t="s">
        <v>15</v>
      </c>
    </row>
    <row r="41" spans="2:7" ht="33" customHeight="1" x14ac:dyDescent="0.25">
      <c r="B41" s="87" t="s">
        <v>7</v>
      </c>
      <c r="C41" s="60" t="s">
        <v>75</v>
      </c>
      <c r="D41" s="11"/>
      <c r="E41" s="11"/>
      <c r="F41" s="11"/>
      <c r="G41" s="11"/>
    </row>
    <row r="42" spans="2:7" ht="71.25" customHeight="1" x14ac:dyDescent="0.25">
      <c r="B42" s="87" t="s">
        <v>11</v>
      </c>
      <c r="C42" s="46" t="s">
        <v>70</v>
      </c>
      <c r="D42" s="11"/>
      <c r="E42" s="11"/>
      <c r="F42" s="11"/>
      <c r="G42" s="11"/>
    </row>
    <row r="43" spans="2:7" ht="24" customHeight="1" x14ac:dyDescent="0.25">
      <c r="B43" s="87" t="s">
        <v>8</v>
      </c>
      <c r="C43" s="67" t="s">
        <v>19</v>
      </c>
      <c r="D43" s="11"/>
      <c r="E43" s="11"/>
      <c r="F43" s="11"/>
      <c r="G43" s="11"/>
    </row>
    <row r="44" spans="2:7" ht="23.25" customHeight="1" x14ac:dyDescent="0.25">
      <c r="B44" s="56" t="s">
        <v>16</v>
      </c>
      <c r="C44" s="85" t="s">
        <v>69</v>
      </c>
      <c r="D44" s="11"/>
      <c r="E44" s="11"/>
      <c r="F44" s="11"/>
      <c r="G44" s="11"/>
    </row>
    <row r="45" spans="2:7" ht="21" customHeight="1" x14ac:dyDescent="0.25">
      <c r="B45" s="88"/>
      <c r="C45" s="71" t="s">
        <v>0</v>
      </c>
      <c r="D45" s="12"/>
      <c r="E45" s="12"/>
      <c r="F45" s="12"/>
      <c r="G45" s="12"/>
    </row>
    <row r="46" spans="2:7" ht="27.75" customHeight="1" x14ac:dyDescent="0.25">
      <c r="B46" s="207" t="s">
        <v>91</v>
      </c>
      <c r="C46" s="207"/>
      <c r="D46" s="42"/>
      <c r="E46" s="92">
        <v>43</v>
      </c>
      <c r="F46" s="92">
        <v>43</v>
      </c>
      <c r="G46" s="92">
        <v>43</v>
      </c>
    </row>
    <row r="47" spans="2:7" ht="21.75" customHeight="1" x14ac:dyDescent="0.25">
      <c r="B47" s="70" t="s">
        <v>9</v>
      </c>
      <c r="C47" s="10"/>
      <c r="D47" s="34"/>
      <c r="E47" s="49">
        <v>10591.7</v>
      </c>
      <c r="F47" s="49">
        <v>10591.7</v>
      </c>
      <c r="G47" s="49">
        <v>10591.7</v>
      </c>
    </row>
  </sheetData>
  <mergeCells count="10">
    <mergeCell ref="E1:G1"/>
    <mergeCell ref="E2:G2"/>
    <mergeCell ref="E3:G3"/>
    <mergeCell ref="B46:C46"/>
    <mergeCell ref="A6:G6"/>
    <mergeCell ref="B29:G29"/>
    <mergeCell ref="D39:G39"/>
    <mergeCell ref="B8:G8"/>
    <mergeCell ref="D17:G17"/>
    <mergeCell ref="A27:G27"/>
  </mergeCells>
  <pageMargins left="0.7" right="0.7" top="0.75" bottom="0.49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havelvac 1</vt:lpstr>
      <vt:lpstr>havelvac 2</vt:lpstr>
      <vt:lpstr>havelvac 3</vt:lpstr>
      <vt:lpstr>havelvac 4</vt:lpstr>
      <vt:lpstr>havelvac 5</vt:lpstr>
      <vt:lpstr>havelvac 6</vt:lpstr>
      <vt:lpstr>'havelvac 1'!Print_Area</vt:lpstr>
      <vt:lpstr>'havelvac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</cp:coreProperties>
</file>