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8" i="1" l="1"/>
  <c r="H78" i="1"/>
  <c r="H80" i="1" s="1"/>
  <c r="G78" i="1"/>
</calcChain>
</file>

<file path=xl/sharedStrings.xml><?xml version="1.0" encoding="utf-8"?>
<sst xmlns="http://schemas.openxmlformats.org/spreadsheetml/2006/main" count="61" uniqueCount="43">
  <si>
    <t>Հանրապետական գործադիր մարմին</t>
  </si>
  <si>
    <t>Կրճատվող ավտոմեքենաների ընդհանուր քանակ</t>
  </si>
  <si>
    <t>ՀՀ կառավարության աշխատակազմ</t>
  </si>
  <si>
    <t>ՀՀ արդարադատության նախարարություն</t>
  </si>
  <si>
    <t>որից՝ քրեակատարող՝</t>
  </si>
  <si>
    <t>23,</t>
  </si>
  <si>
    <t>ՀՀ բնապահպանության նախարարություն</t>
  </si>
  <si>
    <t>որից՝ կազմակերպություն</t>
  </si>
  <si>
    <t>ՀՀ աշխատանքի և սոցիալական հարցերի նախարարություն</t>
  </si>
  <si>
    <t>15,</t>
  </si>
  <si>
    <t>սոց. ծառայութ.՝</t>
  </si>
  <si>
    <t>ՀՀ աշխատանքի և սոցիալական հարցերի նախարարության սոցիալական ապահովության պետական ծառայություն</t>
  </si>
  <si>
    <t>ՀՀ արտակարգ իրավիճակների նախարարություն</t>
  </si>
  <si>
    <t>Հայաստանի Հանրապետության արտակարգ իրավիճակների նախարարության փրկարար ծառայություն</t>
  </si>
  <si>
    <t>ՀՀ էկոնոմիկայի նախարարություն</t>
  </si>
  <si>
    <t>ՀՀ առողջապահության նախարարություն</t>
  </si>
  <si>
    <t>ՀՀ գյուղատնտեսության նախարարություն</t>
  </si>
  <si>
    <t>ՀՀ ԳՆ-ի սննդամթերքի անվտանգության պետական ծառայություն</t>
  </si>
  <si>
    <t>ՀՀ ԳՆ-ի Ջրային տնտեսության պետական կոմիտե</t>
  </si>
  <si>
    <t>ՀՀ էներգետիկայի նախարարություն</t>
  </si>
  <si>
    <t>ՀՀ կրթության և գիտության նախարարություն</t>
  </si>
  <si>
    <t>ՀՀ կրթության և գիտության նախարարության գիտության պետական կոմիտե</t>
  </si>
  <si>
    <t>ՀՀ մշակույթի նախարարություն</t>
  </si>
  <si>
    <t>ՀՀ տարածքային կառավարման և զարգացման նախարարություն</t>
  </si>
  <si>
    <t>ՀՀ տարածքային կառավարման և զարգացման նախարարության միգրացիոն պետական ծառայություն</t>
  </si>
  <si>
    <t>ՀՀ տրանսպորտի և կապի նախարարություն</t>
  </si>
  <si>
    <t>ՀՀ քաղաքաշինության նախարարություն</t>
  </si>
  <si>
    <r>
      <t xml:space="preserve">        1 </t>
    </r>
    <r>
      <rPr>
        <b/>
        <sz val="14"/>
        <color theme="1"/>
        <rFont val="GHEA Grapalat"/>
        <family val="3"/>
      </rPr>
      <t>(ԾԻԳ)</t>
    </r>
  </si>
  <si>
    <t>ՀՀ ֆինանսների նախարարություն</t>
  </si>
  <si>
    <t>ՀՀ սփյուռքի նախարարություն</t>
  </si>
  <si>
    <t>ՀՀ սպորտի և երիտասարդության նախարություն</t>
  </si>
  <si>
    <t>Սպասարկման նպատակով 2016 թվականի պետ. բյուջեից ֆինանսավորվող</t>
  </si>
  <si>
    <t>Սպասարկման նպատակով 2017 թվականի պետ. բյուջեից ֆինանսավորման ենթակա</t>
  </si>
  <si>
    <t>Հ/Հ</t>
  </si>
  <si>
    <r>
      <t xml:space="preserve">որից՝ կազմակերպություն 
</t>
    </r>
    <r>
      <rPr>
        <b/>
        <sz val="14"/>
        <color rgb="FFFF0000"/>
        <rFont val="GHEA Grapalat"/>
        <family val="3"/>
      </rPr>
      <t>4</t>
    </r>
  </si>
  <si>
    <t>Քաղաքաշինական ծրագրերի իրականացման գրասենյակ</t>
  </si>
  <si>
    <t>Պետական գույքի կառավարման վարչություն</t>
  </si>
  <si>
    <t>Քաղաքացիական ավիացիայի գլխավոր վարչություն</t>
  </si>
  <si>
    <t>Միջուկային անվտանգության կարգավորման պետական կոմիտե</t>
  </si>
  <si>
    <t>Անշարժ գույքի կադաստրի պետական կոմիտե</t>
  </si>
  <si>
    <t>Պետական եկամուտների կոմիտե</t>
  </si>
  <si>
    <t>հարկադիր կատարող.՝</t>
  </si>
  <si>
    <r>
      <t xml:space="preserve">որից՝ կազմակերպություն </t>
    </r>
    <r>
      <rPr>
        <b/>
        <sz val="14"/>
        <color rgb="FFFF0000"/>
        <rFont val="GHEA Grapalat"/>
        <family val="3"/>
      </rPr>
      <t>3</t>
    </r>
    <r>
      <rPr>
        <b/>
        <sz val="14"/>
        <color theme="1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</si>
</sst>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GHEA Grapalat"/>
      <family val="3"/>
    </font>
    <font>
      <b/>
      <sz val="14"/>
      <color rgb="FFFF0000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80"/>
  <sheetViews>
    <sheetView tabSelected="1" topLeftCell="B13" zoomScaleNormal="100" workbookViewId="0">
      <selection activeCell="C38" sqref="C38"/>
    </sheetView>
  </sheetViews>
  <sheetFormatPr defaultRowHeight="14.4" x14ac:dyDescent="0.3"/>
  <cols>
    <col min="4" max="4" width="9.109375" style="11"/>
    <col min="5" max="5" width="62.6640625" customWidth="1"/>
    <col min="6" max="6" width="34.88671875" customWidth="1"/>
    <col min="7" max="8" width="29.44140625" customWidth="1"/>
  </cols>
  <sheetData>
    <row r="1" spans="4:8" ht="15.75" thickBot="1" x14ac:dyDescent="0.3"/>
    <row r="2" spans="4:8" ht="93" customHeight="1" thickBot="1" x14ac:dyDescent="0.35">
      <c r="D2" s="8" t="s">
        <v>33</v>
      </c>
      <c r="E2" s="9" t="s">
        <v>0</v>
      </c>
      <c r="F2" s="8" t="s">
        <v>1</v>
      </c>
      <c r="G2" s="8" t="s">
        <v>31</v>
      </c>
      <c r="H2" s="8" t="s">
        <v>32</v>
      </c>
    </row>
    <row r="3" spans="4:8" ht="21" thickBot="1" x14ac:dyDescent="0.35">
      <c r="D3" s="20">
        <v>1</v>
      </c>
      <c r="E3" s="18" t="s">
        <v>2</v>
      </c>
      <c r="F3" s="5">
        <v>10</v>
      </c>
      <c r="G3" s="6">
        <v>81</v>
      </c>
      <c r="H3" s="6">
        <v>71</v>
      </c>
    </row>
    <row r="4" spans="4:8" ht="20.399999999999999" x14ac:dyDescent="0.3">
      <c r="D4" s="21">
        <v>2</v>
      </c>
      <c r="E4" s="26" t="s">
        <v>3</v>
      </c>
      <c r="F4" s="1">
        <v>29</v>
      </c>
      <c r="G4" s="29">
        <v>13</v>
      </c>
      <c r="H4" s="29">
        <v>11</v>
      </c>
    </row>
    <row r="5" spans="4:8" ht="20.399999999999999" x14ac:dyDescent="0.3">
      <c r="D5" s="21"/>
      <c r="E5" s="27"/>
      <c r="F5" s="2" t="s">
        <v>4</v>
      </c>
      <c r="G5" s="30"/>
      <c r="H5" s="30"/>
    </row>
    <row r="6" spans="4:8" ht="20.399999999999999" x14ac:dyDescent="0.3">
      <c r="D6" s="21"/>
      <c r="E6" s="27"/>
      <c r="F6" s="1" t="s">
        <v>5</v>
      </c>
      <c r="G6" s="30"/>
      <c r="H6" s="30"/>
    </row>
    <row r="7" spans="4:8" ht="20.399999999999999" x14ac:dyDescent="0.3">
      <c r="D7" s="21"/>
      <c r="E7" s="27"/>
      <c r="F7" s="2" t="s">
        <v>41</v>
      </c>
      <c r="G7" s="30"/>
      <c r="H7" s="30"/>
    </row>
    <row r="8" spans="4:8" ht="21" thickBot="1" x14ac:dyDescent="0.35">
      <c r="D8" s="21"/>
      <c r="E8" s="28"/>
      <c r="F8" s="1">
        <v>4</v>
      </c>
      <c r="G8" s="31"/>
      <c r="H8" s="31"/>
    </row>
    <row r="9" spans="4:8" ht="20.399999999999999" x14ac:dyDescent="0.3">
      <c r="D9" s="22">
        <v>3</v>
      </c>
      <c r="E9" s="26" t="s">
        <v>6</v>
      </c>
      <c r="F9" s="7">
        <v>22</v>
      </c>
      <c r="G9" s="29">
        <v>42</v>
      </c>
      <c r="H9" s="29">
        <v>40</v>
      </c>
    </row>
    <row r="10" spans="4:8" ht="20.399999999999999" x14ac:dyDescent="0.3">
      <c r="D10" s="21"/>
      <c r="E10" s="27"/>
      <c r="F10" s="2" t="s">
        <v>7</v>
      </c>
      <c r="G10" s="30"/>
      <c r="H10" s="30"/>
    </row>
    <row r="11" spans="4:8" ht="21" thickBot="1" x14ac:dyDescent="0.35">
      <c r="D11" s="23"/>
      <c r="E11" s="28"/>
      <c r="F11" s="3">
        <v>20</v>
      </c>
      <c r="G11" s="31"/>
      <c r="H11" s="31"/>
    </row>
    <row r="12" spans="4:8" ht="20.399999999999999" x14ac:dyDescent="0.3">
      <c r="D12" s="22">
        <v>4</v>
      </c>
      <c r="E12" s="26" t="s">
        <v>8</v>
      </c>
      <c r="F12" s="1">
        <v>41</v>
      </c>
      <c r="G12" s="29">
        <v>34</v>
      </c>
      <c r="H12" s="29">
        <v>28</v>
      </c>
    </row>
    <row r="13" spans="4:8" ht="20.399999999999999" x14ac:dyDescent="0.3">
      <c r="D13" s="21"/>
      <c r="E13" s="27"/>
      <c r="F13" s="2" t="s">
        <v>7</v>
      </c>
      <c r="G13" s="30"/>
      <c r="H13" s="30"/>
    </row>
    <row r="14" spans="4:8" ht="20.399999999999999" x14ac:dyDescent="0.3">
      <c r="D14" s="21"/>
      <c r="E14" s="27"/>
      <c r="F14" s="1" t="s">
        <v>9</v>
      </c>
      <c r="G14" s="30"/>
      <c r="H14" s="30"/>
    </row>
    <row r="15" spans="4:8" ht="21" thickBot="1" x14ac:dyDescent="0.35">
      <c r="D15" s="21"/>
      <c r="E15" s="28"/>
      <c r="F15" s="2" t="s">
        <v>10</v>
      </c>
      <c r="G15" s="31"/>
      <c r="H15" s="31"/>
    </row>
    <row r="16" spans="4:8" ht="61.8" thickBot="1" x14ac:dyDescent="0.35">
      <c r="D16" s="15">
        <v>4.0999999999999996</v>
      </c>
      <c r="E16" s="19" t="s">
        <v>11</v>
      </c>
      <c r="F16" s="5">
        <v>20</v>
      </c>
      <c r="G16" s="6">
        <v>41</v>
      </c>
      <c r="H16" s="6">
        <v>21</v>
      </c>
    </row>
    <row r="17" spans="4:8" ht="40.5" customHeight="1" x14ac:dyDescent="0.3">
      <c r="D17" s="12"/>
      <c r="E17" s="26" t="s">
        <v>12</v>
      </c>
      <c r="F17" s="1">
        <v>70</v>
      </c>
      <c r="G17" s="29">
        <v>16</v>
      </c>
      <c r="H17" s="24">
        <v>16</v>
      </c>
    </row>
    <row r="18" spans="4:8" ht="20.399999999999999" x14ac:dyDescent="0.3">
      <c r="D18" s="12">
        <v>5</v>
      </c>
      <c r="E18" s="27"/>
      <c r="F18" s="2" t="s">
        <v>7</v>
      </c>
      <c r="G18" s="30"/>
      <c r="H18" s="25"/>
    </row>
    <row r="19" spans="4:8" ht="21" thickBot="1" x14ac:dyDescent="0.35">
      <c r="D19" s="13"/>
      <c r="E19" s="27"/>
      <c r="F19" s="16">
        <v>70</v>
      </c>
      <c r="G19" s="31"/>
      <c r="H19" s="25"/>
    </row>
    <row r="20" spans="4:8" ht="61.8" thickBot="1" x14ac:dyDescent="0.35">
      <c r="D20" s="14">
        <v>5.0999999999999996</v>
      </c>
      <c r="E20" s="10" t="s">
        <v>13</v>
      </c>
      <c r="F20" s="17">
        <v>0</v>
      </c>
      <c r="G20" s="6">
        <v>449</v>
      </c>
      <c r="H20" s="6">
        <v>449</v>
      </c>
    </row>
    <row r="21" spans="4:8" ht="20.399999999999999" x14ac:dyDescent="0.3">
      <c r="D21" s="22">
        <v>6</v>
      </c>
      <c r="E21" s="26" t="s">
        <v>14</v>
      </c>
      <c r="F21" s="1">
        <v>7</v>
      </c>
      <c r="G21" s="29">
        <v>15</v>
      </c>
      <c r="H21" s="29">
        <v>14</v>
      </c>
    </row>
    <row r="22" spans="4:8" ht="41.4" thickBot="1" x14ac:dyDescent="0.35">
      <c r="D22" s="23"/>
      <c r="E22" s="28"/>
      <c r="F22" s="4" t="s">
        <v>34</v>
      </c>
      <c r="G22" s="31"/>
      <c r="H22" s="31"/>
    </row>
    <row r="23" spans="4:8" ht="20.399999999999999" x14ac:dyDescent="0.3">
      <c r="D23" s="22">
        <v>7</v>
      </c>
      <c r="E23" s="26" t="s">
        <v>15</v>
      </c>
      <c r="F23" s="1">
        <v>74</v>
      </c>
      <c r="G23" s="29">
        <v>21</v>
      </c>
      <c r="H23" s="29">
        <v>21</v>
      </c>
    </row>
    <row r="24" spans="4:8" ht="20.399999999999999" x14ac:dyDescent="0.3">
      <c r="D24" s="21"/>
      <c r="E24" s="27"/>
      <c r="F24" s="2" t="s">
        <v>7</v>
      </c>
      <c r="G24" s="30"/>
      <c r="H24" s="30"/>
    </row>
    <row r="25" spans="4:8" ht="21" thickBot="1" x14ac:dyDescent="0.35">
      <c r="D25" s="23"/>
      <c r="E25" s="28"/>
      <c r="F25" s="3">
        <v>57</v>
      </c>
      <c r="G25" s="31"/>
      <c r="H25" s="31"/>
    </row>
    <row r="26" spans="4:8" ht="20.399999999999999" x14ac:dyDescent="0.3">
      <c r="D26" s="22">
        <v>8</v>
      </c>
      <c r="E26" s="26" t="s">
        <v>16</v>
      </c>
      <c r="F26" s="1">
        <v>44</v>
      </c>
      <c r="G26" s="29">
        <v>20</v>
      </c>
      <c r="H26" s="29">
        <v>14</v>
      </c>
    </row>
    <row r="27" spans="4:8" ht="20.399999999999999" x14ac:dyDescent="0.3">
      <c r="D27" s="21"/>
      <c r="E27" s="27"/>
      <c r="F27" s="2" t="s">
        <v>7</v>
      </c>
      <c r="G27" s="30"/>
      <c r="H27" s="30"/>
    </row>
    <row r="28" spans="4:8" ht="21" thickBot="1" x14ac:dyDescent="0.35">
      <c r="D28" s="23"/>
      <c r="E28" s="28"/>
      <c r="F28" s="3">
        <v>38</v>
      </c>
      <c r="G28" s="31"/>
      <c r="H28" s="31"/>
    </row>
    <row r="29" spans="4:8" ht="40.5" customHeight="1" x14ac:dyDescent="0.3">
      <c r="D29" s="22">
        <v>8.1</v>
      </c>
      <c r="E29" s="26" t="s">
        <v>17</v>
      </c>
      <c r="F29" s="1">
        <v>43</v>
      </c>
      <c r="G29" s="29">
        <v>24</v>
      </c>
      <c r="H29" s="29">
        <v>15</v>
      </c>
    </row>
    <row r="30" spans="4:8" ht="20.399999999999999" x14ac:dyDescent="0.3">
      <c r="D30" s="21"/>
      <c r="E30" s="27"/>
      <c r="F30" s="2" t="s">
        <v>7</v>
      </c>
      <c r="G30" s="30"/>
      <c r="H30" s="30"/>
    </row>
    <row r="31" spans="4:8" ht="21" thickBot="1" x14ac:dyDescent="0.35">
      <c r="D31" s="23"/>
      <c r="E31" s="28"/>
      <c r="F31" s="3">
        <v>34</v>
      </c>
      <c r="G31" s="31"/>
      <c r="H31" s="31"/>
    </row>
    <row r="32" spans="4:8" ht="20.399999999999999" x14ac:dyDescent="0.3">
      <c r="D32" s="22">
        <v>8.1999999999999993</v>
      </c>
      <c r="E32" s="26" t="s">
        <v>18</v>
      </c>
      <c r="F32" s="1">
        <v>51</v>
      </c>
      <c r="G32" s="29">
        <v>4</v>
      </c>
      <c r="H32" s="29">
        <v>4</v>
      </c>
    </row>
    <row r="33" spans="4:8" ht="20.399999999999999" x14ac:dyDescent="0.3">
      <c r="D33" s="21"/>
      <c r="E33" s="27"/>
      <c r="F33" s="2" t="s">
        <v>7</v>
      </c>
      <c r="G33" s="30"/>
      <c r="H33" s="30"/>
    </row>
    <row r="34" spans="4:8" ht="21" thickBot="1" x14ac:dyDescent="0.35">
      <c r="D34" s="23"/>
      <c r="E34" s="28"/>
      <c r="F34" s="3">
        <v>51</v>
      </c>
      <c r="G34" s="31"/>
      <c r="H34" s="31"/>
    </row>
    <row r="35" spans="4:8" ht="20.399999999999999" x14ac:dyDescent="0.3">
      <c r="D35" s="22">
        <v>9</v>
      </c>
      <c r="E35" s="26" t="s">
        <v>19</v>
      </c>
      <c r="F35" s="1">
        <v>115</v>
      </c>
      <c r="G35" s="29">
        <v>13</v>
      </c>
      <c r="H35" s="29">
        <v>10</v>
      </c>
    </row>
    <row r="36" spans="4:8" ht="20.399999999999999" x14ac:dyDescent="0.3">
      <c r="D36" s="21"/>
      <c r="E36" s="27"/>
      <c r="F36" s="2" t="s">
        <v>7</v>
      </c>
      <c r="G36" s="30"/>
      <c r="H36" s="30"/>
    </row>
    <row r="37" spans="4:8" ht="21" thickBot="1" x14ac:dyDescent="0.35">
      <c r="D37" s="23"/>
      <c r="E37" s="28"/>
      <c r="F37" s="3">
        <v>112</v>
      </c>
      <c r="G37" s="31"/>
      <c r="H37" s="31"/>
    </row>
    <row r="38" spans="4:8" ht="21.75" customHeight="1" x14ac:dyDescent="0.3">
      <c r="D38" s="22">
        <v>10</v>
      </c>
      <c r="E38" s="26" t="s">
        <v>20</v>
      </c>
      <c r="F38" s="1">
        <v>106</v>
      </c>
      <c r="G38" s="29">
        <v>8</v>
      </c>
      <c r="H38" s="29">
        <v>8</v>
      </c>
    </row>
    <row r="39" spans="4:8" ht="20.399999999999999" x14ac:dyDescent="0.3">
      <c r="D39" s="21"/>
      <c r="E39" s="27"/>
      <c r="F39" s="2" t="s">
        <v>7</v>
      </c>
      <c r="G39" s="30"/>
      <c r="H39" s="30"/>
    </row>
    <row r="40" spans="4:8" ht="21" thickBot="1" x14ac:dyDescent="0.35">
      <c r="D40" s="23"/>
      <c r="E40" s="28"/>
      <c r="F40" s="3">
        <v>104</v>
      </c>
      <c r="G40" s="31"/>
      <c r="H40" s="31"/>
    </row>
    <row r="41" spans="4:8" ht="28.5" customHeight="1" x14ac:dyDescent="0.3">
      <c r="D41" s="22">
        <v>10.1</v>
      </c>
      <c r="E41" s="32" t="s">
        <v>21</v>
      </c>
      <c r="F41" s="36">
        <v>0</v>
      </c>
      <c r="G41" s="34">
        <v>3</v>
      </c>
      <c r="H41" s="34">
        <v>3</v>
      </c>
    </row>
    <row r="42" spans="4:8" ht="25.5" customHeight="1" thickBot="1" x14ac:dyDescent="0.35">
      <c r="D42" s="23"/>
      <c r="E42" s="33"/>
      <c r="F42" s="37"/>
      <c r="G42" s="35"/>
      <c r="H42" s="35"/>
    </row>
    <row r="43" spans="4:8" ht="20.399999999999999" x14ac:dyDescent="0.3">
      <c r="D43" s="22">
        <v>11</v>
      </c>
      <c r="E43" s="26" t="s">
        <v>22</v>
      </c>
      <c r="F43" s="1">
        <v>15</v>
      </c>
      <c r="G43" s="29">
        <v>7</v>
      </c>
      <c r="H43" s="29">
        <v>7</v>
      </c>
    </row>
    <row r="44" spans="4:8" ht="20.399999999999999" x14ac:dyDescent="0.3">
      <c r="D44" s="21"/>
      <c r="E44" s="27"/>
      <c r="F44" s="2" t="s">
        <v>7</v>
      </c>
      <c r="G44" s="30"/>
      <c r="H44" s="30"/>
    </row>
    <row r="45" spans="4:8" ht="21" thickBot="1" x14ac:dyDescent="0.35">
      <c r="D45" s="23"/>
      <c r="E45" s="28"/>
      <c r="F45" s="3">
        <v>14</v>
      </c>
      <c r="G45" s="31"/>
      <c r="H45" s="31"/>
    </row>
    <row r="46" spans="4:8" ht="20.399999999999999" x14ac:dyDescent="0.3">
      <c r="D46" s="22">
        <v>12</v>
      </c>
      <c r="E46" s="26" t="s">
        <v>23</v>
      </c>
      <c r="F46" s="1">
        <v>1</v>
      </c>
      <c r="G46" s="29">
        <v>10</v>
      </c>
      <c r="H46" s="29">
        <v>9</v>
      </c>
    </row>
    <row r="47" spans="4:8" ht="20.399999999999999" x14ac:dyDescent="0.3">
      <c r="D47" s="21"/>
      <c r="E47" s="27"/>
      <c r="F47" s="2" t="s">
        <v>7</v>
      </c>
      <c r="G47" s="30"/>
      <c r="H47" s="30"/>
    </row>
    <row r="48" spans="4:8" ht="21" thickBot="1" x14ac:dyDescent="0.35">
      <c r="D48" s="21"/>
      <c r="E48" s="27"/>
      <c r="F48" s="1">
        <v>0</v>
      </c>
      <c r="G48" s="31"/>
      <c r="H48" s="31"/>
    </row>
    <row r="49" spans="4:8" ht="20.399999999999999" x14ac:dyDescent="0.3">
      <c r="D49" s="22">
        <v>12.1</v>
      </c>
      <c r="E49" s="26" t="s">
        <v>24</v>
      </c>
      <c r="F49" s="7">
        <v>3</v>
      </c>
      <c r="G49" s="29">
        <v>3</v>
      </c>
      <c r="H49" s="29">
        <v>3</v>
      </c>
    </row>
    <row r="50" spans="4:8" ht="41.4" thickBot="1" x14ac:dyDescent="0.35">
      <c r="D50" s="23"/>
      <c r="E50" s="28"/>
      <c r="F50" s="4" t="s">
        <v>42</v>
      </c>
      <c r="G50" s="31"/>
      <c r="H50" s="31"/>
    </row>
    <row r="51" spans="4:8" ht="20.399999999999999" x14ac:dyDescent="0.3">
      <c r="D51" s="22">
        <v>13</v>
      </c>
      <c r="E51" s="26" t="s">
        <v>25</v>
      </c>
      <c r="F51" s="1">
        <v>54</v>
      </c>
      <c r="G51" s="29">
        <v>13</v>
      </c>
      <c r="H51" s="29">
        <v>9</v>
      </c>
    </row>
    <row r="52" spans="4:8" ht="20.399999999999999" x14ac:dyDescent="0.3">
      <c r="D52" s="21"/>
      <c r="E52" s="27"/>
      <c r="F52" s="2" t="s">
        <v>7</v>
      </c>
      <c r="G52" s="30"/>
      <c r="H52" s="30"/>
    </row>
    <row r="53" spans="4:8" ht="21" thickBot="1" x14ac:dyDescent="0.35">
      <c r="D53" s="23"/>
      <c r="E53" s="28"/>
      <c r="F53" s="3">
        <v>50</v>
      </c>
      <c r="G53" s="31"/>
      <c r="H53" s="31"/>
    </row>
    <row r="54" spans="4:8" ht="20.399999999999999" x14ac:dyDescent="0.3">
      <c r="D54" s="22">
        <v>14</v>
      </c>
      <c r="E54" s="26" t="s">
        <v>26</v>
      </c>
      <c r="F54" s="1">
        <v>9</v>
      </c>
      <c r="G54" s="29">
        <v>19</v>
      </c>
      <c r="H54" s="29">
        <v>11</v>
      </c>
    </row>
    <row r="55" spans="4:8" ht="21" thickBot="1" x14ac:dyDescent="0.35">
      <c r="D55" s="21"/>
      <c r="E55" s="27"/>
      <c r="F55" s="2" t="s">
        <v>7</v>
      </c>
      <c r="G55" s="30"/>
      <c r="H55" s="30"/>
    </row>
    <row r="56" spans="4:8" ht="45" customHeight="1" thickBot="1" x14ac:dyDescent="0.35">
      <c r="D56" s="15">
        <v>14.1</v>
      </c>
      <c r="E56" s="10" t="s">
        <v>35</v>
      </c>
      <c r="F56" s="5" t="s">
        <v>27</v>
      </c>
      <c r="G56" s="6">
        <v>9</v>
      </c>
      <c r="H56" s="6">
        <v>8</v>
      </c>
    </row>
    <row r="57" spans="4:8" ht="20.399999999999999" x14ac:dyDescent="0.3">
      <c r="D57" s="21">
        <v>15</v>
      </c>
      <c r="E57" s="26" t="s">
        <v>28</v>
      </c>
      <c r="F57" s="1">
        <v>5</v>
      </c>
      <c r="G57" s="29">
        <v>18</v>
      </c>
      <c r="H57" s="29">
        <v>13</v>
      </c>
    </row>
    <row r="58" spans="4:8" ht="20.399999999999999" x14ac:dyDescent="0.3">
      <c r="D58" s="21"/>
      <c r="E58" s="27"/>
      <c r="F58" s="2" t="s">
        <v>7</v>
      </c>
      <c r="G58" s="30"/>
      <c r="H58" s="30"/>
    </row>
    <row r="59" spans="4:8" ht="21" thickBot="1" x14ac:dyDescent="0.35">
      <c r="D59" s="23"/>
      <c r="E59" s="28"/>
      <c r="F59" s="3">
        <v>0</v>
      </c>
      <c r="G59" s="31"/>
      <c r="H59" s="31"/>
    </row>
    <row r="60" spans="4:8" ht="35.25" customHeight="1" thickBot="1" x14ac:dyDescent="0.35">
      <c r="D60" s="15">
        <v>16</v>
      </c>
      <c r="E60" s="18" t="s">
        <v>29</v>
      </c>
      <c r="F60" s="5">
        <v>0</v>
      </c>
      <c r="G60" s="6">
        <v>6</v>
      </c>
      <c r="H60" s="6">
        <v>6</v>
      </c>
    </row>
    <row r="61" spans="4:8" ht="18.75" customHeight="1" x14ac:dyDescent="0.3">
      <c r="D61" s="21">
        <v>17</v>
      </c>
      <c r="E61" s="26" t="s">
        <v>30</v>
      </c>
      <c r="F61" s="1">
        <v>14</v>
      </c>
      <c r="G61" s="29">
        <v>5</v>
      </c>
      <c r="H61" s="29">
        <v>5</v>
      </c>
    </row>
    <row r="62" spans="4:8" ht="20.399999999999999" x14ac:dyDescent="0.3">
      <c r="D62" s="21"/>
      <c r="E62" s="27"/>
      <c r="F62" s="2" t="s">
        <v>7</v>
      </c>
      <c r="G62" s="30"/>
      <c r="H62" s="30"/>
    </row>
    <row r="63" spans="4:8" ht="21" thickBot="1" x14ac:dyDescent="0.35">
      <c r="D63" s="23"/>
      <c r="E63" s="28"/>
      <c r="F63" s="3">
        <v>14</v>
      </c>
      <c r="G63" s="31"/>
      <c r="H63" s="31"/>
    </row>
    <row r="64" spans="4:8" ht="20.399999999999999" x14ac:dyDescent="0.3">
      <c r="D64" s="21">
        <v>18</v>
      </c>
      <c r="E64" s="26" t="s">
        <v>36</v>
      </c>
      <c r="F64" s="7">
        <v>10</v>
      </c>
      <c r="G64" s="29">
        <v>4</v>
      </c>
      <c r="H64" s="29">
        <v>4</v>
      </c>
    </row>
    <row r="65" spans="4:8" ht="20.399999999999999" x14ac:dyDescent="0.3">
      <c r="D65" s="21"/>
      <c r="E65" s="27"/>
      <c r="F65" s="2" t="s">
        <v>7</v>
      </c>
      <c r="G65" s="30"/>
      <c r="H65" s="30"/>
    </row>
    <row r="66" spans="4:8" ht="21" thickBot="1" x14ac:dyDescent="0.35">
      <c r="D66" s="23"/>
      <c r="E66" s="28"/>
      <c r="F66" s="3">
        <v>10</v>
      </c>
      <c r="G66" s="31"/>
      <c r="H66" s="31"/>
    </row>
    <row r="67" spans="4:8" ht="22.5" customHeight="1" x14ac:dyDescent="0.3">
      <c r="D67" s="21">
        <v>19</v>
      </c>
      <c r="E67" s="26" t="s">
        <v>37</v>
      </c>
      <c r="F67" s="1">
        <v>4</v>
      </c>
      <c r="G67" s="29">
        <v>4</v>
      </c>
      <c r="H67" s="29">
        <v>4</v>
      </c>
    </row>
    <row r="68" spans="4:8" ht="20.399999999999999" x14ac:dyDescent="0.3">
      <c r="D68" s="21"/>
      <c r="E68" s="27"/>
      <c r="F68" s="2" t="s">
        <v>7</v>
      </c>
      <c r="G68" s="30"/>
      <c r="H68" s="30"/>
    </row>
    <row r="69" spans="4:8" ht="21" thickBot="1" x14ac:dyDescent="0.35">
      <c r="D69" s="23"/>
      <c r="E69" s="28"/>
      <c r="F69" s="3">
        <v>4</v>
      </c>
      <c r="G69" s="31"/>
      <c r="H69" s="31"/>
    </row>
    <row r="70" spans="4:8" ht="40.5" customHeight="1" thickBot="1" x14ac:dyDescent="0.35">
      <c r="D70" s="15">
        <v>20</v>
      </c>
      <c r="E70" s="10" t="s">
        <v>38</v>
      </c>
      <c r="F70" s="5">
        <v>0</v>
      </c>
      <c r="G70" s="6">
        <v>4</v>
      </c>
      <c r="H70" s="6">
        <v>4</v>
      </c>
    </row>
    <row r="71" spans="4:8" ht="21" customHeight="1" x14ac:dyDescent="0.3">
      <c r="D71" s="21">
        <v>21</v>
      </c>
      <c r="E71" s="26" t="s">
        <v>39</v>
      </c>
      <c r="F71" s="1">
        <v>15</v>
      </c>
      <c r="G71" s="29">
        <v>0</v>
      </c>
      <c r="H71" s="29">
        <v>0</v>
      </c>
    </row>
    <row r="72" spans="4:8" ht="20.399999999999999" x14ac:dyDescent="0.3">
      <c r="D72" s="21"/>
      <c r="E72" s="27"/>
      <c r="F72" s="2" t="s">
        <v>7</v>
      </c>
      <c r="G72" s="30"/>
      <c r="H72" s="30"/>
    </row>
    <row r="73" spans="4:8" ht="21" thickBot="1" x14ac:dyDescent="0.35">
      <c r="D73" s="23"/>
      <c r="E73" s="28"/>
      <c r="F73" s="3">
        <v>0</v>
      </c>
      <c r="G73" s="31"/>
      <c r="H73" s="31"/>
    </row>
    <row r="74" spans="4:8" ht="20.399999999999999" x14ac:dyDescent="0.3">
      <c r="D74" s="21">
        <v>22</v>
      </c>
      <c r="E74" s="26" t="s">
        <v>40</v>
      </c>
      <c r="F74" s="1">
        <v>56</v>
      </c>
      <c r="G74" s="29">
        <v>66</v>
      </c>
      <c r="H74" s="29">
        <v>7</v>
      </c>
    </row>
    <row r="75" spans="4:8" ht="20.399999999999999" x14ac:dyDescent="0.3">
      <c r="D75" s="21"/>
      <c r="E75" s="27"/>
      <c r="F75" s="2" t="s">
        <v>7</v>
      </c>
      <c r="G75" s="30"/>
      <c r="H75" s="30"/>
    </row>
    <row r="76" spans="4:8" ht="21" thickBot="1" x14ac:dyDescent="0.35">
      <c r="D76" s="23"/>
      <c r="E76" s="28"/>
      <c r="F76" s="3">
        <v>0</v>
      </c>
      <c r="G76" s="31"/>
      <c r="H76" s="31"/>
    </row>
    <row r="78" spans="4:8" ht="15" x14ac:dyDescent="0.25">
      <c r="F78">
        <f>SUM(F3,F4,F9,F12,F17,F21,F23,F26,F29,F32,F35,F38,F43,F46,F49,F51,F54,F57,F61,F64,F67,F71,F74)</f>
        <v>798</v>
      </c>
      <c r="G78">
        <f>SUM(G3:G77)</f>
        <v>952</v>
      </c>
      <c r="H78">
        <f>SUM(H3:H77)</f>
        <v>815</v>
      </c>
    </row>
    <row r="80" spans="4:8" x14ac:dyDescent="0.3">
      <c r="H80">
        <f>+G78-H78</f>
        <v>137</v>
      </c>
    </row>
  </sheetData>
  <mergeCells count="93">
    <mergeCell ref="D71:D73"/>
    <mergeCell ref="E71:E73"/>
    <mergeCell ref="G71:G73"/>
    <mergeCell ref="H71:H73"/>
    <mergeCell ref="D74:D76"/>
    <mergeCell ref="E74:E76"/>
    <mergeCell ref="G74:G76"/>
    <mergeCell ref="H74:H76"/>
    <mergeCell ref="D64:D66"/>
    <mergeCell ref="D67:D69"/>
    <mergeCell ref="E67:E69"/>
    <mergeCell ref="G67:G69"/>
    <mergeCell ref="H67:H69"/>
    <mergeCell ref="E61:E63"/>
    <mergeCell ref="G61:G63"/>
    <mergeCell ref="H61:H63"/>
    <mergeCell ref="E64:E66"/>
    <mergeCell ref="G64:G66"/>
    <mergeCell ref="H64:H66"/>
    <mergeCell ref="G54:G55"/>
    <mergeCell ref="H54:H55"/>
    <mergeCell ref="E57:E59"/>
    <mergeCell ref="G57:G59"/>
    <mergeCell ref="H57:H59"/>
    <mergeCell ref="G49:G50"/>
    <mergeCell ref="H49:H50"/>
    <mergeCell ref="D49:D50"/>
    <mergeCell ref="D51:D53"/>
    <mergeCell ref="E51:E53"/>
    <mergeCell ref="G51:G53"/>
    <mergeCell ref="H51:H53"/>
    <mergeCell ref="G43:G45"/>
    <mergeCell ref="H43:H45"/>
    <mergeCell ref="E46:E48"/>
    <mergeCell ref="D46:D48"/>
    <mergeCell ref="G46:G48"/>
    <mergeCell ref="H46:H48"/>
    <mergeCell ref="E41:E42"/>
    <mergeCell ref="G29:G31"/>
    <mergeCell ref="H29:H31"/>
    <mergeCell ref="G32:G34"/>
    <mergeCell ref="H32:H34"/>
    <mergeCell ref="E35:E37"/>
    <mergeCell ref="G35:G37"/>
    <mergeCell ref="H35:H37"/>
    <mergeCell ref="G38:G40"/>
    <mergeCell ref="H38:H40"/>
    <mergeCell ref="G41:G42"/>
    <mergeCell ref="H41:H42"/>
    <mergeCell ref="F41:F42"/>
    <mergeCell ref="G26:G28"/>
    <mergeCell ref="G23:G25"/>
    <mergeCell ref="H23:H25"/>
    <mergeCell ref="E23:E25"/>
    <mergeCell ref="E26:E28"/>
    <mergeCell ref="H26:H28"/>
    <mergeCell ref="D57:D59"/>
    <mergeCell ref="D61:D63"/>
    <mergeCell ref="E4:E8"/>
    <mergeCell ref="G4:G8"/>
    <mergeCell ref="H4:H8"/>
    <mergeCell ref="G9:G11"/>
    <mergeCell ref="H9:H11"/>
    <mergeCell ref="E9:E11"/>
    <mergeCell ref="D41:D42"/>
    <mergeCell ref="D43:D45"/>
    <mergeCell ref="E49:E50"/>
    <mergeCell ref="E43:E45"/>
    <mergeCell ref="D54:D55"/>
    <mergeCell ref="E54:E55"/>
    <mergeCell ref="D23:D25"/>
    <mergeCell ref="D26:D28"/>
    <mergeCell ref="D32:D34"/>
    <mergeCell ref="E32:E34"/>
    <mergeCell ref="D35:D37"/>
    <mergeCell ref="D38:D40"/>
    <mergeCell ref="E29:E31"/>
    <mergeCell ref="D29:D31"/>
    <mergeCell ref="E38:E40"/>
    <mergeCell ref="D3"/>
    <mergeCell ref="D4:D8"/>
    <mergeCell ref="D9:D11"/>
    <mergeCell ref="H17:H19"/>
    <mergeCell ref="D21:D22"/>
    <mergeCell ref="D12:D15"/>
    <mergeCell ref="E12:E15"/>
    <mergeCell ref="G12:G15"/>
    <mergeCell ref="H12:H15"/>
    <mergeCell ref="E17:E19"/>
    <mergeCell ref="G17:G19"/>
    <mergeCell ref="H21:H22"/>
    <mergeCell ref="G21:G22"/>
    <mergeCell ref="E21:E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 Ghambaryan</dc:creator>
  <cp:lastModifiedBy>Artur Sargsyan</cp:lastModifiedBy>
  <cp:lastPrinted>2016-05-25T16:32:10Z</cp:lastPrinted>
  <dcterms:created xsi:type="dcterms:W3CDTF">2016-05-25T14:47:18Z</dcterms:created>
  <dcterms:modified xsi:type="dcterms:W3CDTF">2016-05-26T05:37:23Z</dcterms:modified>
</cp:coreProperties>
</file>