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elenap\Desktop\KGN\"/>
    </mc:Choice>
  </mc:AlternateContent>
  <bookViews>
    <workbookView xWindow="0" yWindow="0" windowWidth="28800" windowHeight="12480" activeTab="4"/>
  </bookViews>
  <sheets>
    <sheet name="հավելված 1" sheetId="2" r:id="rId1"/>
    <sheet name="հավելված 2" sheetId="1" r:id="rId2"/>
    <sheet name="հավելված 3" sheetId="3" r:id="rId3"/>
    <sheet name="հավելված 4" sheetId="4" r:id="rId4"/>
    <sheet name="հավելված 4.1" sheetId="5" r:id="rId5"/>
  </sheets>
  <definedNames>
    <definedName name="A5505xA1">'հավելված 2'!#REF!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I15" i="2"/>
  <c r="H15" i="2"/>
  <c r="G15" i="2"/>
  <c r="G13" i="2"/>
  <c r="H13" i="2"/>
  <c r="I13" i="2"/>
  <c r="D9" i="3"/>
  <c r="D8" i="3" s="1"/>
  <c r="D7" i="3" s="1"/>
  <c r="E9" i="3"/>
  <c r="E8" i="3" s="1"/>
  <c r="E7" i="3" s="1"/>
  <c r="F9" i="3"/>
  <c r="F8" i="3" s="1"/>
  <c r="F7" i="3" s="1"/>
  <c r="G11" i="2"/>
  <c r="G10" i="2" s="1"/>
  <c r="H11" i="2"/>
  <c r="H10" i="2" s="1"/>
  <c r="I11" i="2"/>
  <c r="I10" i="2" s="1"/>
  <c r="I23" i="2"/>
  <c r="H23" i="2"/>
  <c r="G23" i="2"/>
  <c r="I25" i="2"/>
  <c r="H25" i="2"/>
  <c r="G25" i="2"/>
  <c r="G27" i="2"/>
  <c r="H27" i="2"/>
  <c r="I27" i="2"/>
  <c r="G31" i="2"/>
  <c r="G29" i="2" s="1"/>
  <c r="H31" i="2"/>
  <c r="H29" i="2" s="1"/>
  <c r="I31" i="2"/>
  <c r="I29" i="2" s="1"/>
  <c r="F69" i="1"/>
  <c r="F68" i="1" s="1"/>
  <c r="F67" i="1" s="1"/>
  <c r="F66" i="1" s="1"/>
  <c r="F64" i="1" s="1"/>
  <c r="F62" i="1" s="1"/>
  <c r="E69" i="1"/>
  <c r="E68" i="1" s="1"/>
  <c r="E67" i="1" s="1"/>
  <c r="E66" i="1" s="1"/>
  <c r="E64" i="1" s="1"/>
  <c r="E62" i="1" s="1"/>
  <c r="D69" i="1"/>
  <c r="D68" i="1"/>
  <c r="D67" i="1" s="1"/>
  <c r="D66" i="1" s="1"/>
  <c r="D64" i="1" s="1"/>
  <c r="D62" i="1" s="1"/>
  <c r="F60" i="1"/>
  <c r="F59" i="1" s="1"/>
  <c r="F58" i="1" s="1"/>
  <c r="F57" i="1" s="1"/>
  <c r="F55" i="1" s="1"/>
  <c r="F53" i="1" s="1"/>
  <c r="E60" i="1"/>
  <c r="D60" i="1"/>
  <c r="D59" i="1" s="1"/>
  <c r="D58" i="1" s="1"/>
  <c r="D57" i="1" s="1"/>
  <c r="D55" i="1" s="1"/>
  <c r="D53" i="1" s="1"/>
  <c r="E59" i="1"/>
  <c r="E58" i="1" s="1"/>
  <c r="E57" i="1" s="1"/>
  <c r="E55" i="1" s="1"/>
  <c r="E53" i="1" s="1"/>
  <c r="F51" i="1"/>
  <c r="F50" i="1" s="1"/>
  <c r="F49" i="1" s="1"/>
  <c r="F48" i="1" s="1"/>
  <c r="F46" i="1" s="1"/>
  <c r="F44" i="1" s="1"/>
  <c r="E51" i="1"/>
  <c r="E50" i="1" s="1"/>
  <c r="E49" i="1" s="1"/>
  <c r="E48" i="1" s="1"/>
  <c r="E46" i="1" s="1"/>
  <c r="E44" i="1" s="1"/>
  <c r="D51" i="1"/>
  <c r="D50" i="1"/>
  <c r="D49" i="1" s="1"/>
  <c r="D48" i="1" s="1"/>
  <c r="D46" i="1" s="1"/>
  <c r="D44" i="1" s="1"/>
  <c r="F42" i="1"/>
  <c r="F41" i="1" s="1"/>
  <c r="F40" i="1" s="1"/>
  <c r="F39" i="1" s="1"/>
  <c r="F37" i="1" s="1"/>
  <c r="F35" i="1" s="1"/>
  <c r="E42" i="1"/>
  <c r="D42" i="1"/>
  <c r="D41" i="1" s="1"/>
  <c r="D40" i="1" s="1"/>
  <c r="D39" i="1" s="1"/>
  <c r="D37" i="1" s="1"/>
  <c r="D35" i="1" s="1"/>
  <c r="E41" i="1"/>
  <c r="E40" i="1" s="1"/>
  <c r="E39" i="1" s="1"/>
  <c r="E37" i="1" s="1"/>
  <c r="E35" i="1" s="1"/>
  <c r="F33" i="1"/>
  <c r="F32" i="1" s="1"/>
  <c r="F31" i="1" s="1"/>
  <c r="F30" i="1" s="1"/>
  <c r="F28" i="1" s="1"/>
  <c r="F26" i="1" s="1"/>
  <c r="E33" i="1"/>
  <c r="E32" i="1" s="1"/>
  <c r="E31" i="1" s="1"/>
  <c r="E30" i="1" s="1"/>
  <c r="E28" i="1" s="1"/>
  <c r="E26" i="1" s="1"/>
  <c r="D33" i="1"/>
  <c r="D32" i="1" s="1"/>
  <c r="D31" i="1" s="1"/>
  <c r="D30" i="1" s="1"/>
  <c r="D28" i="1" s="1"/>
  <c r="D26" i="1" s="1"/>
  <c r="F24" i="1"/>
  <c r="F23" i="1" s="1"/>
  <c r="F22" i="1" s="1"/>
  <c r="F21" i="1" s="1"/>
  <c r="F19" i="1" s="1"/>
  <c r="F17" i="1" s="1"/>
  <c r="E24" i="1"/>
  <c r="E23" i="1" s="1"/>
  <c r="E22" i="1" s="1"/>
  <c r="E21" i="1" s="1"/>
  <c r="E19" i="1" s="1"/>
  <c r="E17" i="1" s="1"/>
  <c r="D24" i="1"/>
  <c r="D23" i="1" s="1"/>
  <c r="D22" i="1" s="1"/>
  <c r="D21" i="1" s="1"/>
  <c r="D19" i="1" s="1"/>
  <c r="D17" i="1" s="1"/>
  <c r="F15" i="1"/>
  <c r="F14" i="1" s="1"/>
  <c r="F13" i="1" s="1"/>
  <c r="F12" i="1" s="1"/>
  <c r="F10" i="1" s="1"/>
  <c r="F8" i="1" s="1"/>
  <c r="E15" i="1"/>
  <c r="E14" i="1" s="1"/>
  <c r="E13" i="1" s="1"/>
  <c r="E12" i="1" s="1"/>
  <c r="E10" i="1" s="1"/>
  <c r="E8" i="1" s="1"/>
  <c r="D15" i="1"/>
  <c r="D14" i="1" s="1"/>
  <c r="D13" i="1" s="1"/>
  <c r="D12" i="1" s="1"/>
  <c r="D10" i="1" s="1"/>
  <c r="D8" i="1" s="1"/>
  <c r="H21" i="2" l="1"/>
  <c r="H19" i="2" s="1"/>
  <c r="H8" i="2" s="1"/>
  <c r="I21" i="2"/>
  <c r="I19" i="2" s="1"/>
  <c r="I8" i="2" s="1"/>
  <c r="G21" i="2"/>
  <c r="G19" i="2" s="1"/>
  <c r="G8" i="2" s="1"/>
  <c r="E6" i="1"/>
  <c r="E5" i="1" s="1"/>
  <c r="F6" i="1"/>
  <c r="F5" i="1" s="1"/>
  <c r="D6" i="1"/>
  <c r="D5" i="1" s="1"/>
</calcChain>
</file>

<file path=xl/sharedStrings.xml><?xml version="1.0" encoding="utf-8"?>
<sst xmlns="http://schemas.openxmlformats.org/spreadsheetml/2006/main" count="469" uniqueCount="129">
  <si>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</si>
  <si>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</si>
  <si>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</si>
  <si>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</si>
  <si>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</si>
  <si>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</si>
  <si>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</si>
  <si>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</si>
  <si>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</si>
  <si>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</si>
  <si>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</si>
  <si>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</si>
  <si>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</si>
  <si>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</si>
  <si>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11002</t>
  </si>
  <si>
    <t xml:space="preserve"> 11003</t>
  </si>
  <si>
    <t xml:space="preserve"> 11004</t>
  </si>
  <si>
    <t xml:space="preserve"> ՍՈՒԲՍԻԴԻԱՆԵՐ</t>
  </si>
  <si>
    <t xml:space="preserve"> Սուբսիդիաներ պետական կազմակերպություններին</t>
  </si>
  <si>
    <t xml:space="preserve"> - Սուբսիդիաներ ոչ ֆինանսական պետական կազմակերպություններին</t>
  </si>
  <si>
    <t xml:space="preserve"> 11005</t>
  </si>
  <si>
    <t xml:space="preserve"> 11007</t>
  </si>
  <si>
    <t xml:space="preserve"> 11008</t>
  </si>
  <si>
    <t xml:space="preserve"> ՀՀ Շիրակի մարզպետարան</t>
  </si>
  <si>
    <t xml:space="preserve"> ՀՀ  կրթության և գիտության  նախարարություն</t>
  </si>
  <si>
    <t xml:space="preserve"> 1146</t>
  </si>
  <si>
    <t xml:space="preserve"> Հանրակրթության ծրագիր</t>
  </si>
  <si>
    <t xml:space="preserve"> Տարրական ընդհանուր հանրակրթություն</t>
  </si>
  <si>
    <t xml:space="preserve"> Հիմնական ընդհանուր հանրակրթություն</t>
  </si>
  <si>
    <t xml:space="preserve"> Միջնակարգ ընդհանուր հանրակրթություն</t>
  </si>
  <si>
    <t xml:space="preserve"> Տարրական հատուկ հանրակրթություն</t>
  </si>
  <si>
    <t xml:space="preserve"> Հիմնական հատուկ հանրակրթություն</t>
  </si>
  <si>
    <t xml:space="preserve"> Ներառական կրթություն տարրական դպրոցում</t>
  </si>
  <si>
    <t xml:space="preserve"> Ներառական կրթություն միջին դպրոցում</t>
  </si>
  <si>
    <t>Հավելված N 3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</si>
  <si>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</si>
  <si>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</si>
  <si>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</si>
  <si>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</si>
  <si>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</si>
  <si>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Միջոցա ռում</t>
  </si>
  <si>
    <t xml:space="preserve"> 01</t>
  </si>
  <si>
    <t xml:space="preserve"> 02</t>
  </si>
  <si>
    <t xml:space="preserve"> 09</t>
  </si>
  <si>
    <t xml:space="preserve"> ԿՐԹՈՒԹՅՈՒՆ</t>
  </si>
  <si>
    <t xml:space="preserve"> Նախադպրոցական և տարրական ընդհանուր կրթություն</t>
  </si>
  <si>
    <t xml:space="preserve"> Տարրական ընդհանուր կրթություն</t>
  </si>
  <si>
    <t xml:space="preserve"> Միջնակարգ ընդհանուր կրթություն</t>
  </si>
  <si>
    <t xml:space="preserve"> Հիմնական ընդհանուր կրթություն</t>
  </si>
  <si>
    <t xml:space="preserve"> Միջնակարգ (լրիվ)  ընդհանուր կրթություն</t>
  </si>
  <si>
    <t>հազար դրամներով</t>
  </si>
  <si>
    <t xml:space="preserve"> Բյուջետային հատկացումների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</si>
  <si>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</si>
  <si>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</si>
  <si>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Ապահովել անվճար և որակյալ հանրակրթություն</t>
  </si>
  <si>
    <t xml:space="preserve"> Վերջնական արդյունքի նկարագրությունը`</t>
  </si>
  <si>
    <t xml:space="preserve"> Մտավոր՝ հոգևոր՝ ֆիզիկական և սոցիալական ունակությունների համակողմանի ու ներդաշնակ զարգացմամբ՝ հայրենասիրության՝ պետականության և մարդասիրության ոգով դաստիրակված՝ պատշաճ վարքով և վարվելակերպով անձի  ձևավորում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</si>
  <si>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</si>
  <si>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</si>
  <si>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</si>
  <si>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Պարտադիր կրթության առաջին մակարդակում սովորողների ընդգրկվածության՝ գրագիտության և համակողմանի զարգացման բարձր մակարդակի ապահովում</t>
  </si>
  <si>
    <t xml:space="preserve"> Միջոցառման տեսակը</t>
  </si>
  <si>
    <t xml:space="preserve"> Ծառայությունների մատուցում</t>
  </si>
  <si>
    <t xml:space="preserve"> Պարտադիր կրթության երկրորդ մակարդակում սովորողների ընդգրկվածության՝ գրագիտության և համակողմանի զարգացման բարձր մակարդակի ապահովում</t>
  </si>
  <si>
    <t xml:space="preserve"> Պարտադիր կրթության երրորդ մակարդակում սովորողների ընդգրկվածության՝ գրագիտության և համակողմանի զարգացման բարձր մակարդակի ապահովում</t>
  </si>
  <si>
    <t xml:space="preserve"> Պարտադիր կրթության առաջին մակարդակում սովորողների ընդգրկվածության և գրագիտության ապահովում</t>
  </si>
  <si>
    <t xml:space="preserve"> Պարտադիր կրթության երկրորդ մակարդակում սովորողների ընդգրկվածության և գրագիտության ապահովում</t>
  </si>
  <si>
    <t xml:space="preserve"> Տարրական դպրոցում կրթության առանձնահատուկ պայմանների կարիք ունեցող երեխաների տարրական կրթության կազմակերպման կրթաօժանդակ ծառայությունների մատուցման միջոցով սովորողների ընդգրկվածության և գրագիտության ապահովում</t>
  </si>
  <si>
    <t xml:space="preserve"> Միջին դպրոցում կրթության առանձնահատուկ պայմանների կարիք ունեցող երեխաների կրթության կազմակերպման կրթաօժանդակ ծառայությունների մատուցման միջոցով սովորողների ընդգրկվածության և գրագիտության ապահովում</t>
  </si>
  <si>
    <t xml:space="preserve"> ՀՀ  կրթության և գիտության  նախարարություն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</si>
  <si>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</si>
  <si>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</si>
  <si>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</si>
  <si>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1146 </t>
  </si>
  <si>
    <t xml:space="preserve"> Հանրակրթության ծրագիր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</si>
  <si>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</si>
  <si>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</si>
  <si>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</si>
  <si>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</si>
  <si>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</si>
  <si>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</si>
  <si>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</si>
  <si>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</si>
  <si>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Տարրական ընդհանուր հանրակրթություն </t>
  </si>
  <si>
    <t xml:space="preserve"> Նկարագրությունը` </t>
  </si>
  <si>
    <t xml:space="preserve"> Պարտադիր կրթության առաջին մակարդակում սովորողների ընդգրկվածության՝ գրագիտության և համակողմանի զարգացման բարձր մակարդակի ապահովում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</si>
  <si>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</si>
  <si>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</si>
  <si>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անվանումը? </t>
  </si>
  <si>
    <t xml:space="preserve"> ՀՀ կրթության և գիտության նախարարության, ՀՀ մարզպետարանների, Երևանի քաղաքապետարանի ենթակայության ուսումնական հաստատություններ </t>
  </si>
  <si>
    <t xml:space="preserve"> Միջոցառման վրա կատարվող ծախսը (հազար դրամ) </t>
  </si>
  <si>
    <t xml:space="preserve"> 11002 </t>
  </si>
  <si>
    <t xml:space="preserve"> Հիմնական ընդհանուր հանրակրթություն </t>
  </si>
  <si>
    <t xml:space="preserve"> Պարտադիր կրթության երկրորդ մակարդակում սովորողների ընդգրկվածության՝ գրագիտության և համակողմանի զարգացման բարձր մակարդակի ապահովում </t>
  </si>
  <si>
    <t xml:space="preserve"> 11003 </t>
  </si>
  <si>
    <t xml:space="preserve"> Միջնակարգ ընդհանուր հանրակրթություն </t>
  </si>
  <si>
    <t xml:space="preserve"> Պարտադիր կրթության երրորդ մակարդակում սովորողների ընդգրկվածության՝ գրագիտության և համակողմանի զարգացման բարձր մակարդակի ապահովում </t>
  </si>
  <si>
    <t xml:space="preserve"> 11004 </t>
  </si>
  <si>
    <t xml:space="preserve"> Տարրական հատուկ հանրակրթություն </t>
  </si>
  <si>
    <t xml:space="preserve"> Պարտադիր կրթության առաջին մակարդակում սովորողների ընդգրկվածության և գրագիտության ապահովում </t>
  </si>
  <si>
    <t xml:space="preserve"> ՀՀ կրթության և գիտության նախարարության, ՀՀ մարզպետարանների, Երևանի քաղաքապետարանի ենթակայության հատուկ ուսումնական հաստատություններ </t>
  </si>
  <si>
    <t xml:space="preserve"> 11005 </t>
  </si>
  <si>
    <t xml:space="preserve"> Հիմնական հատուկ հանրակրթություն </t>
  </si>
  <si>
    <t xml:space="preserve"> Պարտադիր կրթության երկրորդ մակարդակում սովորողների ընդգրկվածության և գրագիտության ապահովում </t>
  </si>
  <si>
    <t xml:space="preserve"> 11007 </t>
  </si>
  <si>
    <t xml:space="preserve"> Ներառական կրթություն տարրական դպրոցում </t>
  </si>
  <si>
    <t xml:space="preserve"> Տարրական դպրոցում կրթության առանձնահատուկ պայմանների կարիք ունեցող երեխաների տարրական կրթության կազմակերպման կրթաօժանդակ ծառայությունների մատուցման միջոցով սովորողների ընդգրկվածության և գրագիտության ապահովում </t>
  </si>
  <si>
    <t xml:space="preserve"> ՀՀ կրթության և գիտության նախարարության, ՀՀ մարզպետարանների, Երևանի քաղաքապետարանի ենթակայության հանրակրթական ուսումնական հաստատություններ </t>
  </si>
  <si>
    <t xml:space="preserve"> 11008 </t>
  </si>
  <si>
    <t xml:space="preserve"> Ներառական կրթություն միջին դպրոցում </t>
  </si>
  <si>
    <t xml:space="preserve"> Միջին դպրոցում կրթության առանձնահատուկ պայմանների կարիք ունեցող երեխաների կրթության կազմակերպման կրթաօժանդակ ծառայությունների մատուցման միջոցով սովորողների ընդգրկվածության և գրագիտության ապահովում </t>
  </si>
  <si>
    <t xml:space="preserve"> ՀՀ կրթության և գիտության նախարարության, ՀՀ մարզպետարանների, Երևանի քաղաքապետարանի ենթակայության ներառական կրթություն իրականացնող ուսումնական հաստատություններ </t>
  </si>
  <si>
    <t xml:space="preserve"> ՀՀ Շիրակի մարզպետարան </t>
  </si>
  <si>
    <t xml:space="preserve"> ՄԱՍ 1. ՊԵՏԱԿԱՆ ՄԱՐՄՆԻ ԳԾՈՎ ԱՐԴՅՈՒՆՔԱՅԻՆ (ԿԱՏԱՐՈՂԱԿԱՆ) ՑՈՒՑԱՆԻՇՆԵՐԸ </t>
  </si>
  <si>
    <t xml:space="preserve"> Մարզպետարանի ենթակայության հանրակրթական ուսումնական հաստատություններ </t>
  </si>
  <si>
    <t xml:space="preserve"> Մարզպետարանի ենթակայության հատուկ ուսումնական հաստատություններ </t>
  </si>
  <si>
    <t xml:space="preserve"> Մարզպետարանի ենթակայության ներառական կրթություն իրականացնող ուսումնական հաստատություններ </t>
  </si>
  <si>
    <t>Հավելված N 4.1</t>
  </si>
  <si>
    <t>Ցուցանիշների փոփոխությունը (ավելացումները նշված են դրական նշանով, իսկ նվազեցումները` փակագծերում)</t>
  </si>
  <si>
    <t>Հավելված N 4</t>
  </si>
  <si>
    <t xml:space="preserve">ՀԱՅԱՍՏԱՆԻ ՀԱՆՐԱՊԵՏՈՒԹՅԱՆ ԿԱՌԱՎԱՐՈՒԹՅԱՆ 2018 ԹՎԱԿԱՆԻ ԴԵԿՏԵՄԲԵՐԻ 27-Ի N 1515-Ն ՈՐՈՇՄԱՆ
N 11 ՀԱՎԵԼՎԱԾԻ  N 11,16  ԱՂՅՈՒՍԱԿՈՒՄ  ԿԱՏԱՐՎՈՂ ՓՈՓՈԽՈՒԹՅՈՒՆՆԵՐԸ   
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</si>
  <si>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ՀԱՅԱՍՏԱՆԻ ՀԱՆՐԱՊԵՏՈՒԹՅԱՆ ԿԱՌԱՎԱՐՈՒԹՅԱՆ 2018 ԹՎԱԿԱՆԻ ԴԵԿՏԵՄԲԵՐԻ 27-Ի N 1515-Ն ՈՐՈՇՄԱՆ
N 11.1 ՀԱՎԵԼՎԱԾԻ  N 11.1.62  ԱՂՅՈՒՍԱԿՈՒՄ  ԿԱՏԱՐՎՈՂ ՓՈՓՈԽՈՒԹՅՈՒՆՆԵՐԸ   
 </t>
  </si>
  <si>
    <t xml:space="preserve"> ՀԱՅԱՍՏԱՆԻ ՀԱՆՐԱՊԵՏՈՒԹՅԱՆ ԿԱՌԱՎԱՐՈՒԹՅԱՆ 2018 ԹՎԱԿԱՆԻ ԴԵԿՏԵՄԲԵՐԻ 27-Ի N 1515-Ն ՈՐՈՇՄԱՆ
N 5 ՀԱՎԵԼՎԱԾԻ  N 1  ԱՂՅՈՒՍԱԿՈՒՄ  ԿԱՏԱՐՎՈՂ ՓՈՓՈԽՈՒԹՅՈՒՆՆԵՐԸ</t>
  </si>
  <si>
    <t xml:space="preserve"> ՀԱՅԱՍՏԱՆԻ ՀԱՆՐԱՊԵՏՈՒԹՅԱՆ ԿԱՌԱՎԱՐՈՒԹՅԱՆ 2018 ԹՎԱԿԱՆԻ ԴԵԿՏԵՄԲԵՐԻ 27-Ի N 1515-Ն ՈՐՈՇՄԱՆ
N 3 ՀԱՎԵԼՎԱԾՈՒՄ ԿԱՏԱՐՎՈՂ ՓՈՓՈԽՈՒԹՅՈՒՆՆԵՐԸ</t>
  </si>
  <si>
    <t xml:space="preserve"> ՀԱՅԱՍՏԱՆԻ ՀԱՆՐԱՊԵՏՈՒԹՅԱՆ ԿԱՌԱՎԱՐՈՒԹՅԱՆ 2018 ԹՎԱԿԱՆԻ ԴԵԿՏԵՄԲԵՐԻ 27-Ի N 1515-Ն ՈՐՈՇՄԱՆ
N 4 ՀԱՎԵԼՎԱԾՈՒՄ ԿԱՏԱՐՎՈՂ ՓՈՓՈԽՈՒԹՅՈՒՆՆԵՐԸ</t>
  </si>
  <si>
    <t>Հավելված N 1</t>
  </si>
  <si>
    <t xml:space="preserve"> Հավելված N 2</t>
  </si>
  <si>
    <t>Ցուցանիշների փոփոխությունը ( նվազեցումները նշված են փակագծերում)</t>
  </si>
  <si>
    <t>Ցուցանիշների փոփոխությունը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</si>
</sst>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.##0.0;\(##.##0.0\);\-"/>
    <numFmt numFmtId="165" formatCode="##,##0.0;\(##,##0.0\);\-"/>
    <numFmt numFmtId="166" formatCode="0.0"/>
    <numFmt numFmtId="167" formatCode="##.##0;\(##.##0\);\-"/>
  </numFmts>
  <fonts count="27" x14ac:knownFonts="1">
    <font>
      <sz val="11"/>
      <color theme="1"/>
      <name val="Calibri"/>
      <family val="2"/>
      <charset val="1"/>
      <scheme val="minor"/>
    </font>
    <font>
      <b/>
      <sz val="10"/>
      <name val="GHEA Grapalat"/>
      <family val="3"/>
    </font>
    <font>
      <b/>
      <sz val="8"/>
      <name val="GHEA Grapalat"/>
      <family val="2"/>
    </font>
    <font>
      <sz val="8"/>
      <name val="GHEA Grapalat"/>
      <family val="2"/>
    </font>
    <font>
      <i/>
      <sz val="8"/>
      <name val="GHEA Grapalat"/>
      <family val="2"/>
    </font>
    <font>
      <sz val="11"/>
      <color theme="1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0"/>
      <color theme="1"/>
      <name val="GHEA Grapalat"/>
      <family val="3"/>
    </font>
    <font>
      <sz val="10"/>
      <name val="GHEA Grapalat"/>
      <family val="3"/>
    </font>
    <font>
      <sz val="8"/>
      <color theme="1"/>
      <name val="GHEA Grapalat"/>
      <family val="3"/>
    </font>
    <font>
      <i/>
      <sz val="8"/>
      <name val="GHEA Grapalat"/>
      <family val="3"/>
    </font>
    <font>
      <sz val="9"/>
      <color theme="1"/>
      <name val="GHEA Grapalat"/>
      <family val="3"/>
    </font>
    <font>
      <b/>
      <i/>
      <sz val="10"/>
      <name val="GHEA Grapalat"/>
      <family val="3"/>
    </font>
    <font>
      <b/>
      <sz val="11"/>
      <color theme="1"/>
      <name val="GHEA Grapalat"/>
      <family val="3"/>
    </font>
    <font>
      <sz val="9"/>
      <name val="GHEA Grapalat"/>
      <family val="3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b/>
      <sz val="14"/>
      <name val="GHEA Grapalat"/>
      <family val="3"/>
    </font>
    <font>
      <b/>
      <sz val="9"/>
      <name val="GHEA Grapalat"/>
      <family val="3"/>
    </font>
    <font>
      <i/>
      <sz val="11"/>
      <name val="GHEA Grapalat"/>
      <family val="3"/>
    </font>
    <font>
      <b/>
      <sz val="12"/>
      <color theme="1"/>
      <name val="GHEA Grapalat"/>
      <family val="3"/>
    </font>
    <font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ill="0" applyBorder="0" applyProtection="0">
      <alignment horizontal="right" vertical="top"/>
    </xf>
    <xf numFmtId="164" fontId="3" fillId="0" borderId="0" applyFill="0" applyBorder="0" applyProtection="0">
      <alignment horizontal="right" vertical="top"/>
    </xf>
    <xf numFmtId="164" fontId="4" fillId="0" borderId="0" applyFill="0" applyBorder="0" applyProtection="0">
      <alignment horizontal="right" vertical="top"/>
    </xf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6" fontId="6" fillId="0" borderId="5" xfId="1" applyNumberFormat="1" applyFont="1" applyBorder="1">
      <alignment horizontal="right" vertical="top"/>
    </xf>
    <xf numFmtId="0" fontId="5" fillId="0" borderId="5" xfId="0" applyFont="1" applyBorder="1" applyAlignment="1">
      <alignment horizontal="left" vertical="top" wrapText="1"/>
    </xf>
    <xf numFmtId="166" fontId="5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6" fontId="8" fillId="0" borderId="5" xfId="1" applyNumberFormat="1" applyFont="1" applyBorder="1">
      <alignment horizontal="right" vertical="top"/>
    </xf>
    <xf numFmtId="0" fontId="9" fillId="0" borderId="5" xfId="0" applyFont="1" applyBorder="1" applyAlignment="1">
      <alignment horizontal="left" vertical="top" wrapText="1"/>
    </xf>
    <xf numFmtId="166" fontId="9" fillId="0" borderId="5" xfId="1" applyNumberFormat="1" applyFont="1" applyBorder="1">
      <alignment horizontal="right" vertical="top"/>
    </xf>
    <xf numFmtId="0" fontId="12" fillId="0" borderId="5" xfId="0" applyFont="1" applyBorder="1" applyAlignment="1">
      <alignment horizontal="left" vertical="top" wrapText="1"/>
    </xf>
    <xf numFmtId="165" fontId="13" fillId="0" borderId="5" xfId="2" applyNumberFormat="1" applyFont="1" applyBorder="1">
      <alignment horizontal="right" vertical="top"/>
    </xf>
    <xf numFmtId="0" fontId="12" fillId="0" borderId="0" xfId="0" applyFont="1" applyAlignment="1">
      <alignment horizontal="left" vertical="top" wrapText="1"/>
    </xf>
    <xf numFmtId="166" fontId="13" fillId="0" borderId="5" xfId="2" applyNumberFormat="1" applyFont="1" applyBorder="1">
      <alignment horizontal="right" vertical="top"/>
    </xf>
    <xf numFmtId="0" fontId="14" fillId="0" borderId="5" xfId="0" applyFont="1" applyBorder="1" applyAlignment="1">
      <alignment horizontal="left" vertical="top" wrapText="1"/>
    </xf>
    <xf numFmtId="166" fontId="6" fillId="0" borderId="7" xfId="2" applyNumberFormat="1" applyFont="1" applyBorder="1">
      <alignment horizontal="right" vertical="top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0" fillId="0" borderId="7" xfId="2" applyNumberFormat="1" applyFont="1" applyBorder="1">
      <alignment horizontal="right" vertical="top"/>
    </xf>
    <xf numFmtId="0" fontId="15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65" fontId="13" fillId="0" borderId="7" xfId="2" applyNumberFormat="1" applyFont="1" applyBorder="1">
      <alignment horizontal="right" vertical="top"/>
    </xf>
    <xf numFmtId="0" fontId="13" fillId="0" borderId="7" xfId="2" applyNumberFormat="1" applyFont="1" applyBorder="1">
      <alignment horizontal="right" vertical="top"/>
    </xf>
    <xf numFmtId="0" fontId="16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165" fontId="17" fillId="0" borderId="7" xfId="3" applyNumberFormat="1" applyFont="1" applyBorder="1">
      <alignment horizontal="right" vertical="top"/>
    </xf>
    <xf numFmtId="0" fontId="1" fillId="0" borderId="7" xfId="2" applyNumberFormat="1" applyFont="1" applyBorder="1">
      <alignment horizontal="right" vertical="top"/>
    </xf>
    <xf numFmtId="0" fontId="18" fillId="0" borderId="7" xfId="0" applyFont="1" applyBorder="1" applyAlignment="1">
      <alignment horizontal="left" vertical="top" wrapText="1"/>
    </xf>
    <xf numFmtId="166" fontId="8" fillId="0" borderId="7" xfId="2" applyNumberFormat="1" applyFont="1" applyBorder="1">
      <alignment horizontal="right" vertical="top"/>
    </xf>
    <xf numFmtId="165" fontId="19" fillId="0" borderId="7" xfId="2" applyNumberFormat="1" applyFont="1" applyBorder="1">
      <alignment horizontal="right" vertical="top"/>
    </xf>
    <xf numFmtId="0" fontId="19" fillId="0" borderId="7" xfId="2" applyNumberFormat="1" applyFont="1" applyBorder="1">
      <alignment horizontal="right" vertical="top"/>
    </xf>
    <xf numFmtId="0" fontId="16" fillId="0" borderId="0" xfId="0" applyFont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165" fontId="21" fillId="0" borderId="7" xfId="2" applyNumberFormat="1" applyFont="1" applyBorder="1">
      <alignment horizontal="right" vertical="top"/>
    </xf>
    <xf numFmtId="0" fontId="21" fillId="0" borderId="7" xfId="2" applyNumberFormat="1" applyFont="1" applyBorder="1">
      <alignment horizontal="right" vertical="top"/>
    </xf>
    <xf numFmtId="0" fontId="20" fillId="0" borderId="0" xfId="0" applyFont="1" applyAlignment="1">
      <alignment horizontal="left" vertical="top" wrapText="1"/>
    </xf>
    <xf numFmtId="165" fontId="9" fillId="0" borderId="5" xfId="2" applyNumberFormat="1" applyFont="1" applyBorder="1">
      <alignment horizontal="right" vertical="top"/>
    </xf>
    <xf numFmtId="166" fontId="9" fillId="0" borderId="5" xfId="2" applyNumberFormat="1" applyFont="1" applyBorder="1">
      <alignment horizontal="right" vertical="top"/>
    </xf>
    <xf numFmtId="0" fontId="20" fillId="0" borderId="5" xfId="0" applyFont="1" applyBorder="1" applyAlignment="1">
      <alignment horizontal="left" vertical="top" wrapText="1"/>
    </xf>
    <xf numFmtId="165" fontId="21" fillId="0" borderId="5" xfId="2" applyNumberFormat="1" applyFont="1" applyBorder="1">
      <alignment horizontal="right" vertical="top"/>
    </xf>
    <xf numFmtId="166" fontId="21" fillId="0" borderId="5" xfId="2" applyNumberFormat="1" applyFont="1" applyBorder="1">
      <alignment horizontal="right" vertical="top"/>
    </xf>
    <xf numFmtId="167" fontId="15" fillId="0" borderId="7" xfId="0" applyNumberFormat="1" applyFont="1" applyBorder="1" applyAlignment="1">
      <alignment horizontal="right" vertical="top" wrapText="1"/>
    </xf>
    <xf numFmtId="166" fontId="15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166" fontId="8" fillId="0" borderId="7" xfId="1" applyNumberFormat="1" applyFont="1" applyBorder="1">
      <alignment horizontal="right" vertical="top"/>
    </xf>
    <xf numFmtId="166" fontId="13" fillId="0" borderId="7" xfId="2" applyNumberFormat="1" applyFont="1" applyBorder="1">
      <alignment horizontal="right" vertical="top"/>
    </xf>
    <xf numFmtId="165" fontId="5" fillId="0" borderId="7" xfId="0" applyNumberFormat="1" applyFont="1" applyBorder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166" fontId="12" fillId="0" borderId="7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8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</cellXfs>
  <cellStyles count="4">
    <cellStyle name="Normal" xfId="0" builtinId="0"/>
    <cellStyle name="SN_241" xfId="2"/>
    <cellStyle name="SN_b" xfId="1"/>
    <cellStyle name="SN_i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="60" zoomScaleNormal="100" workbookViewId="0">
      <selection activeCell="G6" sqref="G6:I6"/>
    </sheetView>
  </sheetViews>
  <sheetFormatPr defaultRowHeight="16.5" x14ac:dyDescent="0.25"/>
  <cols>
    <col min="1" max="5" width="7.5703125" style="2" customWidth="1"/>
    <col min="6" max="6" width="76.140625" style="2" customWidth="1"/>
    <col min="7" max="9" width="15.28515625" style="2" customWidth="1"/>
    <col min="10" max="16384" width="9.140625" style="2"/>
  </cols>
  <sheetData>
    <row r="1" spans="1:9" ht="14.25" customHeight="1" x14ac:dyDescent="0.25">
      <c r="G1" s="60" t="s">
        <v>125</v>
      </c>
    </row>
    <row r="2" spans="1:9" ht="14.25" customHeight="1" x14ac:dyDescent="0.25">
      <c r="G2" s="1"/>
    </row>
    <row r="3" spans="1:9" ht="51.75" customHeight="1" x14ac:dyDescent="0.25">
      <c r="A3" s="63" t="s">
        <v>123</v>
      </c>
      <c r="B3" s="63"/>
      <c r="C3" s="63"/>
      <c r="D3" s="63"/>
      <c r="E3" s="63"/>
      <c r="F3" s="63"/>
      <c r="G3" s="63"/>
      <c r="H3" s="63"/>
      <c r="I3" s="63"/>
    </row>
    <row r="6" spans="1:9" ht="50.25" customHeight="1" x14ac:dyDescent="0.25">
      <c r="A6" s="66" t="s">
        <v>35</v>
      </c>
      <c r="B6" s="67"/>
      <c r="C6" s="68"/>
      <c r="D6" s="66" t="s">
        <v>0</v>
      </c>
      <c r="E6" s="68"/>
      <c r="F6" s="69" t="s">
        <v>36</v>
      </c>
      <c r="G6" s="64" t="s">
        <v>118</v>
      </c>
      <c r="H6" s="64"/>
      <c r="I6" s="65"/>
    </row>
    <row r="7" spans="1:9" ht="42.75" customHeight="1" x14ac:dyDescent="0.25">
      <c r="A7" s="54" t="s">
        <v>37</v>
      </c>
      <c r="B7" s="54" t="s">
        <v>38</v>
      </c>
      <c r="C7" s="54" t="s">
        <v>39</v>
      </c>
      <c r="D7" s="54" t="s">
        <v>5</v>
      </c>
      <c r="E7" s="54" t="s">
        <v>40</v>
      </c>
      <c r="F7" s="70"/>
      <c r="G7" s="57" t="s">
        <v>2</v>
      </c>
      <c r="H7" s="57" t="s">
        <v>3</v>
      </c>
      <c r="I7" s="57" t="s">
        <v>4</v>
      </c>
    </row>
    <row r="8" spans="1:9" ht="17.25" x14ac:dyDescent="0.25">
      <c r="A8" s="3" t="s">
        <v>43</v>
      </c>
      <c r="B8" s="4"/>
      <c r="C8" s="4"/>
      <c r="D8" s="4"/>
      <c r="E8" s="4"/>
      <c r="F8" s="3" t="s">
        <v>44</v>
      </c>
      <c r="G8" s="5">
        <f t="shared" ref="G8:I8" si="0">SUM(G10,G19)</f>
        <v>0</v>
      </c>
      <c r="H8" s="5">
        <f t="shared" si="0"/>
        <v>0</v>
      </c>
      <c r="I8" s="5">
        <f t="shared" si="0"/>
        <v>0</v>
      </c>
    </row>
    <row r="9" spans="1:9" x14ac:dyDescent="0.25">
      <c r="A9" s="6"/>
      <c r="B9" s="6"/>
      <c r="C9" s="6"/>
      <c r="D9" s="6"/>
      <c r="E9" s="6"/>
      <c r="F9" s="16" t="s">
        <v>8</v>
      </c>
      <c r="G9" s="7"/>
      <c r="H9" s="7"/>
      <c r="I9" s="7"/>
    </row>
    <row r="10" spans="1:9" x14ac:dyDescent="0.25">
      <c r="A10" s="6"/>
      <c r="B10" s="8" t="s">
        <v>41</v>
      </c>
      <c r="C10" s="6"/>
      <c r="D10" s="6"/>
      <c r="E10" s="6"/>
      <c r="F10" s="8" t="s">
        <v>45</v>
      </c>
      <c r="G10" s="9">
        <f t="shared" ref="G10:I10" si="1">SUM(G11)</f>
        <v>0</v>
      </c>
      <c r="H10" s="9">
        <f t="shared" si="1"/>
        <v>0</v>
      </c>
      <c r="I10" s="9">
        <f t="shared" si="1"/>
        <v>0</v>
      </c>
    </row>
    <row r="11" spans="1:9" x14ac:dyDescent="0.25">
      <c r="A11" s="6"/>
      <c r="B11" s="6"/>
      <c r="C11" s="10" t="s">
        <v>42</v>
      </c>
      <c r="D11" s="6"/>
      <c r="E11" s="6"/>
      <c r="F11" s="10" t="s">
        <v>46</v>
      </c>
      <c r="G11" s="11">
        <f t="shared" ref="G11:I11" si="2">SUM(G14,G16,G18)</f>
        <v>0</v>
      </c>
      <c r="H11" s="11">
        <f t="shared" si="2"/>
        <v>0</v>
      </c>
      <c r="I11" s="11">
        <f t="shared" si="2"/>
        <v>0</v>
      </c>
    </row>
    <row r="12" spans="1:9" x14ac:dyDescent="0.25">
      <c r="A12" s="6"/>
      <c r="B12" s="6"/>
      <c r="C12" s="6"/>
      <c r="D12" s="6"/>
      <c r="E12" s="6"/>
      <c r="F12" s="16" t="s">
        <v>8</v>
      </c>
      <c r="G12" s="6"/>
      <c r="H12" s="6"/>
      <c r="I12" s="6"/>
    </row>
    <row r="13" spans="1:9" s="14" customFormat="1" ht="13.5" x14ac:dyDescent="0.25">
      <c r="A13" s="12"/>
      <c r="B13" s="12"/>
      <c r="C13" s="12"/>
      <c r="D13" s="12" t="s">
        <v>25</v>
      </c>
      <c r="E13" s="12" t="s">
        <v>9</v>
      </c>
      <c r="F13" s="12" t="s">
        <v>27</v>
      </c>
      <c r="G13" s="13">
        <f t="shared" ref="G13:I13" si="3">SUM(G14)</f>
        <v>-26138</v>
      </c>
      <c r="H13" s="15">
        <f t="shared" si="3"/>
        <v>0</v>
      </c>
      <c r="I13" s="15">
        <f t="shared" si="3"/>
        <v>0</v>
      </c>
    </row>
    <row r="14" spans="1:9" s="14" customFormat="1" ht="13.5" x14ac:dyDescent="0.25">
      <c r="A14" s="12"/>
      <c r="B14" s="12"/>
      <c r="C14" s="12"/>
      <c r="D14" s="12"/>
      <c r="E14" s="12"/>
      <c r="F14" s="41" t="s">
        <v>24</v>
      </c>
      <c r="G14" s="42">
        <v>-26138</v>
      </c>
      <c r="H14" s="43">
        <v>0</v>
      </c>
      <c r="I14" s="43">
        <v>0</v>
      </c>
    </row>
    <row r="15" spans="1:9" s="14" customFormat="1" ht="13.5" x14ac:dyDescent="0.25">
      <c r="A15" s="12"/>
      <c r="B15" s="12"/>
      <c r="C15" s="12"/>
      <c r="D15" s="12" t="s">
        <v>25</v>
      </c>
      <c r="E15" s="12" t="s">
        <v>16</v>
      </c>
      <c r="F15" s="12" t="s">
        <v>30</v>
      </c>
      <c r="G15" s="13">
        <f t="shared" ref="G15" si="4">SUM(G16)</f>
        <v>12445</v>
      </c>
      <c r="H15" s="15">
        <f t="shared" ref="H15" si="5">SUM(H16)</f>
        <v>0</v>
      </c>
      <c r="I15" s="15">
        <f t="shared" ref="I15" si="6">SUM(I16)</f>
        <v>0</v>
      </c>
    </row>
    <row r="16" spans="1:9" s="14" customFormat="1" ht="13.5" x14ac:dyDescent="0.25">
      <c r="A16" s="12"/>
      <c r="B16" s="12"/>
      <c r="C16" s="12"/>
      <c r="D16" s="12"/>
      <c r="E16" s="12"/>
      <c r="F16" s="41" t="s">
        <v>24</v>
      </c>
      <c r="G16" s="42">
        <v>12445</v>
      </c>
      <c r="H16" s="43">
        <v>0</v>
      </c>
      <c r="I16" s="43">
        <v>0</v>
      </c>
    </row>
    <row r="17" spans="1:9" s="14" customFormat="1" ht="13.5" x14ac:dyDescent="0.25">
      <c r="A17" s="12"/>
      <c r="B17" s="12"/>
      <c r="C17" s="12"/>
      <c r="D17" s="12" t="s">
        <v>25</v>
      </c>
      <c r="E17" s="12" t="s">
        <v>21</v>
      </c>
      <c r="F17" s="12" t="s">
        <v>32</v>
      </c>
      <c r="G17" s="13">
        <f t="shared" ref="G17" si="7">SUM(G18)</f>
        <v>13693</v>
      </c>
      <c r="H17" s="15">
        <f t="shared" ref="H17" si="8">SUM(H18)</f>
        <v>0</v>
      </c>
      <c r="I17" s="15">
        <f t="shared" ref="I17" si="9">SUM(I18)</f>
        <v>0</v>
      </c>
    </row>
    <row r="18" spans="1:9" s="14" customFormat="1" ht="13.5" x14ac:dyDescent="0.25">
      <c r="A18" s="12"/>
      <c r="B18" s="12"/>
      <c r="C18" s="12"/>
      <c r="D18" s="12"/>
      <c r="E18" s="12"/>
      <c r="F18" s="41" t="s">
        <v>24</v>
      </c>
      <c r="G18" s="42">
        <v>13693</v>
      </c>
      <c r="H18" s="43">
        <v>0</v>
      </c>
      <c r="I18" s="43">
        <v>0</v>
      </c>
    </row>
    <row r="19" spans="1:9" x14ac:dyDescent="0.25">
      <c r="A19" s="6"/>
      <c r="B19" s="8" t="s">
        <v>42</v>
      </c>
      <c r="C19" s="6"/>
      <c r="D19" s="6"/>
      <c r="E19" s="6"/>
      <c r="F19" s="8" t="s">
        <v>47</v>
      </c>
      <c r="G19" s="9">
        <f t="shared" ref="G19:I19" si="10">SUM(G21,G29)</f>
        <v>0</v>
      </c>
      <c r="H19" s="9">
        <f t="shared" si="10"/>
        <v>0</v>
      </c>
      <c r="I19" s="9">
        <f t="shared" si="10"/>
        <v>0</v>
      </c>
    </row>
    <row r="20" spans="1:9" x14ac:dyDescent="0.25">
      <c r="A20" s="6"/>
      <c r="B20" s="6"/>
      <c r="C20" s="6"/>
      <c r="D20" s="6"/>
      <c r="E20" s="6"/>
      <c r="F20" s="16" t="s">
        <v>8</v>
      </c>
      <c r="G20" s="6"/>
      <c r="H20" s="6"/>
      <c r="I20" s="6"/>
    </row>
    <row r="21" spans="1:9" x14ac:dyDescent="0.25">
      <c r="A21" s="6"/>
      <c r="B21" s="6"/>
      <c r="C21" s="10" t="s">
        <v>41</v>
      </c>
      <c r="D21" s="6"/>
      <c r="E21" s="6"/>
      <c r="F21" s="10" t="s">
        <v>48</v>
      </c>
      <c r="G21" s="11">
        <f t="shared" ref="G21:I21" si="11">SUM(G23,G25,G27)</f>
        <v>2115</v>
      </c>
      <c r="H21" s="11">
        <f t="shared" si="11"/>
        <v>0</v>
      </c>
      <c r="I21" s="11">
        <f t="shared" si="11"/>
        <v>0</v>
      </c>
    </row>
    <row r="22" spans="1:9" x14ac:dyDescent="0.25">
      <c r="A22" s="6"/>
      <c r="B22" s="6"/>
      <c r="C22" s="6"/>
      <c r="D22" s="6"/>
      <c r="E22" s="6"/>
      <c r="F22" s="16" t="s">
        <v>8</v>
      </c>
      <c r="G22" s="6"/>
      <c r="H22" s="7"/>
      <c r="I22" s="7"/>
    </row>
    <row r="23" spans="1:9" s="14" customFormat="1" ht="13.5" x14ac:dyDescent="0.25">
      <c r="A23" s="12"/>
      <c r="B23" s="12"/>
      <c r="C23" s="12"/>
      <c r="D23" s="12" t="s">
        <v>25</v>
      </c>
      <c r="E23" s="12" t="s">
        <v>14</v>
      </c>
      <c r="F23" s="12" t="s">
        <v>28</v>
      </c>
      <c r="G23" s="13">
        <f t="shared" ref="G23" si="12">SUM(G24)</f>
        <v>-55643</v>
      </c>
      <c r="H23" s="15">
        <f t="shared" ref="H23" si="13">SUM(H24)</f>
        <v>0</v>
      </c>
      <c r="I23" s="15">
        <f t="shared" ref="I23" si="14">SUM(I24)</f>
        <v>0</v>
      </c>
    </row>
    <row r="24" spans="1:9" s="14" customFormat="1" ht="13.5" x14ac:dyDescent="0.25">
      <c r="A24" s="12"/>
      <c r="B24" s="12"/>
      <c r="C24" s="12"/>
      <c r="D24" s="12"/>
      <c r="E24" s="12"/>
      <c r="F24" s="41" t="s">
        <v>24</v>
      </c>
      <c r="G24" s="42">
        <v>-55643</v>
      </c>
      <c r="H24" s="43">
        <v>0</v>
      </c>
      <c r="I24" s="43">
        <v>0</v>
      </c>
    </row>
    <row r="25" spans="1:9" s="14" customFormat="1" ht="13.5" x14ac:dyDescent="0.25">
      <c r="A25" s="12"/>
      <c r="B25" s="12"/>
      <c r="C25" s="12"/>
      <c r="D25" s="12" t="s">
        <v>25</v>
      </c>
      <c r="E25" s="12" t="s">
        <v>20</v>
      </c>
      <c r="F25" s="12" t="s">
        <v>31</v>
      </c>
      <c r="G25" s="13">
        <f t="shared" ref="G25" si="15">SUM(G26)</f>
        <v>14730</v>
      </c>
      <c r="H25" s="15">
        <f t="shared" ref="H25" si="16">SUM(H26)</f>
        <v>0</v>
      </c>
      <c r="I25" s="15">
        <f t="shared" ref="I25" si="17">SUM(I26)</f>
        <v>0</v>
      </c>
    </row>
    <row r="26" spans="1:9" s="14" customFormat="1" ht="13.5" x14ac:dyDescent="0.25">
      <c r="A26" s="12"/>
      <c r="B26" s="12"/>
      <c r="C26" s="12"/>
      <c r="D26" s="12"/>
      <c r="E26" s="12"/>
      <c r="F26" s="41" t="s">
        <v>24</v>
      </c>
      <c r="G26" s="42">
        <v>14730</v>
      </c>
      <c r="H26" s="43">
        <v>0</v>
      </c>
      <c r="I26" s="43">
        <v>0</v>
      </c>
    </row>
    <row r="27" spans="1:9" s="14" customFormat="1" ht="13.5" x14ac:dyDescent="0.25">
      <c r="A27" s="12"/>
      <c r="B27" s="12"/>
      <c r="C27" s="12"/>
      <c r="D27" s="12" t="s">
        <v>25</v>
      </c>
      <c r="E27" s="12" t="s">
        <v>22</v>
      </c>
      <c r="F27" s="12" t="s">
        <v>33</v>
      </c>
      <c r="G27" s="13">
        <f t="shared" ref="G27:I27" si="18">SUM(G28)</f>
        <v>43028</v>
      </c>
      <c r="H27" s="15">
        <f t="shared" si="18"/>
        <v>0</v>
      </c>
      <c r="I27" s="15">
        <f t="shared" si="18"/>
        <v>0</v>
      </c>
    </row>
    <row r="28" spans="1:9" s="14" customFormat="1" ht="13.5" x14ac:dyDescent="0.25">
      <c r="A28" s="12"/>
      <c r="B28" s="12"/>
      <c r="C28" s="12"/>
      <c r="D28" s="12"/>
      <c r="E28" s="12"/>
      <c r="F28" s="41" t="s">
        <v>24</v>
      </c>
      <c r="G28" s="42">
        <v>43028</v>
      </c>
      <c r="H28" s="43">
        <v>0</v>
      </c>
      <c r="I28" s="43">
        <v>0</v>
      </c>
    </row>
    <row r="29" spans="1:9" x14ac:dyDescent="0.25">
      <c r="A29" s="6"/>
      <c r="B29" s="6"/>
      <c r="C29" s="10" t="s">
        <v>42</v>
      </c>
      <c r="D29" s="6"/>
      <c r="E29" s="6"/>
      <c r="F29" s="10" t="s">
        <v>49</v>
      </c>
      <c r="G29" s="39">
        <f>SUM(G31)</f>
        <v>-2115</v>
      </c>
      <c r="H29" s="40">
        <f t="shared" ref="H29:I29" si="19">SUM(H31)</f>
        <v>0</v>
      </c>
      <c r="I29" s="40">
        <f t="shared" si="19"/>
        <v>0</v>
      </c>
    </row>
    <row r="30" spans="1:9" x14ac:dyDescent="0.25">
      <c r="A30" s="6"/>
      <c r="B30" s="6"/>
      <c r="C30" s="6"/>
      <c r="D30" s="6"/>
      <c r="E30" s="6"/>
      <c r="F30" s="16" t="s">
        <v>8</v>
      </c>
      <c r="G30" s="6"/>
      <c r="H30" s="7"/>
      <c r="I30" s="7"/>
    </row>
    <row r="31" spans="1:9" s="14" customFormat="1" ht="13.5" x14ac:dyDescent="0.25">
      <c r="A31" s="12"/>
      <c r="B31" s="12"/>
      <c r="C31" s="12"/>
      <c r="D31" s="12" t="s">
        <v>25</v>
      </c>
      <c r="E31" s="12" t="s">
        <v>15</v>
      </c>
      <c r="F31" s="12" t="s">
        <v>29</v>
      </c>
      <c r="G31" s="13">
        <f t="shared" ref="G31:I31" si="20">SUM(G32)</f>
        <v>-2115</v>
      </c>
      <c r="H31" s="15">
        <f t="shared" si="20"/>
        <v>0</v>
      </c>
      <c r="I31" s="15">
        <f t="shared" si="20"/>
        <v>0</v>
      </c>
    </row>
    <row r="32" spans="1:9" s="14" customFormat="1" ht="13.5" x14ac:dyDescent="0.25">
      <c r="A32" s="12"/>
      <c r="B32" s="12"/>
      <c r="C32" s="12"/>
      <c r="D32" s="12"/>
      <c r="E32" s="12"/>
      <c r="F32" s="41" t="s">
        <v>24</v>
      </c>
      <c r="G32" s="42">
        <v>-2115</v>
      </c>
      <c r="H32" s="43">
        <v>0</v>
      </c>
      <c r="I32" s="43">
        <v>0</v>
      </c>
    </row>
  </sheetData>
  <mergeCells count="5">
    <mergeCell ref="A3:I3"/>
    <mergeCell ref="G6:I6"/>
    <mergeCell ref="A6:C6"/>
    <mergeCell ref="D6:E6"/>
    <mergeCell ref="F6:F7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BreakPreview" topLeftCell="A16" zoomScale="60" zoomScaleNormal="100" workbookViewId="0">
      <selection activeCell="C9" sqref="C9"/>
    </sheetView>
  </sheetViews>
  <sheetFormatPr defaultRowHeight="16.5" x14ac:dyDescent="0.25"/>
  <cols>
    <col min="1" max="1" width="7.5703125" style="2" customWidth="1"/>
    <col min="2" max="2" width="11.28515625" style="2" customWidth="1"/>
    <col min="3" max="3" width="76.140625" style="2" customWidth="1"/>
    <col min="4" max="6" width="15.28515625" style="2" customWidth="1"/>
    <col min="7" max="7" width="10.5703125" style="2" bestFit="1" customWidth="1"/>
    <col min="8" max="16384" width="9.140625" style="2"/>
  </cols>
  <sheetData>
    <row r="1" spans="1:6" ht="24.75" customHeight="1" x14ac:dyDescent="0.25">
      <c r="F1" s="62" t="s">
        <v>126</v>
      </c>
    </row>
    <row r="2" spans="1:6" ht="50.25" customHeight="1" x14ac:dyDescent="0.25">
      <c r="A2" s="71" t="s">
        <v>124</v>
      </c>
      <c r="B2" s="71"/>
      <c r="C2" s="71"/>
      <c r="D2" s="71"/>
      <c r="E2" s="71"/>
      <c r="F2" s="71"/>
    </row>
    <row r="3" spans="1:6" ht="60" customHeight="1" x14ac:dyDescent="0.25">
      <c r="A3" s="74" t="s">
        <v>0</v>
      </c>
      <c r="B3" s="74"/>
      <c r="C3" s="75" t="s">
        <v>1</v>
      </c>
      <c r="D3" s="72" t="s">
        <v>118</v>
      </c>
      <c r="E3" s="72"/>
      <c r="F3" s="73"/>
    </row>
    <row r="4" spans="1:6" ht="30" customHeight="1" x14ac:dyDescent="0.25">
      <c r="A4" s="55" t="s">
        <v>5</v>
      </c>
      <c r="B4" s="55" t="s">
        <v>6</v>
      </c>
      <c r="C4" s="75"/>
      <c r="D4" s="56" t="s">
        <v>2</v>
      </c>
      <c r="E4" s="56" t="s">
        <v>3</v>
      </c>
      <c r="F4" s="56" t="s">
        <v>4</v>
      </c>
    </row>
    <row r="5" spans="1:6" ht="17.25" x14ac:dyDescent="0.25">
      <c r="A5" s="19"/>
      <c r="B5" s="19"/>
      <c r="C5" s="20" t="s">
        <v>24</v>
      </c>
      <c r="D5" s="17">
        <f t="shared" ref="D5:F5" si="0">SUM(D6)</f>
        <v>0</v>
      </c>
      <c r="E5" s="17">
        <f t="shared" si="0"/>
        <v>0</v>
      </c>
      <c r="F5" s="17">
        <f t="shared" si="0"/>
        <v>0</v>
      </c>
    </row>
    <row r="6" spans="1:6" x14ac:dyDescent="0.25">
      <c r="A6" s="30" t="s">
        <v>25</v>
      </c>
      <c r="B6" s="30"/>
      <c r="C6" s="30" t="s">
        <v>26</v>
      </c>
      <c r="D6" s="31">
        <f t="shared" ref="D6:F6" si="1">SUM(D8,D17,D26,D35,D44,D53,D62)</f>
        <v>0</v>
      </c>
      <c r="E6" s="31">
        <f t="shared" si="1"/>
        <v>0</v>
      </c>
      <c r="F6" s="31">
        <f t="shared" si="1"/>
        <v>0</v>
      </c>
    </row>
    <row r="7" spans="1:6" x14ac:dyDescent="0.25">
      <c r="A7" s="19"/>
      <c r="B7" s="19"/>
      <c r="C7" s="26" t="s">
        <v>8</v>
      </c>
      <c r="D7" s="19"/>
      <c r="E7" s="21"/>
      <c r="F7" s="21"/>
    </row>
    <row r="8" spans="1:6" s="14" customFormat="1" ht="13.5" x14ac:dyDescent="0.25">
      <c r="A8" s="23"/>
      <c r="B8" s="23" t="s">
        <v>9</v>
      </c>
      <c r="C8" s="23" t="s">
        <v>27</v>
      </c>
      <c r="D8" s="24">
        <f t="shared" ref="D8:F8" si="2">SUM(D10)</f>
        <v>-26138</v>
      </c>
      <c r="E8" s="25">
        <f t="shared" si="2"/>
        <v>0</v>
      </c>
      <c r="F8" s="25">
        <f t="shared" si="2"/>
        <v>0</v>
      </c>
    </row>
    <row r="9" spans="1:6" x14ac:dyDescent="0.25">
      <c r="A9" s="19"/>
      <c r="B9" s="19"/>
      <c r="C9" s="26" t="s">
        <v>10</v>
      </c>
      <c r="D9" s="19"/>
      <c r="E9" s="21"/>
      <c r="F9" s="21"/>
    </row>
    <row r="10" spans="1:6" x14ac:dyDescent="0.25">
      <c r="A10" s="19"/>
      <c r="B10" s="19"/>
      <c r="C10" s="27" t="s">
        <v>23</v>
      </c>
      <c r="D10" s="28">
        <f t="shared" ref="D10:F10" si="3">SUM(D12)</f>
        <v>-26138</v>
      </c>
      <c r="E10" s="29">
        <f t="shared" si="3"/>
        <v>0</v>
      </c>
      <c r="F10" s="29">
        <f t="shared" si="3"/>
        <v>0</v>
      </c>
    </row>
    <row r="11" spans="1:6" x14ac:dyDescent="0.25">
      <c r="A11" s="19"/>
      <c r="B11" s="19"/>
      <c r="C11" s="26" t="s">
        <v>11</v>
      </c>
      <c r="D11" s="19"/>
      <c r="E11" s="21"/>
      <c r="F11" s="21"/>
    </row>
    <row r="12" spans="1:6" s="34" customFormat="1" ht="13.5" x14ac:dyDescent="0.25">
      <c r="A12" s="26"/>
      <c r="B12" s="26"/>
      <c r="C12" s="26" t="s">
        <v>12</v>
      </c>
      <c r="D12" s="32">
        <f t="shared" ref="D12:F15" si="4">SUM(D13)</f>
        <v>-26138</v>
      </c>
      <c r="E12" s="33">
        <f t="shared" si="4"/>
        <v>0</v>
      </c>
      <c r="F12" s="33">
        <f t="shared" si="4"/>
        <v>0</v>
      </c>
    </row>
    <row r="13" spans="1:6" s="34" customFormat="1" ht="13.5" x14ac:dyDescent="0.25">
      <c r="A13" s="26"/>
      <c r="B13" s="26"/>
      <c r="C13" s="26" t="s">
        <v>13</v>
      </c>
      <c r="D13" s="32">
        <f t="shared" si="4"/>
        <v>-26138</v>
      </c>
      <c r="E13" s="33">
        <f t="shared" si="4"/>
        <v>0</v>
      </c>
      <c r="F13" s="33">
        <f t="shared" si="4"/>
        <v>0</v>
      </c>
    </row>
    <row r="14" spans="1:6" s="34" customFormat="1" ht="13.5" x14ac:dyDescent="0.25">
      <c r="A14" s="26"/>
      <c r="B14" s="26"/>
      <c r="C14" s="26" t="s">
        <v>17</v>
      </c>
      <c r="D14" s="32">
        <f t="shared" si="4"/>
        <v>-26138</v>
      </c>
      <c r="E14" s="33">
        <f t="shared" si="4"/>
        <v>0</v>
      </c>
      <c r="F14" s="33">
        <f t="shared" si="4"/>
        <v>0</v>
      </c>
    </row>
    <row r="15" spans="1:6" s="34" customFormat="1" ht="13.5" x14ac:dyDescent="0.25">
      <c r="A15" s="26"/>
      <c r="B15" s="26"/>
      <c r="C15" s="26" t="s">
        <v>18</v>
      </c>
      <c r="D15" s="32">
        <f t="shared" si="4"/>
        <v>-26138</v>
      </c>
      <c r="E15" s="33">
        <f t="shared" si="4"/>
        <v>0</v>
      </c>
      <c r="F15" s="33">
        <f t="shared" si="4"/>
        <v>0</v>
      </c>
    </row>
    <row r="16" spans="1:6" s="38" customFormat="1" ht="13.5" x14ac:dyDescent="0.25">
      <c r="A16" s="35"/>
      <c r="B16" s="35"/>
      <c r="C16" s="35" t="s">
        <v>19</v>
      </c>
      <c r="D16" s="36">
        <v>-26138</v>
      </c>
      <c r="E16" s="37">
        <v>0</v>
      </c>
      <c r="F16" s="37">
        <v>0</v>
      </c>
    </row>
    <row r="17" spans="1:6" s="14" customFormat="1" ht="13.5" x14ac:dyDescent="0.25">
      <c r="A17" s="23"/>
      <c r="B17" s="23" t="s">
        <v>14</v>
      </c>
      <c r="C17" s="23" t="s">
        <v>28</v>
      </c>
      <c r="D17" s="24">
        <f t="shared" ref="D17:F17" si="5">SUM(D19)</f>
        <v>-55643</v>
      </c>
      <c r="E17" s="25">
        <f t="shared" si="5"/>
        <v>0</v>
      </c>
      <c r="F17" s="25">
        <f t="shared" si="5"/>
        <v>0</v>
      </c>
    </row>
    <row r="18" spans="1:6" x14ac:dyDescent="0.25">
      <c r="A18" s="19"/>
      <c r="B18" s="19"/>
      <c r="C18" s="26" t="s">
        <v>10</v>
      </c>
      <c r="D18" s="19"/>
      <c r="E18" s="21"/>
      <c r="F18" s="21"/>
    </row>
    <row r="19" spans="1:6" x14ac:dyDescent="0.25">
      <c r="A19" s="19"/>
      <c r="B19" s="19"/>
      <c r="C19" s="27" t="s">
        <v>23</v>
      </c>
      <c r="D19" s="28">
        <f t="shared" ref="D19:F19" si="6">SUM(D21)</f>
        <v>-55643</v>
      </c>
      <c r="E19" s="29">
        <f t="shared" si="6"/>
        <v>0</v>
      </c>
      <c r="F19" s="29">
        <f t="shared" si="6"/>
        <v>0</v>
      </c>
    </row>
    <row r="20" spans="1:6" x14ac:dyDescent="0.25">
      <c r="A20" s="19"/>
      <c r="B20" s="19"/>
      <c r="C20" s="26" t="s">
        <v>11</v>
      </c>
      <c r="D20" s="19"/>
      <c r="E20" s="21"/>
      <c r="F20" s="21"/>
    </row>
    <row r="21" spans="1:6" s="34" customFormat="1" ht="13.5" x14ac:dyDescent="0.25">
      <c r="A21" s="26"/>
      <c r="B21" s="26"/>
      <c r="C21" s="26" t="s">
        <v>12</v>
      </c>
      <c r="D21" s="32">
        <f t="shared" ref="D21:F24" si="7">SUM(D22)</f>
        <v>-55643</v>
      </c>
      <c r="E21" s="33">
        <f t="shared" si="7"/>
        <v>0</v>
      </c>
      <c r="F21" s="33">
        <f t="shared" si="7"/>
        <v>0</v>
      </c>
    </row>
    <row r="22" spans="1:6" s="34" customFormat="1" ht="13.5" x14ac:dyDescent="0.25">
      <c r="A22" s="26"/>
      <c r="B22" s="26"/>
      <c r="C22" s="26" t="s">
        <v>13</v>
      </c>
      <c r="D22" s="32">
        <f t="shared" si="7"/>
        <v>-55643</v>
      </c>
      <c r="E22" s="33">
        <f t="shared" si="7"/>
        <v>0</v>
      </c>
      <c r="F22" s="33">
        <f t="shared" si="7"/>
        <v>0</v>
      </c>
    </row>
    <row r="23" spans="1:6" s="34" customFormat="1" ht="13.5" x14ac:dyDescent="0.25">
      <c r="A23" s="26"/>
      <c r="B23" s="26"/>
      <c r="C23" s="26" t="s">
        <v>17</v>
      </c>
      <c r="D23" s="32">
        <f t="shared" si="7"/>
        <v>-55643</v>
      </c>
      <c r="E23" s="33">
        <f t="shared" si="7"/>
        <v>0</v>
      </c>
      <c r="F23" s="33">
        <f t="shared" si="7"/>
        <v>0</v>
      </c>
    </row>
    <row r="24" spans="1:6" s="34" customFormat="1" ht="13.5" x14ac:dyDescent="0.25">
      <c r="A24" s="26"/>
      <c r="B24" s="26"/>
      <c r="C24" s="26" t="s">
        <v>18</v>
      </c>
      <c r="D24" s="32">
        <f t="shared" si="7"/>
        <v>-55643</v>
      </c>
      <c r="E24" s="33">
        <f t="shared" si="7"/>
        <v>0</v>
      </c>
      <c r="F24" s="33">
        <f t="shared" si="7"/>
        <v>0</v>
      </c>
    </row>
    <row r="25" spans="1:6" s="38" customFormat="1" ht="13.5" x14ac:dyDescent="0.25">
      <c r="A25" s="35"/>
      <c r="B25" s="35"/>
      <c r="C25" s="35" t="s">
        <v>19</v>
      </c>
      <c r="D25" s="36">
        <v>-55643</v>
      </c>
      <c r="E25" s="37"/>
      <c r="F25" s="37"/>
    </row>
    <row r="26" spans="1:6" s="14" customFormat="1" ht="13.5" x14ac:dyDescent="0.25">
      <c r="A26" s="23"/>
      <c r="B26" s="23" t="s">
        <v>15</v>
      </c>
      <c r="C26" s="23" t="s">
        <v>29</v>
      </c>
      <c r="D26" s="24">
        <f t="shared" ref="D26:F26" si="8">SUM(D28)</f>
        <v>-2115</v>
      </c>
      <c r="E26" s="25">
        <f t="shared" si="8"/>
        <v>0</v>
      </c>
      <c r="F26" s="25">
        <f t="shared" si="8"/>
        <v>0</v>
      </c>
    </row>
    <row r="27" spans="1:6" x14ac:dyDescent="0.25">
      <c r="A27" s="19"/>
      <c r="B27" s="19"/>
      <c r="C27" s="26" t="s">
        <v>10</v>
      </c>
      <c r="D27" s="19"/>
      <c r="E27" s="21"/>
      <c r="F27" s="21"/>
    </row>
    <row r="28" spans="1:6" x14ac:dyDescent="0.25">
      <c r="A28" s="19"/>
      <c r="B28" s="19"/>
      <c r="C28" s="27" t="s">
        <v>23</v>
      </c>
      <c r="D28" s="28">
        <f t="shared" ref="D28:F28" si="9">SUM(D30)</f>
        <v>-2115</v>
      </c>
      <c r="E28" s="29">
        <f t="shared" si="9"/>
        <v>0</v>
      </c>
      <c r="F28" s="29">
        <f t="shared" si="9"/>
        <v>0</v>
      </c>
    </row>
    <row r="29" spans="1:6" x14ac:dyDescent="0.25">
      <c r="A29" s="19"/>
      <c r="B29" s="19"/>
      <c r="C29" s="26" t="s">
        <v>11</v>
      </c>
      <c r="D29" s="19"/>
      <c r="E29" s="21"/>
      <c r="F29" s="21"/>
    </row>
    <row r="30" spans="1:6" s="34" customFormat="1" ht="13.5" x14ac:dyDescent="0.25">
      <c r="A30" s="26"/>
      <c r="B30" s="26"/>
      <c r="C30" s="26" t="s">
        <v>12</v>
      </c>
      <c r="D30" s="32">
        <f t="shared" ref="D30:F33" si="10">SUM(D31)</f>
        <v>-2115</v>
      </c>
      <c r="E30" s="33">
        <f t="shared" si="10"/>
        <v>0</v>
      </c>
      <c r="F30" s="33">
        <f t="shared" si="10"/>
        <v>0</v>
      </c>
    </row>
    <row r="31" spans="1:6" s="34" customFormat="1" ht="13.5" x14ac:dyDescent="0.25">
      <c r="A31" s="26"/>
      <c r="B31" s="26"/>
      <c r="C31" s="26" t="s">
        <v>13</v>
      </c>
      <c r="D31" s="32">
        <f t="shared" si="10"/>
        <v>-2115</v>
      </c>
      <c r="E31" s="33">
        <f t="shared" si="10"/>
        <v>0</v>
      </c>
      <c r="F31" s="33">
        <f t="shared" si="10"/>
        <v>0</v>
      </c>
    </row>
    <row r="32" spans="1:6" s="34" customFormat="1" ht="13.5" x14ac:dyDescent="0.25">
      <c r="A32" s="26"/>
      <c r="B32" s="26"/>
      <c r="C32" s="26" t="s">
        <v>17</v>
      </c>
      <c r="D32" s="32">
        <f t="shared" si="10"/>
        <v>-2115</v>
      </c>
      <c r="E32" s="33">
        <f t="shared" si="10"/>
        <v>0</v>
      </c>
      <c r="F32" s="33">
        <f t="shared" si="10"/>
        <v>0</v>
      </c>
    </row>
    <row r="33" spans="1:6" s="34" customFormat="1" ht="13.5" x14ac:dyDescent="0.25">
      <c r="A33" s="26"/>
      <c r="B33" s="26"/>
      <c r="C33" s="26" t="s">
        <v>18</v>
      </c>
      <c r="D33" s="32">
        <f t="shared" si="10"/>
        <v>-2115</v>
      </c>
      <c r="E33" s="33">
        <f t="shared" si="10"/>
        <v>0</v>
      </c>
      <c r="F33" s="33">
        <f t="shared" si="10"/>
        <v>0</v>
      </c>
    </row>
    <row r="34" spans="1:6" s="38" customFormat="1" ht="13.5" x14ac:dyDescent="0.25">
      <c r="A34" s="35"/>
      <c r="B34" s="35"/>
      <c r="C34" s="35" t="s">
        <v>19</v>
      </c>
      <c r="D34" s="36">
        <v>-2115</v>
      </c>
      <c r="E34" s="37"/>
      <c r="F34" s="37"/>
    </row>
    <row r="35" spans="1:6" s="14" customFormat="1" ht="13.5" x14ac:dyDescent="0.25">
      <c r="A35" s="23"/>
      <c r="B35" s="23" t="s">
        <v>16</v>
      </c>
      <c r="C35" s="23" t="s">
        <v>30</v>
      </c>
      <c r="D35" s="24">
        <f t="shared" ref="D35:F35" si="11">SUM(D37)</f>
        <v>12445</v>
      </c>
      <c r="E35" s="25">
        <f t="shared" si="11"/>
        <v>0</v>
      </c>
      <c r="F35" s="25">
        <f t="shared" si="11"/>
        <v>0</v>
      </c>
    </row>
    <row r="36" spans="1:6" x14ac:dyDescent="0.25">
      <c r="A36" s="19"/>
      <c r="B36" s="19"/>
      <c r="C36" s="26" t="s">
        <v>10</v>
      </c>
      <c r="D36" s="19"/>
      <c r="E36" s="21"/>
      <c r="F36" s="21"/>
    </row>
    <row r="37" spans="1:6" x14ac:dyDescent="0.25">
      <c r="A37" s="19"/>
      <c r="B37" s="19"/>
      <c r="C37" s="27" t="s">
        <v>23</v>
      </c>
      <c r="D37" s="28">
        <f t="shared" ref="D37:F37" si="12">SUM(D39)</f>
        <v>12445</v>
      </c>
      <c r="E37" s="29">
        <f t="shared" si="12"/>
        <v>0</v>
      </c>
      <c r="F37" s="29">
        <f t="shared" si="12"/>
        <v>0</v>
      </c>
    </row>
    <row r="38" spans="1:6" x14ac:dyDescent="0.25">
      <c r="A38" s="19"/>
      <c r="B38" s="19"/>
      <c r="C38" s="26" t="s">
        <v>11</v>
      </c>
      <c r="D38" s="19"/>
      <c r="E38" s="21"/>
      <c r="F38" s="21"/>
    </row>
    <row r="39" spans="1:6" s="34" customFormat="1" ht="13.5" x14ac:dyDescent="0.25">
      <c r="A39" s="26"/>
      <c r="B39" s="26"/>
      <c r="C39" s="26" t="s">
        <v>12</v>
      </c>
      <c r="D39" s="32">
        <f t="shared" ref="D39:F42" si="13">SUM(D40)</f>
        <v>12445</v>
      </c>
      <c r="E39" s="33">
        <f t="shared" si="13"/>
        <v>0</v>
      </c>
      <c r="F39" s="33">
        <f t="shared" si="13"/>
        <v>0</v>
      </c>
    </row>
    <row r="40" spans="1:6" s="34" customFormat="1" ht="13.5" x14ac:dyDescent="0.25">
      <c r="A40" s="26"/>
      <c r="B40" s="26"/>
      <c r="C40" s="26" t="s">
        <v>13</v>
      </c>
      <c r="D40" s="32">
        <f t="shared" si="13"/>
        <v>12445</v>
      </c>
      <c r="E40" s="33">
        <f t="shared" si="13"/>
        <v>0</v>
      </c>
      <c r="F40" s="33">
        <f t="shared" si="13"/>
        <v>0</v>
      </c>
    </row>
    <row r="41" spans="1:6" s="34" customFormat="1" ht="13.5" x14ac:dyDescent="0.25">
      <c r="A41" s="26"/>
      <c r="B41" s="26"/>
      <c r="C41" s="26" t="s">
        <v>17</v>
      </c>
      <c r="D41" s="32">
        <f t="shared" si="13"/>
        <v>12445</v>
      </c>
      <c r="E41" s="33">
        <f t="shared" si="13"/>
        <v>0</v>
      </c>
      <c r="F41" s="33">
        <f t="shared" si="13"/>
        <v>0</v>
      </c>
    </row>
    <row r="42" spans="1:6" s="34" customFormat="1" ht="13.5" x14ac:dyDescent="0.25">
      <c r="A42" s="26"/>
      <c r="B42" s="26"/>
      <c r="C42" s="26" t="s">
        <v>18</v>
      </c>
      <c r="D42" s="32">
        <f t="shared" si="13"/>
        <v>12445</v>
      </c>
      <c r="E42" s="33">
        <f t="shared" si="13"/>
        <v>0</v>
      </c>
      <c r="F42" s="33">
        <f t="shared" si="13"/>
        <v>0</v>
      </c>
    </row>
    <row r="43" spans="1:6" s="38" customFormat="1" ht="13.5" x14ac:dyDescent="0.25">
      <c r="A43" s="35"/>
      <c r="B43" s="35"/>
      <c r="C43" s="35" t="s">
        <v>19</v>
      </c>
      <c r="D43" s="36">
        <v>12445</v>
      </c>
      <c r="E43" s="37"/>
      <c r="F43" s="37"/>
    </row>
    <row r="44" spans="1:6" s="14" customFormat="1" ht="13.5" x14ac:dyDescent="0.25">
      <c r="A44" s="23"/>
      <c r="B44" s="23" t="s">
        <v>20</v>
      </c>
      <c r="C44" s="23" t="s">
        <v>31</v>
      </c>
      <c r="D44" s="24">
        <f t="shared" ref="D44:F44" si="14">SUM(D46)</f>
        <v>14730</v>
      </c>
      <c r="E44" s="25">
        <f t="shared" si="14"/>
        <v>0</v>
      </c>
      <c r="F44" s="25">
        <f t="shared" si="14"/>
        <v>0</v>
      </c>
    </row>
    <row r="45" spans="1:6" x14ac:dyDescent="0.25">
      <c r="A45" s="19"/>
      <c r="B45" s="19"/>
      <c r="C45" s="26" t="s">
        <v>10</v>
      </c>
      <c r="D45" s="19"/>
      <c r="E45" s="21"/>
      <c r="F45" s="21"/>
    </row>
    <row r="46" spans="1:6" x14ac:dyDescent="0.25">
      <c r="A46" s="19"/>
      <c r="B46" s="19"/>
      <c r="C46" s="27" t="s">
        <v>23</v>
      </c>
      <c r="D46" s="28">
        <f t="shared" ref="D46:F46" si="15">SUM(D48)</f>
        <v>14730</v>
      </c>
      <c r="E46" s="29">
        <f t="shared" si="15"/>
        <v>0</v>
      </c>
      <c r="F46" s="29">
        <f t="shared" si="15"/>
        <v>0</v>
      </c>
    </row>
    <row r="47" spans="1:6" x14ac:dyDescent="0.25">
      <c r="A47" s="19"/>
      <c r="B47" s="19"/>
      <c r="C47" s="26" t="s">
        <v>11</v>
      </c>
      <c r="D47" s="19"/>
      <c r="E47" s="21"/>
      <c r="F47" s="21"/>
    </row>
    <row r="48" spans="1:6" s="34" customFormat="1" ht="13.5" x14ac:dyDescent="0.25">
      <c r="A48" s="26"/>
      <c r="B48" s="26"/>
      <c r="C48" s="26" t="s">
        <v>12</v>
      </c>
      <c r="D48" s="32">
        <f t="shared" ref="D48:F51" si="16">SUM(D49)</f>
        <v>14730</v>
      </c>
      <c r="E48" s="33">
        <f t="shared" si="16"/>
        <v>0</v>
      </c>
      <c r="F48" s="33">
        <f t="shared" si="16"/>
        <v>0</v>
      </c>
    </row>
    <row r="49" spans="1:6" s="34" customFormat="1" ht="13.5" x14ac:dyDescent="0.25">
      <c r="A49" s="26"/>
      <c r="B49" s="26"/>
      <c r="C49" s="26" t="s">
        <v>13</v>
      </c>
      <c r="D49" s="32">
        <f t="shared" si="16"/>
        <v>14730</v>
      </c>
      <c r="E49" s="33">
        <f t="shared" si="16"/>
        <v>0</v>
      </c>
      <c r="F49" s="33">
        <f t="shared" si="16"/>
        <v>0</v>
      </c>
    </row>
    <row r="50" spans="1:6" s="34" customFormat="1" ht="13.5" x14ac:dyDescent="0.25">
      <c r="A50" s="26"/>
      <c r="B50" s="26"/>
      <c r="C50" s="26" t="s">
        <v>17</v>
      </c>
      <c r="D50" s="32">
        <f t="shared" si="16"/>
        <v>14730</v>
      </c>
      <c r="E50" s="33">
        <f t="shared" si="16"/>
        <v>0</v>
      </c>
      <c r="F50" s="33">
        <f t="shared" si="16"/>
        <v>0</v>
      </c>
    </row>
    <row r="51" spans="1:6" s="34" customFormat="1" ht="13.5" x14ac:dyDescent="0.25">
      <c r="A51" s="26"/>
      <c r="B51" s="26"/>
      <c r="C51" s="26" t="s">
        <v>18</v>
      </c>
      <c r="D51" s="32">
        <f t="shared" si="16"/>
        <v>14730</v>
      </c>
      <c r="E51" s="33">
        <f t="shared" si="16"/>
        <v>0</v>
      </c>
      <c r="F51" s="33">
        <f t="shared" si="16"/>
        <v>0</v>
      </c>
    </row>
    <row r="52" spans="1:6" s="38" customFormat="1" ht="13.5" x14ac:dyDescent="0.25">
      <c r="A52" s="35"/>
      <c r="B52" s="35"/>
      <c r="C52" s="35" t="s">
        <v>19</v>
      </c>
      <c r="D52" s="36">
        <v>14730</v>
      </c>
      <c r="E52" s="37"/>
      <c r="F52" s="37"/>
    </row>
    <row r="53" spans="1:6" s="14" customFormat="1" ht="13.5" x14ac:dyDescent="0.25">
      <c r="A53" s="23"/>
      <c r="B53" s="23" t="s">
        <v>21</v>
      </c>
      <c r="C53" s="23" t="s">
        <v>32</v>
      </c>
      <c r="D53" s="24">
        <f t="shared" ref="D53:F53" si="17">SUM(D55)</f>
        <v>13693</v>
      </c>
      <c r="E53" s="25">
        <f t="shared" si="17"/>
        <v>0</v>
      </c>
      <c r="F53" s="25">
        <f t="shared" si="17"/>
        <v>0</v>
      </c>
    </row>
    <row r="54" spans="1:6" x14ac:dyDescent="0.25">
      <c r="A54" s="19"/>
      <c r="B54" s="19"/>
      <c r="C54" s="26" t="s">
        <v>10</v>
      </c>
      <c r="D54" s="19"/>
      <c r="E54" s="21"/>
      <c r="F54" s="21"/>
    </row>
    <row r="55" spans="1:6" x14ac:dyDescent="0.25">
      <c r="A55" s="19"/>
      <c r="B55" s="19"/>
      <c r="C55" s="27" t="s">
        <v>23</v>
      </c>
      <c r="D55" s="28">
        <f t="shared" ref="D55:F55" si="18">SUM(D57)</f>
        <v>13693</v>
      </c>
      <c r="E55" s="29">
        <f t="shared" si="18"/>
        <v>0</v>
      </c>
      <c r="F55" s="29">
        <f t="shared" si="18"/>
        <v>0</v>
      </c>
    </row>
    <row r="56" spans="1:6" x14ac:dyDescent="0.25">
      <c r="A56" s="19"/>
      <c r="B56" s="19"/>
      <c r="C56" s="26" t="s">
        <v>11</v>
      </c>
      <c r="D56" s="19"/>
      <c r="E56" s="21"/>
      <c r="F56" s="21"/>
    </row>
    <row r="57" spans="1:6" s="34" customFormat="1" ht="13.5" x14ac:dyDescent="0.25">
      <c r="A57" s="26"/>
      <c r="B57" s="26"/>
      <c r="C57" s="26" t="s">
        <v>12</v>
      </c>
      <c r="D57" s="32">
        <f t="shared" ref="D57:F60" si="19">SUM(D58)</f>
        <v>13693</v>
      </c>
      <c r="E57" s="33">
        <f t="shared" si="19"/>
        <v>0</v>
      </c>
      <c r="F57" s="33">
        <f t="shared" si="19"/>
        <v>0</v>
      </c>
    </row>
    <row r="58" spans="1:6" s="34" customFormat="1" ht="13.5" x14ac:dyDescent="0.25">
      <c r="A58" s="26"/>
      <c r="B58" s="26"/>
      <c r="C58" s="26" t="s">
        <v>13</v>
      </c>
      <c r="D58" s="32">
        <f t="shared" si="19"/>
        <v>13693</v>
      </c>
      <c r="E58" s="33">
        <f t="shared" si="19"/>
        <v>0</v>
      </c>
      <c r="F58" s="33">
        <f t="shared" si="19"/>
        <v>0</v>
      </c>
    </row>
    <row r="59" spans="1:6" s="34" customFormat="1" ht="13.5" x14ac:dyDescent="0.25">
      <c r="A59" s="26"/>
      <c r="B59" s="26"/>
      <c r="C59" s="26" t="s">
        <v>17</v>
      </c>
      <c r="D59" s="32">
        <f t="shared" si="19"/>
        <v>13693</v>
      </c>
      <c r="E59" s="33">
        <f t="shared" si="19"/>
        <v>0</v>
      </c>
      <c r="F59" s="33">
        <f t="shared" si="19"/>
        <v>0</v>
      </c>
    </row>
    <row r="60" spans="1:6" s="34" customFormat="1" ht="13.5" x14ac:dyDescent="0.25">
      <c r="A60" s="26"/>
      <c r="B60" s="26"/>
      <c r="C60" s="26" t="s">
        <v>18</v>
      </c>
      <c r="D60" s="32">
        <f t="shared" si="19"/>
        <v>13693</v>
      </c>
      <c r="E60" s="33">
        <f t="shared" si="19"/>
        <v>0</v>
      </c>
      <c r="F60" s="33">
        <f t="shared" si="19"/>
        <v>0</v>
      </c>
    </row>
    <row r="61" spans="1:6" s="38" customFormat="1" ht="13.5" x14ac:dyDescent="0.25">
      <c r="A61" s="35"/>
      <c r="B61" s="35"/>
      <c r="C61" s="35" t="s">
        <v>19</v>
      </c>
      <c r="D61" s="36">
        <v>13693</v>
      </c>
      <c r="E61" s="37">
        <v>0</v>
      </c>
      <c r="F61" s="37">
        <v>0</v>
      </c>
    </row>
    <row r="62" spans="1:6" s="14" customFormat="1" ht="13.5" x14ac:dyDescent="0.25">
      <c r="A62" s="23"/>
      <c r="B62" s="23" t="s">
        <v>22</v>
      </c>
      <c r="C62" s="23" t="s">
        <v>33</v>
      </c>
      <c r="D62" s="24">
        <f t="shared" ref="D62:F62" si="20">SUM(D64)</f>
        <v>43028</v>
      </c>
      <c r="E62" s="25">
        <f t="shared" si="20"/>
        <v>0</v>
      </c>
      <c r="F62" s="25">
        <f t="shared" si="20"/>
        <v>0</v>
      </c>
    </row>
    <row r="63" spans="1:6" x14ac:dyDescent="0.25">
      <c r="A63" s="19"/>
      <c r="B63" s="19"/>
      <c r="C63" s="26" t="s">
        <v>10</v>
      </c>
      <c r="D63" s="19"/>
      <c r="E63" s="21"/>
      <c r="F63" s="21"/>
    </row>
    <row r="64" spans="1:6" x14ac:dyDescent="0.25">
      <c r="A64" s="19"/>
      <c r="B64" s="19"/>
      <c r="C64" s="27" t="s">
        <v>23</v>
      </c>
      <c r="D64" s="28">
        <f t="shared" ref="D64:F64" si="21">SUM(D66)</f>
        <v>43028</v>
      </c>
      <c r="E64" s="29">
        <f t="shared" si="21"/>
        <v>0</v>
      </c>
      <c r="F64" s="29">
        <f t="shared" si="21"/>
        <v>0</v>
      </c>
    </row>
    <row r="65" spans="1:6" x14ac:dyDescent="0.25">
      <c r="A65" s="19"/>
      <c r="B65" s="19"/>
      <c r="C65" s="26" t="s">
        <v>11</v>
      </c>
      <c r="D65" s="19"/>
      <c r="E65" s="21"/>
      <c r="F65" s="21"/>
    </row>
    <row r="66" spans="1:6" s="34" customFormat="1" ht="13.5" x14ac:dyDescent="0.25">
      <c r="A66" s="26"/>
      <c r="B66" s="26"/>
      <c r="C66" s="26" t="s">
        <v>12</v>
      </c>
      <c r="D66" s="32">
        <f t="shared" ref="D66:F69" si="22">SUM(D67)</f>
        <v>43028</v>
      </c>
      <c r="E66" s="33">
        <f t="shared" si="22"/>
        <v>0</v>
      </c>
      <c r="F66" s="33">
        <f t="shared" si="22"/>
        <v>0</v>
      </c>
    </row>
    <row r="67" spans="1:6" s="34" customFormat="1" ht="13.5" x14ac:dyDescent="0.25">
      <c r="A67" s="26"/>
      <c r="B67" s="26"/>
      <c r="C67" s="26" t="s">
        <v>13</v>
      </c>
      <c r="D67" s="32">
        <f t="shared" si="22"/>
        <v>43028</v>
      </c>
      <c r="E67" s="33">
        <f t="shared" si="22"/>
        <v>0</v>
      </c>
      <c r="F67" s="33">
        <f t="shared" si="22"/>
        <v>0</v>
      </c>
    </row>
    <row r="68" spans="1:6" s="34" customFormat="1" ht="13.5" x14ac:dyDescent="0.25">
      <c r="A68" s="26"/>
      <c r="B68" s="26"/>
      <c r="C68" s="26" t="s">
        <v>17</v>
      </c>
      <c r="D68" s="32">
        <f t="shared" si="22"/>
        <v>43028</v>
      </c>
      <c r="E68" s="33">
        <f t="shared" si="22"/>
        <v>0</v>
      </c>
      <c r="F68" s="33">
        <f t="shared" si="22"/>
        <v>0</v>
      </c>
    </row>
    <row r="69" spans="1:6" s="34" customFormat="1" ht="13.5" x14ac:dyDescent="0.25">
      <c r="A69" s="26"/>
      <c r="B69" s="26"/>
      <c r="C69" s="26" t="s">
        <v>18</v>
      </c>
      <c r="D69" s="32">
        <f t="shared" si="22"/>
        <v>43028</v>
      </c>
      <c r="E69" s="33">
        <f t="shared" si="22"/>
        <v>0</v>
      </c>
      <c r="F69" s="33">
        <f t="shared" si="22"/>
        <v>0</v>
      </c>
    </row>
    <row r="70" spans="1:6" s="38" customFormat="1" ht="13.5" x14ac:dyDescent="0.25">
      <c r="A70" s="35"/>
      <c r="B70" s="35"/>
      <c r="C70" s="35" t="s">
        <v>19</v>
      </c>
      <c r="D70" s="36">
        <v>43028</v>
      </c>
      <c r="E70" s="37"/>
      <c r="F70" s="37"/>
    </row>
  </sheetData>
  <mergeCells count="4">
    <mergeCell ref="A2:F2"/>
    <mergeCell ref="D3:F3"/>
    <mergeCell ref="A3:B3"/>
    <mergeCell ref="C3:C4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topLeftCell="A17" zoomScale="60" zoomScaleNormal="100" workbookViewId="0">
      <selection activeCell="J49" sqref="J49"/>
    </sheetView>
  </sheetViews>
  <sheetFormatPr defaultRowHeight="16.5" x14ac:dyDescent="0.25"/>
  <cols>
    <col min="1" max="1" width="9.85546875" style="2" customWidth="1"/>
    <col min="2" max="2" width="13.85546875" style="2" customWidth="1"/>
    <col min="3" max="3" width="76.140625" style="2" customWidth="1"/>
    <col min="4" max="6" width="15.28515625" style="2" customWidth="1"/>
    <col min="7" max="16384" width="9.140625" style="2"/>
  </cols>
  <sheetData>
    <row r="1" spans="1:7" ht="14.25" customHeight="1" x14ac:dyDescent="0.25">
      <c r="F1" s="60" t="s">
        <v>34</v>
      </c>
    </row>
    <row r="2" spans="1:7" ht="14.25" customHeight="1" x14ac:dyDescent="0.25">
      <c r="F2" s="1"/>
    </row>
    <row r="3" spans="1:7" ht="55.5" customHeight="1" x14ac:dyDescent="0.25">
      <c r="A3" s="71" t="s">
        <v>122</v>
      </c>
      <c r="B3" s="71"/>
      <c r="C3" s="71"/>
      <c r="D3" s="71"/>
      <c r="E3" s="71"/>
      <c r="F3" s="71"/>
    </row>
    <row r="4" spans="1:7" ht="33" x14ac:dyDescent="0.25">
      <c r="E4" s="2" t="s">
        <v>50</v>
      </c>
    </row>
    <row r="5" spans="1:7" ht="60" customHeight="1" x14ac:dyDescent="0.25">
      <c r="A5" s="75" t="s">
        <v>0</v>
      </c>
      <c r="B5" s="75"/>
      <c r="C5" s="75" t="s">
        <v>51</v>
      </c>
      <c r="D5" s="72" t="s">
        <v>118</v>
      </c>
      <c r="E5" s="72"/>
      <c r="F5" s="73"/>
    </row>
    <row r="6" spans="1:7" ht="47.25" customHeight="1" x14ac:dyDescent="0.25">
      <c r="A6" s="18" t="s">
        <v>5</v>
      </c>
      <c r="B6" s="18" t="s">
        <v>6</v>
      </c>
      <c r="C6" s="75"/>
      <c r="D6" s="58" t="s">
        <v>2</v>
      </c>
      <c r="E6" s="58" t="s">
        <v>3</v>
      </c>
      <c r="F6" s="58" t="s">
        <v>4</v>
      </c>
    </row>
    <row r="7" spans="1:7" ht="17.25" x14ac:dyDescent="0.25">
      <c r="A7" s="19"/>
      <c r="B7" s="19"/>
      <c r="C7" s="48" t="s">
        <v>7</v>
      </c>
      <c r="D7" s="17">
        <f t="shared" ref="D7:F8" si="0">SUM(D8)</f>
        <v>0</v>
      </c>
      <c r="E7" s="17">
        <f t="shared" si="0"/>
        <v>0</v>
      </c>
      <c r="F7" s="17">
        <f t="shared" si="0"/>
        <v>0</v>
      </c>
    </row>
    <row r="8" spans="1:7" x14ac:dyDescent="0.25">
      <c r="A8" s="19"/>
      <c r="B8" s="19"/>
      <c r="C8" s="46" t="s">
        <v>24</v>
      </c>
      <c r="D8" s="49">
        <f t="shared" si="0"/>
        <v>0</v>
      </c>
      <c r="E8" s="49">
        <f t="shared" si="0"/>
        <v>0</v>
      </c>
      <c r="F8" s="49">
        <f t="shared" si="0"/>
        <v>0</v>
      </c>
    </row>
    <row r="9" spans="1:7" x14ac:dyDescent="0.25">
      <c r="A9" s="19" t="s">
        <v>25</v>
      </c>
      <c r="B9" s="19"/>
      <c r="C9" s="22" t="s">
        <v>52</v>
      </c>
      <c r="D9" s="50">
        <f t="shared" ref="D9:F9" si="1">SUM(D16,D22,D28,D34,D40,D46,D52)</f>
        <v>0</v>
      </c>
      <c r="E9" s="50">
        <f t="shared" si="1"/>
        <v>0</v>
      </c>
      <c r="F9" s="50">
        <f t="shared" si="1"/>
        <v>0</v>
      </c>
    </row>
    <row r="10" spans="1:7" x14ac:dyDescent="0.25">
      <c r="A10" s="19"/>
      <c r="B10" s="19"/>
      <c r="C10" s="19" t="s">
        <v>26</v>
      </c>
      <c r="D10" s="51"/>
      <c r="E10" s="51"/>
      <c r="F10" s="51"/>
      <c r="G10" s="52"/>
    </row>
    <row r="11" spans="1:7" x14ac:dyDescent="0.25">
      <c r="A11" s="19"/>
      <c r="B11" s="19"/>
      <c r="C11" s="22" t="s">
        <v>53</v>
      </c>
      <c r="D11" s="19"/>
      <c r="E11" s="19"/>
      <c r="F11" s="19"/>
    </row>
    <row r="12" spans="1:7" x14ac:dyDescent="0.25">
      <c r="A12" s="19"/>
      <c r="B12" s="19"/>
      <c r="C12" s="19" t="s">
        <v>54</v>
      </c>
      <c r="D12" s="19"/>
      <c r="E12" s="19"/>
      <c r="F12" s="19"/>
    </row>
    <row r="13" spans="1:7" x14ac:dyDescent="0.25">
      <c r="A13" s="19"/>
      <c r="B13" s="19"/>
      <c r="C13" s="22" t="s">
        <v>55</v>
      </c>
      <c r="D13" s="19"/>
      <c r="E13" s="19"/>
      <c r="F13" s="19"/>
    </row>
    <row r="14" spans="1:7" ht="61.5" customHeight="1" x14ac:dyDescent="0.25">
      <c r="A14" s="19"/>
      <c r="B14" s="19"/>
      <c r="C14" s="19" t="s">
        <v>56</v>
      </c>
      <c r="D14" s="19"/>
      <c r="E14" s="19"/>
      <c r="F14" s="19"/>
    </row>
    <row r="15" spans="1:7" x14ac:dyDescent="0.25">
      <c r="A15" s="76" t="s">
        <v>57</v>
      </c>
      <c r="B15" s="76"/>
      <c r="C15" s="76"/>
      <c r="D15" s="76"/>
      <c r="E15" s="76"/>
      <c r="F15" s="76"/>
    </row>
    <row r="16" spans="1:7" x14ac:dyDescent="0.25">
      <c r="A16" s="19"/>
      <c r="B16" s="19" t="s">
        <v>9</v>
      </c>
      <c r="C16" s="22" t="s">
        <v>58</v>
      </c>
      <c r="D16" s="24">
        <v>-26138</v>
      </c>
      <c r="E16" s="50">
        <v>0</v>
      </c>
      <c r="F16" s="50">
        <v>0</v>
      </c>
    </row>
    <row r="17" spans="1:6" x14ac:dyDescent="0.25">
      <c r="A17" s="19"/>
      <c r="B17" s="19"/>
      <c r="C17" s="19" t="s">
        <v>27</v>
      </c>
      <c r="D17" s="23"/>
      <c r="E17" s="53"/>
      <c r="F17" s="53"/>
    </row>
    <row r="18" spans="1:6" x14ac:dyDescent="0.25">
      <c r="A18" s="19"/>
      <c r="B18" s="19"/>
      <c r="C18" s="22" t="s">
        <v>59</v>
      </c>
      <c r="D18" s="23"/>
      <c r="E18" s="53"/>
      <c r="F18" s="53"/>
    </row>
    <row r="19" spans="1:6" ht="40.5" customHeight="1" x14ac:dyDescent="0.25">
      <c r="A19" s="19"/>
      <c r="B19" s="19"/>
      <c r="C19" s="19" t="s">
        <v>60</v>
      </c>
      <c r="D19" s="23"/>
      <c r="E19" s="53"/>
      <c r="F19" s="53"/>
    </row>
    <row r="20" spans="1:6" x14ac:dyDescent="0.25">
      <c r="A20" s="19"/>
      <c r="B20" s="19"/>
      <c r="C20" s="22" t="s">
        <v>61</v>
      </c>
      <c r="D20" s="23"/>
      <c r="E20" s="53"/>
      <c r="F20" s="53"/>
    </row>
    <row r="21" spans="1:6" x14ac:dyDescent="0.25">
      <c r="A21" s="19"/>
      <c r="B21" s="19"/>
      <c r="C21" s="19" t="s">
        <v>62</v>
      </c>
      <c r="D21" s="23"/>
      <c r="E21" s="53"/>
      <c r="F21" s="53"/>
    </row>
    <row r="22" spans="1:6" x14ac:dyDescent="0.25">
      <c r="A22" s="19"/>
      <c r="B22" s="19" t="s">
        <v>14</v>
      </c>
      <c r="C22" s="22" t="s">
        <v>58</v>
      </c>
      <c r="D22" s="24">
        <v>-55643</v>
      </c>
      <c r="E22" s="50">
        <v>0</v>
      </c>
      <c r="F22" s="50">
        <v>0</v>
      </c>
    </row>
    <row r="23" spans="1:6" x14ac:dyDescent="0.25">
      <c r="A23" s="19"/>
      <c r="B23" s="19"/>
      <c r="C23" s="19" t="s">
        <v>28</v>
      </c>
      <c r="D23" s="23"/>
      <c r="E23" s="53"/>
      <c r="F23" s="53"/>
    </row>
    <row r="24" spans="1:6" x14ac:dyDescent="0.25">
      <c r="A24" s="19"/>
      <c r="B24" s="19"/>
      <c r="C24" s="22" t="s">
        <v>59</v>
      </c>
      <c r="D24" s="23"/>
      <c r="E24" s="53"/>
      <c r="F24" s="53"/>
    </row>
    <row r="25" spans="1:6" ht="32.25" customHeight="1" x14ac:dyDescent="0.25">
      <c r="A25" s="19"/>
      <c r="B25" s="19"/>
      <c r="C25" s="19" t="s">
        <v>63</v>
      </c>
      <c r="D25" s="23"/>
      <c r="E25" s="53"/>
      <c r="F25" s="53"/>
    </row>
    <row r="26" spans="1:6" x14ac:dyDescent="0.25">
      <c r="A26" s="19"/>
      <c r="B26" s="19"/>
      <c r="C26" s="22" t="s">
        <v>61</v>
      </c>
      <c r="D26" s="23"/>
      <c r="E26" s="53"/>
      <c r="F26" s="53"/>
    </row>
    <row r="27" spans="1:6" x14ac:dyDescent="0.25">
      <c r="A27" s="19"/>
      <c r="B27" s="19"/>
      <c r="C27" s="19" t="s">
        <v>62</v>
      </c>
      <c r="D27" s="23"/>
      <c r="E27" s="53"/>
      <c r="F27" s="53"/>
    </row>
    <row r="28" spans="1:6" x14ac:dyDescent="0.25">
      <c r="A28" s="19"/>
      <c r="B28" s="19" t="s">
        <v>15</v>
      </c>
      <c r="C28" s="22" t="s">
        <v>58</v>
      </c>
      <c r="D28" s="24">
        <v>-2115</v>
      </c>
      <c r="E28" s="50">
        <v>0</v>
      </c>
      <c r="F28" s="50">
        <v>0</v>
      </c>
    </row>
    <row r="29" spans="1:6" x14ac:dyDescent="0.25">
      <c r="A29" s="19"/>
      <c r="B29" s="19"/>
      <c r="C29" s="19" t="s">
        <v>29</v>
      </c>
      <c r="D29" s="23"/>
      <c r="E29" s="53"/>
      <c r="F29" s="53"/>
    </row>
    <row r="30" spans="1:6" x14ac:dyDescent="0.25">
      <c r="A30" s="19"/>
      <c r="B30" s="19"/>
      <c r="C30" s="22" t="s">
        <v>59</v>
      </c>
      <c r="D30" s="23"/>
      <c r="E30" s="53"/>
      <c r="F30" s="53"/>
    </row>
    <row r="31" spans="1:6" ht="32.25" customHeight="1" x14ac:dyDescent="0.25">
      <c r="A31" s="19"/>
      <c r="B31" s="19"/>
      <c r="C31" s="19" t="s">
        <v>64</v>
      </c>
      <c r="D31" s="23"/>
      <c r="E31" s="53"/>
      <c r="F31" s="53"/>
    </row>
    <row r="32" spans="1:6" x14ac:dyDescent="0.25">
      <c r="A32" s="19"/>
      <c r="B32" s="19"/>
      <c r="C32" s="22" t="s">
        <v>61</v>
      </c>
      <c r="D32" s="23"/>
      <c r="E32" s="53"/>
      <c r="F32" s="53"/>
    </row>
    <row r="33" spans="1:6" x14ac:dyDescent="0.25">
      <c r="A33" s="19"/>
      <c r="B33" s="19"/>
      <c r="C33" s="19" t="s">
        <v>62</v>
      </c>
      <c r="D33" s="23"/>
      <c r="E33" s="53"/>
      <c r="F33" s="53"/>
    </row>
    <row r="34" spans="1:6" x14ac:dyDescent="0.25">
      <c r="A34" s="19"/>
      <c r="B34" s="19" t="s">
        <v>16</v>
      </c>
      <c r="C34" s="22" t="s">
        <v>58</v>
      </c>
      <c r="D34" s="24">
        <v>12445</v>
      </c>
      <c r="E34" s="50">
        <v>0</v>
      </c>
      <c r="F34" s="50">
        <v>0</v>
      </c>
    </row>
    <row r="35" spans="1:6" x14ac:dyDescent="0.25">
      <c r="A35" s="19"/>
      <c r="B35" s="19"/>
      <c r="C35" s="19" t="s">
        <v>30</v>
      </c>
      <c r="D35" s="23"/>
      <c r="E35" s="53"/>
      <c r="F35" s="53"/>
    </row>
    <row r="36" spans="1:6" x14ac:dyDescent="0.25">
      <c r="A36" s="19"/>
      <c r="B36" s="19"/>
      <c r="C36" s="22" t="s">
        <v>59</v>
      </c>
      <c r="D36" s="23"/>
      <c r="E36" s="53"/>
      <c r="F36" s="53"/>
    </row>
    <row r="37" spans="1:6" ht="30.75" customHeight="1" x14ac:dyDescent="0.25">
      <c r="A37" s="19"/>
      <c r="B37" s="19"/>
      <c r="C37" s="19" t="s">
        <v>65</v>
      </c>
      <c r="D37" s="23"/>
      <c r="E37" s="53"/>
      <c r="F37" s="53"/>
    </row>
    <row r="38" spans="1:6" x14ac:dyDescent="0.25">
      <c r="A38" s="19"/>
      <c r="B38" s="19"/>
      <c r="C38" s="22" t="s">
        <v>61</v>
      </c>
      <c r="D38" s="23"/>
      <c r="E38" s="53"/>
      <c r="F38" s="53"/>
    </row>
    <row r="39" spans="1:6" x14ac:dyDescent="0.25">
      <c r="A39" s="19"/>
      <c r="B39" s="19"/>
      <c r="C39" s="19" t="s">
        <v>62</v>
      </c>
      <c r="D39" s="23"/>
      <c r="E39" s="53"/>
      <c r="F39" s="53"/>
    </row>
    <row r="40" spans="1:6" x14ac:dyDescent="0.25">
      <c r="A40" s="19"/>
      <c r="B40" s="19" t="s">
        <v>20</v>
      </c>
      <c r="C40" s="22" t="s">
        <v>58</v>
      </c>
      <c r="D40" s="24">
        <v>14730</v>
      </c>
      <c r="E40" s="50">
        <v>0</v>
      </c>
      <c r="F40" s="50">
        <v>0</v>
      </c>
    </row>
    <row r="41" spans="1:6" x14ac:dyDescent="0.25">
      <c r="A41" s="19"/>
      <c r="B41" s="19"/>
      <c r="C41" s="19" t="s">
        <v>31</v>
      </c>
      <c r="D41" s="23"/>
      <c r="E41" s="53"/>
      <c r="F41" s="53"/>
    </row>
    <row r="42" spans="1:6" x14ac:dyDescent="0.25">
      <c r="A42" s="19"/>
      <c r="B42" s="19"/>
      <c r="C42" s="22" t="s">
        <v>59</v>
      </c>
      <c r="D42" s="23"/>
      <c r="E42" s="53"/>
      <c r="F42" s="53"/>
    </row>
    <row r="43" spans="1:6" ht="33" customHeight="1" x14ac:dyDescent="0.25">
      <c r="A43" s="19"/>
      <c r="B43" s="19"/>
      <c r="C43" s="19" t="s">
        <v>66</v>
      </c>
      <c r="D43" s="23"/>
      <c r="E43" s="53"/>
      <c r="F43" s="53"/>
    </row>
    <row r="44" spans="1:6" x14ac:dyDescent="0.25">
      <c r="A44" s="19"/>
      <c r="B44" s="19"/>
      <c r="C44" s="22" t="s">
        <v>61</v>
      </c>
      <c r="D44" s="23"/>
      <c r="E44" s="53"/>
      <c r="F44" s="53"/>
    </row>
    <row r="45" spans="1:6" x14ac:dyDescent="0.25">
      <c r="A45" s="19"/>
      <c r="B45" s="19"/>
      <c r="C45" s="19" t="s">
        <v>62</v>
      </c>
      <c r="D45" s="23"/>
      <c r="E45" s="53"/>
      <c r="F45" s="53"/>
    </row>
    <row r="46" spans="1:6" x14ac:dyDescent="0.25">
      <c r="A46" s="19"/>
      <c r="B46" s="19" t="s">
        <v>21</v>
      </c>
      <c r="C46" s="22" t="s">
        <v>58</v>
      </c>
      <c r="D46" s="24">
        <v>13693</v>
      </c>
      <c r="E46" s="50">
        <v>0</v>
      </c>
      <c r="F46" s="50">
        <v>0</v>
      </c>
    </row>
    <row r="47" spans="1:6" x14ac:dyDescent="0.25">
      <c r="A47" s="19"/>
      <c r="B47" s="19"/>
      <c r="C47" s="19" t="s">
        <v>32</v>
      </c>
      <c r="D47" s="23"/>
      <c r="E47" s="53"/>
      <c r="F47" s="53"/>
    </row>
    <row r="48" spans="1:6" x14ac:dyDescent="0.25">
      <c r="A48" s="19"/>
      <c r="B48" s="19"/>
      <c r="C48" s="22" t="s">
        <v>59</v>
      </c>
      <c r="D48" s="23"/>
      <c r="E48" s="53"/>
      <c r="F48" s="53"/>
    </row>
    <row r="49" spans="1:6" ht="49.5" customHeight="1" x14ac:dyDescent="0.25">
      <c r="A49" s="19"/>
      <c r="B49" s="19"/>
      <c r="C49" s="19" t="s">
        <v>67</v>
      </c>
      <c r="D49" s="23"/>
      <c r="E49" s="53"/>
      <c r="F49" s="53"/>
    </row>
    <row r="50" spans="1:6" x14ac:dyDescent="0.25">
      <c r="A50" s="19"/>
      <c r="B50" s="19"/>
      <c r="C50" s="22" t="s">
        <v>61</v>
      </c>
      <c r="D50" s="23"/>
      <c r="E50" s="53"/>
      <c r="F50" s="53"/>
    </row>
    <row r="51" spans="1:6" x14ac:dyDescent="0.25">
      <c r="A51" s="19"/>
      <c r="B51" s="19"/>
      <c r="C51" s="19" t="s">
        <v>62</v>
      </c>
      <c r="D51" s="23"/>
      <c r="E51" s="53"/>
      <c r="F51" s="53"/>
    </row>
    <row r="52" spans="1:6" x14ac:dyDescent="0.25">
      <c r="A52" s="19"/>
      <c r="B52" s="19" t="s">
        <v>22</v>
      </c>
      <c r="C52" s="22" t="s">
        <v>58</v>
      </c>
      <c r="D52" s="24">
        <v>43028</v>
      </c>
      <c r="E52" s="50">
        <v>0</v>
      </c>
      <c r="F52" s="50">
        <v>0</v>
      </c>
    </row>
    <row r="53" spans="1:6" x14ac:dyDescent="0.25">
      <c r="A53" s="19"/>
      <c r="B53" s="19"/>
      <c r="C53" s="19" t="s">
        <v>33</v>
      </c>
      <c r="D53" s="23"/>
      <c r="E53" s="53"/>
      <c r="F53" s="53"/>
    </row>
    <row r="54" spans="1:6" x14ac:dyDescent="0.25">
      <c r="A54" s="19"/>
      <c r="B54" s="19"/>
      <c r="C54" s="22" t="s">
        <v>59</v>
      </c>
      <c r="D54" s="23"/>
      <c r="E54" s="53"/>
      <c r="F54" s="53"/>
    </row>
    <row r="55" spans="1:6" ht="49.5" customHeight="1" x14ac:dyDescent="0.25">
      <c r="A55" s="19"/>
      <c r="B55" s="19"/>
      <c r="C55" s="19" t="s">
        <v>68</v>
      </c>
      <c r="D55" s="23"/>
      <c r="E55" s="53"/>
      <c r="F55" s="53"/>
    </row>
    <row r="56" spans="1:6" x14ac:dyDescent="0.25">
      <c r="A56" s="19"/>
      <c r="B56" s="19"/>
      <c r="C56" s="22" t="s">
        <v>61</v>
      </c>
      <c r="D56" s="23"/>
      <c r="E56" s="53"/>
      <c r="F56" s="53"/>
    </row>
    <row r="57" spans="1:6" x14ac:dyDescent="0.25">
      <c r="A57" s="19"/>
      <c r="B57" s="19"/>
      <c r="C57" s="19" t="s">
        <v>62</v>
      </c>
      <c r="D57" s="23"/>
      <c r="E57" s="53"/>
      <c r="F57" s="53"/>
    </row>
  </sheetData>
  <mergeCells count="5">
    <mergeCell ref="A15:F15"/>
    <mergeCell ref="D5:F5"/>
    <mergeCell ref="A3:F3"/>
    <mergeCell ref="A5:B5"/>
    <mergeCell ref="C5:C6"/>
  </mergeCells>
  <pageMargins left="0.7" right="0.7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view="pageBreakPreview" topLeftCell="A52" zoomScale="60" zoomScaleNormal="100" workbookViewId="0">
      <selection activeCell="C65" sqref="C65:E65"/>
    </sheetView>
  </sheetViews>
  <sheetFormatPr defaultRowHeight="16.5" x14ac:dyDescent="0.25"/>
  <cols>
    <col min="1" max="1" width="28.5703125" style="2" customWidth="1"/>
    <col min="2" max="2" width="47.5703125" style="2" customWidth="1"/>
    <col min="3" max="4" width="15.28515625" style="2" customWidth="1"/>
    <col min="5" max="5" width="15.85546875" style="2" customWidth="1"/>
    <col min="6" max="16384" width="9.140625" style="2"/>
  </cols>
  <sheetData>
    <row r="1" spans="1:5" x14ac:dyDescent="0.25">
      <c r="E1" s="61" t="s">
        <v>119</v>
      </c>
    </row>
    <row r="2" spans="1:5" ht="80.099999999999994" customHeight="1" x14ac:dyDescent="0.25">
      <c r="A2" s="78" t="s">
        <v>120</v>
      </c>
      <c r="B2" s="78"/>
      <c r="C2" s="78"/>
      <c r="D2" s="78"/>
    </row>
    <row r="6" spans="1:5" ht="20.25" customHeight="1" x14ac:dyDescent="0.25">
      <c r="A6" s="79" t="s">
        <v>69</v>
      </c>
      <c r="B6" s="79"/>
      <c r="C6" s="79"/>
      <c r="D6" s="79"/>
      <c r="E6" s="79"/>
    </row>
    <row r="7" spans="1:5" ht="25.5" customHeight="1" x14ac:dyDescent="0.25">
      <c r="A7" s="80" t="s">
        <v>70</v>
      </c>
      <c r="B7" s="80"/>
      <c r="C7" s="80"/>
      <c r="D7" s="80"/>
      <c r="E7" s="80"/>
    </row>
    <row r="11" spans="1:5" x14ac:dyDescent="0.25">
      <c r="A11" s="46" t="s">
        <v>71</v>
      </c>
      <c r="B11" s="81" t="s">
        <v>72</v>
      </c>
      <c r="C11" s="81"/>
      <c r="D11" s="81"/>
      <c r="E11" s="81"/>
    </row>
    <row r="12" spans="1:5" x14ac:dyDescent="0.25">
      <c r="A12" s="47" t="s">
        <v>73</v>
      </c>
      <c r="B12" s="82" t="s">
        <v>74</v>
      </c>
      <c r="C12" s="82"/>
      <c r="D12" s="82"/>
      <c r="E12" s="82"/>
    </row>
    <row r="14" spans="1:5" x14ac:dyDescent="0.25">
      <c r="A14" s="83" t="s">
        <v>75</v>
      </c>
      <c r="B14" s="83"/>
      <c r="C14" s="83"/>
      <c r="D14" s="83"/>
      <c r="E14" s="83"/>
    </row>
    <row r="17" spans="1:5" ht="50.25" customHeight="1" x14ac:dyDescent="0.25">
      <c r="A17" s="19" t="s">
        <v>76</v>
      </c>
      <c r="B17" s="22" t="s">
        <v>73</v>
      </c>
      <c r="C17" s="76" t="s">
        <v>127</v>
      </c>
      <c r="D17" s="76"/>
      <c r="E17" s="76"/>
    </row>
    <row r="18" spans="1:5" ht="27" x14ac:dyDescent="0.25">
      <c r="A18" s="19" t="s">
        <v>77</v>
      </c>
      <c r="B18" s="22" t="s">
        <v>78</v>
      </c>
      <c r="C18" s="59" t="s">
        <v>79</v>
      </c>
      <c r="D18" s="59" t="s">
        <v>80</v>
      </c>
      <c r="E18" s="59" t="s">
        <v>81</v>
      </c>
    </row>
    <row r="19" spans="1:5" x14ac:dyDescent="0.25">
      <c r="A19" s="19" t="s">
        <v>82</v>
      </c>
      <c r="B19" s="22" t="s">
        <v>83</v>
      </c>
      <c r="C19" s="19"/>
      <c r="D19" s="19"/>
      <c r="E19" s="19"/>
    </row>
    <row r="20" spans="1:5" ht="38.25" customHeight="1" x14ac:dyDescent="0.25">
      <c r="A20" s="19" t="s">
        <v>84</v>
      </c>
      <c r="B20" s="22" t="s">
        <v>85</v>
      </c>
      <c r="C20" s="19"/>
      <c r="D20" s="19"/>
      <c r="E20" s="19"/>
    </row>
    <row r="21" spans="1:5" x14ac:dyDescent="0.25">
      <c r="A21" s="19" t="s">
        <v>86</v>
      </c>
      <c r="B21" s="22" t="s">
        <v>87</v>
      </c>
      <c r="C21" s="19"/>
      <c r="D21" s="19"/>
      <c r="E21" s="19"/>
    </row>
    <row r="22" spans="1:5" ht="38.25" customHeight="1" x14ac:dyDescent="0.25">
      <c r="A22" s="19" t="s">
        <v>88</v>
      </c>
      <c r="B22" s="22" t="s">
        <v>89</v>
      </c>
      <c r="C22" s="19"/>
      <c r="D22" s="19"/>
      <c r="E22" s="19"/>
    </row>
    <row r="23" spans="1:5" x14ac:dyDescent="0.25">
      <c r="A23" s="77" t="s">
        <v>90</v>
      </c>
      <c r="B23" s="77"/>
      <c r="C23" s="44">
        <v>-26138</v>
      </c>
      <c r="D23" s="45">
        <v>0</v>
      </c>
      <c r="E23" s="45">
        <v>0</v>
      </c>
    </row>
    <row r="25" spans="1:5" ht="53.25" customHeight="1" x14ac:dyDescent="0.25">
      <c r="A25" s="19" t="s">
        <v>76</v>
      </c>
      <c r="B25" s="22" t="s">
        <v>73</v>
      </c>
      <c r="C25" s="76" t="s">
        <v>127</v>
      </c>
      <c r="D25" s="76"/>
      <c r="E25" s="76"/>
    </row>
    <row r="26" spans="1:5" ht="27" x14ac:dyDescent="0.25">
      <c r="A26" s="19" t="s">
        <v>77</v>
      </c>
      <c r="B26" s="22" t="s">
        <v>91</v>
      </c>
      <c r="C26" s="59" t="s">
        <v>79</v>
      </c>
      <c r="D26" s="59" t="s">
        <v>80</v>
      </c>
      <c r="E26" s="59" t="s">
        <v>81</v>
      </c>
    </row>
    <row r="27" spans="1:5" x14ac:dyDescent="0.25">
      <c r="A27" s="19" t="s">
        <v>82</v>
      </c>
      <c r="B27" s="22" t="s">
        <v>92</v>
      </c>
      <c r="C27" s="19"/>
      <c r="D27" s="19"/>
      <c r="E27" s="19"/>
    </row>
    <row r="28" spans="1:5" ht="38.25" customHeight="1" x14ac:dyDescent="0.25">
      <c r="A28" s="19" t="s">
        <v>84</v>
      </c>
      <c r="B28" s="22" t="s">
        <v>93</v>
      </c>
      <c r="C28" s="19"/>
      <c r="D28" s="19"/>
      <c r="E28" s="19"/>
    </row>
    <row r="29" spans="1:5" x14ac:dyDescent="0.25">
      <c r="A29" s="19" t="s">
        <v>86</v>
      </c>
      <c r="B29" s="22" t="s">
        <v>87</v>
      </c>
      <c r="C29" s="19"/>
      <c r="D29" s="19"/>
      <c r="E29" s="19"/>
    </row>
    <row r="30" spans="1:5" ht="38.25" customHeight="1" x14ac:dyDescent="0.25">
      <c r="A30" s="19" t="s">
        <v>88</v>
      </c>
      <c r="B30" s="22" t="s">
        <v>89</v>
      </c>
      <c r="C30" s="19"/>
      <c r="D30" s="19"/>
      <c r="E30" s="19"/>
    </row>
    <row r="31" spans="1:5" x14ac:dyDescent="0.25">
      <c r="A31" s="77" t="s">
        <v>90</v>
      </c>
      <c r="B31" s="77"/>
      <c r="C31" s="44">
        <v>-55643</v>
      </c>
      <c r="D31" s="45">
        <v>0</v>
      </c>
      <c r="E31" s="45">
        <v>0</v>
      </c>
    </row>
    <row r="33" spans="1:5" ht="54" customHeight="1" x14ac:dyDescent="0.25">
      <c r="A33" s="19" t="s">
        <v>76</v>
      </c>
      <c r="B33" s="22" t="s">
        <v>73</v>
      </c>
      <c r="C33" s="76" t="s">
        <v>127</v>
      </c>
      <c r="D33" s="76"/>
      <c r="E33" s="76"/>
    </row>
    <row r="34" spans="1:5" ht="27" x14ac:dyDescent="0.25">
      <c r="A34" s="19" t="s">
        <v>77</v>
      </c>
      <c r="B34" s="22" t="s">
        <v>94</v>
      </c>
      <c r="C34" s="59" t="s">
        <v>79</v>
      </c>
      <c r="D34" s="59" t="s">
        <v>80</v>
      </c>
      <c r="E34" s="59" t="s">
        <v>81</v>
      </c>
    </row>
    <row r="35" spans="1:5" x14ac:dyDescent="0.25">
      <c r="A35" s="19" t="s">
        <v>82</v>
      </c>
      <c r="B35" s="22" t="s">
        <v>95</v>
      </c>
      <c r="C35" s="19"/>
      <c r="D35" s="19"/>
      <c r="E35" s="19"/>
    </row>
    <row r="36" spans="1:5" ht="38.25" customHeight="1" x14ac:dyDescent="0.25">
      <c r="A36" s="19" t="s">
        <v>84</v>
      </c>
      <c r="B36" s="22" t="s">
        <v>96</v>
      </c>
      <c r="C36" s="19"/>
      <c r="D36" s="19"/>
      <c r="E36" s="19"/>
    </row>
    <row r="37" spans="1:5" x14ac:dyDescent="0.25">
      <c r="A37" s="19" t="s">
        <v>86</v>
      </c>
      <c r="B37" s="22" t="s">
        <v>87</v>
      </c>
      <c r="C37" s="19"/>
      <c r="D37" s="19"/>
      <c r="E37" s="19"/>
    </row>
    <row r="38" spans="1:5" ht="38.25" customHeight="1" x14ac:dyDescent="0.25">
      <c r="A38" s="19" t="s">
        <v>88</v>
      </c>
      <c r="B38" s="22" t="s">
        <v>89</v>
      </c>
      <c r="C38" s="19"/>
      <c r="D38" s="19"/>
      <c r="E38" s="19"/>
    </row>
    <row r="39" spans="1:5" x14ac:dyDescent="0.25">
      <c r="A39" s="77" t="s">
        <v>90</v>
      </c>
      <c r="B39" s="77"/>
      <c r="C39" s="44">
        <v>-2115</v>
      </c>
      <c r="D39" s="45">
        <v>0</v>
      </c>
      <c r="E39" s="45">
        <v>0</v>
      </c>
    </row>
    <row r="41" spans="1:5" ht="49.5" customHeight="1" x14ac:dyDescent="0.25">
      <c r="A41" s="19" t="s">
        <v>76</v>
      </c>
      <c r="B41" s="22" t="s">
        <v>73</v>
      </c>
      <c r="C41" s="76" t="s">
        <v>128</v>
      </c>
      <c r="D41" s="76"/>
      <c r="E41" s="76"/>
    </row>
    <row r="42" spans="1:5" ht="27" x14ac:dyDescent="0.25">
      <c r="A42" s="19" t="s">
        <v>77</v>
      </c>
      <c r="B42" s="22" t="s">
        <v>97</v>
      </c>
      <c r="C42" s="59" t="s">
        <v>79</v>
      </c>
      <c r="D42" s="59" t="s">
        <v>80</v>
      </c>
      <c r="E42" s="59" t="s">
        <v>81</v>
      </c>
    </row>
    <row r="43" spans="1:5" x14ac:dyDescent="0.25">
      <c r="A43" s="19" t="s">
        <v>82</v>
      </c>
      <c r="B43" s="22" t="s">
        <v>98</v>
      </c>
      <c r="C43" s="19"/>
      <c r="D43" s="19"/>
      <c r="E43" s="19"/>
    </row>
    <row r="44" spans="1:5" ht="25.5" customHeight="1" x14ac:dyDescent="0.25">
      <c r="A44" s="19" t="s">
        <v>84</v>
      </c>
      <c r="B44" s="22" t="s">
        <v>99</v>
      </c>
      <c r="C44" s="19"/>
      <c r="D44" s="19"/>
      <c r="E44" s="19"/>
    </row>
    <row r="45" spans="1:5" x14ac:dyDescent="0.25">
      <c r="A45" s="19" t="s">
        <v>86</v>
      </c>
      <c r="B45" s="22" t="s">
        <v>87</v>
      </c>
      <c r="C45" s="19"/>
      <c r="D45" s="19"/>
      <c r="E45" s="19"/>
    </row>
    <row r="46" spans="1:5" ht="38.25" customHeight="1" x14ac:dyDescent="0.25">
      <c r="A46" s="19" t="s">
        <v>88</v>
      </c>
      <c r="B46" s="22" t="s">
        <v>100</v>
      </c>
      <c r="C46" s="19"/>
      <c r="D46" s="19"/>
      <c r="E46" s="19"/>
    </row>
    <row r="47" spans="1:5" x14ac:dyDescent="0.25">
      <c r="A47" s="77" t="s">
        <v>90</v>
      </c>
      <c r="B47" s="77"/>
      <c r="C47" s="44">
        <v>12445</v>
      </c>
      <c r="D47" s="45">
        <v>0</v>
      </c>
      <c r="E47" s="45">
        <v>0</v>
      </c>
    </row>
    <row r="49" spans="1:5" ht="51.75" customHeight="1" x14ac:dyDescent="0.25">
      <c r="A49" s="19" t="s">
        <v>76</v>
      </c>
      <c r="B49" s="22" t="s">
        <v>73</v>
      </c>
      <c r="C49" s="76" t="s">
        <v>128</v>
      </c>
      <c r="D49" s="76"/>
      <c r="E49" s="76"/>
    </row>
    <row r="50" spans="1:5" ht="27" x14ac:dyDescent="0.25">
      <c r="A50" s="19" t="s">
        <v>77</v>
      </c>
      <c r="B50" s="22" t="s">
        <v>101</v>
      </c>
      <c r="C50" s="59" t="s">
        <v>79</v>
      </c>
      <c r="D50" s="59" t="s">
        <v>80</v>
      </c>
      <c r="E50" s="59" t="s">
        <v>81</v>
      </c>
    </row>
    <row r="51" spans="1:5" x14ac:dyDescent="0.25">
      <c r="A51" s="19" t="s">
        <v>82</v>
      </c>
      <c r="B51" s="22" t="s">
        <v>102</v>
      </c>
      <c r="C51" s="19"/>
      <c r="D51" s="19"/>
      <c r="E51" s="19"/>
    </row>
    <row r="52" spans="1:5" ht="25.5" customHeight="1" x14ac:dyDescent="0.25">
      <c r="A52" s="19" t="s">
        <v>84</v>
      </c>
      <c r="B52" s="22" t="s">
        <v>103</v>
      </c>
      <c r="C52" s="19"/>
      <c r="D52" s="19"/>
      <c r="E52" s="19"/>
    </row>
    <row r="53" spans="1:5" x14ac:dyDescent="0.25">
      <c r="A53" s="19" t="s">
        <v>86</v>
      </c>
      <c r="B53" s="22" t="s">
        <v>87</v>
      </c>
      <c r="C53" s="19"/>
      <c r="D53" s="19"/>
      <c r="E53" s="19"/>
    </row>
    <row r="54" spans="1:5" ht="38.25" customHeight="1" x14ac:dyDescent="0.25">
      <c r="A54" s="19" t="s">
        <v>88</v>
      </c>
      <c r="B54" s="22" t="s">
        <v>100</v>
      </c>
      <c r="C54" s="19"/>
      <c r="D54" s="19"/>
      <c r="E54" s="19"/>
    </row>
    <row r="55" spans="1:5" x14ac:dyDescent="0.25">
      <c r="A55" s="77" t="s">
        <v>90</v>
      </c>
      <c r="B55" s="77"/>
      <c r="C55" s="44">
        <v>14730</v>
      </c>
      <c r="D55" s="45">
        <v>0</v>
      </c>
      <c r="E55" s="45">
        <v>0</v>
      </c>
    </row>
    <row r="57" spans="1:5" ht="50.25" customHeight="1" x14ac:dyDescent="0.25">
      <c r="A57" s="19" t="s">
        <v>76</v>
      </c>
      <c r="B57" s="22" t="s">
        <v>73</v>
      </c>
      <c r="C57" s="76" t="s">
        <v>128</v>
      </c>
      <c r="D57" s="76"/>
      <c r="E57" s="76"/>
    </row>
    <row r="58" spans="1:5" ht="27" x14ac:dyDescent="0.25">
      <c r="A58" s="19" t="s">
        <v>77</v>
      </c>
      <c r="B58" s="22" t="s">
        <v>104</v>
      </c>
      <c r="C58" s="59" t="s">
        <v>79</v>
      </c>
      <c r="D58" s="59" t="s">
        <v>80</v>
      </c>
      <c r="E58" s="59" t="s">
        <v>81</v>
      </c>
    </row>
    <row r="59" spans="1:5" x14ac:dyDescent="0.25">
      <c r="A59" s="19" t="s">
        <v>82</v>
      </c>
      <c r="B59" s="22" t="s">
        <v>105</v>
      </c>
      <c r="C59" s="19"/>
      <c r="D59" s="19"/>
      <c r="E59" s="19"/>
    </row>
    <row r="60" spans="1:5" ht="63.75" customHeight="1" x14ac:dyDescent="0.25">
      <c r="A60" s="19" t="s">
        <v>84</v>
      </c>
      <c r="B60" s="22" t="s">
        <v>106</v>
      </c>
      <c r="C60" s="19"/>
      <c r="D60" s="19"/>
      <c r="E60" s="19"/>
    </row>
    <row r="61" spans="1:5" x14ac:dyDescent="0.25">
      <c r="A61" s="19" t="s">
        <v>86</v>
      </c>
      <c r="B61" s="22" t="s">
        <v>87</v>
      </c>
      <c r="C61" s="19"/>
      <c r="D61" s="19"/>
      <c r="E61" s="19"/>
    </row>
    <row r="62" spans="1:5" ht="51" customHeight="1" x14ac:dyDescent="0.25">
      <c r="A62" s="19" t="s">
        <v>88</v>
      </c>
      <c r="B62" s="22" t="s">
        <v>107</v>
      </c>
      <c r="C62" s="19"/>
      <c r="D62" s="19"/>
      <c r="E62" s="19"/>
    </row>
    <row r="63" spans="1:5" x14ac:dyDescent="0.25">
      <c r="A63" s="77" t="s">
        <v>90</v>
      </c>
      <c r="B63" s="77"/>
      <c r="C63" s="44">
        <v>13693</v>
      </c>
      <c r="D63" s="45">
        <v>0</v>
      </c>
      <c r="E63" s="45">
        <v>0</v>
      </c>
    </row>
    <row r="65" spans="1:5" ht="51" customHeight="1" x14ac:dyDescent="0.25">
      <c r="A65" s="19" t="s">
        <v>76</v>
      </c>
      <c r="B65" s="22" t="s">
        <v>73</v>
      </c>
      <c r="C65" s="76" t="s">
        <v>128</v>
      </c>
      <c r="D65" s="76"/>
      <c r="E65" s="76"/>
    </row>
    <row r="66" spans="1:5" ht="27" x14ac:dyDescent="0.25">
      <c r="A66" s="19" t="s">
        <v>77</v>
      </c>
      <c r="B66" s="22" t="s">
        <v>108</v>
      </c>
      <c r="C66" s="59" t="s">
        <v>79</v>
      </c>
      <c r="D66" s="59" t="s">
        <v>80</v>
      </c>
      <c r="E66" s="59" t="s">
        <v>81</v>
      </c>
    </row>
    <row r="67" spans="1:5" x14ac:dyDescent="0.25">
      <c r="A67" s="19" t="s">
        <v>82</v>
      </c>
      <c r="B67" s="22" t="s">
        <v>109</v>
      </c>
      <c r="C67" s="19"/>
      <c r="D67" s="19"/>
      <c r="E67" s="19"/>
    </row>
    <row r="68" spans="1:5" ht="63.75" customHeight="1" x14ac:dyDescent="0.25">
      <c r="A68" s="19" t="s">
        <v>84</v>
      </c>
      <c r="B68" s="22" t="s">
        <v>110</v>
      </c>
      <c r="C68" s="19"/>
      <c r="D68" s="19"/>
      <c r="E68" s="19"/>
    </row>
    <row r="69" spans="1:5" x14ac:dyDescent="0.25">
      <c r="A69" s="19" t="s">
        <v>86</v>
      </c>
      <c r="B69" s="22" t="s">
        <v>87</v>
      </c>
      <c r="C69" s="19"/>
      <c r="D69" s="19"/>
      <c r="E69" s="19"/>
    </row>
    <row r="70" spans="1:5" ht="51" customHeight="1" x14ac:dyDescent="0.25">
      <c r="A70" s="19" t="s">
        <v>88</v>
      </c>
      <c r="B70" s="22" t="s">
        <v>111</v>
      </c>
      <c r="C70" s="19"/>
      <c r="D70" s="19"/>
      <c r="E70" s="19"/>
    </row>
    <row r="71" spans="1:5" x14ac:dyDescent="0.25">
      <c r="A71" s="77" t="s">
        <v>90</v>
      </c>
      <c r="B71" s="77"/>
      <c r="C71" s="44">
        <v>43028</v>
      </c>
      <c r="D71" s="45">
        <v>0</v>
      </c>
      <c r="E71" s="45">
        <v>0</v>
      </c>
    </row>
  </sheetData>
  <mergeCells count="20">
    <mergeCell ref="A23:B23"/>
    <mergeCell ref="C25:E25"/>
    <mergeCell ref="A31:B31"/>
    <mergeCell ref="C17:E17"/>
    <mergeCell ref="A2:D2"/>
    <mergeCell ref="A6:E6"/>
    <mergeCell ref="A7:E7"/>
    <mergeCell ref="B11:E11"/>
    <mergeCell ref="B12:E12"/>
    <mergeCell ref="A14:E14"/>
    <mergeCell ref="A47:B47"/>
    <mergeCell ref="C49:E49"/>
    <mergeCell ref="C33:E33"/>
    <mergeCell ref="A39:B39"/>
    <mergeCell ref="C41:E41"/>
    <mergeCell ref="A71:B71"/>
    <mergeCell ref="A63:B63"/>
    <mergeCell ref="C65:E65"/>
    <mergeCell ref="A55:B55"/>
    <mergeCell ref="C57:E57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55" workbookViewId="0">
      <selection activeCell="C63" sqref="C63:E63"/>
    </sheetView>
  </sheetViews>
  <sheetFormatPr defaultRowHeight="16.5" x14ac:dyDescent="0.25"/>
  <cols>
    <col min="1" max="1" width="28.5703125" style="2" customWidth="1"/>
    <col min="2" max="2" width="47.5703125" style="2" customWidth="1"/>
    <col min="3" max="4" width="15.28515625" style="2" customWidth="1"/>
    <col min="5" max="5" width="16.140625" style="2" customWidth="1"/>
    <col min="6" max="16384" width="9.140625" style="2"/>
  </cols>
  <sheetData>
    <row r="1" spans="1:5" x14ac:dyDescent="0.25">
      <c r="E1" s="60" t="s">
        <v>117</v>
      </c>
    </row>
    <row r="2" spans="1:5" ht="80.099999999999994" customHeight="1" x14ac:dyDescent="0.25">
      <c r="A2" s="78" t="s">
        <v>121</v>
      </c>
      <c r="B2" s="78"/>
      <c r="C2" s="78"/>
      <c r="D2" s="78"/>
    </row>
    <row r="6" spans="1:5" ht="20.25" x14ac:dyDescent="0.25">
      <c r="A6" s="79" t="s">
        <v>112</v>
      </c>
      <c r="B6" s="79"/>
      <c r="C6" s="79"/>
      <c r="D6" s="79"/>
      <c r="E6" s="79"/>
    </row>
    <row r="7" spans="1:5" x14ac:dyDescent="0.25">
      <c r="A7" s="84" t="s">
        <v>113</v>
      </c>
      <c r="B7" s="84"/>
      <c r="C7" s="84"/>
      <c r="D7" s="84"/>
      <c r="E7" s="84"/>
    </row>
    <row r="10" spans="1:5" x14ac:dyDescent="0.25">
      <c r="A10" s="46" t="s">
        <v>71</v>
      </c>
      <c r="B10" s="81" t="s">
        <v>72</v>
      </c>
      <c r="C10" s="81"/>
      <c r="D10" s="81"/>
      <c r="E10" s="81"/>
    </row>
    <row r="11" spans="1:5" x14ac:dyDescent="0.25">
      <c r="A11" s="47" t="s">
        <v>73</v>
      </c>
      <c r="B11" s="82" t="s">
        <v>74</v>
      </c>
      <c r="C11" s="82"/>
      <c r="D11" s="82"/>
      <c r="E11" s="82"/>
    </row>
    <row r="13" spans="1:5" x14ac:dyDescent="0.25">
      <c r="A13" s="83" t="s">
        <v>75</v>
      </c>
      <c r="B13" s="83"/>
      <c r="C13" s="83"/>
      <c r="D13" s="83"/>
      <c r="E13" s="83"/>
    </row>
    <row r="15" spans="1:5" ht="57" customHeight="1" x14ac:dyDescent="0.25">
      <c r="A15" s="19" t="s">
        <v>76</v>
      </c>
      <c r="B15" s="22" t="s">
        <v>73</v>
      </c>
      <c r="C15" s="76" t="s">
        <v>127</v>
      </c>
      <c r="D15" s="76"/>
      <c r="E15" s="76"/>
    </row>
    <row r="16" spans="1:5" ht="27" x14ac:dyDescent="0.25">
      <c r="A16" s="19" t="s">
        <v>77</v>
      </c>
      <c r="B16" s="22" t="s">
        <v>78</v>
      </c>
      <c r="C16" s="59" t="s">
        <v>79</v>
      </c>
      <c r="D16" s="59" t="s">
        <v>80</v>
      </c>
      <c r="E16" s="59" t="s">
        <v>81</v>
      </c>
    </row>
    <row r="17" spans="1:5" x14ac:dyDescent="0.25">
      <c r="A17" s="19" t="s">
        <v>82</v>
      </c>
      <c r="B17" s="22" t="s">
        <v>83</v>
      </c>
      <c r="C17" s="19"/>
      <c r="D17" s="19"/>
      <c r="E17" s="19"/>
    </row>
    <row r="18" spans="1:5" ht="38.25" x14ac:dyDescent="0.25">
      <c r="A18" s="19" t="s">
        <v>84</v>
      </c>
      <c r="B18" s="22" t="s">
        <v>85</v>
      </c>
      <c r="C18" s="19"/>
      <c r="D18" s="19"/>
      <c r="E18" s="19"/>
    </row>
    <row r="19" spans="1:5" x14ac:dyDescent="0.25">
      <c r="A19" s="19" t="s">
        <v>86</v>
      </c>
      <c r="B19" s="22" t="s">
        <v>87</v>
      </c>
      <c r="C19" s="19"/>
      <c r="D19" s="19"/>
      <c r="E19" s="19"/>
    </row>
    <row r="20" spans="1:5" ht="49.5" x14ac:dyDescent="0.25">
      <c r="A20" s="19" t="s">
        <v>88</v>
      </c>
      <c r="B20" s="22" t="s">
        <v>114</v>
      </c>
      <c r="C20" s="19"/>
      <c r="D20" s="19"/>
      <c r="E20" s="19"/>
    </row>
    <row r="21" spans="1:5" x14ac:dyDescent="0.25">
      <c r="A21" s="77" t="s">
        <v>90</v>
      </c>
      <c r="B21" s="77"/>
      <c r="C21" s="44">
        <v>-26138</v>
      </c>
      <c r="D21" s="45">
        <v>0</v>
      </c>
      <c r="E21" s="45">
        <v>0</v>
      </c>
    </row>
    <row r="23" spans="1:5" ht="55.5" customHeight="1" x14ac:dyDescent="0.25">
      <c r="A23" s="19" t="s">
        <v>76</v>
      </c>
      <c r="B23" s="22" t="s">
        <v>73</v>
      </c>
      <c r="C23" s="76" t="s">
        <v>127</v>
      </c>
      <c r="D23" s="76"/>
      <c r="E23" s="76"/>
    </row>
    <row r="24" spans="1:5" ht="27" x14ac:dyDescent="0.25">
      <c r="A24" s="19" t="s">
        <v>77</v>
      </c>
      <c r="B24" s="22" t="s">
        <v>91</v>
      </c>
      <c r="C24" s="59" t="s">
        <v>79</v>
      </c>
      <c r="D24" s="59" t="s">
        <v>80</v>
      </c>
      <c r="E24" s="59" t="s">
        <v>81</v>
      </c>
    </row>
    <row r="25" spans="1:5" x14ac:dyDescent="0.25">
      <c r="A25" s="19" t="s">
        <v>82</v>
      </c>
      <c r="B25" s="22" t="s">
        <v>92</v>
      </c>
      <c r="C25" s="19"/>
      <c r="D25" s="19"/>
      <c r="E25" s="19"/>
    </row>
    <row r="26" spans="1:5" ht="38.25" x14ac:dyDescent="0.25">
      <c r="A26" s="19" t="s">
        <v>84</v>
      </c>
      <c r="B26" s="22" t="s">
        <v>93</v>
      </c>
      <c r="C26" s="19"/>
      <c r="D26" s="19"/>
      <c r="E26" s="19"/>
    </row>
    <row r="27" spans="1:5" x14ac:dyDescent="0.25">
      <c r="A27" s="19" t="s">
        <v>86</v>
      </c>
      <c r="B27" s="22" t="s">
        <v>87</v>
      </c>
      <c r="C27" s="19"/>
      <c r="D27" s="19"/>
      <c r="E27" s="19"/>
    </row>
    <row r="28" spans="1:5" ht="49.5" x14ac:dyDescent="0.25">
      <c r="A28" s="19" t="s">
        <v>88</v>
      </c>
      <c r="B28" s="22" t="s">
        <v>114</v>
      </c>
      <c r="C28" s="19"/>
      <c r="D28" s="19"/>
      <c r="E28" s="19"/>
    </row>
    <row r="29" spans="1:5" x14ac:dyDescent="0.25">
      <c r="A29" s="77" t="s">
        <v>90</v>
      </c>
      <c r="B29" s="77"/>
      <c r="C29" s="44">
        <v>-55643</v>
      </c>
      <c r="D29" s="45">
        <v>0</v>
      </c>
      <c r="E29" s="45">
        <v>0</v>
      </c>
    </row>
    <row r="31" spans="1:5" ht="52.5" customHeight="1" x14ac:dyDescent="0.25">
      <c r="A31" s="19" t="s">
        <v>76</v>
      </c>
      <c r="B31" s="22" t="s">
        <v>73</v>
      </c>
      <c r="C31" s="76" t="s">
        <v>127</v>
      </c>
      <c r="D31" s="76"/>
      <c r="E31" s="76"/>
    </row>
    <row r="32" spans="1:5" ht="27" x14ac:dyDescent="0.25">
      <c r="A32" s="19" t="s">
        <v>77</v>
      </c>
      <c r="B32" s="22" t="s">
        <v>94</v>
      </c>
      <c r="C32" s="59" t="s">
        <v>79</v>
      </c>
      <c r="D32" s="59" t="s">
        <v>80</v>
      </c>
      <c r="E32" s="59" t="s">
        <v>81</v>
      </c>
    </row>
    <row r="33" spans="1:5" x14ac:dyDescent="0.25">
      <c r="A33" s="19" t="s">
        <v>82</v>
      </c>
      <c r="B33" s="22" t="s">
        <v>95</v>
      </c>
      <c r="C33" s="19"/>
      <c r="D33" s="19"/>
      <c r="E33" s="19"/>
    </row>
    <row r="34" spans="1:5" ht="38.25" x14ac:dyDescent="0.25">
      <c r="A34" s="19" t="s">
        <v>84</v>
      </c>
      <c r="B34" s="22" t="s">
        <v>96</v>
      </c>
      <c r="C34" s="19"/>
      <c r="D34" s="19"/>
      <c r="E34" s="19"/>
    </row>
    <row r="35" spans="1:5" x14ac:dyDescent="0.25">
      <c r="A35" s="19" t="s">
        <v>86</v>
      </c>
      <c r="B35" s="22" t="s">
        <v>87</v>
      </c>
      <c r="C35" s="19"/>
      <c r="D35" s="19"/>
      <c r="E35" s="19"/>
    </row>
    <row r="36" spans="1:5" ht="49.5" x14ac:dyDescent="0.25">
      <c r="A36" s="19" t="s">
        <v>88</v>
      </c>
      <c r="B36" s="22" t="s">
        <v>114</v>
      </c>
      <c r="C36" s="19"/>
      <c r="D36" s="19"/>
      <c r="E36" s="19"/>
    </row>
    <row r="37" spans="1:5" x14ac:dyDescent="0.25">
      <c r="A37" s="77" t="s">
        <v>90</v>
      </c>
      <c r="B37" s="77"/>
      <c r="C37" s="44">
        <v>-2115</v>
      </c>
      <c r="D37" s="45">
        <v>0</v>
      </c>
      <c r="E37" s="45">
        <v>0</v>
      </c>
    </row>
    <row r="39" spans="1:5" ht="47.25" customHeight="1" x14ac:dyDescent="0.25">
      <c r="A39" s="19" t="s">
        <v>76</v>
      </c>
      <c r="B39" s="22" t="s">
        <v>73</v>
      </c>
      <c r="C39" s="76" t="s">
        <v>128</v>
      </c>
      <c r="D39" s="76"/>
      <c r="E39" s="76"/>
    </row>
    <row r="40" spans="1:5" ht="27" x14ac:dyDescent="0.25">
      <c r="A40" s="19" t="s">
        <v>77</v>
      </c>
      <c r="B40" s="22" t="s">
        <v>97</v>
      </c>
      <c r="C40" s="59" t="s">
        <v>79</v>
      </c>
      <c r="D40" s="59" t="s">
        <v>80</v>
      </c>
      <c r="E40" s="59" t="s">
        <v>81</v>
      </c>
    </row>
    <row r="41" spans="1:5" x14ac:dyDescent="0.25">
      <c r="A41" s="19" t="s">
        <v>82</v>
      </c>
      <c r="B41" s="22" t="s">
        <v>98</v>
      </c>
      <c r="C41" s="19"/>
      <c r="D41" s="19"/>
      <c r="E41" s="19"/>
    </row>
    <row r="42" spans="1:5" ht="25.5" x14ac:dyDescent="0.25">
      <c r="A42" s="19" t="s">
        <v>84</v>
      </c>
      <c r="B42" s="22" t="s">
        <v>99</v>
      </c>
      <c r="C42" s="19"/>
      <c r="D42" s="19"/>
      <c r="E42" s="19"/>
    </row>
    <row r="43" spans="1:5" x14ac:dyDescent="0.25">
      <c r="A43" s="19" t="s">
        <v>86</v>
      </c>
      <c r="B43" s="22" t="s">
        <v>87</v>
      </c>
      <c r="C43" s="19"/>
      <c r="D43" s="19"/>
      <c r="E43" s="19"/>
    </row>
    <row r="44" spans="1:5" ht="49.5" x14ac:dyDescent="0.25">
      <c r="A44" s="19" t="s">
        <v>88</v>
      </c>
      <c r="B44" s="22" t="s">
        <v>115</v>
      </c>
      <c r="C44" s="19"/>
      <c r="D44" s="19"/>
      <c r="E44" s="19"/>
    </row>
    <row r="45" spans="1:5" x14ac:dyDescent="0.25">
      <c r="A45" s="77" t="s">
        <v>90</v>
      </c>
      <c r="B45" s="77"/>
      <c r="C45" s="45">
        <v>12445</v>
      </c>
      <c r="D45" s="45">
        <v>0</v>
      </c>
      <c r="E45" s="45">
        <v>0</v>
      </c>
    </row>
    <row r="47" spans="1:5" ht="52.5" customHeight="1" x14ac:dyDescent="0.25">
      <c r="A47" s="19" t="s">
        <v>76</v>
      </c>
      <c r="B47" s="22" t="s">
        <v>73</v>
      </c>
      <c r="C47" s="76" t="s">
        <v>118</v>
      </c>
      <c r="D47" s="76"/>
      <c r="E47" s="76"/>
    </row>
    <row r="48" spans="1:5" ht="27" x14ac:dyDescent="0.25">
      <c r="A48" s="19" t="s">
        <v>77</v>
      </c>
      <c r="B48" s="22" t="s">
        <v>101</v>
      </c>
      <c r="C48" s="59" t="s">
        <v>79</v>
      </c>
      <c r="D48" s="59" t="s">
        <v>80</v>
      </c>
      <c r="E48" s="59" t="s">
        <v>81</v>
      </c>
    </row>
    <row r="49" spans="1:5" x14ac:dyDescent="0.25">
      <c r="A49" s="19" t="s">
        <v>82</v>
      </c>
      <c r="B49" s="22" t="s">
        <v>102</v>
      </c>
      <c r="C49" s="19"/>
      <c r="D49" s="19"/>
      <c r="E49" s="19"/>
    </row>
    <row r="50" spans="1:5" ht="25.5" x14ac:dyDescent="0.25">
      <c r="A50" s="19" t="s">
        <v>84</v>
      </c>
      <c r="B50" s="22" t="s">
        <v>103</v>
      </c>
      <c r="C50" s="19"/>
      <c r="D50" s="19"/>
      <c r="E50" s="19"/>
    </row>
    <row r="51" spans="1:5" x14ac:dyDescent="0.25">
      <c r="A51" s="19" t="s">
        <v>86</v>
      </c>
      <c r="B51" s="22" t="s">
        <v>87</v>
      </c>
      <c r="C51" s="19"/>
      <c r="D51" s="19"/>
      <c r="E51" s="19"/>
    </row>
    <row r="52" spans="1:5" ht="49.5" x14ac:dyDescent="0.25">
      <c r="A52" s="19" t="s">
        <v>88</v>
      </c>
      <c r="B52" s="22" t="s">
        <v>115</v>
      </c>
      <c r="C52" s="19"/>
      <c r="D52" s="19"/>
      <c r="E52" s="19"/>
    </row>
    <row r="53" spans="1:5" x14ac:dyDescent="0.25">
      <c r="A53" s="77" t="s">
        <v>90</v>
      </c>
      <c r="B53" s="77"/>
      <c r="C53" s="45">
        <v>14730</v>
      </c>
      <c r="D53" s="45">
        <v>0</v>
      </c>
      <c r="E53" s="45">
        <v>0</v>
      </c>
    </row>
    <row r="55" spans="1:5" ht="54" customHeight="1" x14ac:dyDescent="0.25">
      <c r="A55" s="19" t="s">
        <v>76</v>
      </c>
      <c r="B55" s="22" t="s">
        <v>73</v>
      </c>
      <c r="C55" s="76" t="s">
        <v>128</v>
      </c>
      <c r="D55" s="76"/>
      <c r="E55" s="76"/>
    </row>
    <row r="56" spans="1:5" ht="27" x14ac:dyDescent="0.25">
      <c r="A56" s="19" t="s">
        <v>77</v>
      </c>
      <c r="B56" s="22" t="s">
        <v>104</v>
      </c>
      <c r="C56" s="59" t="s">
        <v>79</v>
      </c>
      <c r="D56" s="59" t="s">
        <v>80</v>
      </c>
      <c r="E56" s="59" t="s">
        <v>81</v>
      </c>
    </row>
    <row r="57" spans="1:5" x14ac:dyDescent="0.25">
      <c r="A57" s="19" t="s">
        <v>82</v>
      </c>
      <c r="B57" s="22" t="s">
        <v>105</v>
      </c>
      <c r="C57" s="19"/>
      <c r="D57" s="19"/>
      <c r="E57" s="19"/>
    </row>
    <row r="58" spans="1:5" ht="63.75" x14ac:dyDescent="0.25">
      <c r="A58" s="19" t="s">
        <v>84</v>
      </c>
      <c r="B58" s="22" t="s">
        <v>106</v>
      </c>
      <c r="C58" s="19"/>
      <c r="D58" s="19"/>
      <c r="E58" s="19"/>
    </row>
    <row r="59" spans="1:5" x14ac:dyDescent="0.25">
      <c r="A59" s="19" t="s">
        <v>86</v>
      </c>
      <c r="B59" s="22" t="s">
        <v>87</v>
      </c>
      <c r="C59" s="19"/>
      <c r="D59" s="19"/>
      <c r="E59" s="19"/>
    </row>
    <row r="60" spans="1:5" ht="49.5" x14ac:dyDescent="0.25">
      <c r="A60" s="19" t="s">
        <v>88</v>
      </c>
      <c r="B60" s="22" t="s">
        <v>116</v>
      </c>
      <c r="C60" s="19"/>
      <c r="D60" s="19"/>
      <c r="E60" s="19"/>
    </row>
    <row r="61" spans="1:5" x14ac:dyDescent="0.25">
      <c r="A61" s="77" t="s">
        <v>90</v>
      </c>
      <c r="B61" s="77"/>
      <c r="C61" s="45">
        <v>13693</v>
      </c>
      <c r="D61" s="45">
        <v>0</v>
      </c>
      <c r="E61" s="45">
        <v>0</v>
      </c>
    </row>
    <row r="63" spans="1:5" ht="58.5" customHeight="1" x14ac:dyDescent="0.25">
      <c r="A63" s="19" t="s">
        <v>76</v>
      </c>
      <c r="B63" s="22" t="s">
        <v>73</v>
      </c>
      <c r="C63" s="76" t="s">
        <v>128</v>
      </c>
      <c r="D63" s="76"/>
      <c r="E63" s="76"/>
    </row>
    <row r="64" spans="1:5" ht="27" x14ac:dyDescent="0.25">
      <c r="A64" s="19" t="s">
        <v>77</v>
      </c>
      <c r="B64" s="22" t="s">
        <v>108</v>
      </c>
      <c r="C64" s="59" t="s">
        <v>79</v>
      </c>
      <c r="D64" s="59" t="s">
        <v>80</v>
      </c>
      <c r="E64" s="59" t="s">
        <v>81</v>
      </c>
    </row>
    <row r="65" spans="1:5" x14ac:dyDescent="0.25">
      <c r="A65" s="19" t="s">
        <v>82</v>
      </c>
      <c r="B65" s="22" t="s">
        <v>109</v>
      </c>
      <c r="C65" s="19"/>
      <c r="D65" s="19"/>
      <c r="E65" s="19"/>
    </row>
    <row r="66" spans="1:5" ht="63.75" x14ac:dyDescent="0.25">
      <c r="A66" s="19" t="s">
        <v>84</v>
      </c>
      <c r="B66" s="22" t="s">
        <v>110</v>
      </c>
      <c r="C66" s="19"/>
      <c r="D66" s="19"/>
      <c r="E66" s="19"/>
    </row>
    <row r="67" spans="1:5" x14ac:dyDescent="0.25">
      <c r="A67" s="19" t="s">
        <v>86</v>
      </c>
      <c r="B67" s="22" t="s">
        <v>87</v>
      </c>
      <c r="C67" s="19"/>
      <c r="D67" s="19"/>
      <c r="E67" s="19"/>
    </row>
    <row r="68" spans="1:5" ht="49.5" x14ac:dyDescent="0.25">
      <c r="A68" s="19" t="s">
        <v>88</v>
      </c>
      <c r="B68" s="22" t="s">
        <v>116</v>
      </c>
      <c r="C68" s="19"/>
      <c r="D68" s="19"/>
      <c r="E68" s="19"/>
    </row>
    <row r="69" spans="1:5" x14ac:dyDescent="0.25">
      <c r="A69" s="77" t="s">
        <v>90</v>
      </c>
      <c r="B69" s="77"/>
      <c r="C69" s="45">
        <v>43028</v>
      </c>
      <c r="D69" s="45">
        <v>0</v>
      </c>
      <c r="E69" s="45">
        <v>0</v>
      </c>
    </row>
  </sheetData>
  <mergeCells count="20">
    <mergeCell ref="A2:D2"/>
    <mergeCell ref="A6:E6"/>
    <mergeCell ref="A7:E7"/>
    <mergeCell ref="A21:B21"/>
    <mergeCell ref="C23:E23"/>
    <mergeCell ref="B10:E10"/>
    <mergeCell ref="B11:E11"/>
    <mergeCell ref="A13:E13"/>
    <mergeCell ref="C15:E15"/>
    <mergeCell ref="C39:E39"/>
    <mergeCell ref="A45:B45"/>
    <mergeCell ref="C47:E47"/>
    <mergeCell ref="A29:B29"/>
    <mergeCell ref="C31:E31"/>
    <mergeCell ref="A37:B37"/>
    <mergeCell ref="A69:B69"/>
    <mergeCell ref="A61:B61"/>
    <mergeCell ref="C63:E63"/>
    <mergeCell ref="A53:B53"/>
    <mergeCell ref="C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հավելված 2</vt:lpstr>
      <vt:lpstr>հավելված 3</vt:lpstr>
      <vt:lpstr>հավելված 4</vt:lpstr>
      <vt:lpstr>հավելված 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https://mul2.gov.am/tasks/62224/oneclick/1515 popoxutyun havelvacner (6).xlsx?token=ef14ebcef3a31dac65c88c1acea376de</cp:keywords>
  <cp:lastModifiedBy>Yelena Petrosyan</cp:lastModifiedBy>
  <cp:lastPrinted>2019-04-30T06:18:10Z</cp:lastPrinted>
  <dcterms:modified xsi:type="dcterms:W3CDTF">2019-04-30T06:19:28Z</dcterms:modified>
</cp:coreProperties>
</file>