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pinem\Desktop\Arpine\2019\transport\Gitahetazotakan\"/>
    </mc:Choice>
  </mc:AlternateContent>
  <bookViews>
    <workbookView xWindow="0" yWindow="0" windowWidth="20610" windowHeight="11640" activeTab="7"/>
  </bookViews>
  <sheets>
    <sheet name="1" sheetId="8" r:id="rId1"/>
    <sheet name="2" sheetId="9" r:id="rId2"/>
    <sheet name="3" sheetId="14" r:id="rId3"/>
    <sheet name="4.1" sheetId="10" r:id="rId4"/>
    <sheet name="4.2" sheetId="15" r:id="rId5"/>
    <sheet name="4.3" sheetId="11" r:id="rId6"/>
    <sheet name="5" sheetId="12" r:id="rId7"/>
    <sheet name="6" sheetId="13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5" l="1"/>
  <c r="G12" i="15"/>
  <c r="D23" i="14" l="1"/>
  <c r="D21" i="14" s="1"/>
  <c r="C23" i="14"/>
  <c r="C21" i="14" s="1"/>
  <c r="C16" i="14" s="1"/>
  <c r="C14" i="14" s="1"/>
  <c r="B23" i="14"/>
  <c r="B21" i="14" s="1"/>
  <c r="D18" i="14"/>
  <c r="B18" i="14"/>
  <c r="B16" i="14" l="1"/>
  <c r="B14" i="14" s="1"/>
  <c r="D16" i="14"/>
  <c r="D14" i="14" s="1"/>
  <c r="F8" i="8" l="1"/>
  <c r="E9" i="8"/>
  <c r="E8" i="8" s="1"/>
  <c r="F9" i="8"/>
  <c r="D9" i="8"/>
  <c r="D8" i="8" s="1"/>
</calcChain>
</file>

<file path=xl/sharedStrings.xml><?xml version="1.0" encoding="utf-8"?>
<sst xmlns="http://schemas.openxmlformats.org/spreadsheetml/2006/main" count="389" uniqueCount="146">
  <si>
    <t>ՀՀ բարձր տեխնոլոգիական արդյունաբերության նախարարություն</t>
  </si>
  <si>
    <t xml:space="preserve"> Հավելված N 1
</t>
  </si>
  <si>
    <t xml:space="preserve">ՀՀ կառավարության 2019 թվականի
-ի  N       -Ն որոշման 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</si>
  <si>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</si>
  <si>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</si>
  <si>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</si>
  <si>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</si>
  <si>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>Ցուցանիշների փոփոխությունը (ավելացումները նշված են դրական նշանով, իսկ նվազեցումները` փակագծերում)</t>
  </si>
  <si>
    <t>Ծրագիր</t>
  </si>
  <si>
    <t>Միջոցառում</t>
  </si>
  <si>
    <t xml:space="preserve"> Առաջին կիսամյակ</t>
  </si>
  <si>
    <t xml:space="preserve"> Ինն ամիս</t>
  </si>
  <si>
    <t xml:space="preserve"> Տարի</t>
  </si>
  <si>
    <t xml:space="preserve"> ՀՀ  պաշտպանության  նախարարություն</t>
  </si>
  <si>
    <t xml:space="preserve"> 1119</t>
  </si>
  <si>
    <t xml:space="preserve"> Ծրագրի անվանումը`</t>
  </si>
  <si>
    <t xml:space="preserve"> Պաշտպանության բնագավառում գիտական և գիտատեխնիկական նպատակային հետազոտություններ</t>
  </si>
  <si>
    <t xml:space="preserve"> Ծրագրի նպատակը`</t>
  </si>
  <si>
    <t xml:space="preserve"> Նպաստել ՀՀ պաշտպանության և անվտանգության համակարգերի զարգացմանը</t>
  </si>
  <si>
    <t xml:space="preserve"> Վերջնական արդյունքի նկարագրությունը`</t>
  </si>
  <si>
    <t xml:space="preserve"> Գիտահետազոտական և փորձակոնստրուկտորական աշխատանքների արդյունավետության բարձրացում և ՍՌՏ նոր նմուշների ստեղծում</t>
  </si>
  <si>
    <t>Ծրագրի միջոցառումները</t>
  </si>
  <si>
    <t xml:space="preserve"> 11001</t>
  </si>
  <si>
    <t xml:space="preserve"> Միջոցառման անվանումը`</t>
  </si>
  <si>
    <t xml:space="preserve"> «Գիտական և գիտատեխնիկական նպատակային ծրագրային հետազոտություններ» ծրագրի շրջանակներում կատարվող հատուկ գիտահետազոտական և փորձակոնստրուկտորական աշխատանքներ</t>
  </si>
  <si>
    <t xml:space="preserve"> Միջոցառման նկարագրությունը`</t>
  </si>
  <si>
    <t xml:space="preserve"> Գիտահետազոտական և փորձակոնստրուկտորական աշխատանքների իրականացում պաշտպանության համակարգի ապահովման համար</t>
  </si>
  <si>
    <t xml:space="preserve"> Միջոցառման տեսակը</t>
  </si>
  <si>
    <t xml:space="preserve"> Ծառայությունների մատուցում</t>
  </si>
  <si>
    <t xml:space="preserve"> Հավելված N2
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</si>
  <si>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</si>
  <si>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>հազար  դրամ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</si>
  <si>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</si>
  <si>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</si>
  <si>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</si>
  <si>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</si>
  <si>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</si>
  <si>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</si>
  <si>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</si>
  <si>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</si>
  <si>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</si>
  <si>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02</t>
  </si>
  <si>
    <t xml:space="preserve"> ՊԱՇՏՊԱՆՈՒԹՅՈՒՆ</t>
  </si>
  <si>
    <t xml:space="preserve"> այդ թվում`</t>
  </si>
  <si>
    <t xml:space="preserve"> 04</t>
  </si>
  <si>
    <t xml:space="preserve"> Հետազոտական և նախագծային աշխատանքներ պաշտպանության ոլորտում</t>
  </si>
  <si>
    <t xml:space="preserve"> 01</t>
  </si>
  <si>
    <t>ՀԱՅԱՍՏԱՆԻ ՀԱՆՐԱՊԵՏՈՒԹՅԱՆ ԿԱՌԱՎԱՐՈՒԹՅԱՆ 2018 ԹՎԱԿԱՆԻ ԴԵԿՏԵՄԲԵՐԻ 27-Ի N 1515-Ն ՈՐՈՇՄԱՆ N 5 ՀԱՎԵԼՎԱԾԻ ԱՂՅՈՒՍԱԿ  N8-ՈՒՄ ԿԱՏԱՐՎՈՂ ԼՐԱՑՈՒՄՆԵՐԸ</t>
  </si>
  <si>
    <t>հազար  դրամներով</t>
  </si>
  <si>
    <t xml:space="preserve"> Բյուջետային հատկացումների գլխավոր կարգադրիչների, ծրագրերի միջոցառումների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</si>
  <si>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</si>
  <si>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</si>
  <si>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 xml:space="preserve"> Պաշտպանության բնագավառում գիտական և գիտատեխնիկական նպատակային հետազոտություններ  </t>
  </si>
  <si>
    <t xml:space="preserve"> Հավելված N4
</t>
  </si>
  <si>
    <t>ՀԱՅԱՍՏԱՆԻ ՀԱՆՐԱՊԵՏՈՒԹՅԱՆ ԿԱՌԱՎԱՐՈՒԹՅԱՆ 2018 ԹՎԱԿԱՆԻ ԴԵԿՏԵՄԲԵՐԻ 27-Ի N 1515-Ն ՈՐՈՇՄԱՆ N 5 ՀԱՎԵԼՎԱԾԻ ԱՂՅՈՒՍԱԿ  N8.2-ՈՒՄ ԿԱՏԱՐՎՈՂ ՓՈՓՈԽՈՒԹՅՈՒՆՆԵՐԸ ԵՎ ԼՐԱՑՈՒՄՆԵՐԸ</t>
  </si>
  <si>
    <t xml:space="preserve">Բյուջետային հատկացումների ստորադաս կարգադրիչների անվանումները </t>
  </si>
  <si>
    <t>Գերատեսչական պատկանելիություն</t>
  </si>
  <si>
    <t>ՀՀ պաշտպանության նախարարություն</t>
  </si>
  <si>
    <t xml:space="preserve"> Հավելված N5
</t>
  </si>
  <si>
    <t xml:space="preserve">ՀԱՅԱՍՏԱՆԻ ՀԱՆՐԱՊԵՏՈՒԹՅԱՆ ԿԱՌԱՎԱՐՈՒԹՅԱՆ 2018 ԹՎԱԿԱՆԻ ԴԵԿՏԵՄԲԵՐԻ 27-Ի N 1515-Ն ՈՐՈՇՄԱՆ N 11.1 ՀԱՎԵԼՎԱԾԻ  11.18 և  11.20 ԱՂՅՈՒՍԱԿՆԵՐՈՒՄ ԿԱՏԱՐՎՈՂ ՓՈՓՈԽՈՒԹՅՈՒՆՆԵՐԸ </t>
  </si>
  <si>
    <t>Աղյուսակ 1.</t>
  </si>
  <si>
    <t xml:space="preserve"> ՀՀ  պաշտպանության  նախարարություն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</si>
  <si>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</si>
  <si>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</si>
  <si>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</si>
  <si>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1119 </t>
  </si>
  <si>
    <t xml:space="preserve"> Պաշտպանության բնագավառում գիտական և գիտատեխնիկական նպատակային հետազոտություններ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</si>
  <si>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</si>
  <si>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</si>
  <si>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</si>
  <si>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</si>
  <si>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</si>
  <si>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</si>
  <si>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</si>
  <si>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</si>
  <si>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«Գիտական և գիտատեխնիկական նպատակային ծրագրային հետազոտություններ» ծրագրի շրջանակներում կատարվող հատուկ գիտահետազոտական և փորձակոնստրուկտորական աշխատանքներ </t>
  </si>
  <si>
    <t xml:space="preserve"> Նկարագրությունը` </t>
  </si>
  <si>
    <t xml:space="preserve"> Գիտահետազոտական և փորձակոնստրուկտորական աշխատանքների իրականացում պաշտպանության համակարգի ապահովման համար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</si>
  <si>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</si>
  <si>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</si>
  <si>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անվանումը՛ </t>
  </si>
  <si>
    <t xml:space="preserve"> ՀՀ պաշտպանության նախարարություն </t>
  </si>
  <si>
    <t xml:space="preserve"> Արդյունքի չափորոշիչներ </t>
  </si>
  <si>
    <t xml:space="preserve"> ՍՌՏ և ՌՏՈՒ արդիականացում, թեմաների քանակ </t>
  </si>
  <si>
    <t xml:space="preserve"> Նոր նմուշների մշակում, թեմաների քանակ </t>
  </si>
  <si>
    <t xml:space="preserve"> Նոր և արդիականացված նմուշների փորձնական խմբաքանակների արտադրություն, նմուշների քանակ </t>
  </si>
  <si>
    <t xml:space="preserve"> ՌԱՀ պատվերներ կատարող ընկերությունների կարողությունների զարգացում, ընկերությունների քանակ </t>
  </si>
  <si>
    <t xml:space="preserve"> 0 </t>
  </si>
  <si>
    <t xml:space="preserve"> Միջոցառման վրա կատարվող ծախսը (հազար դրամ) </t>
  </si>
  <si>
    <t>Աղյուսակ 2.</t>
  </si>
  <si>
    <t xml:space="preserve"> 2 </t>
  </si>
  <si>
    <t xml:space="preserve"> 32 </t>
  </si>
  <si>
    <t xml:space="preserve"> 6 </t>
  </si>
  <si>
    <t xml:space="preserve"> Հավելված N6
</t>
  </si>
  <si>
    <t xml:space="preserve"> ՄԱՍ 1. ՊԵՏԱԿԱՆ ՄԱՐՄՆԻ ԳԾՈՎ ԱՐԴՅՈՒՆՔԱՅԻՆ (ԿԱՏԱՐՈՂԱԿԱՆ) ՑՈՒՑԱՆԻՇՆԵՐԸ </t>
  </si>
  <si>
    <t xml:space="preserve"> ՀՀ պաշտպանության նախարարության ռազմարդյունաբերության կոմիտե </t>
  </si>
  <si>
    <t>ՙՙԳիտահետազոտական և փորձակոնստրուկտորական աշխատանքների գիտատեխնիկական (ռազմատեխնիկական) ուղեկցում</t>
  </si>
  <si>
    <t>Միջոցառման նկարագրությունը`</t>
  </si>
  <si>
    <t>ԳՀՓԿԱ տակտիկատեխնիկական առաջադրանքների իրականացման ռազմատեխնիկական ուղեկցում պետական փորձարկումների ավարտով</t>
  </si>
  <si>
    <t>Միջոցառման տեսակը</t>
  </si>
  <si>
    <t>Ծառայությունների մատուցում</t>
  </si>
  <si>
    <t>Գիտահետազոտական և փորձակոնստրուկտորական աշխատանքների գիտատեխնիկական (ռազմատեխնիկական) ուղեկցում</t>
  </si>
  <si>
    <t>այդ թվում` ըստ կատարողների</t>
  </si>
  <si>
    <t>այդ թվում` բյուջետային ծախսերի տնտեսագիտական դասակարգման հոդվածներ</t>
  </si>
  <si>
    <t>Այլ ծախսեր</t>
  </si>
  <si>
    <t>Ընթացիկ դրամաշնորհներ պետական և համայնքային ոչ առևտրային կազմակերպությունների</t>
  </si>
  <si>
    <t>Հավելված N 3</t>
  </si>
  <si>
    <t>ՀՀ կառավարության 2019 թվականի</t>
  </si>
  <si>
    <t xml:space="preserve">              ի            Ն  որոշման</t>
  </si>
  <si>
    <t>ՀԱՅԱՍՏԱՆԻ ՀԱՆՐԱՊԵՏՈՒԹՅԱՆ ԿԱՌԱՎԱՐՈՒԹՅԱՆ 2018 ԹՎԱԿԱՆԻ ԴԵԿՏԵՄԲԵՐԻ 27-Ի N1515-Ն ՈՐՈՇՄԱՆ N4 ՀԱՎԵԼՎԱԾԻ N1 ԱՂՅՈՒՍԱԿՈՒՄ ՀՀ ՊԱՇՏՊԱՆՈՒԹՅԱՆ ՆԱԽԱՐԱՐՈՒԹՅԱՆ ՄԱՍՈՎ ԿԱՏԱՐՎՈՂ ՓՈՓՈԽՈՒԹՅՈՒՆՆԵՐԸ և ԼՐԱՑՈՒՄՆԵՐԸ</t>
  </si>
  <si>
    <t>Բյուջետային ծախսերի տնտեսագիտական դասակարգման հոդվածների անվանումները</t>
  </si>
  <si>
    <t>Առաջին
կիսամյակ</t>
  </si>
  <si>
    <t>Ինն ամիս</t>
  </si>
  <si>
    <t>ԸՆԴԱՄԵՆԸ ԾԱԽՍԵՐ՝</t>
  </si>
  <si>
    <t xml:space="preserve"> այդ թվում</t>
  </si>
  <si>
    <t>ԸՆԹԱՑԻԿ ԾԱԽՍԵՐ՝</t>
  </si>
  <si>
    <t>այդ թվում</t>
  </si>
  <si>
    <t>Այլ  ԾԱԽՍԵՐ՝</t>
  </si>
  <si>
    <t>ԴՐԱՄԱՇՆՈՐՀՆԵՐ</t>
  </si>
  <si>
    <t>Ընթացիկ դրամաշնորհներ պետական հատվածի այլ մակարդակների</t>
  </si>
  <si>
    <t>Ընթացիկ դրամաշնորհներ պետական և համայնքային ոչ առևտրային կազմակերպություններին</t>
  </si>
  <si>
    <t>ՀԱՅԱՍՏԱՆԻ ՀԱՆՐԱՊԵՏՈՒԹՅԱՆ ԿԱՌԱՎԱՐՈՒԹՅԱՆ 2018 ԹՎԱԿԱՆԻ ԴԵԿՏԵՄԲԵՐԻ 27-Ի N1515-Ն ՈՐՈՇՄԱՆ N5 ՀԱՎԵԼՎԱԾԻ   N8.1   ԱՂՅՈՒՍԱԿՈՒՄ ՀՀ ՊԱՇՏՊԱՆՈՒԹՅԱՆ ՆԱԽԱՐԱՐՈՒԹՅԱՆ ՄԱՍՈՎ  ԿԱՏԱՐՎՈՂ ԼՐԱՑՈՒՄՆԵՐԸ</t>
  </si>
  <si>
    <t>Բյուջետային հատկացումների գլխավոր կարգադրիչների, ծրագրերի, միջոցառումների, ծախսային ուղղությունների անվանումները</t>
  </si>
  <si>
    <t>Բյուջետային հատկացումների ստորադաս կարգադրիչների և դրամաշնորհ ստացող տնտեսվարող սուբյեկտների անվանումները</t>
  </si>
  <si>
    <t>Գերատեսչական  պատկանելություն</t>
  </si>
  <si>
    <t>Պաշտպանության μնագավառում գիտական և գիտատեխնիկական նպատակային
հետազոտություններ</t>
  </si>
  <si>
    <t xml:space="preserve"> ՀՀ պաշտպանության նախարարություն</t>
  </si>
  <si>
    <t>այդ թվում՝ ըստ ուղղությունների</t>
  </si>
  <si>
    <t>ԳՀՓԿԱ նոր թեմաների ռազմատեխնիկական ուղեկցում, պետական փորձարկումների անցկացում</t>
  </si>
  <si>
    <t xml:space="preserve"> «Ռազմատեխնիկական գիտահետազոտական ինստիտուտ» ՊՈԱԿ</t>
  </si>
  <si>
    <t>Գյուղական խորհրդատվական ծառայություններ, այդ թվում՝</t>
  </si>
  <si>
    <t>առաջին եռամսյակ</t>
  </si>
  <si>
    <t>Գյուղատնտեսության զարգացման հիմնադրամ</t>
  </si>
  <si>
    <t>երկրորդ, երրորդ և չորրորդ եռամսյակներ</t>
  </si>
  <si>
    <t>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իրականացմանը, այդ թվում՝</t>
  </si>
  <si>
    <t>Հայաստանի խաղողագործության և գինեգործության հիմնադրամ</t>
  </si>
  <si>
    <t>Բիզնես Արմենիա հիմնադրամ</t>
  </si>
  <si>
    <t>Մրցույթով ընտրված կազմակերպություն</t>
  </si>
  <si>
    <t xml:space="preserve">  ՀՀ պաշտպանության նախարարություն </t>
  </si>
  <si>
    <t xml:space="preserve">Նոր թեմաների ռազմատեխնիկական ուղեկցում, թեմաների քանակ </t>
  </si>
  <si>
    <t>ՀՀ պաշտպանության նախարարության ռազմարդյունաբերության կոմիտե</t>
  </si>
  <si>
    <t xml:space="preserve">ՀԱՅԱՍՏԱՆԻ ՀԱՆՐԱՊԵՏՈՒԹՅԱՆ ԿԱՌԱՎԱՐՈՒԹՅԱՆ 2018 ԹՎԱԿԱՆԻ ԴԵԿՏԵՄԲԵՐԻ 27-Ի N 1515-Ն ՈՐՈՇՄԱՆ N 11.1 ՀԱՎԵԼՎԱԾԻ  N 11.1.18, N 11.1.55 և N 11.1.20 ԱՂՅՈՒՍԱԿՆԵՐՈՒՄ  ԿԱՏԱՐՎՈՂ ՓՈՓՈԽՈՒԹՅՈՒՆՆԵՐԸ </t>
  </si>
  <si>
    <t xml:space="preserve"> Աղյուսակ 3</t>
  </si>
  <si>
    <t>Աղյուսակ 3.</t>
  </si>
  <si>
    <t>Ցուցանիշների փոփոխությունը (ավելացումները նշված են դրական նշանով)</t>
  </si>
  <si>
    <t>Ցուցանիշների փոփոխությունը (նվազեցումները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</si>
</sst>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₽_-;\-* #,##0.00\ _₽_-;_-* &quot;-&quot;??\ _₽_-;_-@_-"/>
    <numFmt numFmtId="165" formatCode="##,##0.0;\(##,##0.0\);\-"/>
    <numFmt numFmtId="166" formatCode="_-* #,##0.0\ _₽_-;\-* #,##0.0\ _₽_-;_-* &quot;-&quot;??\ _₽_-;_-@_-"/>
    <numFmt numFmtId="167" formatCode="_(* #,##0.0_);_(* \(#,##0.0\);_(* &quot;-&quot;?_);_(@_)"/>
    <numFmt numFmtId="168" formatCode="_-* #,##0.00_р_._-;\-* #,##0.00_р_._-;_-* &quot;-&quot;??_р_._-;_-@_-"/>
    <numFmt numFmtId="169" formatCode="#,##0.0"/>
    <numFmt numFmtId="170" formatCode="#,##0.0_);\(#,##0.0\)"/>
    <numFmt numFmtId="171" formatCode="0.0"/>
    <numFmt numFmtId="172" formatCode="_-* #,##0.0\ _դ_ր_._-;\-* #,##0.0\ _դ_ր_._-;_-* &quot;-&quot;?\ _դ_ր_._-;_-@_-"/>
    <numFmt numFmtId="173" formatCode="_(* #,##0.0_);_(* \(#,##0.0\);_(* &quot;-&quot;??_);_(@_)"/>
    <numFmt numFmtId="174" formatCode="_(* #,##0.000_);_(* \(#,##0.000\);_(* &quot;-&quot;??_);_(@_)"/>
  </numFmts>
  <fonts count="26" x14ac:knownFonts="1">
    <font>
      <sz val="10"/>
      <name val="Arial Armenian"/>
      <family val="2"/>
    </font>
    <font>
      <sz val="10"/>
      <name val="Arial Armenian"/>
      <family val="2"/>
    </font>
    <font>
      <sz val="8"/>
      <name val="GHEA Grapalat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b/>
      <i/>
      <sz val="11"/>
      <name val="GHEA Grapalat"/>
      <family val="3"/>
    </font>
    <font>
      <b/>
      <sz val="11"/>
      <name val="GHEA Grapalat"/>
      <family val="2"/>
    </font>
    <font>
      <i/>
      <sz val="11"/>
      <name val="GHEA Grapalat"/>
      <family val="2"/>
    </font>
    <font>
      <i/>
      <sz val="11"/>
      <name val="GHEA Grapalat"/>
      <family val="3"/>
    </font>
    <font>
      <b/>
      <sz val="12"/>
      <name val="GHEA Grapalat"/>
      <family val="3"/>
    </font>
    <font>
      <sz val="10"/>
      <color theme="1"/>
      <name val="GHEA Grapalat"/>
      <family val="3"/>
    </font>
    <font>
      <sz val="11"/>
      <color theme="1"/>
      <name val="Times Armenian"/>
      <family val="1"/>
    </font>
    <font>
      <b/>
      <i/>
      <sz val="10"/>
      <name val="GHEA Grapalat"/>
      <family val="3"/>
    </font>
    <font>
      <sz val="10"/>
      <name val="Times Armenian"/>
      <family val="1"/>
    </font>
    <font>
      <i/>
      <sz val="11"/>
      <color theme="1"/>
      <name val="Calibri"/>
      <family val="2"/>
      <scheme val="minor"/>
    </font>
    <font>
      <i/>
      <sz val="11"/>
      <color theme="1"/>
      <name val="GHEA Grapalat"/>
      <family val="3"/>
    </font>
    <font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2" fillId="0" borderId="0" applyFill="0" applyBorder="0" applyProtection="0">
      <alignment horizontal="right" vertical="top"/>
    </xf>
    <xf numFmtId="0" fontId="1" fillId="0" borderId="0"/>
    <xf numFmtId="0" fontId="3" fillId="0" borderId="0"/>
    <xf numFmtId="0" fontId="4" fillId="0" borderId="0"/>
    <xf numFmtId="168" fontId="1" fillId="0" borderId="0" applyFont="0" applyFill="0" applyBorder="0" applyAlignment="0" applyProtection="0"/>
    <xf numFmtId="0" fontId="2" fillId="0" borderId="0">
      <alignment horizontal="left" vertical="top" wrapText="1"/>
    </xf>
    <xf numFmtId="0" fontId="22" fillId="0" borderId="0"/>
  </cellStyleXfs>
  <cellXfs count="21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2" fontId="8" fillId="2" borderId="0" xfId="0" applyNumberFormat="1" applyFont="1" applyFill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65" fontId="6" fillId="0" borderId="3" xfId="2" applyNumberFormat="1" applyFont="1" applyBorder="1" applyAlignment="1">
      <alignment horizontal="right" vertical="top"/>
    </xf>
    <xf numFmtId="0" fontId="11" fillId="0" borderId="3" xfId="0" applyFont="1" applyBorder="1" applyAlignment="1">
      <alignment horizontal="left" vertical="top" wrapText="1"/>
    </xf>
    <xf numFmtId="165" fontId="5" fillId="0" borderId="3" xfId="2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166" fontId="5" fillId="0" borderId="3" xfId="1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left" vertical="top" wrapText="1"/>
    </xf>
    <xf numFmtId="166" fontId="9" fillId="0" borderId="3" xfId="1" applyNumberFormat="1" applyFont="1" applyBorder="1" applyAlignment="1">
      <alignment horizontal="right" vertical="top" wrapText="1"/>
    </xf>
    <xf numFmtId="0" fontId="9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70" fontId="5" fillId="0" borderId="4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1" fontId="12" fillId="0" borderId="3" xfId="2" applyNumberFormat="1" applyFont="1" applyBorder="1" applyAlignment="1">
      <alignment horizontal="right" vertical="top"/>
    </xf>
    <xf numFmtId="0" fontId="8" fillId="0" borderId="11" xfId="7" applyFont="1" applyBorder="1" applyAlignment="1">
      <alignment horizontal="left" vertical="top" wrapText="1"/>
    </xf>
    <xf numFmtId="0" fontId="9" fillId="0" borderId="11" xfId="7" applyFont="1" applyBorder="1">
      <alignment horizontal="left" vertical="top" wrapText="1"/>
    </xf>
    <xf numFmtId="0" fontId="9" fillId="0" borderId="11" xfId="7" applyFont="1" applyBorder="1" applyAlignment="1">
      <alignment horizontal="left" vertical="top" wrapText="1"/>
    </xf>
    <xf numFmtId="165" fontId="9" fillId="0" borderId="3" xfId="2" applyNumberFormat="1" applyFont="1" applyBorder="1" applyAlignment="1">
      <alignment horizontal="right" vertical="top"/>
    </xf>
    <xf numFmtId="0" fontId="8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171" fontId="12" fillId="0" borderId="3" xfId="0" applyNumberFormat="1" applyFont="1" applyBorder="1" applyAlignment="1">
      <alignment horizontal="right" vertical="top" wrapText="1"/>
    </xf>
    <xf numFmtId="0" fontId="13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39" fontId="9" fillId="0" borderId="3" xfId="0" applyNumberFormat="1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6" fillId="0" borderId="3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righ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3" fillId="0" borderId="3" xfId="0" applyFont="1" applyBorder="1" applyAlignment="1">
      <alignment wrapText="1"/>
    </xf>
    <xf numFmtId="0" fontId="13" fillId="0" borderId="3" xfId="0" applyFont="1" applyBorder="1"/>
    <xf numFmtId="0" fontId="19" fillId="0" borderId="3" xfId="0" applyFont="1" applyBorder="1" applyAlignment="1">
      <alignment wrapText="1"/>
    </xf>
    <xf numFmtId="0" fontId="19" fillId="0" borderId="3" xfId="0" applyFont="1" applyBorder="1"/>
    <xf numFmtId="0" fontId="13" fillId="0" borderId="15" xfId="0" applyFont="1" applyBorder="1" applyAlignment="1">
      <alignment wrapText="1"/>
    </xf>
    <xf numFmtId="0" fontId="13" fillId="0" borderId="0" xfId="0" applyFont="1"/>
    <xf numFmtId="0" fontId="20" fillId="0" borderId="0" xfId="0" applyFont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172" fontId="13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/>
    <xf numFmtId="173" fontId="13" fillId="0" borderId="15" xfId="0" applyNumberFormat="1" applyFont="1" applyBorder="1"/>
    <xf numFmtId="169" fontId="20" fillId="0" borderId="0" xfId="0" applyNumberFormat="1" applyFont="1"/>
    <xf numFmtId="0" fontId="5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0" fontId="6" fillId="0" borderId="0" xfId="7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wrapText="1"/>
    </xf>
    <xf numFmtId="174" fontId="11" fillId="0" borderId="0" xfId="1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9" fillId="0" borderId="18" xfId="0" applyFont="1" applyFill="1" applyBorder="1"/>
    <xf numFmtId="0" fontId="5" fillId="0" borderId="19" xfId="0" applyFont="1" applyFill="1" applyBorder="1"/>
    <xf numFmtId="0" fontId="6" fillId="0" borderId="19" xfId="0" applyFont="1" applyFill="1" applyBorder="1" applyAlignment="1">
      <alignment horizontal="left"/>
    </xf>
    <xf numFmtId="171" fontId="21" fillId="0" borderId="28" xfId="0" applyNumberFormat="1" applyFont="1" applyFill="1" applyBorder="1" applyAlignment="1">
      <alignment horizontal="center"/>
    </xf>
    <xf numFmtId="0" fontId="9" fillId="0" borderId="29" xfId="0" applyFont="1" applyFill="1" applyBorder="1"/>
    <xf numFmtId="0" fontId="5" fillId="0" borderId="27" xfId="0" applyFont="1" applyFill="1" applyBorder="1"/>
    <xf numFmtId="0" fontId="21" fillId="0" borderId="27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/>
    <xf numFmtId="0" fontId="5" fillId="0" borderId="34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5" fillId="0" borderId="36" xfId="0" applyFont="1" applyFill="1" applyBorder="1"/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167" fontId="5" fillId="0" borderId="3" xfId="8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37" xfId="0" applyFont="1" applyFill="1" applyBorder="1" applyAlignment="1">
      <alignment horizontal="center" vertical="center" wrapText="1"/>
    </xf>
    <xf numFmtId="0" fontId="5" fillId="2" borderId="38" xfId="0" applyFont="1" applyFill="1" applyBorder="1"/>
    <xf numFmtId="0" fontId="5" fillId="2" borderId="2" xfId="0" applyFont="1" applyFill="1" applyBorder="1"/>
    <xf numFmtId="0" fontId="5" fillId="2" borderId="3" xfId="0" applyFont="1" applyFill="1" applyBorder="1" applyAlignment="1">
      <alignment horizontal="left" vertical="center" wrapText="1"/>
    </xf>
    <xf numFmtId="0" fontId="9" fillId="2" borderId="0" xfId="0" applyFont="1" applyFill="1"/>
    <xf numFmtId="0" fontId="9" fillId="0" borderId="4" xfId="0" applyFont="1" applyFill="1" applyBorder="1"/>
    <xf numFmtId="0" fontId="23" fillId="0" borderId="12" xfId="0" applyFont="1" applyBorder="1" applyAlignment="1"/>
    <xf numFmtId="0" fontId="17" fillId="0" borderId="0" xfId="0" applyFont="1" applyFill="1" applyAlignment="1"/>
    <xf numFmtId="0" fontId="9" fillId="0" borderId="39" xfId="0" applyFont="1" applyFill="1" applyBorder="1"/>
    <xf numFmtId="0" fontId="17" fillId="0" borderId="4" xfId="0" applyFont="1" applyFill="1" applyBorder="1" applyAlignment="1"/>
    <xf numFmtId="0" fontId="9" fillId="0" borderId="12" xfId="0" applyFont="1" applyFill="1" applyBorder="1"/>
    <xf numFmtId="0" fontId="24" fillId="0" borderId="3" xfId="0" applyFont="1" applyBorder="1" applyAlignment="1">
      <alignment wrapText="1"/>
    </xf>
    <xf numFmtId="0" fontId="8" fillId="0" borderId="0" xfId="0" applyFont="1" applyAlignment="1">
      <alignment horizontal="right" vertical="top" wrapText="1"/>
    </xf>
    <xf numFmtId="169" fontId="13" fillId="0" borderId="3" xfId="0" applyNumberFormat="1" applyFont="1" applyBorder="1"/>
    <xf numFmtId="0" fontId="0" fillId="0" borderId="3" xfId="0" applyFont="1" applyBorder="1" applyAlignment="1">
      <alignment horizontal="left" vertical="top" wrapText="1"/>
    </xf>
    <xf numFmtId="169" fontId="19" fillId="0" borderId="3" xfId="0" applyNumberFormat="1" applyFont="1" applyBorder="1"/>
    <xf numFmtId="0" fontId="25" fillId="0" borderId="3" xfId="0" applyFont="1" applyBorder="1" applyAlignment="1">
      <alignment wrapText="1"/>
    </xf>
    <xf numFmtId="2" fontId="6" fillId="2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horizontal="center"/>
    </xf>
    <xf numFmtId="2" fontId="8" fillId="2" borderId="0" xfId="0" applyNumberFormat="1" applyFont="1" applyFill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0" xfId="0" applyFont="1" applyFill="1" applyAlignment="1"/>
    <xf numFmtId="0" fontId="0" fillId="0" borderId="0" xfId="0" applyAlignment="1"/>
    <xf numFmtId="0" fontId="17" fillId="0" borderId="0" xfId="0" applyFont="1" applyFill="1" applyAlignment="1"/>
    <xf numFmtId="0" fontId="23" fillId="0" borderId="0" xfId="0" applyFont="1" applyAlignment="1"/>
    <xf numFmtId="0" fontId="6" fillId="0" borderId="27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3" fillId="0" borderId="40" xfId="0" applyFont="1" applyBorder="1" applyAlignment="1">
      <alignment horizontal="left"/>
    </xf>
    <xf numFmtId="0" fontId="13" fillId="0" borderId="41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19" fillId="0" borderId="40" xfId="0" applyFont="1" applyBorder="1" applyAlignment="1">
      <alignment horizontal="left"/>
    </xf>
    <xf numFmtId="0" fontId="19" fillId="0" borderId="41" xfId="0" applyFont="1" applyBorder="1" applyAlignment="1">
      <alignment horizontal="left"/>
    </xf>
    <xf numFmtId="2" fontId="6" fillId="2" borderId="0" xfId="0" applyNumberFormat="1" applyFont="1" applyFill="1" applyAlignment="1">
      <alignment vertical="center" wrapText="1"/>
    </xf>
    <xf numFmtId="169" fontId="6" fillId="0" borderId="35" xfId="0" applyNumberFormat="1" applyFont="1" applyFill="1" applyBorder="1" applyAlignment="1">
      <alignment horizontal="center" vertical="center"/>
    </xf>
    <xf numFmtId="169" fontId="21" fillId="0" borderId="30" xfId="0" applyNumberFormat="1" applyFont="1" applyFill="1" applyBorder="1" applyAlignment="1">
      <alignment horizontal="center" vertical="center"/>
    </xf>
    <xf numFmtId="169" fontId="5" fillId="2" borderId="35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  <xf numFmtId="0" fontId="15" fillId="0" borderId="40" xfId="0" applyFont="1" applyFill="1" applyBorder="1" applyAlignment="1">
      <alignment horizontal="center" vertical="top" wrapText="1"/>
    </xf>
    <xf numFmtId="0" fontId="15" fillId="0" borderId="42" xfId="0" applyFont="1" applyFill="1" applyBorder="1" applyAlignment="1">
      <alignment horizontal="center" vertical="top" wrapText="1"/>
    </xf>
    <xf numFmtId="0" fontId="15" fillId="0" borderId="41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</cellXfs>
  <cellStyles count="9">
    <cellStyle name="Comma" xfId="1" builtinId="3"/>
    <cellStyle name="Normal" xfId="0" builtinId="0"/>
    <cellStyle name="Normal 2" xfId="7"/>
    <cellStyle name="Normal 3" xfId="8"/>
    <cellStyle name="Normal 4" xfId="5"/>
    <cellStyle name="SN_241" xfId="2"/>
    <cellStyle name="Style 1" xfId="4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topLeftCell="A34" zoomScaleNormal="100" zoomScaleSheetLayoutView="100" workbookViewId="0">
      <selection activeCell="E13" sqref="E13"/>
    </sheetView>
  </sheetViews>
  <sheetFormatPr defaultRowHeight="14.25" x14ac:dyDescent="0.2"/>
  <cols>
    <col min="1" max="1" width="7.85546875" style="1" customWidth="1"/>
    <col min="2" max="2" width="11.42578125" style="1" customWidth="1"/>
    <col min="3" max="3" width="71" style="2" customWidth="1"/>
    <col min="4" max="4" width="15.7109375" style="3" customWidth="1"/>
    <col min="5" max="5" width="15.140625" style="3" customWidth="1"/>
    <col min="6" max="6" width="16.85546875" style="3" customWidth="1"/>
    <col min="7" max="256" width="9.140625" style="1"/>
    <col min="257" max="257" width="7.85546875" style="1" customWidth="1"/>
    <col min="258" max="258" width="11.42578125" style="1" customWidth="1"/>
    <col min="259" max="259" width="71" style="1" customWidth="1"/>
    <col min="260" max="260" width="15.7109375" style="1" customWidth="1"/>
    <col min="261" max="261" width="15.140625" style="1" customWidth="1"/>
    <col min="262" max="262" width="16.85546875" style="1" customWidth="1"/>
    <col min="263" max="512" width="9.140625" style="1"/>
    <col min="513" max="513" width="7.85546875" style="1" customWidth="1"/>
    <col min="514" max="514" width="11.42578125" style="1" customWidth="1"/>
    <col min="515" max="515" width="71" style="1" customWidth="1"/>
    <col min="516" max="516" width="15.7109375" style="1" customWidth="1"/>
    <col min="517" max="517" width="15.140625" style="1" customWidth="1"/>
    <col min="518" max="518" width="16.85546875" style="1" customWidth="1"/>
    <col min="519" max="768" width="9.140625" style="1"/>
    <col min="769" max="769" width="7.85546875" style="1" customWidth="1"/>
    <col min="770" max="770" width="11.42578125" style="1" customWidth="1"/>
    <col min="771" max="771" width="71" style="1" customWidth="1"/>
    <col min="772" max="772" width="15.7109375" style="1" customWidth="1"/>
    <col min="773" max="773" width="15.140625" style="1" customWidth="1"/>
    <col min="774" max="774" width="16.85546875" style="1" customWidth="1"/>
    <col min="775" max="1024" width="9.140625" style="1"/>
    <col min="1025" max="1025" width="7.85546875" style="1" customWidth="1"/>
    <col min="1026" max="1026" width="11.42578125" style="1" customWidth="1"/>
    <col min="1027" max="1027" width="71" style="1" customWidth="1"/>
    <col min="1028" max="1028" width="15.7109375" style="1" customWidth="1"/>
    <col min="1029" max="1029" width="15.140625" style="1" customWidth="1"/>
    <col min="1030" max="1030" width="16.85546875" style="1" customWidth="1"/>
    <col min="1031" max="1280" width="9.140625" style="1"/>
    <col min="1281" max="1281" width="7.85546875" style="1" customWidth="1"/>
    <col min="1282" max="1282" width="11.42578125" style="1" customWidth="1"/>
    <col min="1283" max="1283" width="71" style="1" customWidth="1"/>
    <col min="1284" max="1284" width="15.7109375" style="1" customWidth="1"/>
    <col min="1285" max="1285" width="15.140625" style="1" customWidth="1"/>
    <col min="1286" max="1286" width="16.85546875" style="1" customWidth="1"/>
    <col min="1287" max="1536" width="9.140625" style="1"/>
    <col min="1537" max="1537" width="7.85546875" style="1" customWidth="1"/>
    <col min="1538" max="1538" width="11.42578125" style="1" customWidth="1"/>
    <col min="1539" max="1539" width="71" style="1" customWidth="1"/>
    <col min="1540" max="1540" width="15.7109375" style="1" customWidth="1"/>
    <col min="1541" max="1541" width="15.140625" style="1" customWidth="1"/>
    <col min="1542" max="1542" width="16.85546875" style="1" customWidth="1"/>
    <col min="1543" max="1792" width="9.140625" style="1"/>
    <col min="1793" max="1793" width="7.85546875" style="1" customWidth="1"/>
    <col min="1794" max="1794" width="11.42578125" style="1" customWidth="1"/>
    <col min="1795" max="1795" width="71" style="1" customWidth="1"/>
    <col min="1796" max="1796" width="15.7109375" style="1" customWidth="1"/>
    <col min="1797" max="1797" width="15.140625" style="1" customWidth="1"/>
    <col min="1798" max="1798" width="16.85546875" style="1" customWidth="1"/>
    <col min="1799" max="2048" width="9.140625" style="1"/>
    <col min="2049" max="2049" width="7.85546875" style="1" customWidth="1"/>
    <col min="2050" max="2050" width="11.42578125" style="1" customWidth="1"/>
    <col min="2051" max="2051" width="71" style="1" customWidth="1"/>
    <col min="2052" max="2052" width="15.7109375" style="1" customWidth="1"/>
    <col min="2053" max="2053" width="15.140625" style="1" customWidth="1"/>
    <col min="2054" max="2054" width="16.85546875" style="1" customWidth="1"/>
    <col min="2055" max="2304" width="9.140625" style="1"/>
    <col min="2305" max="2305" width="7.85546875" style="1" customWidth="1"/>
    <col min="2306" max="2306" width="11.42578125" style="1" customWidth="1"/>
    <col min="2307" max="2307" width="71" style="1" customWidth="1"/>
    <col min="2308" max="2308" width="15.7109375" style="1" customWidth="1"/>
    <col min="2309" max="2309" width="15.140625" style="1" customWidth="1"/>
    <col min="2310" max="2310" width="16.85546875" style="1" customWidth="1"/>
    <col min="2311" max="2560" width="9.140625" style="1"/>
    <col min="2561" max="2561" width="7.85546875" style="1" customWidth="1"/>
    <col min="2562" max="2562" width="11.42578125" style="1" customWidth="1"/>
    <col min="2563" max="2563" width="71" style="1" customWidth="1"/>
    <col min="2564" max="2564" width="15.7109375" style="1" customWidth="1"/>
    <col min="2565" max="2565" width="15.140625" style="1" customWidth="1"/>
    <col min="2566" max="2566" width="16.85546875" style="1" customWidth="1"/>
    <col min="2567" max="2816" width="9.140625" style="1"/>
    <col min="2817" max="2817" width="7.85546875" style="1" customWidth="1"/>
    <col min="2818" max="2818" width="11.42578125" style="1" customWidth="1"/>
    <col min="2819" max="2819" width="71" style="1" customWidth="1"/>
    <col min="2820" max="2820" width="15.7109375" style="1" customWidth="1"/>
    <col min="2821" max="2821" width="15.140625" style="1" customWidth="1"/>
    <col min="2822" max="2822" width="16.85546875" style="1" customWidth="1"/>
    <col min="2823" max="3072" width="9.140625" style="1"/>
    <col min="3073" max="3073" width="7.85546875" style="1" customWidth="1"/>
    <col min="3074" max="3074" width="11.42578125" style="1" customWidth="1"/>
    <col min="3075" max="3075" width="71" style="1" customWidth="1"/>
    <col min="3076" max="3076" width="15.7109375" style="1" customWidth="1"/>
    <col min="3077" max="3077" width="15.140625" style="1" customWidth="1"/>
    <col min="3078" max="3078" width="16.85546875" style="1" customWidth="1"/>
    <col min="3079" max="3328" width="9.140625" style="1"/>
    <col min="3329" max="3329" width="7.85546875" style="1" customWidth="1"/>
    <col min="3330" max="3330" width="11.42578125" style="1" customWidth="1"/>
    <col min="3331" max="3331" width="71" style="1" customWidth="1"/>
    <col min="3332" max="3332" width="15.7109375" style="1" customWidth="1"/>
    <col min="3333" max="3333" width="15.140625" style="1" customWidth="1"/>
    <col min="3334" max="3334" width="16.85546875" style="1" customWidth="1"/>
    <col min="3335" max="3584" width="9.140625" style="1"/>
    <col min="3585" max="3585" width="7.85546875" style="1" customWidth="1"/>
    <col min="3586" max="3586" width="11.42578125" style="1" customWidth="1"/>
    <col min="3587" max="3587" width="71" style="1" customWidth="1"/>
    <col min="3588" max="3588" width="15.7109375" style="1" customWidth="1"/>
    <col min="3589" max="3589" width="15.140625" style="1" customWidth="1"/>
    <col min="3590" max="3590" width="16.85546875" style="1" customWidth="1"/>
    <col min="3591" max="3840" width="9.140625" style="1"/>
    <col min="3841" max="3841" width="7.85546875" style="1" customWidth="1"/>
    <col min="3842" max="3842" width="11.42578125" style="1" customWidth="1"/>
    <col min="3843" max="3843" width="71" style="1" customWidth="1"/>
    <col min="3844" max="3844" width="15.7109375" style="1" customWidth="1"/>
    <col min="3845" max="3845" width="15.140625" style="1" customWidth="1"/>
    <col min="3846" max="3846" width="16.85546875" style="1" customWidth="1"/>
    <col min="3847" max="4096" width="9.140625" style="1"/>
    <col min="4097" max="4097" width="7.85546875" style="1" customWidth="1"/>
    <col min="4098" max="4098" width="11.42578125" style="1" customWidth="1"/>
    <col min="4099" max="4099" width="71" style="1" customWidth="1"/>
    <col min="4100" max="4100" width="15.7109375" style="1" customWidth="1"/>
    <col min="4101" max="4101" width="15.140625" style="1" customWidth="1"/>
    <col min="4102" max="4102" width="16.85546875" style="1" customWidth="1"/>
    <col min="4103" max="4352" width="9.140625" style="1"/>
    <col min="4353" max="4353" width="7.85546875" style="1" customWidth="1"/>
    <col min="4354" max="4354" width="11.42578125" style="1" customWidth="1"/>
    <col min="4355" max="4355" width="71" style="1" customWidth="1"/>
    <col min="4356" max="4356" width="15.7109375" style="1" customWidth="1"/>
    <col min="4357" max="4357" width="15.140625" style="1" customWidth="1"/>
    <col min="4358" max="4358" width="16.85546875" style="1" customWidth="1"/>
    <col min="4359" max="4608" width="9.140625" style="1"/>
    <col min="4609" max="4609" width="7.85546875" style="1" customWidth="1"/>
    <col min="4610" max="4610" width="11.42578125" style="1" customWidth="1"/>
    <col min="4611" max="4611" width="71" style="1" customWidth="1"/>
    <col min="4612" max="4612" width="15.7109375" style="1" customWidth="1"/>
    <col min="4613" max="4613" width="15.140625" style="1" customWidth="1"/>
    <col min="4614" max="4614" width="16.85546875" style="1" customWidth="1"/>
    <col min="4615" max="4864" width="9.140625" style="1"/>
    <col min="4865" max="4865" width="7.85546875" style="1" customWidth="1"/>
    <col min="4866" max="4866" width="11.42578125" style="1" customWidth="1"/>
    <col min="4867" max="4867" width="71" style="1" customWidth="1"/>
    <col min="4868" max="4868" width="15.7109375" style="1" customWidth="1"/>
    <col min="4869" max="4869" width="15.140625" style="1" customWidth="1"/>
    <col min="4870" max="4870" width="16.85546875" style="1" customWidth="1"/>
    <col min="4871" max="5120" width="9.140625" style="1"/>
    <col min="5121" max="5121" width="7.85546875" style="1" customWidth="1"/>
    <col min="5122" max="5122" width="11.42578125" style="1" customWidth="1"/>
    <col min="5123" max="5123" width="71" style="1" customWidth="1"/>
    <col min="5124" max="5124" width="15.7109375" style="1" customWidth="1"/>
    <col min="5125" max="5125" width="15.140625" style="1" customWidth="1"/>
    <col min="5126" max="5126" width="16.85546875" style="1" customWidth="1"/>
    <col min="5127" max="5376" width="9.140625" style="1"/>
    <col min="5377" max="5377" width="7.85546875" style="1" customWidth="1"/>
    <col min="5378" max="5378" width="11.42578125" style="1" customWidth="1"/>
    <col min="5379" max="5379" width="71" style="1" customWidth="1"/>
    <col min="5380" max="5380" width="15.7109375" style="1" customWidth="1"/>
    <col min="5381" max="5381" width="15.140625" style="1" customWidth="1"/>
    <col min="5382" max="5382" width="16.85546875" style="1" customWidth="1"/>
    <col min="5383" max="5632" width="9.140625" style="1"/>
    <col min="5633" max="5633" width="7.85546875" style="1" customWidth="1"/>
    <col min="5634" max="5634" width="11.42578125" style="1" customWidth="1"/>
    <col min="5635" max="5635" width="71" style="1" customWidth="1"/>
    <col min="5636" max="5636" width="15.7109375" style="1" customWidth="1"/>
    <col min="5637" max="5637" width="15.140625" style="1" customWidth="1"/>
    <col min="5638" max="5638" width="16.85546875" style="1" customWidth="1"/>
    <col min="5639" max="5888" width="9.140625" style="1"/>
    <col min="5889" max="5889" width="7.85546875" style="1" customWidth="1"/>
    <col min="5890" max="5890" width="11.42578125" style="1" customWidth="1"/>
    <col min="5891" max="5891" width="71" style="1" customWidth="1"/>
    <col min="5892" max="5892" width="15.7109375" style="1" customWidth="1"/>
    <col min="5893" max="5893" width="15.140625" style="1" customWidth="1"/>
    <col min="5894" max="5894" width="16.85546875" style="1" customWidth="1"/>
    <col min="5895" max="6144" width="9.140625" style="1"/>
    <col min="6145" max="6145" width="7.85546875" style="1" customWidth="1"/>
    <col min="6146" max="6146" width="11.42578125" style="1" customWidth="1"/>
    <col min="6147" max="6147" width="71" style="1" customWidth="1"/>
    <col min="6148" max="6148" width="15.7109375" style="1" customWidth="1"/>
    <col min="6149" max="6149" width="15.140625" style="1" customWidth="1"/>
    <col min="6150" max="6150" width="16.85546875" style="1" customWidth="1"/>
    <col min="6151" max="6400" width="9.140625" style="1"/>
    <col min="6401" max="6401" width="7.85546875" style="1" customWidth="1"/>
    <col min="6402" max="6402" width="11.42578125" style="1" customWidth="1"/>
    <col min="6403" max="6403" width="71" style="1" customWidth="1"/>
    <col min="6404" max="6404" width="15.7109375" style="1" customWidth="1"/>
    <col min="6405" max="6405" width="15.140625" style="1" customWidth="1"/>
    <col min="6406" max="6406" width="16.85546875" style="1" customWidth="1"/>
    <col min="6407" max="6656" width="9.140625" style="1"/>
    <col min="6657" max="6657" width="7.85546875" style="1" customWidth="1"/>
    <col min="6658" max="6658" width="11.42578125" style="1" customWidth="1"/>
    <col min="6659" max="6659" width="71" style="1" customWidth="1"/>
    <col min="6660" max="6660" width="15.7109375" style="1" customWidth="1"/>
    <col min="6661" max="6661" width="15.140625" style="1" customWidth="1"/>
    <col min="6662" max="6662" width="16.85546875" style="1" customWidth="1"/>
    <col min="6663" max="6912" width="9.140625" style="1"/>
    <col min="6913" max="6913" width="7.85546875" style="1" customWidth="1"/>
    <col min="6914" max="6914" width="11.42578125" style="1" customWidth="1"/>
    <col min="6915" max="6915" width="71" style="1" customWidth="1"/>
    <col min="6916" max="6916" width="15.7109375" style="1" customWidth="1"/>
    <col min="6917" max="6917" width="15.140625" style="1" customWidth="1"/>
    <col min="6918" max="6918" width="16.85546875" style="1" customWidth="1"/>
    <col min="6919" max="7168" width="9.140625" style="1"/>
    <col min="7169" max="7169" width="7.85546875" style="1" customWidth="1"/>
    <col min="7170" max="7170" width="11.42578125" style="1" customWidth="1"/>
    <col min="7171" max="7171" width="71" style="1" customWidth="1"/>
    <col min="7172" max="7172" width="15.7109375" style="1" customWidth="1"/>
    <col min="7173" max="7173" width="15.140625" style="1" customWidth="1"/>
    <col min="7174" max="7174" width="16.85546875" style="1" customWidth="1"/>
    <col min="7175" max="7424" width="9.140625" style="1"/>
    <col min="7425" max="7425" width="7.85546875" style="1" customWidth="1"/>
    <col min="7426" max="7426" width="11.42578125" style="1" customWidth="1"/>
    <col min="7427" max="7427" width="71" style="1" customWidth="1"/>
    <col min="7428" max="7428" width="15.7109375" style="1" customWidth="1"/>
    <col min="7429" max="7429" width="15.140625" style="1" customWidth="1"/>
    <col min="7430" max="7430" width="16.85546875" style="1" customWidth="1"/>
    <col min="7431" max="7680" width="9.140625" style="1"/>
    <col min="7681" max="7681" width="7.85546875" style="1" customWidth="1"/>
    <col min="7682" max="7682" width="11.42578125" style="1" customWidth="1"/>
    <col min="7683" max="7683" width="71" style="1" customWidth="1"/>
    <col min="7684" max="7684" width="15.7109375" style="1" customWidth="1"/>
    <col min="7685" max="7685" width="15.140625" style="1" customWidth="1"/>
    <col min="7686" max="7686" width="16.85546875" style="1" customWidth="1"/>
    <col min="7687" max="7936" width="9.140625" style="1"/>
    <col min="7937" max="7937" width="7.85546875" style="1" customWidth="1"/>
    <col min="7938" max="7938" width="11.42578125" style="1" customWidth="1"/>
    <col min="7939" max="7939" width="71" style="1" customWidth="1"/>
    <col min="7940" max="7940" width="15.7109375" style="1" customWidth="1"/>
    <col min="7941" max="7941" width="15.140625" style="1" customWidth="1"/>
    <col min="7942" max="7942" width="16.85546875" style="1" customWidth="1"/>
    <col min="7943" max="8192" width="9.140625" style="1"/>
    <col min="8193" max="8193" width="7.85546875" style="1" customWidth="1"/>
    <col min="8194" max="8194" width="11.42578125" style="1" customWidth="1"/>
    <col min="8195" max="8195" width="71" style="1" customWidth="1"/>
    <col min="8196" max="8196" width="15.7109375" style="1" customWidth="1"/>
    <col min="8197" max="8197" width="15.140625" style="1" customWidth="1"/>
    <col min="8198" max="8198" width="16.85546875" style="1" customWidth="1"/>
    <col min="8199" max="8448" width="9.140625" style="1"/>
    <col min="8449" max="8449" width="7.85546875" style="1" customWidth="1"/>
    <col min="8450" max="8450" width="11.42578125" style="1" customWidth="1"/>
    <col min="8451" max="8451" width="71" style="1" customWidth="1"/>
    <col min="8452" max="8452" width="15.7109375" style="1" customWidth="1"/>
    <col min="8453" max="8453" width="15.140625" style="1" customWidth="1"/>
    <col min="8454" max="8454" width="16.85546875" style="1" customWidth="1"/>
    <col min="8455" max="8704" width="9.140625" style="1"/>
    <col min="8705" max="8705" width="7.85546875" style="1" customWidth="1"/>
    <col min="8706" max="8706" width="11.42578125" style="1" customWidth="1"/>
    <col min="8707" max="8707" width="71" style="1" customWidth="1"/>
    <col min="8708" max="8708" width="15.7109375" style="1" customWidth="1"/>
    <col min="8709" max="8709" width="15.140625" style="1" customWidth="1"/>
    <col min="8710" max="8710" width="16.85546875" style="1" customWidth="1"/>
    <col min="8711" max="8960" width="9.140625" style="1"/>
    <col min="8961" max="8961" width="7.85546875" style="1" customWidth="1"/>
    <col min="8962" max="8962" width="11.42578125" style="1" customWidth="1"/>
    <col min="8963" max="8963" width="71" style="1" customWidth="1"/>
    <col min="8964" max="8964" width="15.7109375" style="1" customWidth="1"/>
    <col min="8965" max="8965" width="15.140625" style="1" customWidth="1"/>
    <col min="8966" max="8966" width="16.85546875" style="1" customWidth="1"/>
    <col min="8967" max="9216" width="9.140625" style="1"/>
    <col min="9217" max="9217" width="7.85546875" style="1" customWidth="1"/>
    <col min="9218" max="9218" width="11.42578125" style="1" customWidth="1"/>
    <col min="9219" max="9219" width="71" style="1" customWidth="1"/>
    <col min="9220" max="9220" width="15.7109375" style="1" customWidth="1"/>
    <col min="9221" max="9221" width="15.140625" style="1" customWidth="1"/>
    <col min="9222" max="9222" width="16.85546875" style="1" customWidth="1"/>
    <col min="9223" max="9472" width="9.140625" style="1"/>
    <col min="9473" max="9473" width="7.85546875" style="1" customWidth="1"/>
    <col min="9474" max="9474" width="11.42578125" style="1" customWidth="1"/>
    <col min="9475" max="9475" width="71" style="1" customWidth="1"/>
    <col min="9476" max="9476" width="15.7109375" style="1" customWidth="1"/>
    <col min="9477" max="9477" width="15.140625" style="1" customWidth="1"/>
    <col min="9478" max="9478" width="16.85546875" style="1" customWidth="1"/>
    <col min="9479" max="9728" width="9.140625" style="1"/>
    <col min="9729" max="9729" width="7.85546875" style="1" customWidth="1"/>
    <col min="9730" max="9730" width="11.42578125" style="1" customWidth="1"/>
    <col min="9731" max="9731" width="71" style="1" customWidth="1"/>
    <col min="9732" max="9732" width="15.7109375" style="1" customWidth="1"/>
    <col min="9733" max="9733" width="15.140625" style="1" customWidth="1"/>
    <col min="9734" max="9734" width="16.85546875" style="1" customWidth="1"/>
    <col min="9735" max="9984" width="9.140625" style="1"/>
    <col min="9985" max="9985" width="7.85546875" style="1" customWidth="1"/>
    <col min="9986" max="9986" width="11.42578125" style="1" customWidth="1"/>
    <col min="9987" max="9987" width="71" style="1" customWidth="1"/>
    <col min="9988" max="9988" width="15.7109375" style="1" customWidth="1"/>
    <col min="9989" max="9989" width="15.140625" style="1" customWidth="1"/>
    <col min="9990" max="9990" width="16.85546875" style="1" customWidth="1"/>
    <col min="9991" max="10240" width="9.140625" style="1"/>
    <col min="10241" max="10241" width="7.85546875" style="1" customWidth="1"/>
    <col min="10242" max="10242" width="11.42578125" style="1" customWidth="1"/>
    <col min="10243" max="10243" width="71" style="1" customWidth="1"/>
    <col min="10244" max="10244" width="15.7109375" style="1" customWidth="1"/>
    <col min="10245" max="10245" width="15.140625" style="1" customWidth="1"/>
    <col min="10246" max="10246" width="16.85546875" style="1" customWidth="1"/>
    <col min="10247" max="10496" width="9.140625" style="1"/>
    <col min="10497" max="10497" width="7.85546875" style="1" customWidth="1"/>
    <col min="10498" max="10498" width="11.42578125" style="1" customWidth="1"/>
    <col min="10499" max="10499" width="71" style="1" customWidth="1"/>
    <col min="10500" max="10500" width="15.7109375" style="1" customWidth="1"/>
    <col min="10501" max="10501" width="15.140625" style="1" customWidth="1"/>
    <col min="10502" max="10502" width="16.85546875" style="1" customWidth="1"/>
    <col min="10503" max="10752" width="9.140625" style="1"/>
    <col min="10753" max="10753" width="7.85546875" style="1" customWidth="1"/>
    <col min="10754" max="10754" width="11.42578125" style="1" customWidth="1"/>
    <col min="10755" max="10755" width="71" style="1" customWidth="1"/>
    <col min="10756" max="10756" width="15.7109375" style="1" customWidth="1"/>
    <col min="10757" max="10757" width="15.140625" style="1" customWidth="1"/>
    <col min="10758" max="10758" width="16.85546875" style="1" customWidth="1"/>
    <col min="10759" max="11008" width="9.140625" style="1"/>
    <col min="11009" max="11009" width="7.85546875" style="1" customWidth="1"/>
    <col min="11010" max="11010" width="11.42578125" style="1" customWidth="1"/>
    <col min="11011" max="11011" width="71" style="1" customWidth="1"/>
    <col min="11012" max="11012" width="15.7109375" style="1" customWidth="1"/>
    <col min="11013" max="11013" width="15.140625" style="1" customWidth="1"/>
    <col min="11014" max="11014" width="16.85546875" style="1" customWidth="1"/>
    <col min="11015" max="11264" width="9.140625" style="1"/>
    <col min="11265" max="11265" width="7.85546875" style="1" customWidth="1"/>
    <col min="11266" max="11266" width="11.42578125" style="1" customWidth="1"/>
    <col min="11267" max="11267" width="71" style="1" customWidth="1"/>
    <col min="11268" max="11268" width="15.7109375" style="1" customWidth="1"/>
    <col min="11269" max="11269" width="15.140625" style="1" customWidth="1"/>
    <col min="11270" max="11270" width="16.85546875" style="1" customWidth="1"/>
    <col min="11271" max="11520" width="9.140625" style="1"/>
    <col min="11521" max="11521" width="7.85546875" style="1" customWidth="1"/>
    <col min="11522" max="11522" width="11.42578125" style="1" customWidth="1"/>
    <col min="11523" max="11523" width="71" style="1" customWidth="1"/>
    <col min="11524" max="11524" width="15.7109375" style="1" customWidth="1"/>
    <col min="11525" max="11525" width="15.140625" style="1" customWidth="1"/>
    <col min="11526" max="11526" width="16.85546875" style="1" customWidth="1"/>
    <col min="11527" max="11776" width="9.140625" style="1"/>
    <col min="11777" max="11777" width="7.85546875" style="1" customWidth="1"/>
    <col min="11778" max="11778" width="11.42578125" style="1" customWidth="1"/>
    <col min="11779" max="11779" width="71" style="1" customWidth="1"/>
    <col min="11780" max="11780" width="15.7109375" style="1" customWidth="1"/>
    <col min="11781" max="11781" width="15.140625" style="1" customWidth="1"/>
    <col min="11782" max="11782" width="16.85546875" style="1" customWidth="1"/>
    <col min="11783" max="12032" width="9.140625" style="1"/>
    <col min="12033" max="12033" width="7.85546875" style="1" customWidth="1"/>
    <col min="12034" max="12034" width="11.42578125" style="1" customWidth="1"/>
    <col min="12035" max="12035" width="71" style="1" customWidth="1"/>
    <col min="12036" max="12036" width="15.7109375" style="1" customWidth="1"/>
    <col min="12037" max="12037" width="15.140625" style="1" customWidth="1"/>
    <col min="12038" max="12038" width="16.85546875" style="1" customWidth="1"/>
    <col min="12039" max="12288" width="9.140625" style="1"/>
    <col min="12289" max="12289" width="7.85546875" style="1" customWidth="1"/>
    <col min="12290" max="12290" width="11.42578125" style="1" customWidth="1"/>
    <col min="12291" max="12291" width="71" style="1" customWidth="1"/>
    <col min="12292" max="12292" width="15.7109375" style="1" customWidth="1"/>
    <col min="12293" max="12293" width="15.140625" style="1" customWidth="1"/>
    <col min="12294" max="12294" width="16.85546875" style="1" customWidth="1"/>
    <col min="12295" max="12544" width="9.140625" style="1"/>
    <col min="12545" max="12545" width="7.85546875" style="1" customWidth="1"/>
    <col min="12546" max="12546" width="11.42578125" style="1" customWidth="1"/>
    <col min="12547" max="12547" width="71" style="1" customWidth="1"/>
    <col min="12548" max="12548" width="15.7109375" style="1" customWidth="1"/>
    <col min="12549" max="12549" width="15.140625" style="1" customWidth="1"/>
    <col min="12550" max="12550" width="16.85546875" style="1" customWidth="1"/>
    <col min="12551" max="12800" width="9.140625" style="1"/>
    <col min="12801" max="12801" width="7.85546875" style="1" customWidth="1"/>
    <col min="12802" max="12802" width="11.42578125" style="1" customWidth="1"/>
    <col min="12803" max="12803" width="71" style="1" customWidth="1"/>
    <col min="12804" max="12804" width="15.7109375" style="1" customWidth="1"/>
    <col min="12805" max="12805" width="15.140625" style="1" customWidth="1"/>
    <col min="12806" max="12806" width="16.85546875" style="1" customWidth="1"/>
    <col min="12807" max="13056" width="9.140625" style="1"/>
    <col min="13057" max="13057" width="7.85546875" style="1" customWidth="1"/>
    <col min="13058" max="13058" width="11.42578125" style="1" customWidth="1"/>
    <col min="13059" max="13059" width="71" style="1" customWidth="1"/>
    <col min="13060" max="13060" width="15.7109375" style="1" customWidth="1"/>
    <col min="13061" max="13061" width="15.140625" style="1" customWidth="1"/>
    <col min="13062" max="13062" width="16.85546875" style="1" customWidth="1"/>
    <col min="13063" max="13312" width="9.140625" style="1"/>
    <col min="13313" max="13313" width="7.85546875" style="1" customWidth="1"/>
    <col min="13314" max="13314" width="11.42578125" style="1" customWidth="1"/>
    <col min="13315" max="13315" width="71" style="1" customWidth="1"/>
    <col min="13316" max="13316" width="15.7109375" style="1" customWidth="1"/>
    <col min="13317" max="13317" width="15.140625" style="1" customWidth="1"/>
    <col min="13318" max="13318" width="16.85546875" style="1" customWidth="1"/>
    <col min="13319" max="13568" width="9.140625" style="1"/>
    <col min="13569" max="13569" width="7.85546875" style="1" customWidth="1"/>
    <col min="13570" max="13570" width="11.42578125" style="1" customWidth="1"/>
    <col min="13571" max="13571" width="71" style="1" customWidth="1"/>
    <col min="13572" max="13572" width="15.7109375" style="1" customWidth="1"/>
    <col min="13573" max="13573" width="15.140625" style="1" customWidth="1"/>
    <col min="13574" max="13574" width="16.85546875" style="1" customWidth="1"/>
    <col min="13575" max="13824" width="9.140625" style="1"/>
    <col min="13825" max="13825" width="7.85546875" style="1" customWidth="1"/>
    <col min="13826" max="13826" width="11.42578125" style="1" customWidth="1"/>
    <col min="13827" max="13827" width="71" style="1" customWidth="1"/>
    <col min="13828" max="13828" width="15.7109375" style="1" customWidth="1"/>
    <col min="13829" max="13829" width="15.140625" style="1" customWidth="1"/>
    <col min="13830" max="13830" width="16.85546875" style="1" customWidth="1"/>
    <col min="13831" max="14080" width="9.140625" style="1"/>
    <col min="14081" max="14081" width="7.85546875" style="1" customWidth="1"/>
    <col min="14082" max="14082" width="11.42578125" style="1" customWidth="1"/>
    <col min="14083" max="14083" width="71" style="1" customWidth="1"/>
    <col min="14084" max="14084" width="15.7109375" style="1" customWidth="1"/>
    <col min="14085" max="14085" width="15.140625" style="1" customWidth="1"/>
    <col min="14086" max="14086" width="16.85546875" style="1" customWidth="1"/>
    <col min="14087" max="14336" width="9.140625" style="1"/>
    <col min="14337" max="14337" width="7.85546875" style="1" customWidth="1"/>
    <col min="14338" max="14338" width="11.42578125" style="1" customWidth="1"/>
    <col min="14339" max="14339" width="71" style="1" customWidth="1"/>
    <col min="14340" max="14340" width="15.7109375" style="1" customWidth="1"/>
    <col min="14341" max="14341" width="15.140625" style="1" customWidth="1"/>
    <col min="14342" max="14342" width="16.85546875" style="1" customWidth="1"/>
    <col min="14343" max="14592" width="9.140625" style="1"/>
    <col min="14593" max="14593" width="7.85546875" style="1" customWidth="1"/>
    <col min="14594" max="14594" width="11.42578125" style="1" customWidth="1"/>
    <col min="14595" max="14595" width="71" style="1" customWidth="1"/>
    <col min="14596" max="14596" width="15.7109375" style="1" customWidth="1"/>
    <col min="14597" max="14597" width="15.140625" style="1" customWidth="1"/>
    <col min="14598" max="14598" width="16.85546875" style="1" customWidth="1"/>
    <col min="14599" max="14848" width="9.140625" style="1"/>
    <col min="14849" max="14849" width="7.85546875" style="1" customWidth="1"/>
    <col min="14850" max="14850" width="11.42578125" style="1" customWidth="1"/>
    <col min="14851" max="14851" width="71" style="1" customWidth="1"/>
    <col min="14852" max="14852" width="15.7109375" style="1" customWidth="1"/>
    <col min="14853" max="14853" width="15.140625" style="1" customWidth="1"/>
    <col min="14854" max="14854" width="16.85546875" style="1" customWidth="1"/>
    <col min="14855" max="15104" width="9.140625" style="1"/>
    <col min="15105" max="15105" width="7.85546875" style="1" customWidth="1"/>
    <col min="15106" max="15106" width="11.42578125" style="1" customWidth="1"/>
    <col min="15107" max="15107" width="71" style="1" customWidth="1"/>
    <col min="15108" max="15108" width="15.7109375" style="1" customWidth="1"/>
    <col min="15109" max="15109" width="15.140625" style="1" customWidth="1"/>
    <col min="15110" max="15110" width="16.85546875" style="1" customWidth="1"/>
    <col min="15111" max="15360" width="9.140625" style="1"/>
    <col min="15361" max="15361" width="7.85546875" style="1" customWidth="1"/>
    <col min="15362" max="15362" width="11.42578125" style="1" customWidth="1"/>
    <col min="15363" max="15363" width="71" style="1" customWidth="1"/>
    <col min="15364" max="15364" width="15.7109375" style="1" customWidth="1"/>
    <col min="15365" max="15365" width="15.140625" style="1" customWidth="1"/>
    <col min="15366" max="15366" width="16.85546875" style="1" customWidth="1"/>
    <col min="15367" max="15616" width="9.140625" style="1"/>
    <col min="15617" max="15617" width="7.85546875" style="1" customWidth="1"/>
    <col min="15618" max="15618" width="11.42578125" style="1" customWidth="1"/>
    <col min="15619" max="15619" width="71" style="1" customWidth="1"/>
    <col min="15620" max="15620" width="15.7109375" style="1" customWidth="1"/>
    <col min="15621" max="15621" width="15.140625" style="1" customWidth="1"/>
    <col min="15622" max="15622" width="16.85546875" style="1" customWidth="1"/>
    <col min="15623" max="15872" width="9.140625" style="1"/>
    <col min="15873" max="15873" width="7.85546875" style="1" customWidth="1"/>
    <col min="15874" max="15874" width="11.42578125" style="1" customWidth="1"/>
    <col min="15875" max="15875" width="71" style="1" customWidth="1"/>
    <col min="15876" max="15876" width="15.7109375" style="1" customWidth="1"/>
    <col min="15877" max="15877" width="15.140625" style="1" customWidth="1"/>
    <col min="15878" max="15878" width="16.85546875" style="1" customWidth="1"/>
    <col min="15879" max="16128" width="9.140625" style="1"/>
    <col min="16129" max="16129" width="7.85546875" style="1" customWidth="1"/>
    <col min="16130" max="16130" width="11.42578125" style="1" customWidth="1"/>
    <col min="16131" max="16131" width="71" style="1" customWidth="1"/>
    <col min="16132" max="16132" width="15.7109375" style="1" customWidth="1"/>
    <col min="16133" max="16133" width="15.140625" style="1" customWidth="1"/>
    <col min="16134" max="16134" width="16.85546875" style="1" customWidth="1"/>
    <col min="16135" max="16384" width="9.140625" style="1"/>
  </cols>
  <sheetData>
    <row r="1" spans="1:6" ht="28.5" customHeight="1" x14ac:dyDescent="0.2">
      <c r="F1" s="4" t="s">
        <v>1</v>
      </c>
    </row>
    <row r="2" spans="1:6" ht="57.75" customHeight="1" x14ac:dyDescent="0.2">
      <c r="D2" s="134" t="s">
        <v>2</v>
      </c>
      <c r="E2" s="134"/>
      <c r="F2" s="134"/>
    </row>
    <row r="3" spans="1:6" ht="16.5" x14ac:dyDescent="0.2">
      <c r="D3" s="5"/>
      <c r="E3" s="5"/>
      <c r="F3" s="5"/>
    </row>
    <row r="4" spans="1:6" ht="83.25" customHeight="1" x14ac:dyDescent="0.2">
      <c r="A4" s="135" t="s">
        <v>3</v>
      </c>
      <c r="B4" s="135"/>
      <c r="C4" s="135"/>
      <c r="D4" s="135"/>
      <c r="E4" s="135"/>
      <c r="F4" s="135"/>
    </row>
    <row r="5" spans="1:6" ht="16.5" x14ac:dyDescent="0.2">
      <c r="A5" s="6"/>
      <c r="B5" s="6"/>
      <c r="C5" s="6"/>
      <c r="D5" s="7"/>
      <c r="E5" s="136" t="s">
        <v>4</v>
      </c>
      <c r="F5" s="136"/>
    </row>
    <row r="6" spans="1:6" ht="60.75" customHeight="1" x14ac:dyDescent="0.2">
      <c r="A6" s="137" t="s">
        <v>5</v>
      </c>
      <c r="B6" s="137"/>
      <c r="C6" s="138" t="s">
        <v>6</v>
      </c>
      <c r="D6" s="140" t="s">
        <v>7</v>
      </c>
      <c r="E6" s="141"/>
      <c r="F6" s="142"/>
    </row>
    <row r="7" spans="1:6" ht="33" x14ac:dyDescent="0.2">
      <c r="A7" s="8" t="s">
        <v>8</v>
      </c>
      <c r="B7" s="8" t="s">
        <v>9</v>
      </c>
      <c r="C7" s="139"/>
      <c r="D7" s="9" t="s">
        <v>10</v>
      </c>
      <c r="E7" s="9" t="s">
        <v>11</v>
      </c>
      <c r="F7" s="9" t="s">
        <v>12</v>
      </c>
    </row>
    <row r="8" spans="1:6" x14ac:dyDescent="0.2">
      <c r="A8" s="10"/>
      <c r="B8" s="10"/>
      <c r="C8" s="11" t="s">
        <v>13</v>
      </c>
      <c r="D8" s="12">
        <f>SUM(D9)</f>
        <v>-1143031.5</v>
      </c>
      <c r="E8" s="12">
        <f t="shared" ref="E8:F8" si="0">SUM(E9)</f>
        <v>-1703092.2</v>
      </c>
      <c r="F8" s="12">
        <f t="shared" si="0"/>
        <v>-2844153.7</v>
      </c>
    </row>
    <row r="9" spans="1:6" ht="13.5" x14ac:dyDescent="0.2">
      <c r="A9" s="10" t="s">
        <v>14</v>
      </c>
      <c r="B9" s="10"/>
      <c r="C9" s="13" t="s">
        <v>15</v>
      </c>
      <c r="D9" s="14">
        <f>SUM(D16+D22)</f>
        <v>-1143031.5</v>
      </c>
      <c r="E9" s="14">
        <f t="shared" ref="E9:F9" si="1">SUM(E16+E22)</f>
        <v>-1703092.2</v>
      </c>
      <c r="F9" s="14">
        <f t="shared" si="1"/>
        <v>-2844153.7</v>
      </c>
    </row>
    <row r="10" spans="1:6" ht="27" x14ac:dyDescent="0.2">
      <c r="A10" s="10"/>
      <c r="B10" s="10"/>
      <c r="C10" s="10" t="s">
        <v>16</v>
      </c>
      <c r="D10" s="15"/>
      <c r="E10" s="15"/>
      <c r="F10" s="15"/>
    </row>
    <row r="11" spans="1:6" ht="13.5" x14ac:dyDescent="0.2">
      <c r="A11" s="10"/>
      <c r="B11" s="10"/>
      <c r="C11" s="13" t="s">
        <v>17</v>
      </c>
      <c r="D11" s="15"/>
      <c r="E11" s="15"/>
      <c r="F11" s="15"/>
    </row>
    <row r="12" spans="1:6" ht="27" x14ac:dyDescent="0.2">
      <c r="A12" s="10"/>
      <c r="B12" s="10"/>
      <c r="C12" s="10" t="s">
        <v>18</v>
      </c>
      <c r="D12" s="15"/>
      <c r="E12" s="15"/>
      <c r="F12" s="15"/>
    </row>
    <row r="13" spans="1:6" ht="13.5" x14ac:dyDescent="0.2">
      <c r="A13" s="10"/>
      <c r="B13" s="10"/>
      <c r="C13" s="13" t="s">
        <v>19</v>
      </c>
      <c r="D13" s="15"/>
      <c r="E13" s="15"/>
      <c r="F13" s="15"/>
    </row>
    <row r="14" spans="1:6" ht="27" x14ac:dyDescent="0.2">
      <c r="A14" s="10"/>
      <c r="B14" s="10"/>
      <c r="C14" s="10" t="s">
        <v>20</v>
      </c>
      <c r="D14" s="16"/>
      <c r="E14" s="16"/>
      <c r="F14" s="16"/>
    </row>
    <row r="15" spans="1:6" ht="13.5" x14ac:dyDescent="0.2">
      <c r="A15" s="10"/>
      <c r="B15" s="10"/>
      <c r="C15" s="10" t="s">
        <v>21</v>
      </c>
      <c r="D15" s="16"/>
      <c r="E15" s="16"/>
      <c r="F15" s="16"/>
    </row>
    <row r="16" spans="1:6" ht="13.5" x14ac:dyDescent="0.2">
      <c r="A16" s="10"/>
      <c r="B16" s="10" t="s">
        <v>22</v>
      </c>
      <c r="C16" s="13" t="s">
        <v>23</v>
      </c>
      <c r="D16" s="14">
        <v>-1168031.5</v>
      </c>
      <c r="E16" s="14">
        <v>-1753092.2</v>
      </c>
      <c r="F16" s="14">
        <v>-2920153.7</v>
      </c>
    </row>
    <row r="17" spans="1:6" ht="40.5" x14ac:dyDescent="0.2">
      <c r="A17" s="10"/>
      <c r="B17" s="10"/>
      <c r="C17" s="10" t="s">
        <v>24</v>
      </c>
      <c r="D17" s="16"/>
      <c r="E17" s="16"/>
      <c r="F17" s="16"/>
    </row>
    <row r="18" spans="1:6" ht="13.5" x14ac:dyDescent="0.2">
      <c r="A18" s="10"/>
      <c r="B18" s="10"/>
      <c r="C18" s="13" t="s">
        <v>25</v>
      </c>
      <c r="D18" s="16"/>
      <c r="E18" s="16"/>
      <c r="F18" s="16"/>
    </row>
    <row r="19" spans="1:6" ht="27" x14ac:dyDescent="0.2">
      <c r="A19" s="10"/>
      <c r="B19" s="10"/>
      <c r="C19" s="10" t="s">
        <v>26</v>
      </c>
      <c r="D19" s="16"/>
      <c r="E19" s="16"/>
      <c r="F19" s="16"/>
    </row>
    <row r="20" spans="1:6" ht="13.5" x14ac:dyDescent="0.2">
      <c r="A20" s="10"/>
      <c r="B20" s="10"/>
      <c r="C20" s="13" t="s">
        <v>27</v>
      </c>
      <c r="D20" s="16"/>
      <c r="E20" s="16"/>
      <c r="F20" s="16"/>
    </row>
    <row r="21" spans="1:6" ht="13.5" x14ac:dyDescent="0.2">
      <c r="A21" s="10"/>
      <c r="B21" s="10"/>
      <c r="C21" s="10" t="s">
        <v>28</v>
      </c>
      <c r="D21" s="16"/>
      <c r="E21" s="16"/>
      <c r="F21" s="16"/>
    </row>
    <row r="22" spans="1:6" ht="13.5" x14ac:dyDescent="0.2">
      <c r="A22" s="58"/>
      <c r="B22" s="58">
        <v>11002</v>
      </c>
      <c r="C22" s="57" t="s">
        <v>23</v>
      </c>
      <c r="D22" s="14">
        <v>25000</v>
      </c>
      <c r="E22" s="14">
        <v>50000</v>
      </c>
      <c r="F22" s="14">
        <v>76000</v>
      </c>
    </row>
    <row r="23" spans="1:6" ht="27" x14ac:dyDescent="0.25">
      <c r="A23" s="58"/>
      <c r="B23" s="58"/>
      <c r="C23" s="64" t="s">
        <v>96</v>
      </c>
      <c r="D23" s="16"/>
      <c r="E23" s="16"/>
      <c r="F23" s="16"/>
    </row>
    <row r="24" spans="1:6" ht="13.5" x14ac:dyDescent="0.25">
      <c r="A24" s="58"/>
      <c r="B24" s="58"/>
      <c r="C24" s="65" t="s">
        <v>97</v>
      </c>
      <c r="D24" s="16"/>
      <c r="E24" s="16"/>
      <c r="F24" s="16"/>
    </row>
    <row r="25" spans="1:6" ht="27" x14ac:dyDescent="0.25">
      <c r="A25" s="58"/>
      <c r="B25" s="58"/>
      <c r="C25" s="64" t="s">
        <v>98</v>
      </c>
      <c r="D25" s="16"/>
      <c r="E25" s="16"/>
      <c r="F25" s="16"/>
    </row>
    <row r="26" spans="1:6" ht="13.5" x14ac:dyDescent="0.25">
      <c r="A26" s="58"/>
      <c r="B26" s="58"/>
      <c r="C26" s="65" t="s">
        <v>99</v>
      </c>
      <c r="D26" s="16"/>
      <c r="E26" s="16"/>
      <c r="F26" s="16"/>
    </row>
    <row r="27" spans="1:6" ht="13.5" x14ac:dyDescent="0.25">
      <c r="A27" s="58"/>
      <c r="B27" s="58"/>
      <c r="C27" s="65" t="s">
        <v>100</v>
      </c>
      <c r="D27" s="16"/>
      <c r="E27" s="16"/>
      <c r="F27" s="16"/>
    </row>
    <row r="28" spans="1:6" x14ac:dyDescent="0.2">
      <c r="A28" s="17"/>
      <c r="B28" s="17"/>
      <c r="C28" s="11" t="s">
        <v>0</v>
      </c>
      <c r="D28" s="12">
        <v>1143031.5</v>
      </c>
      <c r="E28" s="12">
        <v>1703092.2</v>
      </c>
      <c r="F28" s="12">
        <v>2844153.7</v>
      </c>
    </row>
    <row r="29" spans="1:6" ht="13.5" x14ac:dyDescent="0.2">
      <c r="A29" s="10" t="s">
        <v>14</v>
      </c>
      <c r="B29" s="10"/>
      <c r="C29" s="13" t="s">
        <v>15</v>
      </c>
      <c r="D29" s="14">
        <v>1143031.5</v>
      </c>
      <c r="E29" s="14">
        <v>1703092.2</v>
      </c>
      <c r="F29" s="14">
        <v>2844153.7</v>
      </c>
    </row>
    <row r="30" spans="1:6" ht="27" x14ac:dyDescent="0.2">
      <c r="A30" s="10"/>
      <c r="B30" s="10"/>
      <c r="C30" s="10" t="s">
        <v>16</v>
      </c>
      <c r="D30" s="16"/>
      <c r="E30" s="16"/>
      <c r="F30" s="16"/>
    </row>
    <row r="31" spans="1:6" ht="13.5" x14ac:dyDescent="0.2">
      <c r="A31" s="10"/>
      <c r="B31" s="10"/>
      <c r="C31" s="13" t="s">
        <v>17</v>
      </c>
      <c r="D31" s="16"/>
      <c r="E31" s="16"/>
      <c r="F31" s="16"/>
    </row>
    <row r="32" spans="1:6" ht="27" x14ac:dyDescent="0.2">
      <c r="A32" s="10"/>
      <c r="B32" s="10"/>
      <c r="C32" s="10" t="s">
        <v>18</v>
      </c>
      <c r="D32" s="16"/>
      <c r="E32" s="16"/>
      <c r="F32" s="16"/>
    </row>
    <row r="33" spans="1:6" ht="13.5" x14ac:dyDescent="0.2">
      <c r="A33" s="10"/>
      <c r="B33" s="10"/>
      <c r="C33" s="13" t="s">
        <v>19</v>
      </c>
      <c r="D33" s="16"/>
      <c r="E33" s="16"/>
      <c r="F33" s="16"/>
    </row>
    <row r="34" spans="1:6" ht="27" x14ac:dyDescent="0.2">
      <c r="A34" s="10"/>
      <c r="B34" s="10"/>
      <c r="C34" s="10" t="s">
        <v>20</v>
      </c>
      <c r="D34" s="16"/>
      <c r="E34" s="16"/>
      <c r="F34" s="16"/>
    </row>
    <row r="35" spans="1:6" ht="13.5" x14ac:dyDescent="0.2">
      <c r="A35" s="10"/>
      <c r="B35" s="10"/>
      <c r="C35" s="10" t="s">
        <v>21</v>
      </c>
      <c r="D35" s="16"/>
      <c r="E35" s="16"/>
      <c r="F35" s="16"/>
    </row>
    <row r="36" spans="1:6" ht="13.5" x14ac:dyDescent="0.2">
      <c r="A36" s="10"/>
      <c r="B36" s="10" t="s">
        <v>22</v>
      </c>
      <c r="C36" s="13" t="s">
        <v>23</v>
      </c>
      <c r="D36" s="14">
        <v>1143031.5</v>
      </c>
      <c r="E36" s="14">
        <v>1703092.2</v>
      </c>
      <c r="F36" s="14">
        <v>2844153.7</v>
      </c>
    </row>
    <row r="37" spans="1:6" ht="40.5" x14ac:dyDescent="0.2">
      <c r="A37" s="10"/>
      <c r="B37" s="10"/>
      <c r="C37" s="10" t="s">
        <v>24</v>
      </c>
      <c r="D37" s="16"/>
      <c r="E37" s="16"/>
      <c r="F37" s="16"/>
    </row>
    <row r="38" spans="1:6" ht="13.5" x14ac:dyDescent="0.2">
      <c r="A38" s="10"/>
      <c r="B38" s="10"/>
      <c r="C38" s="13" t="s">
        <v>25</v>
      </c>
      <c r="D38" s="16"/>
      <c r="E38" s="16"/>
      <c r="F38" s="16"/>
    </row>
    <row r="39" spans="1:6" ht="27" x14ac:dyDescent="0.2">
      <c r="A39" s="10"/>
      <c r="B39" s="10"/>
      <c r="C39" s="10" t="s">
        <v>26</v>
      </c>
      <c r="D39" s="18"/>
      <c r="E39" s="18"/>
      <c r="F39" s="18"/>
    </row>
    <row r="40" spans="1:6" ht="16.5" x14ac:dyDescent="0.2">
      <c r="A40" s="10"/>
      <c r="B40" s="10"/>
      <c r="C40" s="13" t="s">
        <v>27</v>
      </c>
      <c r="D40" s="18"/>
      <c r="E40" s="18"/>
      <c r="F40" s="18"/>
    </row>
    <row r="41" spans="1:6" ht="16.5" x14ac:dyDescent="0.2">
      <c r="A41" s="10"/>
      <c r="B41" s="10"/>
      <c r="C41" s="10" t="s">
        <v>28</v>
      </c>
      <c r="D41" s="18"/>
      <c r="E41" s="18"/>
      <c r="F41" s="18"/>
    </row>
  </sheetData>
  <mergeCells count="6">
    <mergeCell ref="D2:F2"/>
    <mergeCell ref="A4:F4"/>
    <mergeCell ref="E5:F5"/>
    <mergeCell ref="A6:B6"/>
    <mergeCell ref="C6:C7"/>
    <mergeCell ref="D6:F6"/>
  </mergeCells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Normal="100" zoomScaleSheetLayoutView="100" workbookViewId="0">
      <selection activeCell="G5" sqref="G5:I5"/>
    </sheetView>
  </sheetViews>
  <sheetFormatPr defaultRowHeight="16.5" x14ac:dyDescent="0.3"/>
  <cols>
    <col min="1" max="4" width="9.140625" style="19"/>
    <col min="5" max="5" width="11.28515625" style="19" customWidth="1"/>
    <col min="6" max="6" width="40.42578125" style="19" customWidth="1"/>
    <col min="7" max="7" width="16.7109375" style="19" customWidth="1"/>
    <col min="8" max="8" width="15.42578125" style="19" customWidth="1"/>
    <col min="9" max="9" width="16.85546875" style="19" customWidth="1"/>
    <col min="10" max="10" width="14.7109375" style="19" customWidth="1"/>
    <col min="11" max="260" width="9.140625" style="19"/>
    <col min="261" max="261" width="11.28515625" style="19" customWidth="1"/>
    <col min="262" max="262" width="40.42578125" style="19" customWidth="1"/>
    <col min="263" max="263" width="16.7109375" style="19" customWidth="1"/>
    <col min="264" max="264" width="15.42578125" style="19" customWidth="1"/>
    <col min="265" max="265" width="16.85546875" style="19" customWidth="1"/>
    <col min="266" max="266" width="14.7109375" style="19" customWidth="1"/>
    <col min="267" max="516" width="9.140625" style="19"/>
    <col min="517" max="517" width="11.28515625" style="19" customWidth="1"/>
    <col min="518" max="518" width="40.42578125" style="19" customWidth="1"/>
    <col min="519" max="519" width="16.7109375" style="19" customWidth="1"/>
    <col min="520" max="520" width="15.42578125" style="19" customWidth="1"/>
    <col min="521" max="521" width="16.85546875" style="19" customWidth="1"/>
    <col min="522" max="522" width="14.7109375" style="19" customWidth="1"/>
    <col min="523" max="772" width="9.140625" style="19"/>
    <col min="773" max="773" width="11.28515625" style="19" customWidth="1"/>
    <col min="774" max="774" width="40.42578125" style="19" customWidth="1"/>
    <col min="775" max="775" width="16.7109375" style="19" customWidth="1"/>
    <col min="776" max="776" width="15.42578125" style="19" customWidth="1"/>
    <col min="777" max="777" width="16.85546875" style="19" customWidth="1"/>
    <col min="778" max="778" width="14.7109375" style="19" customWidth="1"/>
    <col min="779" max="1028" width="9.140625" style="19"/>
    <col min="1029" max="1029" width="11.28515625" style="19" customWidth="1"/>
    <col min="1030" max="1030" width="40.42578125" style="19" customWidth="1"/>
    <col min="1031" max="1031" width="16.7109375" style="19" customWidth="1"/>
    <col min="1032" max="1032" width="15.42578125" style="19" customWidth="1"/>
    <col min="1033" max="1033" width="16.85546875" style="19" customWidth="1"/>
    <col min="1034" max="1034" width="14.7109375" style="19" customWidth="1"/>
    <col min="1035" max="1284" width="9.140625" style="19"/>
    <col min="1285" max="1285" width="11.28515625" style="19" customWidth="1"/>
    <col min="1286" max="1286" width="40.42578125" style="19" customWidth="1"/>
    <col min="1287" max="1287" width="16.7109375" style="19" customWidth="1"/>
    <col min="1288" max="1288" width="15.42578125" style="19" customWidth="1"/>
    <col min="1289" max="1289" width="16.85546875" style="19" customWidth="1"/>
    <col min="1290" max="1290" width="14.7109375" style="19" customWidth="1"/>
    <col min="1291" max="1540" width="9.140625" style="19"/>
    <col min="1541" max="1541" width="11.28515625" style="19" customWidth="1"/>
    <col min="1542" max="1542" width="40.42578125" style="19" customWidth="1"/>
    <col min="1543" max="1543" width="16.7109375" style="19" customWidth="1"/>
    <col min="1544" max="1544" width="15.42578125" style="19" customWidth="1"/>
    <col min="1545" max="1545" width="16.85546875" style="19" customWidth="1"/>
    <col min="1546" max="1546" width="14.7109375" style="19" customWidth="1"/>
    <col min="1547" max="1796" width="9.140625" style="19"/>
    <col min="1797" max="1797" width="11.28515625" style="19" customWidth="1"/>
    <col min="1798" max="1798" width="40.42578125" style="19" customWidth="1"/>
    <col min="1799" max="1799" width="16.7109375" style="19" customWidth="1"/>
    <col min="1800" max="1800" width="15.42578125" style="19" customWidth="1"/>
    <col min="1801" max="1801" width="16.85546875" style="19" customWidth="1"/>
    <col min="1802" max="1802" width="14.7109375" style="19" customWidth="1"/>
    <col min="1803" max="2052" width="9.140625" style="19"/>
    <col min="2053" max="2053" width="11.28515625" style="19" customWidth="1"/>
    <col min="2054" max="2054" width="40.42578125" style="19" customWidth="1"/>
    <col min="2055" max="2055" width="16.7109375" style="19" customWidth="1"/>
    <col min="2056" max="2056" width="15.42578125" style="19" customWidth="1"/>
    <col min="2057" max="2057" width="16.85546875" style="19" customWidth="1"/>
    <col min="2058" max="2058" width="14.7109375" style="19" customWidth="1"/>
    <col min="2059" max="2308" width="9.140625" style="19"/>
    <col min="2309" max="2309" width="11.28515625" style="19" customWidth="1"/>
    <col min="2310" max="2310" width="40.42578125" style="19" customWidth="1"/>
    <col min="2311" max="2311" width="16.7109375" style="19" customWidth="1"/>
    <col min="2312" max="2312" width="15.42578125" style="19" customWidth="1"/>
    <col min="2313" max="2313" width="16.85546875" style="19" customWidth="1"/>
    <col min="2314" max="2314" width="14.7109375" style="19" customWidth="1"/>
    <col min="2315" max="2564" width="9.140625" style="19"/>
    <col min="2565" max="2565" width="11.28515625" style="19" customWidth="1"/>
    <col min="2566" max="2566" width="40.42578125" style="19" customWidth="1"/>
    <col min="2567" max="2567" width="16.7109375" style="19" customWidth="1"/>
    <col min="2568" max="2568" width="15.42578125" style="19" customWidth="1"/>
    <col min="2569" max="2569" width="16.85546875" style="19" customWidth="1"/>
    <col min="2570" max="2570" width="14.7109375" style="19" customWidth="1"/>
    <col min="2571" max="2820" width="9.140625" style="19"/>
    <col min="2821" max="2821" width="11.28515625" style="19" customWidth="1"/>
    <col min="2822" max="2822" width="40.42578125" style="19" customWidth="1"/>
    <col min="2823" max="2823" width="16.7109375" style="19" customWidth="1"/>
    <col min="2824" max="2824" width="15.42578125" style="19" customWidth="1"/>
    <col min="2825" max="2825" width="16.85546875" style="19" customWidth="1"/>
    <col min="2826" max="2826" width="14.7109375" style="19" customWidth="1"/>
    <col min="2827" max="3076" width="9.140625" style="19"/>
    <col min="3077" max="3077" width="11.28515625" style="19" customWidth="1"/>
    <col min="3078" max="3078" width="40.42578125" style="19" customWidth="1"/>
    <col min="3079" max="3079" width="16.7109375" style="19" customWidth="1"/>
    <col min="3080" max="3080" width="15.42578125" style="19" customWidth="1"/>
    <col min="3081" max="3081" width="16.85546875" style="19" customWidth="1"/>
    <col min="3082" max="3082" width="14.7109375" style="19" customWidth="1"/>
    <col min="3083" max="3332" width="9.140625" style="19"/>
    <col min="3333" max="3333" width="11.28515625" style="19" customWidth="1"/>
    <col min="3334" max="3334" width="40.42578125" style="19" customWidth="1"/>
    <col min="3335" max="3335" width="16.7109375" style="19" customWidth="1"/>
    <col min="3336" max="3336" width="15.42578125" style="19" customWidth="1"/>
    <col min="3337" max="3337" width="16.85546875" style="19" customWidth="1"/>
    <col min="3338" max="3338" width="14.7109375" style="19" customWidth="1"/>
    <col min="3339" max="3588" width="9.140625" style="19"/>
    <col min="3589" max="3589" width="11.28515625" style="19" customWidth="1"/>
    <col min="3590" max="3590" width="40.42578125" style="19" customWidth="1"/>
    <col min="3591" max="3591" width="16.7109375" style="19" customWidth="1"/>
    <col min="3592" max="3592" width="15.42578125" style="19" customWidth="1"/>
    <col min="3593" max="3593" width="16.85546875" style="19" customWidth="1"/>
    <col min="3594" max="3594" width="14.7109375" style="19" customWidth="1"/>
    <col min="3595" max="3844" width="9.140625" style="19"/>
    <col min="3845" max="3845" width="11.28515625" style="19" customWidth="1"/>
    <col min="3846" max="3846" width="40.42578125" style="19" customWidth="1"/>
    <col min="3847" max="3847" width="16.7109375" style="19" customWidth="1"/>
    <col min="3848" max="3848" width="15.42578125" style="19" customWidth="1"/>
    <col min="3849" max="3849" width="16.85546875" style="19" customWidth="1"/>
    <col min="3850" max="3850" width="14.7109375" style="19" customWidth="1"/>
    <col min="3851" max="4100" width="9.140625" style="19"/>
    <col min="4101" max="4101" width="11.28515625" style="19" customWidth="1"/>
    <col min="4102" max="4102" width="40.42578125" style="19" customWidth="1"/>
    <col min="4103" max="4103" width="16.7109375" style="19" customWidth="1"/>
    <col min="4104" max="4104" width="15.42578125" style="19" customWidth="1"/>
    <col min="4105" max="4105" width="16.85546875" style="19" customWidth="1"/>
    <col min="4106" max="4106" width="14.7109375" style="19" customWidth="1"/>
    <col min="4107" max="4356" width="9.140625" style="19"/>
    <col min="4357" max="4357" width="11.28515625" style="19" customWidth="1"/>
    <col min="4358" max="4358" width="40.42578125" style="19" customWidth="1"/>
    <col min="4359" max="4359" width="16.7109375" style="19" customWidth="1"/>
    <col min="4360" max="4360" width="15.42578125" style="19" customWidth="1"/>
    <col min="4361" max="4361" width="16.85546875" style="19" customWidth="1"/>
    <col min="4362" max="4362" width="14.7109375" style="19" customWidth="1"/>
    <col min="4363" max="4612" width="9.140625" style="19"/>
    <col min="4613" max="4613" width="11.28515625" style="19" customWidth="1"/>
    <col min="4614" max="4614" width="40.42578125" style="19" customWidth="1"/>
    <col min="4615" max="4615" width="16.7109375" style="19" customWidth="1"/>
    <col min="4616" max="4616" width="15.42578125" style="19" customWidth="1"/>
    <col min="4617" max="4617" width="16.85546875" style="19" customWidth="1"/>
    <col min="4618" max="4618" width="14.7109375" style="19" customWidth="1"/>
    <col min="4619" max="4868" width="9.140625" style="19"/>
    <col min="4869" max="4869" width="11.28515625" style="19" customWidth="1"/>
    <col min="4870" max="4870" width="40.42578125" style="19" customWidth="1"/>
    <col min="4871" max="4871" width="16.7109375" style="19" customWidth="1"/>
    <col min="4872" max="4872" width="15.42578125" style="19" customWidth="1"/>
    <col min="4873" max="4873" width="16.85546875" style="19" customWidth="1"/>
    <col min="4874" max="4874" width="14.7109375" style="19" customWidth="1"/>
    <col min="4875" max="5124" width="9.140625" style="19"/>
    <col min="5125" max="5125" width="11.28515625" style="19" customWidth="1"/>
    <col min="5126" max="5126" width="40.42578125" style="19" customWidth="1"/>
    <col min="5127" max="5127" width="16.7109375" style="19" customWidth="1"/>
    <col min="5128" max="5128" width="15.42578125" style="19" customWidth="1"/>
    <col min="5129" max="5129" width="16.85546875" style="19" customWidth="1"/>
    <col min="5130" max="5130" width="14.7109375" style="19" customWidth="1"/>
    <col min="5131" max="5380" width="9.140625" style="19"/>
    <col min="5381" max="5381" width="11.28515625" style="19" customWidth="1"/>
    <col min="5382" max="5382" width="40.42578125" style="19" customWidth="1"/>
    <col min="5383" max="5383" width="16.7109375" style="19" customWidth="1"/>
    <col min="5384" max="5384" width="15.42578125" style="19" customWidth="1"/>
    <col min="5385" max="5385" width="16.85546875" style="19" customWidth="1"/>
    <col min="5386" max="5386" width="14.7109375" style="19" customWidth="1"/>
    <col min="5387" max="5636" width="9.140625" style="19"/>
    <col min="5637" max="5637" width="11.28515625" style="19" customWidth="1"/>
    <col min="5638" max="5638" width="40.42578125" style="19" customWidth="1"/>
    <col min="5639" max="5639" width="16.7109375" style="19" customWidth="1"/>
    <col min="5640" max="5640" width="15.42578125" style="19" customWidth="1"/>
    <col min="5641" max="5641" width="16.85546875" style="19" customWidth="1"/>
    <col min="5642" max="5642" width="14.7109375" style="19" customWidth="1"/>
    <col min="5643" max="5892" width="9.140625" style="19"/>
    <col min="5893" max="5893" width="11.28515625" style="19" customWidth="1"/>
    <col min="5894" max="5894" width="40.42578125" style="19" customWidth="1"/>
    <col min="5895" max="5895" width="16.7109375" style="19" customWidth="1"/>
    <col min="5896" max="5896" width="15.42578125" style="19" customWidth="1"/>
    <col min="5897" max="5897" width="16.85546875" style="19" customWidth="1"/>
    <col min="5898" max="5898" width="14.7109375" style="19" customWidth="1"/>
    <col min="5899" max="6148" width="9.140625" style="19"/>
    <col min="6149" max="6149" width="11.28515625" style="19" customWidth="1"/>
    <col min="6150" max="6150" width="40.42578125" style="19" customWidth="1"/>
    <col min="6151" max="6151" width="16.7109375" style="19" customWidth="1"/>
    <col min="6152" max="6152" width="15.42578125" style="19" customWidth="1"/>
    <col min="6153" max="6153" width="16.85546875" style="19" customWidth="1"/>
    <col min="6154" max="6154" width="14.7109375" style="19" customWidth="1"/>
    <col min="6155" max="6404" width="9.140625" style="19"/>
    <col min="6405" max="6405" width="11.28515625" style="19" customWidth="1"/>
    <col min="6406" max="6406" width="40.42578125" style="19" customWidth="1"/>
    <col min="6407" max="6407" width="16.7109375" style="19" customWidth="1"/>
    <col min="6408" max="6408" width="15.42578125" style="19" customWidth="1"/>
    <col min="6409" max="6409" width="16.85546875" style="19" customWidth="1"/>
    <col min="6410" max="6410" width="14.7109375" style="19" customWidth="1"/>
    <col min="6411" max="6660" width="9.140625" style="19"/>
    <col min="6661" max="6661" width="11.28515625" style="19" customWidth="1"/>
    <col min="6662" max="6662" width="40.42578125" style="19" customWidth="1"/>
    <col min="6663" max="6663" width="16.7109375" style="19" customWidth="1"/>
    <col min="6664" max="6664" width="15.42578125" style="19" customWidth="1"/>
    <col min="6665" max="6665" width="16.85546875" style="19" customWidth="1"/>
    <col min="6666" max="6666" width="14.7109375" style="19" customWidth="1"/>
    <col min="6667" max="6916" width="9.140625" style="19"/>
    <col min="6917" max="6917" width="11.28515625" style="19" customWidth="1"/>
    <col min="6918" max="6918" width="40.42578125" style="19" customWidth="1"/>
    <col min="6919" max="6919" width="16.7109375" style="19" customWidth="1"/>
    <col min="6920" max="6920" width="15.42578125" style="19" customWidth="1"/>
    <col min="6921" max="6921" width="16.85546875" style="19" customWidth="1"/>
    <col min="6922" max="6922" width="14.7109375" style="19" customWidth="1"/>
    <col min="6923" max="7172" width="9.140625" style="19"/>
    <col min="7173" max="7173" width="11.28515625" style="19" customWidth="1"/>
    <col min="7174" max="7174" width="40.42578125" style="19" customWidth="1"/>
    <col min="7175" max="7175" width="16.7109375" style="19" customWidth="1"/>
    <col min="7176" max="7176" width="15.42578125" style="19" customWidth="1"/>
    <col min="7177" max="7177" width="16.85546875" style="19" customWidth="1"/>
    <col min="7178" max="7178" width="14.7109375" style="19" customWidth="1"/>
    <col min="7179" max="7428" width="9.140625" style="19"/>
    <col min="7429" max="7429" width="11.28515625" style="19" customWidth="1"/>
    <col min="7430" max="7430" width="40.42578125" style="19" customWidth="1"/>
    <col min="7431" max="7431" width="16.7109375" style="19" customWidth="1"/>
    <col min="7432" max="7432" width="15.42578125" style="19" customWidth="1"/>
    <col min="7433" max="7433" width="16.85546875" style="19" customWidth="1"/>
    <col min="7434" max="7434" width="14.7109375" style="19" customWidth="1"/>
    <col min="7435" max="7684" width="9.140625" style="19"/>
    <col min="7685" max="7685" width="11.28515625" style="19" customWidth="1"/>
    <col min="7686" max="7686" width="40.42578125" style="19" customWidth="1"/>
    <col min="7687" max="7687" width="16.7109375" style="19" customWidth="1"/>
    <col min="7688" max="7688" width="15.42578125" style="19" customWidth="1"/>
    <col min="7689" max="7689" width="16.85546875" style="19" customWidth="1"/>
    <col min="7690" max="7690" width="14.7109375" style="19" customWidth="1"/>
    <col min="7691" max="7940" width="9.140625" style="19"/>
    <col min="7941" max="7941" width="11.28515625" style="19" customWidth="1"/>
    <col min="7942" max="7942" width="40.42578125" style="19" customWidth="1"/>
    <col min="7943" max="7943" width="16.7109375" style="19" customWidth="1"/>
    <col min="7944" max="7944" width="15.42578125" style="19" customWidth="1"/>
    <col min="7945" max="7945" width="16.85546875" style="19" customWidth="1"/>
    <col min="7946" max="7946" width="14.7109375" style="19" customWidth="1"/>
    <col min="7947" max="8196" width="9.140625" style="19"/>
    <col min="8197" max="8197" width="11.28515625" style="19" customWidth="1"/>
    <col min="8198" max="8198" width="40.42578125" style="19" customWidth="1"/>
    <col min="8199" max="8199" width="16.7109375" style="19" customWidth="1"/>
    <col min="8200" max="8200" width="15.42578125" style="19" customWidth="1"/>
    <col min="8201" max="8201" width="16.85546875" style="19" customWidth="1"/>
    <col min="8202" max="8202" width="14.7109375" style="19" customWidth="1"/>
    <col min="8203" max="8452" width="9.140625" style="19"/>
    <col min="8453" max="8453" width="11.28515625" style="19" customWidth="1"/>
    <col min="8454" max="8454" width="40.42578125" style="19" customWidth="1"/>
    <col min="8455" max="8455" width="16.7109375" style="19" customWidth="1"/>
    <col min="8456" max="8456" width="15.42578125" style="19" customWidth="1"/>
    <col min="8457" max="8457" width="16.85546875" style="19" customWidth="1"/>
    <col min="8458" max="8458" width="14.7109375" style="19" customWidth="1"/>
    <col min="8459" max="8708" width="9.140625" style="19"/>
    <col min="8709" max="8709" width="11.28515625" style="19" customWidth="1"/>
    <col min="8710" max="8710" width="40.42578125" style="19" customWidth="1"/>
    <col min="8711" max="8711" width="16.7109375" style="19" customWidth="1"/>
    <col min="8712" max="8712" width="15.42578125" style="19" customWidth="1"/>
    <col min="8713" max="8713" width="16.85546875" style="19" customWidth="1"/>
    <col min="8714" max="8714" width="14.7109375" style="19" customWidth="1"/>
    <col min="8715" max="8964" width="9.140625" style="19"/>
    <col min="8965" max="8965" width="11.28515625" style="19" customWidth="1"/>
    <col min="8966" max="8966" width="40.42578125" style="19" customWidth="1"/>
    <col min="8967" max="8967" width="16.7109375" style="19" customWidth="1"/>
    <col min="8968" max="8968" width="15.42578125" style="19" customWidth="1"/>
    <col min="8969" max="8969" width="16.85546875" style="19" customWidth="1"/>
    <col min="8970" max="8970" width="14.7109375" style="19" customWidth="1"/>
    <col min="8971" max="9220" width="9.140625" style="19"/>
    <col min="9221" max="9221" width="11.28515625" style="19" customWidth="1"/>
    <col min="9222" max="9222" width="40.42578125" style="19" customWidth="1"/>
    <col min="9223" max="9223" width="16.7109375" style="19" customWidth="1"/>
    <col min="9224" max="9224" width="15.42578125" style="19" customWidth="1"/>
    <col min="9225" max="9225" width="16.85546875" style="19" customWidth="1"/>
    <col min="9226" max="9226" width="14.7109375" style="19" customWidth="1"/>
    <col min="9227" max="9476" width="9.140625" style="19"/>
    <col min="9477" max="9477" width="11.28515625" style="19" customWidth="1"/>
    <col min="9478" max="9478" width="40.42578125" style="19" customWidth="1"/>
    <col min="9479" max="9479" width="16.7109375" style="19" customWidth="1"/>
    <col min="9480" max="9480" width="15.42578125" style="19" customWidth="1"/>
    <col min="9481" max="9481" width="16.85546875" style="19" customWidth="1"/>
    <col min="9482" max="9482" width="14.7109375" style="19" customWidth="1"/>
    <col min="9483" max="9732" width="9.140625" style="19"/>
    <col min="9733" max="9733" width="11.28515625" style="19" customWidth="1"/>
    <col min="9734" max="9734" width="40.42578125" style="19" customWidth="1"/>
    <col min="9735" max="9735" width="16.7109375" style="19" customWidth="1"/>
    <col min="9736" max="9736" width="15.42578125" style="19" customWidth="1"/>
    <col min="9737" max="9737" width="16.85546875" style="19" customWidth="1"/>
    <col min="9738" max="9738" width="14.7109375" style="19" customWidth="1"/>
    <col min="9739" max="9988" width="9.140625" style="19"/>
    <col min="9989" max="9989" width="11.28515625" style="19" customWidth="1"/>
    <col min="9990" max="9990" width="40.42578125" style="19" customWidth="1"/>
    <col min="9991" max="9991" width="16.7109375" style="19" customWidth="1"/>
    <col min="9992" max="9992" width="15.42578125" style="19" customWidth="1"/>
    <col min="9993" max="9993" width="16.85546875" style="19" customWidth="1"/>
    <col min="9994" max="9994" width="14.7109375" style="19" customWidth="1"/>
    <col min="9995" max="10244" width="9.140625" style="19"/>
    <col min="10245" max="10245" width="11.28515625" style="19" customWidth="1"/>
    <col min="10246" max="10246" width="40.42578125" style="19" customWidth="1"/>
    <col min="10247" max="10247" width="16.7109375" style="19" customWidth="1"/>
    <col min="10248" max="10248" width="15.42578125" style="19" customWidth="1"/>
    <col min="10249" max="10249" width="16.85546875" style="19" customWidth="1"/>
    <col min="10250" max="10250" width="14.7109375" style="19" customWidth="1"/>
    <col min="10251" max="10500" width="9.140625" style="19"/>
    <col min="10501" max="10501" width="11.28515625" style="19" customWidth="1"/>
    <col min="10502" max="10502" width="40.42578125" style="19" customWidth="1"/>
    <col min="10503" max="10503" width="16.7109375" style="19" customWidth="1"/>
    <col min="10504" max="10504" width="15.42578125" style="19" customWidth="1"/>
    <col min="10505" max="10505" width="16.85546875" style="19" customWidth="1"/>
    <col min="10506" max="10506" width="14.7109375" style="19" customWidth="1"/>
    <col min="10507" max="10756" width="9.140625" style="19"/>
    <col min="10757" max="10757" width="11.28515625" style="19" customWidth="1"/>
    <col min="10758" max="10758" width="40.42578125" style="19" customWidth="1"/>
    <col min="10759" max="10759" width="16.7109375" style="19" customWidth="1"/>
    <col min="10760" max="10760" width="15.42578125" style="19" customWidth="1"/>
    <col min="10761" max="10761" width="16.85546875" style="19" customWidth="1"/>
    <col min="10762" max="10762" width="14.7109375" style="19" customWidth="1"/>
    <col min="10763" max="11012" width="9.140625" style="19"/>
    <col min="11013" max="11013" width="11.28515625" style="19" customWidth="1"/>
    <col min="11014" max="11014" width="40.42578125" style="19" customWidth="1"/>
    <col min="11015" max="11015" width="16.7109375" style="19" customWidth="1"/>
    <col min="11016" max="11016" width="15.42578125" style="19" customWidth="1"/>
    <col min="11017" max="11017" width="16.85546875" style="19" customWidth="1"/>
    <col min="11018" max="11018" width="14.7109375" style="19" customWidth="1"/>
    <col min="11019" max="11268" width="9.140625" style="19"/>
    <col min="11269" max="11269" width="11.28515625" style="19" customWidth="1"/>
    <col min="11270" max="11270" width="40.42578125" style="19" customWidth="1"/>
    <col min="11271" max="11271" width="16.7109375" style="19" customWidth="1"/>
    <col min="11272" max="11272" width="15.42578125" style="19" customWidth="1"/>
    <col min="11273" max="11273" width="16.85546875" style="19" customWidth="1"/>
    <col min="11274" max="11274" width="14.7109375" style="19" customWidth="1"/>
    <col min="11275" max="11524" width="9.140625" style="19"/>
    <col min="11525" max="11525" width="11.28515625" style="19" customWidth="1"/>
    <col min="11526" max="11526" width="40.42578125" style="19" customWidth="1"/>
    <col min="11527" max="11527" width="16.7109375" style="19" customWidth="1"/>
    <col min="11528" max="11528" width="15.42578125" style="19" customWidth="1"/>
    <col min="11529" max="11529" width="16.85546875" style="19" customWidth="1"/>
    <col min="11530" max="11530" width="14.7109375" style="19" customWidth="1"/>
    <col min="11531" max="11780" width="9.140625" style="19"/>
    <col min="11781" max="11781" width="11.28515625" style="19" customWidth="1"/>
    <col min="11782" max="11782" width="40.42578125" style="19" customWidth="1"/>
    <col min="11783" max="11783" width="16.7109375" style="19" customWidth="1"/>
    <col min="11784" max="11784" width="15.42578125" style="19" customWidth="1"/>
    <col min="11785" max="11785" width="16.85546875" style="19" customWidth="1"/>
    <col min="11786" max="11786" width="14.7109375" style="19" customWidth="1"/>
    <col min="11787" max="12036" width="9.140625" style="19"/>
    <col min="12037" max="12037" width="11.28515625" style="19" customWidth="1"/>
    <col min="12038" max="12038" width="40.42578125" style="19" customWidth="1"/>
    <col min="12039" max="12039" width="16.7109375" style="19" customWidth="1"/>
    <col min="12040" max="12040" width="15.42578125" style="19" customWidth="1"/>
    <col min="12041" max="12041" width="16.85546875" style="19" customWidth="1"/>
    <col min="12042" max="12042" width="14.7109375" style="19" customWidth="1"/>
    <col min="12043" max="12292" width="9.140625" style="19"/>
    <col min="12293" max="12293" width="11.28515625" style="19" customWidth="1"/>
    <col min="12294" max="12294" width="40.42578125" style="19" customWidth="1"/>
    <col min="12295" max="12295" width="16.7109375" style="19" customWidth="1"/>
    <col min="12296" max="12296" width="15.42578125" style="19" customWidth="1"/>
    <col min="12297" max="12297" width="16.85546875" style="19" customWidth="1"/>
    <col min="12298" max="12298" width="14.7109375" style="19" customWidth="1"/>
    <col min="12299" max="12548" width="9.140625" style="19"/>
    <col min="12549" max="12549" width="11.28515625" style="19" customWidth="1"/>
    <col min="12550" max="12550" width="40.42578125" style="19" customWidth="1"/>
    <col min="12551" max="12551" width="16.7109375" style="19" customWidth="1"/>
    <col min="12552" max="12552" width="15.42578125" style="19" customWidth="1"/>
    <col min="12553" max="12553" width="16.85546875" style="19" customWidth="1"/>
    <col min="12554" max="12554" width="14.7109375" style="19" customWidth="1"/>
    <col min="12555" max="12804" width="9.140625" style="19"/>
    <col min="12805" max="12805" width="11.28515625" style="19" customWidth="1"/>
    <col min="12806" max="12806" width="40.42578125" style="19" customWidth="1"/>
    <col min="12807" max="12807" width="16.7109375" style="19" customWidth="1"/>
    <col min="12808" max="12808" width="15.42578125" style="19" customWidth="1"/>
    <col min="12809" max="12809" width="16.85546875" style="19" customWidth="1"/>
    <col min="12810" max="12810" width="14.7109375" style="19" customWidth="1"/>
    <col min="12811" max="13060" width="9.140625" style="19"/>
    <col min="13061" max="13061" width="11.28515625" style="19" customWidth="1"/>
    <col min="13062" max="13062" width="40.42578125" style="19" customWidth="1"/>
    <col min="13063" max="13063" width="16.7109375" style="19" customWidth="1"/>
    <col min="13064" max="13064" width="15.42578125" style="19" customWidth="1"/>
    <col min="13065" max="13065" width="16.85546875" style="19" customWidth="1"/>
    <col min="13066" max="13066" width="14.7109375" style="19" customWidth="1"/>
    <col min="13067" max="13316" width="9.140625" style="19"/>
    <col min="13317" max="13317" width="11.28515625" style="19" customWidth="1"/>
    <col min="13318" max="13318" width="40.42578125" style="19" customWidth="1"/>
    <col min="13319" max="13319" width="16.7109375" style="19" customWidth="1"/>
    <col min="13320" max="13320" width="15.42578125" style="19" customWidth="1"/>
    <col min="13321" max="13321" width="16.85546875" style="19" customWidth="1"/>
    <col min="13322" max="13322" width="14.7109375" style="19" customWidth="1"/>
    <col min="13323" max="13572" width="9.140625" style="19"/>
    <col min="13573" max="13573" width="11.28515625" style="19" customWidth="1"/>
    <col min="13574" max="13574" width="40.42578125" style="19" customWidth="1"/>
    <col min="13575" max="13575" width="16.7109375" style="19" customWidth="1"/>
    <col min="13576" max="13576" width="15.42578125" style="19" customWidth="1"/>
    <col min="13577" max="13577" width="16.85546875" style="19" customWidth="1"/>
    <col min="13578" max="13578" width="14.7109375" style="19" customWidth="1"/>
    <col min="13579" max="13828" width="9.140625" style="19"/>
    <col min="13829" max="13829" width="11.28515625" style="19" customWidth="1"/>
    <col min="13830" max="13830" width="40.42578125" style="19" customWidth="1"/>
    <col min="13831" max="13831" width="16.7109375" style="19" customWidth="1"/>
    <col min="13832" max="13832" width="15.42578125" style="19" customWidth="1"/>
    <col min="13833" max="13833" width="16.85546875" style="19" customWidth="1"/>
    <col min="13834" max="13834" width="14.7109375" style="19" customWidth="1"/>
    <col min="13835" max="14084" width="9.140625" style="19"/>
    <col min="14085" max="14085" width="11.28515625" style="19" customWidth="1"/>
    <col min="14086" max="14086" width="40.42578125" style="19" customWidth="1"/>
    <col min="14087" max="14087" width="16.7109375" style="19" customWidth="1"/>
    <col min="14088" max="14088" width="15.42578125" style="19" customWidth="1"/>
    <col min="14089" max="14089" width="16.85546875" style="19" customWidth="1"/>
    <col min="14090" max="14090" width="14.7109375" style="19" customWidth="1"/>
    <col min="14091" max="14340" width="9.140625" style="19"/>
    <col min="14341" max="14341" width="11.28515625" style="19" customWidth="1"/>
    <col min="14342" max="14342" width="40.42578125" style="19" customWidth="1"/>
    <col min="14343" max="14343" width="16.7109375" style="19" customWidth="1"/>
    <col min="14344" max="14344" width="15.42578125" style="19" customWidth="1"/>
    <col min="14345" max="14345" width="16.85546875" style="19" customWidth="1"/>
    <col min="14346" max="14346" width="14.7109375" style="19" customWidth="1"/>
    <col min="14347" max="14596" width="9.140625" style="19"/>
    <col min="14597" max="14597" width="11.28515625" style="19" customWidth="1"/>
    <col min="14598" max="14598" width="40.42578125" style="19" customWidth="1"/>
    <col min="14599" max="14599" width="16.7109375" style="19" customWidth="1"/>
    <col min="14600" max="14600" width="15.42578125" style="19" customWidth="1"/>
    <col min="14601" max="14601" width="16.85546875" style="19" customWidth="1"/>
    <col min="14602" max="14602" width="14.7109375" style="19" customWidth="1"/>
    <col min="14603" max="14852" width="9.140625" style="19"/>
    <col min="14853" max="14853" width="11.28515625" style="19" customWidth="1"/>
    <col min="14854" max="14854" width="40.42578125" style="19" customWidth="1"/>
    <col min="14855" max="14855" width="16.7109375" style="19" customWidth="1"/>
    <col min="14856" max="14856" width="15.42578125" style="19" customWidth="1"/>
    <col min="14857" max="14857" width="16.85546875" style="19" customWidth="1"/>
    <col min="14858" max="14858" width="14.7109375" style="19" customWidth="1"/>
    <col min="14859" max="15108" width="9.140625" style="19"/>
    <col min="15109" max="15109" width="11.28515625" style="19" customWidth="1"/>
    <col min="15110" max="15110" width="40.42578125" style="19" customWidth="1"/>
    <col min="15111" max="15111" width="16.7109375" style="19" customWidth="1"/>
    <col min="15112" max="15112" width="15.42578125" style="19" customWidth="1"/>
    <col min="15113" max="15113" width="16.85546875" style="19" customWidth="1"/>
    <col min="15114" max="15114" width="14.7109375" style="19" customWidth="1"/>
    <col min="15115" max="15364" width="9.140625" style="19"/>
    <col min="15365" max="15365" width="11.28515625" style="19" customWidth="1"/>
    <col min="15366" max="15366" width="40.42578125" style="19" customWidth="1"/>
    <col min="15367" max="15367" width="16.7109375" style="19" customWidth="1"/>
    <col min="15368" max="15368" width="15.42578125" style="19" customWidth="1"/>
    <col min="15369" max="15369" width="16.85546875" style="19" customWidth="1"/>
    <col min="15370" max="15370" width="14.7109375" style="19" customWidth="1"/>
    <col min="15371" max="15620" width="9.140625" style="19"/>
    <col min="15621" max="15621" width="11.28515625" style="19" customWidth="1"/>
    <col min="15622" max="15622" width="40.42578125" style="19" customWidth="1"/>
    <col min="15623" max="15623" width="16.7109375" style="19" customWidth="1"/>
    <col min="15624" max="15624" width="15.42578125" style="19" customWidth="1"/>
    <col min="15625" max="15625" width="16.85546875" style="19" customWidth="1"/>
    <col min="15626" max="15626" width="14.7109375" style="19" customWidth="1"/>
    <col min="15627" max="15876" width="9.140625" style="19"/>
    <col min="15877" max="15877" width="11.28515625" style="19" customWidth="1"/>
    <col min="15878" max="15878" width="40.42578125" style="19" customWidth="1"/>
    <col min="15879" max="15879" width="16.7109375" style="19" customWidth="1"/>
    <col min="15880" max="15880" width="15.42578125" style="19" customWidth="1"/>
    <col min="15881" max="15881" width="16.85546875" style="19" customWidth="1"/>
    <col min="15882" max="15882" width="14.7109375" style="19" customWidth="1"/>
    <col min="15883" max="16132" width="9.140625" style="19"/>
    <col min="16133" max="16133" width="11.28515625" style="19" customWidth="1"/>
    <col min="16134" max="16134" width="40.42578125" style="19" customWidth="1"/>
    <col min="16135" max="16135" width="16.7109375" style="19" customWidth="1"/>
    <col min="16136" max="16136" width="15.42578125" style="19" customWidth="1"/>
    <col min="16137" max="16137" width="16.85546875" style="19" customWidth="1"/>
    <col min="16138" max="16138" width="14.7109375" style="19" customWidth="1"/>
    <col min="16139" max="16384" width="9.140625" style="19"/>
  </cols>
  <sheetData>
    <row r="1" spans="1:9" ht="30" customHeight="1" x14ac:dyDescent="0.3">
      <c r="G1" s="20"/>
      <c r="H1" s="20"/>
      <c r="I1" s="21" t="s">
        <v>29</v>
      </c>
    </row>
    <row r="2" spans="1:9" ht="27" customHeight="1" x14ac:dyDescent="0.3">
      <c r="G2" s="143" t="s">
        <v>2</v>
      </c>
      <c r="H2" s="143"/>
      <c r="I2" s="143"/>
    </row>
    <row r="3" spans="1:9" ht="63" customHeight="1" x14ac:dyDescent="0.3">
      <c r="B3" s="144" t="s">
        <v>30</v>
      </c>
      <c r="C3" s="144"/>
      <c r="D3" s="144"/>
      <c r="E3" s="144"/>
      <c r="F3" s="144"/>
      <c r="G3" s="144"/>
      <c r="H3" s="144"/>
      <c r="I3" s="144"/>
    </row>
    <row r="4" spans="1:9" x14ac:dyDescent="0.3">
      <c r="I4" s="22" t="s">
        <v>31</v>
      </c>
    </row>
    <row r="5" spans="1:9" ht="55.5" customHeight="1" x14ac:dyDescent="0.3">
      <c r="A5" s="145" t="s">
        <v>32</v>
      </c>
      <c r="B5" s="145"/>
      <c r="C5" s="145"/>
      <c r="D5" s="145" t="s">
        <v>33</v>
      </c>
      <c r="E5" s="145"/>
      <c r="F5" s="145" t="s">
        <v>34</v>
      </c>
      <c r="G5" s="147" t="s">
        <v>7</v>
      </c>
      <c r="H5" s="148"/>
      <c r="I5" s="149"/>
    </row>
    <row r="6" spans="1:9" ht="16.5" customHeight="1" x14ac:dyDescent="0.3">
      <c r="A6" s="145"/>
      <c r="B6" s="145"/>
      <c r="C6" s="145"/>
      <c r="D6" s="145"/>
      <c r="E6" s="145"/>
      <c r="F6" s="145"/>
      <c r="G6" s="150" t="s">
        <v>10</v>
      </c>
      <c r="H6" s="152" t="s">
        <v>11</v>
      </c>
      <c r="I6" s="152" t="s">
        <v>12</v>
      </c>
    </row>
    <row r="7" spans="1:9" ht="49.5" x14ac:dyDescent="0.3">
      <c r="A7" s="23" t="s">
        <v>35</v>
      </c>
      <c r="B7" s="23" t="s">
        <v>36</v>
      </c>
      <c r="C7" s="23" t="s">
        <v>37</v>
      </c>
      <c r="D7" s="23" t="s">
        <v>38</v>
      </c>
      <c r="E7" s="23" t="s">
        <v>39</v>
      </c>
      <c r="F7" s="146"/>
      <c r="G7" s="151"/>
      <c r="H7" s="153"/>
      <c r="I7" s="153"/>
    </row>
    <row r="8" spans="1:9" x14ac:dyDescent="0.3">
      <c r="A8" s="24"/>
      <c r="B8" s="24"/>
      <c r="C8" s="24"/>
      <c r="D8" s="24"/>
      <c r="E8" s="24"/>
      <c r="F8" s="25" t="s">
        <v>40</v>
      </c>
      <c r="G8" s="26">
        <v>-5.8207660913467407E-11</v>
      </c>
      <c r="H8" s="26">
        <v>-5.8207660913467407E-11</v>
      </c>
      <c r="I8" s="26">
        <v>-5.8207660913467407E-11</v>
      </c>
    </row>
    <row r="9" spans="1:9" x14ac:dyDescent="0.3">
      <c r="A9" s="27" t="s">
        <v>41</v>
      </c>
      <c r="B9" s="28"/>
      <c r="C9" s="28"/>
      <c r="D9" s="28"/>
      <c r="E9" s="28"/>
      <c r="F9" s="27" t="s">
        <v>42</v>
      </c>
      <c r="G9" s="26">
        <v>-5.8207660913467407E-11</v>
      </c>
      <c r="H9" s="26">
        <v>-5.8207660913467407E-11</v>
      </c>
      <c r="I9" s="26">
        <v>-5.8207660913467407E-11</v>
      </c>
    </row>
    <row r="10" spans="1:9" x14ac:dyDescent="0.3">
      <c r="A10" s="28"/>
      <c r="B10" s="28"/>
      <c r="C10" s="28"/>
      <c r="D10" s="28"/>
      <c r="E10" s="28"/>
      <c r="F10" s="29" t="s">
        <v>43</v>
      </c>
      <c r="G10" s="30"/>
      <c r="H10" s="30"/>
      <c r="I10" s="30"/>
    </row>
    <row r="11" spans="1:9" ht="49.5" x14ac:dyDescent="0.3">
      <c r="A11" s="28"/>
      <c r="B11" s="31" t="s">
        <v>44</v>
      </c>
      <c r="C11" s="32"/>
      <c r="D11" s="32"/>
      <c r="E11" s="32"/>
      <c r="F11" s="31" t="s">
        <v>45</v>
      </c>
      <c r="G11" s="33">
        <v>0</v>
      </c>
      <c r="H11" s="33">
        <v>0</v>
      </c>
      <c r="I11" s="33">
        <v>0</v>
      </c>
    </row>
    <row r="12" spans="1:9" x14ac:dyDescent="0.3">
      <c r="A12" s="28"/>
      <c r="B12" s="32"/>
      <c r="C12" s="32"/>
      <c r="D12" s="32"/>
      <c r="E12" s="32"/>
      <c r="F12" s="32" t="s">
        <v>43</v>
      </c>
      <c r="G12" s="33"/>
      <c r="H12" s="33"/>
      <c r="I12" s="33"/>
    </row>
    <row r="13" spans="1:9" ht="49.5" x14ac:dyDescent="0.3">
      <c r="A13" s="28"/>
      <c r="B13" s="32"/>
      <c r="C13" s="31" t="s">
        <v>46</v>
      </c>
      <c r="D13" s="32"/>
      <c r="E13" s="32"/>
      <c r="F13" s="31" t="s">
        <v>45</v>
      </c>
      <c r="G13" s="33">
        <v>0</v>
      </c>
      <c r="H13" s="33">
        <v>0</v>
      </c>
      <c r="I13" s="33">
        <v>0</v>
      </c>
    </row>
    <row r="14" spans="1:9" x14ac:dyDescent="0.3">
      <c r="A14" s="28"/>
      <c r="B14" s="32"/>
      <c r="C14" s="32"/>
      <c r="D14" s="32"/>
      <c r="E14" s="32"/>
      <c r="F14" s="32" t="s">
        <v>43</v>
      </c>
      <c r="G14" s="34"/>
      <c r="H14" s="34"/>
      <c r="I14" s="34"/>
    </row>
    <row r="15" spans="1:9" ht="115.5" x14ac:dyDescent="0.3">
      <c r="A15" s="24"/>
      <c r="B15" s="32"/>
      <c r="C15" s="32"/>
      <c r="D15" s="32" t="s">
        <v>14</v>
      </c>
      <c r="E15" s="32" t="s">
        <v>22</v>
      </c>
      <c r="F15" s="32" t="s">
        <v>24</v>
      </c>
      <c r="G15" s="14">
        <v>-1168031.5</v>
      </c>
      <c r="H15" s="14">
        <v>-1753092.2</v>
      </c>
      <c r="I15" s="14">
        <v>-2920153.7</v>
      </c>
    </row>
    <row r="16" spans="1:9" x14ac:dyDescent="0.3">
      <c r="A16" s="24"/>
      <c r="B16" s="32"/>
      <c r="C16" s="32"/>
      <c r="D16" s="32"/>
      <c r="E16" s="32"/>
      <c r="F16" s="62" t="s">
        <v>102</v>
      </c>
      <c r="G16" s="14"/>
      <c r="H16" s="14"/>
      <c r="I16" s="14"/>
    </row>
    <row r="17" spans="1:9" ht="33" x14ac:dyDescent="0.3">
      <c r="A17" s="24"/>
      <c r="B17" s="32"/>
      <c r="C17" s="32"/>
      <c r="D17" s="32"/>
      <c r="E17" s="32"/>
      <c r="F17" s="32" t="s">
        <v>13</v>
      </c>
      <c r="G17" s="14">
        <v>-1168031.5</v>
      </c>
      <c r="H17" s="14">
        <v>-1753092.2</v>
      </c>
      <c r="I17" s="14">
        <v>-2920153.7</v>
      </c>
    </row>
    <row r="18" spans="1:9" ht="49.5" x14ac:dyDescent="0.3">
      <c r="A18" s="24"/>
      <c r="B18" s="32"/>
      <c r="C18" s="32"/>
      <c r="D18" s="32"/>
      <c r="E18" s="32"/>
      <c r="F18" s="62" t="s">
        <v>103</v>
      </c>
      <c r="G18" s="14"/>
      <c r="H18" s="14"/>
      <c r="I18" s="14"/>
    </row>
    <row r="19" spans="1:9" x14ac:dyDescent="0.3">
      <c r="A19" s="24"/>
      <c r="B19" s="32"/>
      <c r="C19" s="32"/>
      <c r="D19" s="32"/>
      <c r="E19" s="32"/>
      <c r="F19" s="62" t="s">
        <v>104</v>
      </c>
      <c r="G19" s="14">
        <v>-1168031.5</v>
      </c>
      <c r="H19" s="14">
        <v>-1753092.2</v>
      </c>
      <c r="I19" s="14">
        <v>-2920153.7</v>
      </c>
    </row>
    <row r="20" spans="1:9" ht="66" x14ac:dyDescent="0.3">
      <c r="A20" s="24"/>
      <c r="B20" s="32"/>
      <c r="C20" s="32"/>
      <c r="D20" s="32" t="s">
        <v>14</v>
      </c>
      <c r="E20" s="32">
        <v>11002</v>
      </c>
      <c r="F20" s="62" t="s">
        <v>101</v>
      </c>
      <c r="G20" s="14">
        <v>25000</v>
      </c>
      <c r="H20" s="14">
        <v>50000</v>
      </c>
      <c r="I20" s="14">
        <v>76000</v>
      </c>
    </row>
    <row r="21" spans="1:9" x14ac:dyDescent="0.3">
      <c r="A21" s="24"/>
      <c r="B21" s="32"/>
      <c r="C21" s="32"/>
      <c r="D21" s="32"/>
      <c r="E21" s="63"/>
      <c r="F21" s="62" t="s">
        <v>102</v>
      </c>
      <c r="G21" s="14"/>
      <c r="H21" s="14"/>
      <c r="I21" s="14"/>
    </row>
    <row r="22" spans="1:9" ht="24" customHeight="1" x14ac:dyDescent="0.3">
      <c r="A22" s="24"/>
      <c r="B22" s="32"/>
      <c r="C22" s="32"/>
      <c r="D22" s="32"/>
      <c r="E22" s="63"/>
      <c r="F22" s="62" t="s">
        <v>57</v>
      </c>
      <c r="G22" s="14">
        <v>25000</v>
      </c>
      <c r="H22" s="14">
        <v>50000</v>
      </c>
      <c r="I22" s="14">
        <v>76000</v>
      </c>
    </row>
    <row r="23" spans="1:9" ht="49.5" x14ac:dyDescent="0.3">
      <c r="A23" s="24"/>
      <c r="B23" s="32"/>
      <c r="C23" s="32"/>
      <c r="D23" s="32"/>
      <c r="E23" s="32"/>
      <c r="F23" s="66" t="s">
        <v>103</v>
      </c>
      <c r="G23" s="14"/>
      <c r="H23" s="14"/>
      <c r="I23" s="14"/>
    </row>
    <row r="24" spans="1:9" ht="49.5" x14ac:dyDescent="0.3">
      <c r="A24" s="24"/>
      <c r="B24" s="32"/>
      <c r="C24" s="32"/>
      <c r="D24" s="32"/>
      <c r="E24" s="32"/>
      <c r="F24" s="66" t="s">
        <v>105</v>
      </c>
      <c r="G24" s="14">
        <v>25000</v>
      </c>
      <c r="H24" s="14">
        <v>50000</v>
      </c>
      <c r="I24" s="14">
        <v>76000</v>
      </c>
    </row>
    <row r="25" spans="1:9" ht="115.5" x14ac:dyDescent="0.3">
      <c r="A25" s="24"/>
      <c r="B25" s="32"/>
      <c r="C25" s="32"/>
      <c r="D25" s="32" t="s">
        <v>14</v>
      </c>
      <c r="E25" s="32" t="s">
        <v>22</v>
      </c>
      <c r="F25" s="32" t="s">
        <v>24</v>
      </c>
      <c r="G25" s="14">
        <v>1143031.5</v>
      </c>
      <c r="H25" s="14">
        <v>1703092.2</v>
      </c>
      <c r="I25" s="14">
        <v>2844153.7</v>
      </c>
    </row>
    <row r="26" spans="1:9" x14ac:dyDescent="0.3">
      <c r="A26" s="24"/>
      <c r="B26" s="32"/>
      <c r="C26" s="32"/>
      <c r="D26" s="32"/>
      <c r="E26" s="32"/>
      <c r="F26" s="62" t="s">
        <v>102</v>
      </c>
      <c r="G26" s="14"/>
      <c r="H26" s="14"/>
      <c r="I26" s="14"/>
    </row>
    <row r="27" spans="1:9" ht="33" x14ac:dyDescent="0.3">
      <c r="A27" s="24"/>
      <c r="B27" s="32"/>
      <c r="C27" s="32"/>
      <c r="D27" s="32"/>
      <c r="E27" s="32"/>
      <c r="F27" s="32" t="s">
        <v>0</v>
      </c>
      <c r="G27" s="14">
        <v>1143031.5</v>
      </c>
      <c r="H27" s="14">
        <v>1703092.2</v>
      </c>
      <c r="I27" s="14">
        <v>2844153.7</v>
      </c>
    </row>
    <row r="28" spans="1:9" ht="49.5" x14ac:dyDescent="0.3">
      <c r="A28" s="24"/>
      <c r="B28" s="32"/>
      <c r="C28" s="32"/>
      <c r="D28" s="32"/>
      <c r="E28" s="32"/>
      <c r="F28" s="62" t="s">
        <v>103</v>
      </c>
      <c r="G28" s="14"/>
      <c r="H28" s="14"/>
      <c r="I28" s="14"/>
    </row>
    <row r="29" spans="1:9" x14ac:dyDescent="0.3">
      <c r="A29" s="24"/>
      <c r="B29" s="32"/>
      <c r="C29" s="32"/>
      <c r="D29" s="32"/>
      <c r="E29" s="32"/>
      <c r="F29" s="62" t="s">
        <v>104</v>
      </c>
      <c r="G29" s="14">
        <v>1143031.5</v>
      </c>
      <c r="H29" s="14">
        <v>1703092.2</v>
      </c>
      <c r="I29" s="14">
        <v>2844153.7</v>
      </c>
    </row>
  </sheetData>
  <mergeCells count="9">
    <mergeCell ref="G2:I2"/>
    <mergeCell ref="B3:I3"/>
    <mergeCell ref="A5:C6"/>
    <mergeCell ref="D5:E6"/>
    <mergeCell ref="F5:F7"/>
    <mergeCell ref="G5:I5"/>
    <mergeCell ref="G6:G7"/>
    <mergeCell ref="H6:H7"/>
    <mergeCell ref="I6:I7"/>
  </mergeCells>
  <pageMargins left="0.7" right="0.7" top="0.75" bottom="0.75" header="0.3" footer="0.3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B12" sqref="B12:D12"/>
    </sheetView>
  </sheetViews>
  <sheetFormatPr defaultRowHeight="14.25" x14ac:dyDescent="0.2"/>
  <cols>
    <col min="1" max="1" width="72" style="68" customWidth="1"/>
    <col min="2" max="2" width="15.28515625" style="68" customWidth="1"/>
    <col min="3" max="4" width="18.5703125" style="68" customWidth="1"/>
    <col min="5" max="16384" width="9.140625" style="68"/>
  </cols>
  <sheetData>
    <row r="1" spans="1:9" ht="16.5" x14ac:dyDescent="0.3">
      <c r="A1" s="67"/>
      <c r="B1" s="67"/>
      <c r="C1" s="67"/>
      <c r="D1" s="67"/>
    </row>
    <row r="2" spans="1:9" ht="16.5" x14ac:dyDescent="0.3">
      <c r="A2" s="67"/>
      <c r="B2" s="67"/>
      <c r="C2" s="67"/>
      <c r="D2" s="67"/>
    </row>
    <row r="3" spans="1:9" ht="16.5" x14ac:dyDescent="0.3">
      <c r="A3" s="67"/>
      <c r="B3" s="67"/>
      <c r="C3" s="69"/>
      <c r="D3" s="69" t="s">
        <v>106</v>
      </c>
      <c r="E3" s="70"/>
    </row>
    <row r="4" spans="1:9" ht="16.5" x14ac:dyDescent="0.3">
      <c r="A4" s="67"/>
      <c r="B4" s="67"/>
      <c r="C4" s="71" t="s">
        <v>107</v>
      </c>
      <c r="D4" s="71"/>
      <c r="E4" s="72"/>
    </row>
    <row r="5" spans="1:9" ht="16.5" x14ac:dyDescent="0.3">
      <c r="A5" s="67"/>
      <c r="B5" s="67"/>
      <c r="C5" s="73" t="s">
        <v>108</v>
      </c>
      <c r="D5" s="73"/>
      <c r="E5" s="74"/>
    </row>
    <row r="6" spans="1:9" ht="16.5" x14ac:dyDescent="0.3">
      <c r="A6" s="67"/>
      <c r="B6" s="67"/>
      <c r="C6" s="67"/>
      <c r="D6" s="67"/>
    </row>
    <row r="7" spans="1:9" ht="16.5" x14ac:dyDescent="0.3">
      <c r="A7" s="67"/>
      <c r="B7" s="67"/>
      <c r="C7" s="67"/>
      <c r="D7" s="67"/>
    </row>
    <row r="8" spans="1:9" ht="50.25" customHeight="1" x14ac:dyDescent="0.2">
      <c r="A8" s="154" t="s">
        <v>109</v>
      </c>
      <c r="B8" s="154"/>
      <c r="C8" s="154"/>
      <c r="D8" s="154"/>
      <c r="E8" s="75"/>
      <c r="F8" s="75"/>
      <c r="G8" s="75"/>
      <c r="H8" s="75"/>
      <c r="I8" s="75"/>
    </row>
    <row r="9" spans="1:9" ht="16.5" x14ac:dyDescent="0.3">
      <c r="A9" s="67"/>
      <c r="B9" s="67"/>
      <c r="C9" s="67"/>
      <c r="D9" s="67"/>
    </row>
    <row r="10" spans="1:9" ht="16.5" x14ac:dyDescent="0.3">
      <c r="A10" s="67"/>
      <c r="B10" s="67"/>
      <c r="C10" s="155" t="s">
        <v>4</v>
      </c>
      <c r="D10" s="155"/>
    </row>
    <row r="11" spans="1:9" ht="16.5" x14ac:dyDescent="0.3">
      <c r="A11" s="67"/>
      <c r="B11" s="67"/>
      <c r="C11" s="133"/>
      <c r="D11" s="133"/>
    </row>
    <row r="12" spans="1:9" ht="48.75" customHeight="1" x14ac:dyDescent="0.3">
      <c r="A12" s="200" t="s">
        <v>110</v>
      </c>
      <c r="B12" s="201" t="s">
        <v>7</v>
      </c>
      <c r="C12" s="201"/>
      <c r="D12" s="201"/>
    </row>
    <row r="13" spans="1:9" s="78" customFormat="1" ht="33" x14ac:dyDescent="0.2">
      <c r="A13" s="200"/>
      <c r="B13" s="76" t="s">
        <v>111</v>
      </c>
      <c r="C13" s="77" t="s">
        <v>112</v>
      </c>
      <c r="D13" s="77" t="s">
        <v>51</v>
      </c>
    </row>
    <row r="14" spans="1:9" s="78" customFormat="1" ht="16.5" x14ac:dyDescent="0.2">
      <c r="A14" s="79" t="s">
        <v>113</v>
      </c>
      <c r="B14" s="80">
        <f>+B16</f>
        <v>0</v>
      </c>
      <c r="C14" s="80">
        <f t="shared" ref="C14:D14" si="0">+C16</f>
        <v>0</v>
      </c>
      <c r="D14" s="80">
        <f t="shared" si="0"/>
        <v>0</v>
      </c>
    </row>
    <row r="15" spans="1:9" s="78" customFormat="1" ht="16.5" x14ac:dyDescent="0.2">
      <c r="A15" s="79" t="s">
        <v>114</v>
      </c>
      <c r="B15" s="76"/>
      <c r="C15" s="77"/>
      <c r="D15" s="77"/>
    </row>
    <row r="16" spans="1:9" s="78" customFormat="1" ht="16.5" x14ac:dyDescent="0.2">
      <c r="A16" s="79" t="s">
        <v>115</v>
      </c>
      <c r="B16" s="80">
        <f>+B18+B21</f>
        <v>0</v>
      </c>
      <c r="C16" s="80">
        <f t="shared" ref="C16:D16" si="1">+C18+C21</f>
        <v>0</v>
      </c>
      <c r="D16" s="80">
        <f t="shared" si="1"/>
        <v>0</v>
      </c>
    </row>
    <row r="17" spans="1:4" s="78" customFormat="1" ht="16.5" x14ac:dyDescent="0.2">
      <c r="A17" s="79" t="s">
        <v>116</v>
      </c>
      <c r="B17" s="76"/>
      <c r="C17" s="77"/>
      <c r="D17" s="77"/>
    </row>
    <row r="18" spans="1:4" ht="16.5" x14ac:dyDescent="0.3">
      <c r="A18" s="81" t="s">
        <v>117</v>
      </c>
      <c r="B18" s="82">
        <f>+B20</f>
        <v>-25000</v>
      </c>
      <c r="C18" s="82">
        <v>-50000</v>
      </c>
      <c r="D18" s="82">
        <f t="shared" ref="D18" si="2">+D20</f>
        <v>-76000</v>
      </c>
    </row>
    <row r="19" spans="1:4" ht="16.5" x14ac:dyDescent="0.3">
      <c r="A19" s="81" t="s">
        <v>116</v>
      </c>
      <c r="B19" s="82"/>
      <c r="C19" s="82"/>
      <c r="D19" s="82"/>
    </row>
    <row r="20" spans="1:4" ht="16.5" x14ac:dyDescent="0.3">
      <c r="A20" s="81" t="s">
        <v>104</v>
      </c>
      <c r="B20" s="82">
        <v>-25000</v>
      </c>
      <c r="C20" s="82">
        <v>-50000</v>
      </c>
      <c r="D20" s="82">
        <v>-76000</v>
      </c>
    </row>
    <row r="21" spans="1:4" ht="16.5" x14ac:dyDescent="0.3">
      <c r="A21" s="81" t="s">
        <v>118</v>
      </c>
      <c r="B21" s="82">
        <f>+B23</f>
        <v>25000</v>
      </c>
      <c r="C21" s="82">
        <f t="shared" ref="C21:D21" si="3">+C23</f>
        <v>50000</v>
      </c>
      <c r="D21" s="82">
        <f t="shared" si="3"/>
        <v>76000</v>
      </c>
    </row>
    <row r="22" spans="1:4" ht="16.5" x14ac:dyDescent="0.3">
      <c r="A22" s="81" t="s">
        <v>116</v>
      </c>
      <c r="B22" s="82"/>
      <c r="C22" s="82"/>
      <c r="D22" s="82"/>
    </row>
    <row r="23" spans="1:4" ht="16.5" x14ac:dyDescent="0.3">
      <c r="A23" s="81" t="s">
        <v>119</v>
      </c>
      <c r="B23" s="82">
        <f>+B25</f>
        <v>25000</v>
      </c>
      <c r="C23" s="82">
        <f t="shared" ref="C23:D23" si="4">+C25</f>
        <v>50000</v>
      </c>
      <c r="D23" s="82">
        <f t="shared" si="4"/>
        <v>76000</v>
      </c>
    </row>
    <row r="24" spans="1:4" ht="16.5" x14ac:dyDescent="0.3">
      <c r="A24" s="81" t="s">
        <v>116</v>
      </c>
      <c r="B24" s="82"/>
      <c r="C24" s="82"/>
      <c r="D24" s="82"/>
    </row>
    <row r="25" spans="1:4" ht="33" x14ac:dyDescent="0.3">
      <c r="A25" s="66" t="s">
        <v>120</v>
      </c>
      <c r="B25" s="82">
        <v>25000</v>
      </c>
      <c r="C25" s="82">
        <v>50000</v>
      </c>
      <c r="D25" s="82">
        <v>76000</v>
      </c>
    </row>
    <row r="27" spans="1:4" x14ac:dyDescent="0.2">
      <c r="B27" s="83"/>
      <c r="C27" s="83"/>
      <c r="D27" s="83"/>
    </row>
  </sheetData>
  <mergeCells count="4">
    <mergeCell ref="A8:D8"/>
    <mergeCell ref="C10:D10"/>
    <mergeCell ref="A12:A13"/>
    <mergeCell ref="B12:D12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view="pageBreakPreview" zoomScale="115" zoomScaleNormal="100" zoomScaleSheetLayoutView="115" workbookViewId="0">
      <selection activeCell="C10" sqref="C10"/>
    </sheetView>
  </sheetViews>
  <sheetFormatPr defaultRowHeight="16.5" x14ac:dyDescent="0.3"/>
  <cols>
    <col min="1" max="1" width="9.140625" style="19"/>
    <col min="2" max="2" width="11.28515625" style="19" customWidth="1"/>
    <col min="3" max="3" width="46" style="19" customWidth="1"/>
    <col min="4" max="4" width="32.28515625" style="19" customWidth="1"/>
    <col min="5" max="5" width="22.28515625" style="19" customWidth="1"/>
    <col min="6" max="6" width="14.7109375" style="19" customWidth="1"/>
    <col min="7" max="257" width="9.140625" style="19"/>
    <col min="258" max="258" width="11.28515625" style="19" customWidth="1"/>
    <col min="259" max="259" width="46" style="19" customWidth="1"/>
    <col min="260" max="260" width="32.28515625" style="19" customWidth="1"/>
    <col min="261" max="261" width="22.28515625" style="19" customWidth="1"/>
    <col min="262" max="262" width="14.7109375" style="19" customWidth="1"/>
    <col min="263" max="513" width="9.140625" style="19"/>
    <col min="514" max="514" width="11.28515625" style="19" customWidth="1"/>
    <col min="515" max="515" width="46" style="19" customWidth="1"/>
    <col min="516" max="516" width="32.28515625" style="19" customWidth="1"/>
    <col min="517" max="517" width="22.28515625" style="19" customWidth="1"/>
    <col min="518" max="518" width="14.7109375" style="19" customWidth="1"/>
    <col min="519" max="769" width="9.140625" style="19"/>
    <col min="770" max="770" width="11.28515625" style="19" customWidth="1"/>
    <col min="771" max="771" width="46" style="19" customWidth="1"/>
    <col min="772" max="772" width="32.28515625" style="19" customWidth="1"/>
    <col min="773" max="773" width="22.28515625" style="19" customWidth="1"/>
    <col min="774" max="774" width="14.7109375" style="19" customWidth="1"/>
    <col min="775" max="1025" width="9.140625" style="19"/>
    <col min="1026" max="1026" width="11.28515625" style="19" customWidth="1"/>
    <col min="1027" max="1027" width="46" style="19" customWidth="1"/>
    <col min="1028" max="1028" width="32.28515625" style="19" customWidth="1"/>
    <col min="1029" max="1029" width="22.28515625" style="19" customWidth="1"/>
    <col min="1030" max="1030" width="14.7109375" style="19" customWidth="1"/>
    <col min="1031" max="1281" width="9.140625" style="19"/>
    <col min="1282" max="1282" width="11.28515625" style="19" customWidth="1"/>
    <col min="1283" max="1283" width="46" style="19" customWidth="1"/>
    <col min="1284" max="1284" width="32.28515625" style="19" customWidth="1"/>
    <col min="1285" max="1285" width="22.28515625" style="19" customWidth="1"/>
    <col min="1286" max="1286" width="14.7109375" style="19" customWidth="1"/>
    <col min="1287" max="1537" width="9.140625" style="19"/>
    <col min="1538" max="1538" width="11.28515625" style="19" customWidth="1"/>
    <col min="1539" max="1539" width="46" style="19" customWidth="1"/>
    <col min="1540" max="1540" width="32.28515625" style="19" customWidth="1"/>
    <col min="1541" max="1541" width="22.28515625" style="19" customWidth="1"/>
    <col min="1542" max="1542" width="14.7109375" style="19" customWidth="1"/>
    <col min="1543" max="1793" width="9.140625" style="19"/>
    <col min="1794" max="1794" width="11.28515625" style="19" customWidth="1"/>
    <col min="1795" max="1795" width="46" style="19" customWidth="1"/>
    <col min="1796" max="1796" width="32.28515625" style="19" customWidth="1"/>
    <col min="1797" max="1797" width="22.28515625" style="19" customWidth="1"/>
    <col min="1798" max="1798" width="14.7109375" style="19" customWidth="1"/>
    <col min="1799" max="2049" width="9.140625" style="19"/>
    <col min="2050" max="2050" width="11.28515625" style="19" customWidth="1"/>
    <col min="2051" max="2051" width="46" style="19" customWidth="1"/>
    <col min="2052" max="2052" width="32.28515625" style="19" customWidth="1"/>
    <col min="2053" max="2053" width="22.28515625" style="19" customWidth="1"/>
    <col min="2054" max="2054" width="14.7109375" style="19" customWidth="1"/>
    <col min="2055" max="2305" width="9.140625" style="19"/>
    <col min="2306" max="2306" width="11.28515625" style="19" customWidth="1"/>
    <col min="2307" max="2307" width="46" style="19" customWidth="1"/>
    <col min="2308" max="2308" width="32.28515625" style="19" customWidth="1"/>
    <col min="2309" max="2309" width="22.28515625" style="19" customWidth="1"/>
    <col min="2310" max="2310" width="14.7109375" style="19" customWidth="1"/>
    <col min="2311" max="2561" width="9.140625" style="19"/>
    <col min="2562" max="2562" width="11.28515625" style="19" customWidth="1"/>
    <col min="2563" max="2563" width="46" style="19" customWidth="1"/>
    <col min="2564" max="2564" width="32.28515625" style="19" customWidth="1"/>
    <col min="2565" max="2565" width="22.28515625" style="19" customWidth="1"/>
    <col min="2566" max="2566" width="14.7109375" style="19" customWidth="1"/>
    <col min="2567" max="2817" width="9.140625" style="19"/>
    <col min="2818" max="2818" width="11.28515625" style="19" customWidth="1"/>
    <col min="2819" max="2819" width="46" style="19" customWidth="1"/>
    <col min="2820" max="2820" width="32.28515625" style="19" customWidth="1"/>
    <col min="2821" max="2821" width="22.28515625" style="19" customWidth="1"/>
    <col min="2822" max="2822" width="14.7109375" style="19" customWidth="1"/>
    <col min="2823" max="3073" width="9.140625" style="19"/>
    <col min="3074" max="3074" width="11.28515625" style="19" customWidth="1"/>
    <col min="3075" max="3075" width="46" style="19" customWidth="1"/>
    <col min="3076" max="3076" width="32.28515625" style="19" customWidth="1"/>
    <col min="3077" max="3077" width="22.28515625" style="19" customWidth="1"/>
    <col min="3078" max="3078" width="14.7109375" style="19" customWidth="1"/>
    <col min="3079" max="3329" width="9.140625" style="19"/>
    <col min="3330" max="3330" width="11.28515625" style="19" customWidth="1"/>
    <col min="3331" max="3331" width="46" style="19" customWidth="1"/>
    <col min="3332" max="3332" width="32.28515625" style="19" customWidth="1"/>
    <col min="3333" max="3333" width="22.28515625" style="19" customWidth="1"/>
    <col min="3334" max="3334" width="14.7109375" style="19" customWidth="1"/>
    <col min="3335" max="3585" width="9.140625" style="19"/>
    <col min="3586" max="3586" width="11.28515625" style="19" customWidth="1"/>
    <col min="3587" max="3587" width="46" style="19" customWidth="1"/>
    <col min="3588" max="3588" width="32.28515625" style="19" customWidth="1"/>
    <col min="3589" max="3589" width="22.28515625" style="19" customWidth="1"/>
    <col min="3590" max="3590" width="14.7109375" style="19" customWidth="1"/>
    <col min="3591" max="3841" width="9.140625" style="19"/>
    <col min="3842" max="3842" width="11.28515625" style="19" customWidth="1"/>
    <col min="3843" max="3843" width="46" style="19" customWidth="1"/>
    <col min="3844" max="3844" width="32.28515625" style="19" customWidth="1"/>
    <col min="3845" max="3845" width="22.28515625" style="19" customWidth="1"/>
    <col min="3846" max="3846" width="14.7109375" style="19" customWidth="1"/>
    <col min="3847" max="4097" width="9.140625" style="19"/>
    <col min="4098" max="4098" width="11.28515625" style="19" customWidth="1"/>
    <col min="4099" max="4099" width="46" style="19" customWidth="1"/>
    <col min="4100" max="4100" width="32.28515625" style="19" customWidth="1"/>
    <col min="4101" max="4101" width="22.28515625" style="19" customWidth="1"/>
    <col min="4102" max="4102" width="14.7109375" style="19" customWidth="1"/>
    <col min="4103" max="4353" width="9.140625" style="19"/>
    <col min="4354" max="4354" width="11.28515625" style="19" customWidth="1"/>
    <col min="4355" max="4355" width="46" style="19" customWidth="1"/>
    <col min="4356" max="4356" width="32.28515625" style="19" customWidth="1"/>
    <col min="4357" max="4357" width="22.28515625" style="19" customWidth="1"/>
    <col min="4358" max="4358" width="14.7109375" style="19" customWidth="1"/>
    <col min="4359" max="4609" width="9.140625" style="19"/>
    <col min="4610" max="4610" width="11.28515625" style="19" customWidth="1"/>
    <col min="4611" max="4611" width="46" style="19" customWidth="1"/>
    <col min="4612" max="4612" width="32.28515625" style="19" customWidth="1"/>
    <col min="4613" max="4613" width="22.28515625" style="19" customWidth="1"/>
    <col min="4614" max="4614" width="14.7109375" style="19" customWidth="1"/>
    <col min="4615" max="4865" width="9.140625" style="19"/>
    <col min="4866" max="4866" width="11.28515625" style="19" customWidth="1"/>
    <col min="4867" max="4867" width="46" style="19" customWidth="1"/>
    <col min="4868" max="4868" width="32.28515625" style="19" customWidth="1"/>
    <col min="4869" max="4869" width="22.28515625" style="19" customWidth="1"/>
    <col min="4870" max="4870" width="14.7109375" style="19" customWidth="1"/>
    <col min="4871" max="5121" width="9.140625" style="19"/>
    <col min="5122" max="5122" width="11.28515625" style="19" customWidth="1"/>
    <col min="5123" max="5123" width="46" style="19" customWidth="1"/>
    <col min="5124" max="5124" width="32.28515625" style="19" customWidth="1"/>
    <col min="5125" max="5125" width="22.28515625" style="19" customWidth="1"/>
    <col min="5126" max="5126" width="14.7109375" style="19" customWidth="1"/>
    <col min="5127" max="5377" width="9.140625" style="19"/>
    <col min="5378" max="5378" width="11.28515625" style="19" customWidth="1"/>
    <col min="5379" max="5379" width="46" style="19" customWidth="1"/>
    <col min="5380" max="5380" width="32.28515625" style="19" customWidth="1"/>
    <col min="5381" max="5381" width="22.28515625" style="19" customWidth="1"/>
    <col min="5382" max="5382" width="14.7109375" style="19" customWidth="1"/>
    <col min="5383" max="5633" width="9.140625" style="19"/>
    <col min="5634" max="5634" width="11.28515625" style="19" customWidth="1"/>
    <col min="5635" max="5635" width="46" style="19" customWidth="1"/>
    <col min="5636" max="5636" width="32.28515625" style="19" customWidth="1"/>
    <col min="5637" max="5637" width="22.28515625" style="19" customWidth="1"/>
    <col min="5638" max="5638" width="14.7109375" style="19" customWidth="1"/>
    <col min="5639" max="5889" width="9.140625" style="19"/>
    <col min="5890" max="5890" width="11.28515625" style="19" customWidth="1"/>
    <col min="5891" max="5891" width="46" style="19" customWidth="1"/>
    <col min="5892" max="5892" width="32.28515625" style="19" customWidth="1"/>
    <col min="5893" max="5893" width="22.28515625" style="19" customWidth="1"/>
    <col min="5894" max="5894" width="14.7109375" style="19" customWidth="1"/>
    <col min="5895" max="6145" width="9.140625" style="19"/>
    <col min="6146" max="6146" width="11.28515625" style="19" customWidth="1"/>
    <col min="6147" max="6147" width="46" style="19" customWidth="1"/>
    <col min="6148" max="6148" width="32.28515625" style="19" customWidth="1"/>
    <col min="6149" max="6149" width="22.28515625" style="19" customWidth="1"/>
    <col min="6150" max="6150" width="14.7109375" style="19" customWidth="1"/>
    <col min="6151" max="6401" width="9.140625" style="19"/>
    <col min="6402" max="6402" width="11.28515625" style="19" customWidth="1"/>
    <col min="6403" max="6403" width="46" style="19" customWidth="1"/>
    <col min="6404" max="6404" width="32.28515625" style="19" customWidth="1"/>
    <col min="6405" max="6405" width="22.28515625" style="19" customWidth="1"/>
    <col min="6406" max="6406" width="14.7109375" style="19" customWidth="1"/>
    <col min="6407" max="6657" width="9.140625" style="19"/>
    <col min="6658" max="6658" width="11.28515625" style="19" customWidth="1"/>
    <col min="6659" max="6659" width="46" style="19" customWidth="1"/>
    <col min="6660" max="6660" width="32.28515625" style="19" customWidth="1"/>
    <col min="6661" max="6661" width="22.28515625" style="19" customWidth="1"/>
    <col min="6662" max="6662" width="14.7109375" style="19" customWidth="1"/>
    <col min="6663" max="6913" width="9.140625" style="19"/>
    <col min="6914" max="6914" width="11.28515625" style="19" customWidth="1"/>
    <col min="6915" max="6915" width="46" style="19" customWidth="1"/>
    <col min="6916" max="6916" width="32.28515625" style="19" customWidth="1"/>
    <col min="6917" max="6917" width="22.28515625" style="19" customWidth="1"/>
    <col min="6918" max="6918" width="14.7109375" style="19" customWidth="1"/>
    <col min="6919" max="7169" width="9.140625" style="19"/>
    <col min="7170" max="7170" width="11.28515625" style="19" customWidth="1"/>
    <col min="7171" max="7171" width="46" style="19" customWidth="1"/>
    <col min="7172" max="7172" width="32.28515625" style="19" customWidth="1"/>
    <col min="7173" max="7173" width="22.28515625" style="19" customWidth="1"/>
    <col min="7174" max="7174" width="14.7109375" style="19" customWidth="1"/>
    <col min="7175" max="7425" width="9.140625" style="19"/>
    <col min="7426" max="7426" width="11.28515625" style="19" customWidth="1"/>
    <col min="7427" max="7427" width="46" style="19" customWidth="1"/>
    <col min="7428" max="7428" width="32.28515625" style="19" customWidth="1"/>
    <col min="7429" max="7429" width="22.28515625" style="19" customWidth="1"/>
    <col min="7430" max="7430" width="14.7109375" style="19" customWidth="1"/>
    <col min="7431" max="7681" width="9.140625" style="19"/>
    <col min="7682" max="7682" width="11.28515625" style="19" customWidth="1"/>
    <col min="7683" max="7683" width="46" style="19" customWidth="1"/>
    <col min="7684" max="7684" width="32.28515625" style="19" customWidth="1"/>
    <col min="7685" max="7685" width="22.28515625" style="19" customWidth="1"/>
    <col min="7686" max="7686" width="14.7109375" style="19" customWidth="1"/>
    <col min="7687" max="7937" width="9.140625" style="19"/>
    <col min="7938" max="7938" width="11.28515625" style="19" customWidth="1"/>
    <col min="7939" max="7939" width="46" style="19" customWidth="1"/>
    <col min="7940" max="7940" width="32.28515625" style="19" customWidth="1"/>
    <col min="7941" max="7941" width="22.28515625" style="19" customWidth="1"/>
    <col min="7942" max="7942" width="14.7109375" style="19" customWidth="1"/>
    <col min="7943" max="8193" width="9.140625" style="19"/>
    <col min="8194" max="8194" width="11.28515625" style="19" customWidth="1"/>
    <col min="8195" max="8195" width="46" style="19" customWidth="1"/>
    <col min="8196" max="8196" width="32.28515625" style="19" customWidth="1"/>
    <col min="8197" max="8197" width="22.28515625" style="19" customWidth="1"/>
    <col min="8198" max="8198" width="14.7109375" style="19" customWidth="1"/>
    <col min="8199" max="8449" width="9.140625" style="19"/>
    <col min="8450" max="8450" width="11.28515625" style="19" customWidth="1"/>
    <col min="8451" max="8451" width="46" style="19" customWidth="1"/>
    <col min="8452" max="8452" width="32.28515625" style="19" customWidth="1"/>
    <col min="8453" max="8453" width="22.28515625" style="19" customWidth="1"/>
    <col min="8454" max="8454" width="14.7109375" style="19" customWidth="1"/>
    <col min="8455" max="8705" width="9.140625" style="19"/>
    <col min="8706" max="8706" width="11.28515625" style="19" customWidth="1"/>
    <col min="8707" max="8707" width="46" style="19" customWidth="1"/>
    <col min="8708" max="8708" width="32.28515625" style="19" customWidth="1"/>
    <col min="8709" max="8709" width="22.28515625" style="19" customWidth="1"/>
    <col min="8710" max="8710" width="14.7109375" style="19" customWidth="1"/>
    <col min="8711" max="8961" width="9.140625" style="19"/>
    <col min="8962" max="8962" width="11.28515625" style="19" customWidth="1"/>
    <col min="8963" max="8963" width="46" style="19" customWidth="1"/>
    <col min="8964" max="8964" width="32.28515625" style="19" customWidth="1"/>
    <col min="8965" max="8965" width="22.28515625" style="19" customWidth="1"/>
    <col min="8966" max="8966" width="14.7109375" style="19" customWidth="1"/>
    <col min="8967" max="9217" width="9.140625" style="19"/>
    <col min="9218" max="9218" width="11.28515625" style="19" customWidth="1"/>
    <col min="9219" max="9219" width="46" style="19" customWidth="1"/>
    <col min="9220" max="9220" width="32.28515625" style="19" customWidth="1"/>
    <col min="9221" max="9221" width="22.28515625" style="19" customWidth="1"/>
    <col min="9222" max="9222" width="14.7109375" style="19" customWidth="1"/>
    <col min="9223" max="9473" width="9.140625" style="19"/>
    <col min="9474" max="9474" width="11.28515625" style="19" customWidth="1"/>
    <col min="9475" max="9475" width="46" style="19" customWidth="1"/>
    <col min="9476" max="9476" width="32.28515625" style="19" customWidth="1"/>
    <col min="9477" max="9477" width="22.28515625" style="19" customWidth="1"/>
    <col min="9478" max="9478" width="14.7109375" style="19" customWidth="1"/>
    <col min="9479" max="9729" width="9.140625" style="19"/>
    <col min="9730" max="9730" width="11.28515625" style="19" customWidth="1"/>
    <col min="9731" max="9731" width="46" style="19" customWidth="1"/>
    <col min="9732" max="9732" width="32.28515625" style="19" customWidth="1"/>
    <col min="9733" max="9733" width="22.28515625" style="19" customWidth="1"/>
    <col min="9734" max="9734" width="14.7109375" style="19" customWidth="1"/>
    <col min="9735" max="9985" width="9.140625" style="19"/>
    <col min="9986" max="9986" width="11.28515625" style="19" customWidth="1"/>
    <col min="9987" max="9987" width="46" style="19" customWidth="1"/>
    <col min="9988" max="9988" width="32.28515625" style="19" customWidth="1"/>
    <col min="9989" max="9989" width="22.28515625" style="19" customWidth="1"/>
    <col min="9990" max="9990" width="14.7109375" style="19" customWidth="1"/>
    <col min="9991" max="10241" width="9.140625" style="19"/>
    <col min="10242" max="10242" width="11.28515625" style="19" customWidth="1"/>
    <col min="10243" max="10243" width="46" style="19" customWidth="1"/>
    <col min="10244" max="10244" width="32.28515625" style="19" customWidth="1"/>
    <col min="10245" max="10245" width="22.28515625" style="19" customWidth="1"/>
    <col min="10246" max="10246" width="14.7109375" style="19" customWidth="1"/>
    <col min="10247" max="10497" width="9.140625" style="19"/>
    <col min="10498" max="10498" width="11.28515625" style="19" customWidth="1"/>
    <col min="10499" max="10499" width="46" style="19" customWidth="1"/>
    <col min="10500" max="10500" width="32.28515625" style="19" customWidth="1"/>
    <col min="10501" max="10501" width="22.28515625" style="19" customWidth="1"/>
    <col min="10502" max="10502" width="14.7109375" style="19" customWidth="1"/>
    <col min="10503" max="10753" width="9.140625" style="19"/>
    <col min="10754" max="10754" width="11.28515625" style="19" customWidth="1"/>
    <col min="10755" max="10755" width="46" style="19" customWidth="1"/>
    <col min="10756" max="10756" width="32.28515625" style="19" customWidth="1"/>
    <col min="10757" max="10757" width="22.28515625" style="19" customWidth="1"/>
    <col min="10758" max="10758" width="14.7109375" style="19" customWidth="1"/>
    <col min="10759" max="11009" width="9.140625" style="19"/>
    <col min="11010" max="11010" width="11.28515625" style="19" customWidth="1"/>
    <col min="11011" max="11011" width="46" style="19" customWidth="1"/>
    <col min="11012" max="11012" width="32.28515625" style="19" customWidth="1"/>
    <col min="11013" max="11013" width="22.28515625" style="19" customWidth="1"/>
    <col min="11014" max="11014" width="14.7109375" style="19" customWidth="1"/>
    <col min="11015" max="11265" width="9.140625" style="19"/>
    <col min="11266" max="11266" width="11.28515625" style="19" customWidth="1"/>
    <col min="11267" max="11267" width="46" style="19" customWidth="1"/>
    <col min="11268" max="11268" width="32.28515625" style="19" customWidth="1"/>
    <col min="11269" max="11269" width="22.28515625" style="19" customWidth="1"/>
    <col min="11270" max="11270" width="14.7109375" style="19" customWidth="1"/>
    <col min="11271" max="11521" width="9.140625" style="19"/>
    <col min="11522" max="11522" width="11.28515625" style="19" customWidth="1"/>
    <col min="11523" max="11523" width="46" style="19" customWidth="1"/>
    <col min="11524" max="11524" width="32.28515625" style="19" customWidth="1"/>
    <col min="11525" max="11525" width="22.28515625" style="19" customWidth="1"/>
    <col min="11526" max="11526" width="14.7109375" style="19" customWidth="1"/>
    <col min="11527" max="11777" width="9.140625" style="19"/>
    <col min="11778" max="11778" width="11.28515625" style="19" customWidth="1"/>
    <col min="11779" max="11779" width="46" style="19" customWidth="1"/>
    <col min="11780" max="11780" width="32.28515625" style="19" customWidth="1"/>
    <col min="11781" max="11781" width="22.28515625" style="19" customWidth="1"/>
    <col min="11782" max="11782" width="14.7109375" style="19" customWidth="1"/>
    <col min="11783" max="12033" width="9.140625" style="19"/>
    <col min="12034" max="12034" width="11.28515625" style="19" customWidth="1"/>
    <col min="12035" max="12035" width="46" style="19" customWidth="1"/>
    <col min="12036" max="12036" width="32.28515625" style="19" customWidth="1"/>
    <col min="12037" max="12037" width="22.28515625" style="19" customWidth="1"/>
    <col min="12038" max="12038" width="14.7109375" style="19" customWidth="1"/>
    <col min="12039" max="12289" width="9.140625" style="19"/>
    <col min="12290" max="12290" width="11.28515625" style="19" customWidth="1"/>
    <col min="12291" max="12291" width="46" style="19" customWidth="1"/>
    <col min="12292" max="12292" width="32.28515625" style="19" customWidth="1"/>
    <col min="12293" max="12293" width="22.28515625" style="19" customWidth="1"/>
    <col min="12294" max="12294" width="14.7109375" style="19" customWidth="1"/>
    <col min="12295" max="12545" width="9.140625" style="19"/>
    <col min="12546" max="12546" width="11.28515625" style="19" customWidth="1"/>
    <col min="12547" max="12547" width="46" style="19" customWidth="1"/>
    <col min="12548" max="12548" width="32.28515625" style="19" customWidth="1"/>
    <col min="12549" max="12549" width="22.28515625" style="19" customWidth="1"/>
    <col min="12550" max="12550" width="14.7109375" style="19" customWidth="1"/>
    <col min="12551" max="12801" width="9.140625" style="19"/>
    <col min="12802" max="12802" width="11.28515625" style="19" customWidth="1"/>
    <col min="12803" max="12803" width="46" style="19" customWidth="1"/>
    <col min="12804" max="12804" width="32.28515625" style="19" customWidth="1"/>
    <col min="12805" max="12805" width="22.28515625" style="19" customWidth="1"/>
    <col min="12806" max="12806" width="14.7109375" style="19" customWidth="1"/>
    <col min="12807" max="13057" width="9.140625" style="19"/>
    <col min="13058" max="13058" width="11.28515625" style="19" customWidth="1"/>
    <col min="13059" max="13059" width="46" style="19" customWidth="1"/>
    <col min="13060" max="13060" width="32.28515625" style="19" customWidth="1"/>
    <col min="13061" max="13061" width="22.28515625" style="19" customWidth="1"/>
    <col min="13062" max="13062" width="14.7109375" style="19" customWidth="1"/>
    <col min="13063" max="13313" width="9.140625" style="19"/>
    <col min="13314" max="13314" width="11.28515625" style="19" customWidth="1"/>
    <col min="13315" max="13315" width="46" style="19" customWidth="1"/>
    <col min="13316" max="13316" width="32.28515625" style="19" customWidth="1"/>
    <col min="13317" max="13317" width="22.28515625" style="19" customWidth="1"/>
    <col min="13318" max="13318" width="14.7109375" style="19" customWidth="1"/>
    <col min="13319" max="13569" width="9.140625" style="19"/>
    <col min="13570" max="13570" width="11.28515625" style="19" customWidth="1"/>
    <col min="13571" max="13571" width="46" style="19" customWidth="1"/>
    <col min="13572" max="13572" width="32.28515625" style="19" customWidth="1"/>
    <col min="13573" max="13573" width="22.28515625" style="19" customWidth="1"/>
    <col min="13574" max="13574" width="14.7109375" style="19" customWidth="1"/>
    <col min="13575" max="13825" width="9.140625" style="19"/>
    <col min="13826" max="13826" width="11.28515625" style="19" customWidth="1"/>
    <col min="13827" max="13827" width="46" style="19" customWidth="1"/>
    <col min="13828" max="13828" width="32.28515625" style="19" customWidth="1"/>
    <col min="13829" max="13829" width="22.28515625" style="19" customWidth="1"/>
    <col min="13830" max="13830" width="14.7109375" style="19" customWidth="1"/>
    <col min="13831" max="14081" width="9.140625" style="19"/>
    <col min="14082" max="14082" width="11.28515625" style="19" customWidth="1"/>
    <col min="14083" max="14083" width="46" style="19" customWidth="1"/>
    <col min="14084" max="14084" width="32.28515625" style="19" customWidth="1"/>
    <col min="14085" max="14085" width="22.28515625" style="19" customWidth="1"/>
    <col min="14086" max="14086" width="14.7109375" style="19" customWidth="1"/>
    <col min="14087" max="14337" width="9.140625" style="19"/>
    <col min="14338" max="14338" width="11.28515625" style="19" customWidth="1"/>
    <col min="14339" max="14339" width="46" style="19" customWidth="1"/>
    <col min="14340" max="14340" width="32.28515625" style="19" customWidth="1"/>
    <col min="14341" max="14341" width="22.28515625" style="19" customWidth="1"/>
    <col min="14342" max="14342" width="14.7109375" style="19" customWidth="1"/>
    <col min="14343" max="14593" width="9.140625" style="19"/>
    <col min="14594" max="14594" width="11.28515625" style="19" customWidth="1"/>
    <col min="14595" max="14595" width="46" style="19" customWidth="1"/>
    <col min="14596" max="14596" width="32.28515625" style="19" customWidth="1"/>
    <col min="14597" max="14597" width="22.28515625" style="19" customWidth="1"/>
    <col min="14598" max="14598" width="14.7109375" style="19" customWidth="1"/>
    <col min="14599" max="14849" width="9.140625" style="19"/>
    <col min="14850" max="14850" width="11.28515625" style="19" customWidth="1"/>
    <col min="14851" max="14851" width="46" style="19" customWidth="1"/>
    <col min="14852" max="14852" width="32.28515625" style="19" customWidth="1"/>
    <col min="14853" max="14853" width="22.28515625" style="19" customWidth="1"/>
    <col min="14854" max="14854" width="14.7109375" style="19" customWidth="1"/>
    <col min="14855" max="15105" width="9.140625" style="19"/>
    <col min="15106" max="15106" width="11.28515625" style="19" customWidth="1"/>
    <col min="15107" max="15107" width="46" style="19" customWidth="1"/>
    <col min="15108" max="15108" width="32.28515625" style="19" customWidth="1"/>
    <col min="15109" max="15109" width="22.28515625" style="19" customWidth="1"/>
    <col min="15110" max="15110" width="14.7109375" style="19" customWidth="1"/>
    <col min="15111" max="15361" width="9.140625" style="19"/>
    <col min="15362" max="15362" width="11.28515625" style="19" customWidth="1"/>
    <col min="15363" max="15363" width="46" style="19" customWidth="1"/>
    <col min="15364" max="15364" width="32.28515625" style="19" customWidth="1"/>
    <col min="15365" max="15365" width="22.28515625" style="19" customWidth="1"/>
    <col min="15366" max="15366" width="14.7109375" style="19" customWidth="1"/>
    <col min="15367" max="15617" width="9.140625" style="19"/>
    <col min="15618" max="15618" width="11.28515625" style="19" customWidth="1"/>
    <col min="15619" max="15619" width="46" style="19" customWidth="1"/>
    <col min="15620" max="15620" width="32.28515625" style="19" customWidth="1"/>
    <col min="15621" max="15621" width="22.28515625" style="19" customWidth="1"/>
    <col min="15622" max="15622" width="14.7109375" style="19" customWidth="1"/>
    <col min="15623" max="15873" width="9.140625" style="19"/>
    <col min="15874" max="15874" width="11.28515625" style="19" customWidth="1"/>
    <col min="15875" max="15875" width="46" style="19" customWidth="1"/>
    <col min="15876" max="15876" width="32.28515625" style="19" customWidth="1"/>
    <col min="15877" max="15877" width="22.28515625" style="19" customWidth="1"/>
    <col min="15878" max="15878" width="14.7109375" style="19" customWidth="1"/>
    <col min="15879" max="16129" width="9.140625" style="19"/>
    <col min="16130" max="16130" width="11.28515625" style="19" customWidth="1"/>
    <col min="16131" max="16131" width="46" style="19" customWidth="1"/>
    <col min="16132" max="16132" width="32.28515625" style="19" customWidth="1"/>
    <col min="16133" max="16133" width="22.28515625" style="19" customWidth="1"/>
    <col min="16134" max="16134" width="14.7109375" style="19" customWidth="1"/>
    <col min="16135" max="16384" width="9.140625" style="19"/>
  </cols>
  <sheetData>
    <row r="1" spans="1:5" ht="24" customHeight="1" x14ac:dyDescent="0.3">
      <c r="D1" s="20"/>
      <c r="E1" s="21" t="s">
        <v>53</v>
      </c>
    </row>
    <row r="2" spans="1:5" ht="48.75" customHeight="1" x14ac:dyDescent="0.3">
      <c r="C2" s="143" t="s">
        <v>2</v>
      </c>
      <c r="D2" s="143"/>
      <c r="E2" s="143"/>
    </row>
    <row r="3" spans="1:5" ht="48.75" customHeight="1" x14ac:dyDescent="0.3">
      <c r="C3" s="132"/>
      <c r="D3" s="132"/>
      <c r="E3" s="132" t="s">
        <v>60</v>
      </c>
    </row>
    <row r="4" spans="1:5" ht="53.25" customHeight="1" x14ac:dyDescent="0.3">
      <c r="A4" s="156" t="s">
        <v>47</v>
      </c>
      <c r="B4" s="156"/>
      <c r="C4" s="156"/>
      <c r="D4" s="156"/>
      <c r="E4" s="156"/>
    </row>
    <row r="5" spans="1:5" x14ac:dyDescent="0.3">
      <c r="E5" s="22" t="s">
        <v>48</v>
      </c>
    </row>
    <row r="6" spans="1:5" ht="82.5" x14ac:dyDescent="0.3">
      <c r="A6" s="145" t="s">
        <v>33</v>
      </c>
      <c r="B6" s="145"/>
      <c r="C6" s="35" t="s">
        <v>49</v>
      </c>
      <c r="D6" s="36" t="s">
        <v>50</v>
      </c>
      <c r="E6" s="36" t="s">
        <v>51</v>
      </c>
    </row>
    <row r="7" spans="1:5" ht="49.5" x14ac:dyDescent="0.3">
      <c r="A7" s="23" t="s">
        <v>38</v>
      </c>
      <c r="B7" s="23" t="s">
        <v>39</v>
      </c>
      <c r="C7" s="37"/>
      <c r="D7" s="38"/>
      <c r="E7" s="38"/>
    </row>
    <row r="8" spans="1:5" x14ac:dyDescent="0.3">
      <c r="A8" s="32"/>
      <c r="B8" s="157" t="s">
        <v>0</v>
      </c>
      <c r="C8" s="158"/>
      <c r="D8" s="159"/>
      <c r="E8" s="30">
        <v>2844153.7</v>
      </c>
    </row>
    <row r="9" spans="1:5" ht="49.5" x14ac:dyDescent="0.3">
      <c r="A9" s="32">
        <v>1119</v>
      </c>
      <c r="B9" s="32"/>
      <c r="C9" s="32" t="s">
        <v>52</v>
      </c>
      <c r="D9" s="30"/>
      <c r="E9" s="39"/>
    </row>
    <row r="10" spans="1:5" ht="99" x14ac:dyDescent="0.3">
      <c r="A10" s="32"/>
      <c r="B10" s="32">
        <v>10001</v>
      </c>
      <c r="C10" s="32" t="s">
        <v>24</v>
      </c>
      <c r="D10" s="30"/>
      <c r="E10" s="30">
        <v>2844153.7</v>
      </c>
    </row>
  </sheetData>
  <mergeCells count="4">
    <mergeCell ref="C2:E2"/>
    <mergeCell ref="A4:E4"/>
    <mergeCell ref="A6:B6"/>
    <mergeCell ref="B8:D8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3"/>
  <sheetViews>
    <sheetView view="pageBreakPreview" zoomScaleNormal="115" zoomScaleSheetLayoutView="100" workbookViewId="0">
      <selection activeCell="AA19" sqref="AA19"/>
    </sheetView>
  </sheetViews>
  <sheetFormatPr defaultColWidth="9.140625" defaultRowHeight="16.5" x14ac:dyDescent="0.3"/>
  <cols>
    <col min="1" max="1" width="13.42578125" style="87" customWidth="1"/>
    <col min="2" max="2" width="12.140625" style="87" customWidth="1"/>
    <col min="3" max="3" width="12.5703125" style="87" customWidth="1"/>
    <col min="4" max="4" width="39" style="87" customWidth="1"/>
    <col min="5" max="5" width="32.85546875" style="87" customWidth="1"/>
    <col min="6" max="6" width="24.42578125" style="87" customWidth="1"/>
    <col min="7" max="7" width="19.42578125" style="87" customWidth="1"/>
    <col min="8" max="18" width="0" style="87" hidden="1" customWidth="1"/>
    <col min="19" max="19" width="19.42578125" style="87" hidden="1" customWidth="1"/>
    <col min="20" max="20" width="19.28515625" style="87" hidden="1" customWidth="1"/>
    <col min="21" max="21" width="15.7109375" style="87" hidden="1" customWidth="1"/>
    <col min="22" max="22" width="11.7109375" style="87" customWidth="1"/>
    <col min="23" max="23" width="9.42578125" style="87" customWidth="1"/>
    <col min="24" max="16384" width="9.140625" style="87"/>
  </cols>
  <sheetData>
    <row r="1" spans="1:7" x14ac:dyDescent="0.3">
      <c r="A1" s="84"/>
      <c r="B1" s="84"/>
      <c r="C1" s="84"/>
      <c r="D1" s="84"/>
      <c r="E1" s="85"/>
      <c r="F1" s="85"/>
      <c r="G1" s="86"/>
    </row>
    <row r="2" spans="1:7" x14ac:dyDescent="0.3">
      <c r="A2" s="84"/>
      <c r="B2" s="84"/>
      <c r="C2" s="84"/>
      <c r="D2" s="84"/>
      <c r="E2" s="85"/>
      <c r="F2" s="168"/>
      <c r="G2" s="168"/>
    </row>
    <row r="3" spans="1:7" x14ac:dyDescent="0.3">
      <c r="A3" s="84"/>
      <c r="B3" s="84"/>
      <c r="C3" s="84"/>
      <c r="D3" s="84"/>
      <c r="E3" s="85"/>
      <c r="F3" s="88"/>
      <c r="G3" s="86" t="s">
        <v>89</v>
      </c>
    </row>
    <row r="4" spans="1:7" x14ac:dyDescent="0.3">
      <c r="A4" s="84"/>
      <c r="B4" s="84"/>
      <c r="C4" s="84"/>
      <c r="D4" s="84"/>
      <c r="E4" s="85"/>
      <c r="F4" s="85"/>
      <c r="G4" s="89"/>
    </row>
    <row r="5" spans="1:7" x14ac:dyDescent="0.3">
      <c r="A5" s="84"/>
      <c r="B5" s="84"/>
      <c r="C5" s="84"/>
      <c r="D5" s="84"/>
      <c r="E5" s="85"/>
      <c r="F5" s="85"/>
      <c r="G5" s="90"/>
    </row>
    <row r="6" spans="1:7" ht="45.75" customHeight="1" x14ac:dyDescent="0.3">
      <c r="A6" s="169" t="s">
        <v>121</v>
      </c>
      <c r="B6" s="169"/>
      <c r="C6" s="169"/>
      <c r="D6" s="169"/>
      <c r="E6" s="169"/>
      <c r="F6" s="169"/>
      <c r="G6" s="169"/>
    </row>
    <row r="7" spans="1:7" x14ac:dyDescent="0.3">
      <c r="A7" s="91"/>
      <c r="B7" s="91"/>
      <c r="C7" s="91"/>
      <c r="D7" s="91"/>
      <c r="E7" s="91"/>
      <c r="F7" s="91"/>
      <c r="G7" s="91"/>
    </row>
    <row r="8" spans="1:7" ht="17.25" thickBot="1" x14ac:dyDescent="0.35">
      <c r="A8" s="85"/>
      <c r="B8" s="85"/>
      <c r="C8" s="85"/>
      <c r="D8" s="85"/>
      <c r="E8" s="85"/>
      <c r="F8" s="85"/>
      <c r="G8" s="92" t="s">
        <v>4</v>
      </c>
    </row>
    <row r="9" spans="1:7" x14ac:dyDescent="0.3">
      <c r="A9" s="170" t="s">
        <v>5</v>
      </c>
      <c r="B9" s="171"/>
      <c r="C9" s="172" t="s">
        <v>122</v>
      </c>
      <c r="D9" s="173"/>
      <c r="E9" s="176" t="s">
        <v>123</v>
      </c>
      <c r="F9" s="176" t="s">
        <v>124</v>
      </c>
      <c r="G9" s="178" t="s">
        <v>51</v>
      </c>
    </row>
    <row r="10" spans="1:7" ht="39.75" customHeight="1" thickBot="1" x14ac:dyDescent="0.35">
      <c r="A10" s="93" t="s">
        <v>8</v>
      </c>
      <c r="B10" s="94" t="s">
        <v>9</v>
      </c>
      <c r="C10" s="174"/>
      <c r="D10" s="175"/>
      <c r="E10" s="177"/>
      <c r="F10" s="177"/>
      <c r="G10" s="179"/>
    </row>
    <row r="11" spans="1:7" ht="17.25" thickBot="1" x14ac:dyDescent="0.35">
      <c r="A11" s="95"/>
      <c r="B11" s="96"/>
      <c r="C11" s="164"/>
      <c r="D11" s="164"/>
      <c r="E11" s="97"/>
      <c r="F11" s="97"/>
      <c r="G11" s="98"/>
    </row>
    <row r="12" spans="1:7" ht="17.25" thickBot="1" x14ac:dyDescent="0.35">
      <c r="A12" s="99"/>
      <c r="B12" s="100"/>
      <c r="C12" s="165" t="s">
        <v>57</v>
      </c>
      <c r="D12" s="165"/>
      <c r="E12" s="101"/>
      <c r="F12" s="101"/>
      <c r="G12" s="198">
        <f>G14</f>
        <v>76000</v>
      </c>
    </row>
    <row r="13" spans="1:7" ht="48.75" customHeight="1" x14ac:dyDescent="0.3">
      <c r="A13" s="102">
        <v>1119</v>
      </c>
      <c r="B13" s="84"/>
      <c r="C13" s="166" t="s">
        <v>125</v>
      </c>
      <c r="D13" s="166"/>
      <c r="E13" s="103"/>
      <c r="F13" s="103"/>
      <c r="G13" s="104"/>
    </row>
    <row r="14" spans="1:7" ht="50.25" customHeight="1" x14ac:dyDescent="0.3">
      <c r="A14" s="105"/>
      <c r="B14" s="106">
        <v>11002</v>
      </c>
      <c r="C14" s="167" t="s">
        <v>101</v>
      </c>
      <c r="D14" s="167"/>
      <c r="E14" s="107" t="s">
        <v>126</v>
      </c>
      <c r="F14" s="108"/>
      <c r="G14" s="197">
        <f>+G16</f>
        <v>76000</v>
      </c>
    </row>
    <row r="15" spans="1:7" x14ac:dyDescent="0.3">
      <c r="A15" s="109"/>
      <c r="B15" s="110"/>
      <c r="C15" s="111"/>
      <c r="D15" s="112" t="s">
        <v>127</v>
      </c>
      <c r="E15" s="113"/>
      <c r="F15" s="114"/>
      <c r="G15" s="115"/>
    </row>
    <row r="16" spans="1:7" s="119" customFormat="1" ht="40.5" x14ac:dyDescent="0.3">
      <c r="A16" s="116"/>
      <c r="B16" s="117"/>
      <c r="C16" s="117"/>
      <c r="D16" s="118" t="s">
        <v>128</v>
      </c>
      <c r="E16" s="53" t="s">
        <v>129</v>
      </c>
      <c r="F16" s="53" t="s">
        <v>126</v>
      </c>
      <c r="G16" s="199">
        <v>76000</v>
      </c>
    </row>
    <row r="542" spans="3:7" x14ac:dyDescent="0.3">
      <c r="C542" s="160"/>
      <c r="D542" s="87" t="s">
        <v>130</v>
      </c>
    </row>
    <row r="543" spans="3:7" x14ac:dyDescent="0.3">
      <c r="C543" s="161"/>
      <c r="D543" s="162" t="s">
        <v>131</v>
      </c>
      <c r="E543" s="163"/>
      <c r="F543" s="163"/>
      <c r="G543" s="87" t="s">
        <v>132</v>
      </c>
    </row>
    <row r="544" spans="3:7" x14ac:dyDescent="0.3">
      <c r="C544" s="161"/>
      <c r="D544" s="162" t="s">
        <v>133</v>
      </c>
      <c r="E544" s="163"/>
      <c r="F544" s="163"/>
    </row>
    <row r="545" spans="3:7" x14ac:dyDescent="0.3">
      <c r="C545" s="160"/>
      <c r="D545" s="87" t="s">
        <v>134</v>
      </c>
    </row>
    <row r="546" spans="3:7" x14ac:dyDescent="0.3">
      <c r="C546" s="161"/>
      <c r="D546" s="162" t="s">
        <v>131</v>
      </c>
      <c r="E546" s="163"/>
      <c r="F546" s="163"/>
      <c r="G546" s="87" t="s">
        <v>135</v>
      </c>
    </row>
    <row r="547" spans="3:7" x14ac:dyDescent="0.3">
      <c r="C547" s="161"/>
      <c r="D547" s="162" t="s">
        <v>133</v>
      </c>
      <c r="E547" s="163"/>
      <c r="F547" s="163"/>
    </row>
    <row r="572" spans="2:7" x14ac:dyDescent="0.3">
      <c r="D572" s="120"/>
      <c r="E572" s="121"/>
      <c r="F572" s="122" t="s">
        <v>131</v>
      </c>
      <c r="G572" s="123" t="s">
        <v>136</v>
      </c>
    </row>
    <row r="573" spans="2:7" x14ac:dyDescent="0.3">
      <c r="B573" s="120"/>
      <c r="C573" s="120"/>
      <c r="D573" s="124"/>
      <c r="E573" s="121"/>
      <c r="F573" s="124" t="s">
        <v>133</v>
      </c>
      <c r="G573" s="125" t="s">
        <v>137</v>
      </c>
    </row>
  </sheetData>
  <mergeCells count="17">
    <mergeCell ref="F2:G2"/>
    <mergeCell ref="A6:G6"/>
    <mergeCell ref="A9:B9"/>
    <mergeCell ref="C9:D10"/>
    <mergeCell ref="E9:E10"/>
    <mergeCell ref="F9:F10"/>
    <mergeCell ref="G9:G10"/>
    <mergeCell ref="C545:C547"/>
    <mergeCell ref="D546:F546"/>
    <mergeCell ref="D547:F547"/>
    <mergeCell ref="C11:D11"/>
    <mergeCell ref="C12:D12"/>
    <mergeCell ref="C13:D13"/>
    <mergeCell ref="C14:D14"/>
    <mergeCell ref="C542:C544"/>
    <mergeCell ref="D543:F543"/>
    <mergeCell ref="D544:F544"/>
  </mergeCells>
  <pageMargins left="0.7" right="0.7" top="0.75" bottom="0.7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Normal="100" zoomScaleSheetLayoutView="100" workbookViewId="0">
      <selection activeCell="F2" sqref="F2"/>
    </sheetView>
  </sheetViews>
  <sheetFormatPr defaultRowHeight="16.5" x14ac:dyDescent="0.3"/>
  <cols>
    <col min="1" max="1" width="9.140625" style="19"/>
    <col min="2" max="2" width="11.28515625" style="19" customWidth="1"/>
    <col min="3" max="3" width="46" style="19" customWidth="1"/>
    <col min="4" max="4" width="29.85546875" style="19" customWidth="1"/>
    <col min="5" max="5" width="22.5703125" style="19" customWidth="1"/>
    <col min="6" max="6" width="22.28515625" style="19" customWidth="1"/>
    <col min="7" max="7" width="14.7109375" style="19" customWidth="1"/>
    <col min="8" max="257" width="9.140625" style="19"/>
    <col min="258" max="258" width="11.28515625" style="19" customWidth="1"/>
    <col min="259" max="259" width="46" style="19" customWidth="1"/>
    <col min="260" max="260" width="26.28515625" style="19" customWidth="1"/>
    <col min="261" max="261" width="22.5703125" style="19" customWidth="1"/>
    <col min="262" max="262" width="22.28515625" style="19" customWidth="1"/>
    <col min="263" max="263" width="14.7109375" style="19" customWidth="1"/>
    <col min="264" max="513" width="9.140625" style="19"/>
    <col min="514" max="514" width="11.28515625" style="19" customWidth="1"/>
    <col min="515" max="515" width="46" style="19" customWidth="1"/>
    <col min="516" max="516" width="26.28515625" style="19" customWidth="1"/>
    <col min="517" max="517" width="22.5703125" style="19" customWidth="1"/>
    <col min="518" max="518" width="22.28515625" style="19" customWidth="1"/>
    <col min="519" max="519" width="14.7109375" style="19" customWidth="1"/>
    <col min="520" max="769" width="9.140625" style="19"/>
    <col min="770" max="770" width="11.28515625" style="19" customWidth="1"/>
    <col min="771" max="771" width="46" style="19" customWidth="1"/>
    <col min="772" max="772" width="26.28515625" style="19" customWidth="1"/>
    <col min="773" max="773" width="22.5703125" style="19" customWidth="1"/>
    <col min="774" max="774" width="22.28515625" style="19" customWidth="1"/>
    <col min="775" max="775" width="14.7109375" style="19" customWidth="1"/>
    <col min="776" max="1025" width="9.140625" style="19"/>
    <col min="1026" max="1026" width="11.28515625" style="19" customWidth="1"/>
    <col min="1027" max="1027" width="46" style="19" customWidth="1"/>
    <col min="1028" max="1028" width="26.28515625" style="19" customWidth="1"/>
    <col min="1029" max="1029" width="22.5703125" style="19" customWidth="1"/>
    <col min="1030" max="1030" width="22.28515625" style="19" customWidth="1"/>
    <col min="1031" max="1031" width="14.7109375" style="19" customWidth="1"/>
    <col min="1032" max="1281" width="9.140625" style="19"/>
    <col min="1282" max="1282" width="11.28515625" style="19" customWidth="1"/>
    <col min="1283" max="1283" width="46" style="19" customWidth="1"/>
    <col min="1284" max="1284" width="26.28515625" style="19" customWidth="1"/>
    <col min="1285" max="1285" width="22.5703125" style="19" customWidth="1"/>
    <col min="1286" max="1286" width="22.28515625" style="19" customWidth="1"/>
    <col min="1287" max="1287" width="14.7109375" style="19" customWidth="1"/>
    <col min="1288" max="1537" width="9.140625" style="19"/>
    <col min="1538" max="1538" width="11.28515625" style="19" customWidth="1"/>
    <col min="1539" max="1539" width="46" style="19" customWidth="1"/>
    <col min="1540" max="1540" width="26.28515625" style="19" customWidth="1"/>
    <col min="1541" max="1541" width="22.5703125" style="19" customWidth="1"/>
    <col min="1542" max="1542" width="22.28515625" style="19" customWidth="1"/>
    <col min="1543" max="1543" width="14.7109375" style="19" customWidth="1"/>
    <col min="1544" max="1793" width="9.140625" style="19"/>
    <col min="1794" max="1794" width="11.28515625" style="19" customWidth="1"/>
    <col min="1795" max="1795" width="46" style="19" customWidth="1"/>
    <col min="1796" max="1796" width="26.28515625" style="19" customWidth="1"/>
    <col min="1797" max="1797" width="22.5703125" style="19" customWidth="1"/>
    <col min="1798" max="1798" width="22.28515625" style="19" customWidth="1"/>
    <col min="1799" max="1799" width="14.7109375" style="19" customWidth="1"/>
    <col min="1800" max="2049" width="9.140625" style="19"/>
    <col min="2050" max="2050" width="11.28515625" style="19" customWidth="1"/>
    <col min="2051" max="2051" width="46" style="19" customWidth="1"/>
    <col min="2052" max="2052" width="26.28515625" style="19" customWidth="1"/>
    <col min="2053" max="2053" width="22.5703125" style="19" customWidth="1"/>
    <col min="2054" max="2054" width="22.28515625" style="19" customWidth="1"/>
    <col min="2055" max="2055" width="14.7109375" style="19" customWidth="1"/>
    <col min="2056" max="2305" width="9.140625" style="19"/>
    <col min="2306" max="2306" width="11.28515625" style="19" customWidth="1"/>
    <col min="2307" max="2307" width="46" style="19" customWidth="1"/>
    <col min="2308" max="2308" width="26.28515625" style="19" customWidth="1"/>
    <col min="2309" max="2309" width="22.5703125" style="19" customWidth="1"/>
    <col min="2310" max="2310" width="22.28515625" style="19" customWidth="1"/>
    <col min="2311" max="2311" width="14.7109375" style="19" customWidth="1"/>
    <col min="2312" max="2561" width="9.140625" style="19"/>
    <col min="2562" max="2562" width="11.28515625" style="19" customWidth="1"/>
    <col min="2563" max="2563" width="46" style="19" customWidth="1"/>
    <col min="2564" max="2564" width="26.28515625" style="19" customWidth="1"/>
    <col min="2565" max="2565" width="22.5703125" style="19" customWidth="1"/>
    <col min="2566" max="2566" width="22.28515625" style="19" customWidth="1"/>
    <col min="2567" max="2567" width="14.7109375" style="19" customWidth="1"/>
    <col min="2568" max="2817" width="9.140625" style="19"/>
    <col min="2818" max="2818" width="11.28515625" style="19" customWidth="1"/>
    <col min="2819" max="2819" width="46" style="19" customWidth="1"/>
    <col min="2820" max="2820" width="26.28515625" style="19" customWidth="1"/>
    <col min="2821" max="2821" width="22.5703125" style="19" customWidth="1"/>
    <col min="2822" max="2822" width="22.28515625" style="19" customWidth="1"/>
    <col min="2823" max="2823" width="14.7109375" style="19" customWidth="1"/>
    <col min="2824" max="3073" width="9.140625" style="19"/>
    <col min="3074" max="3074" width="11.28515625" style="19" customWidth="1"/>
    <col min="3075" max="3075" width="46" style="19" customWidth="1"/>
    <col min="3076" max="3076" width="26.28515625" style="19" customWidth="1"/>
    <col min="3077" max="3077" width="22.5703125" style="19" customWidth="1"/>
    <col min="3078" max="3078" width="22.28515625" style="19" customWidth="1"/>
    <col min="3079" max="3079" width="14.7109375" style="19" customWidth="1"/>
    <col min="3080" max="3329" width="9.140625" style="19"/>
    <col min="3330" max="3330" width="11.28515625" style="19" customWidth="1"/>
    <col min="3331" max="3331" width="46" style="19" customWidth="1"/>
    <col min="3332" max="3332" width="26.28515625" style="19" customWidth="1"/>
    <col min="3333" max="3333" width="22.5703125" style="19" customWidth="1"/>
    <col min="3334" max="3334" width="22.28515625" style="19" customWidth="1"/>
    <col min="3335" max="3335" width="14.7109375" style="19" customWidth="1"/>
    <col min="3336" max="3585" width="9.140625" style="19"/>
    <col min="3586" max="3586" width="11.28515625" style="19" customWidth="1"/>
    <col min="3587" max="3587" width="46" style="19" customWidth="1"/>
    <col min="3588" max="3588" width="26.28515625" style="19" customWidth="1"/>
    <col min="3589" max="3589" width="22.5703125" style="19" customWidth="1"/>
    <col min="3590" max="3590" width="22.28515625" style="19" customWidth="1"/>
    <col min="3591" max="3591" width="14.7109375" style="19" customWidth="1"/>
    <col min="3592" max="3841" width="9.140625" style="19"/>
    <col min="3842" max="3842" width="11.28515625" style="19" customWidth="1"/>
    <col min="3843" max="3843" width="46" style="19" customWidth="1"/>
    <col min="3844" max="3844" width="26.28515625" style="19" customWidth="1"/>
    <col min="3845" max="3845" width="22.5703125" style="19" customWidth="1"/>
    <col min="3846" max="3846" width="22.28515625" style="19" customWidth="1"/>
    <col min="3847" max="3847" width="14.7109375" style="19" customWidth="1"/>
    <col min="3848" max="4097" width="9.140625" style="19"/>
    <col min="4098" max="4098" width="11.28515625" style="19" customWidth="1"/>
    <col min="4099" max="4099" width="46" style="19" customWidth="1"/>
    <col min="4100" max="4100" width="26.28515625" style="19" customWidth="1"/>
    <col min="4101" max="4101" width="22.5703125" style="19" customWidth="1"/>
    <col min="4102" max="4102" width="22.28515625" style="19" customWidth="1"/>
    <col min="4103" max="4103" width="14.7109375" style="19" customWidth="1"/>
    <col min="4104" max="4353" width="9.140625" style="19"/>
    <col min="4354" max="4354" width="11.28515625" style="19" customWidth="1"/>
    <col min="4355" max="4355" width="46" style="19" customWidth="1"/>
    <col min="4356" max="4356" width="26.28515625" style="19" customWidth="1"/>
    <col min="4357" max="4357" width="22.5703125" style="19" customWidth="1"/>
    <col min="4358" max="4358" width="22.28515625" style="19" customWidth="1"/>
    <col min="4359" max="4359" width="14.7109375" style="19" customWidth="1"/>
    <col min="4360" max="4609" width="9.140625" style="19"/>
    <col min="4610" max="4610" width="11.28515625" style="19" customWidth="1"/>
    <col min="4611" max="4611" width="46" style="19" customWidth="1"/>
    <col min="4612" max="4612" width="26.28515625" style="19" customWidth="1"/>
    <col min="4613" max="4613" width="22.5703125" style="19" customWidth="1"/>
    <col min="4614" max="4614" width="22.28515625" style="19" customWidth="1"/>
    <col min="4615" max="4615" width="14.7109375" style="19" customWidth="1"/>
    <col min="4616" max="4865" width="9.140625" style="19"/>
    <col min="4866" max="4866" width="11.28515625" style="19" customWidth="1"/>
    <col min="4867" max="4867" width="46" style="19" customWidth="1"/>
    <col min="4868" max="4868" width="26.28515625" style="19" customWidth="1"/>
    <col min="4869" max="4869" width="22.5703125" style="19" customWidth="1"/>
    <col min="4870" max="4870" width="22.28515625" style="19" customWidth="1"/>
    <col min="4871" max="4871" width="14.7109375" style="19" customWidth="1"/>
    <col min="4872" max="5121" width="9.140625" style="19"/>
    <col min="5122" max="5122" width="11.28515625" style="19" customWidth="1"/>
    <col min="5123" max="5123" width="46" style="19" customWidth="1"/>
    <col min="5124" max="5124" width="26.28515625" style="19" customWidth="1"/>
    <col min="5125" max="5125" width="22.5703125" style="19" customWidth="1"/>
    <col min="5126" max="5126" width="22.28515625" style="19" customWidth="1"/>
    <col min="5127" max="5127" width="14.7109375" style="19" customWidth="1"/>
    <col min="5128" max="5377" width="9.140625" style="19"/>
    <col min="5378" max="5378" width="11.28515625" style="19" customWidth="1"/>
    <col min="5379" max="5379" width="46" style="19" customWidth="1"/>
    <col min="5380" max="5380" width="26.28515625" style="19" customWidth="1"/>
    <col min="5381" max="5381" width="22.5703125" style="19" customWidth="1"/>
    <col min="5382" max="5382" width="22.28515625" style="19" customWidth="1"/>
    <col min="5383" max="5383" width="14.7109375" style="19" customWidth="1"/>
    <col min="5384" max="5633" width="9.140625" style="19"/>
    <col min="5634" max="5634" width="11.28515625" style="19" customWidth="1"/>
    <col min="5635" max="5635" width="46" style="19" customWidth="1"/>
    <col min="5636" max="5636" width="26.28515625" style="19" customWidth="1"/>
    <col min="5637" max="5637" width="22.5703125" style="19" customWidth="1"/>
    <col min="5638" max="5638" width="22.28515625" style="19" customWidth="1"/>
    <col min="5639" max="5639" width="14.7109375" style="19" customWidth="1"/>
    <col min="5640" max="5889" width="9.140625" style="19"/>
    <col min="5890" max="5890" width="11.28515625" style="19" customWidth="1"/>
    <col min="5891" max="5891" width="46" style="19" customWidth="1"/>
    <col min="5892" max="5892" width="26.28515625" style="19" customWidth="1"/>
    <col min="5893" max="5893" width="22.5703125" style="19" customWidth="1"/>
    <col min="5894" max="5894" width="22.28515625" style="19" customWidth="1"/>
    <col min="5895" max="5895" width="14.7109375" style="19" customWidth="1"/>
    <col min="5896" max="6145" width="9.140625" style="19"/>
    <col min="6146" max="6146" width="11.28515625" style="19" customWidth="1"/>
    <col min="6147" max="6147" width="46" style="19" customWidth="1"/>
    <col min="6148" max="6148" width="26.28515625" style="19" customWidth="1"/>
    <col min="6149" max="6149" width="22.5703125" style="19" customWidth="1"/>
    <col min="6150" max="6150" width="22.28515625" style="19" customWidth="1"/>
    <col min="6151" max="6151" width="14.7109375" style="19" customWidth="1"/>
    <col min="6152" max="6401" width="9.140625" style="19"/>
    <col min="6402" max="6402" width="11.28515625" style="19" customWidth="1"/>
    <col min="6403" max="6403" width="46" style="19" customWidth="1"/>
    <col min="6404" max="6404" width="26.28515625" style="19" customWidth="1"/>
    <col min="6405" max="6405" width="22.5703125" style="19" customWidth="1"/>
    <col min="6406" max="6406" width="22.28515625" style="19" customWidth="1"/>
    <col min="6407" max="6407" width="14.7109375" style="19" customWidth="1"/>
    <col min="6408" max="6657" width="9.140625" style="19"/>
    <col min="6658" max="6658" width="11.28515625" style="19" customWidth="1"/>
    <col min="6659" max="6659" width="46" style="19" customWidth="1"/>
    <col min="6660" max="6660" width="26.28515625" style="19" customWidth="1"/>
    <col min="6661" max="6661" width="22.5703125" style="19" customWidth="1"/>
    <col min="6662" max="6662" width="22.28515625" style="19" customWidth="1"/>
    <col min="6663" max="6663" width="14.7109375" style="19" customWidth="1"/>
    <col min="6664" max="6913" width="9.140625" style="19"/>
    <col min="6914" max="6914" width="11.28515625" style="19" customWidth="1"/>
    <col min="6915" max="6915" width="46" style="19" customWidth="1"/>
    <col min="6916" max="6916" width="26.28515625" style="19" customWidth="1"/>
    <col min="6917" max="6917" width="22.5703125" style="19" customWidth="1"/>
    <col min="6918" max="6918" width="22.28515625" style="19" customWidth="1"/>
    <col min="6919" max="6919" width="14.7109375" style="19" customWidth="1"/>
    <col min="6920" max="7169" width="9.140625" style="19"/>
    <col min="7170" max="7170" width="11.28515625" style="19" customWidth="1"/>
    <col min="7171" max="7171" width="46" style="19" customWidth="1"/>
    <col min="7172" max="7172" width="26.28515625" style="19" customWidth="1"/>
    <col min="7173" max="7173" width="22.5703125" style="19" customWidth="1"/>
    <col min="7174" max="7174" width="22.28515625" style="19" customWidth="1"/>
    <col min="7175" max="7175" width="14.7109375" style="19" customWidth="1"/>
    <col min="7176" max="7425" width="9.140625" style="19"/>
    <col min="7426" max="7426" width="11.28515625" style="19" customWidth="1"/>
    <col min="7427" max="7427" width="46" style="19" customWidth="1"/>
    <col min="7428" max="7428" width="26.28515625" style="19" customWidth="1"/>
    <col min="7429" max="7429" width="22.5703125" style="19" customWidth="1"/>
    <col min="7430" max="7430" width="22.28515625" style="19" customWidth="1"/>
    <col min="7431" max="7431" width="14.7109375" style="19" customWidth="1"/>
    <col min="7432" max="7681" width="9.140625" style="19"/>
    <col min="7682" max="7682" width="11.28515625" style="19" customWidth="1"/>
    <col min="7683" max="7683" width="46" style="19" customWidth="1"/>
    <col min="7684" max="7684" width="26.28515625" style="19" customWidth="1"/>
    <col min="7685" max="7685" width="22.5703125" style="19" customWidth="1"/>
    <col min="7686" max="7686" width="22.28515625" style="19" customWidth="1"/>
    <col min="7687" max="7687" width="14.7109375" style="19" customWidth="1"/>
    <col min="7688" max="7937" width="9.140625" style="19"/>
    <col min="7938" max="7938" width="11.28515625" style="19" customWidth="1"/>
    <col min="7939" max="7939" width="46" style="19" customWidth="1"/>
    <col min="7940" max="7940" width="26.28515625" style="19" customWidth="1"/>
    <col min="7941" max="7941" width="22.5703125" style="19" customWidth="1"/>
    <col min="7942" max="7942" width="22.28515625" style="19" customWidth="1"/>
    <col min="7943" max="7943" width="14.7109375" style="19" customWidth="1"/>
    <col min="7944" max="8193" width="9.140625" style="19"/>
    <col min="8194" max="8194" width="11.28515625" style="19" customWidth="1"/>
    <col min="8195" max="8195" width="46" style="19" customWidth="1"/>
    <col min="8196" max="8196" width="26.28515625" style="19" customWidth="1"/>
    <col min="8197" max="8197" width="22.5703125" style="19" customWidth="1"/>
    <col min="8198" max="8198" width="22.28515625" style="19" customWidth="1"/>
    <col min="8199" max="8199" width="14.7109375" style="19" customWidth="1"/>
    <col min="8200" max="8449" width="9.140625" style="19"/>
    <col min="8450" max="8450" width="11.28515625" style="19" customWidth="1"/>
    <col min="8451" max="8451" width="46" style="19" customWidth="1"/>
    <col min="8452" max="8452" width="26.28515625" style="19" customWidth="1"/>
    <col min="8453" max="8453" width="22.5703125" style="19" customWidth="1"/>
    <col min="8454" max="8454" width="22.28515625" style="19" customWidth="1"/>
    <col min="8455" max="8455" width="14.7109375" style="19" customWidth="1"/>
    <col min="8456" max="8705" width="9.140625" style="19"/>
    <col min="8706" max="8706" width="11.28515625" style="19" customWidth="1"/>
    <col min="8707" max="8707" width="46" style="19" customWidth="1"/>
    <col min="8708" max="8708" width="26.28515625" style="19" customWidth="1"/>
    <col min="8709" max="8709" width="22.5703125" style="19" customWidth="1"/>
    <col min="8710" max="8710" width="22.28515625" style="19" customWidth="1"/>
    <col min="8711" max="8711" width="14.7109375" style="19" customWidth="1"/>
    <col min="8712" max="8961" width="9.140625" style="19"/>
    <col min="8962" max="8962" width="11.28515625" style="19" customWidth="1"/>
    <col min="8963" max="8963" width="46" style="19" customWidth="1"/>
    <col min="8964" max="8964" width="26.28515625" style="19" customWidth="1"/>
    <col min="8965" max="8965" width="22.5703125" style="19" customWidth="1"/>
    <col min="8966" max="8966" width="22.28515625" style="19" customWidth="1"/>
    <col min="8967" max="8967" width="14.7109375" style="19" customWidth="1"/>
    <col min="8968" max="9217" width="9.140625" style="19"/>
    <col min="9218" max="9218" width="11.28515625" style="19" customWidth="1"/>
    <col min="9219" max="9219" width="46" style="19" customWidth="1"/>
    <col min="9220" max="9220" width="26.28515625" style="19" customWidth="1"/>
    <col min="9221" max="9221" width="22.5703125" style="19" customWidth="1"/>
    <col min="9222" max="9222" width="22.28515625" style="19" customWidth="1"/>
    <col min="9223" max="9223" width="14.7109375" style="19" customWidth="1"/>
    <col min="9224" max="9473" width="9.140625" style="19"/>
    <col min="9474" max="9474" width="11.28515625" style="19" customWidth="1"/>
    <col min="9475" max="9475" width="46" style="19" customWidth="1"/>
    <col min="9476" max="9476" width="26.28515625" style="19" customWidth="1"/>
    <col min="9477" max="9477" width="22.5703125" style="19" customWidth="1"/>
    <col min="9478" max="9478" width="22.28515625" style="19" customWidth="1"/>
    <col min="9479" max="9479" width="14.7109375" style="19" customWidth="1"/>
    <col min="9480" max="9729" width="9.140625" style="19"/>
    <col min="9730" max="9730" width="11.28515625" style="19" customWidth="1"/>
    <col min="9731" max="9731" width="46" style="19" customWidth="1"/>
    <col min="9732" max="9732" width="26.28515625" style="19" customWidth="1"/>
    <col min="9733" max="9733" width="22.5703125" style="19" customWidth="1"/>
    <col min="9734" max="9734" width="22.28515625" style="19" customWidth="1"/>
    <col min="9735" max="9735" width="14.7109375" style="19" customWidth="1"/>
    <col min="9736" max="9985" width="9.140625" style="19"/>
    <col min="9986" max="9986" width="11.28515625" style="19" customWidth="1"/>
    <col min="9987" max="9987" width="46" style="19" customWidth="1"/>
    <col min="9988" max="9988" width="26.28515625" style="19" customWidth="1"/>
    <col min="9989" max="9989" width="22.5703125" style="19" customWidth="1"/>
    <col min="9990" max="9990" width="22.28515625" style="19" customWidth="1"/>
    <col min="9991" max="9991" width="14.7109375" style="19" customWidth="1"/>
    <col min="9992" max="10241" width="9.140625" style="19"/>
    <col min="10242" max="10242" width="11.28515625" style="19" customWidth="1"/>
    <col min="10243" max="10243" width="46" style="19" customWidth="1"/>
    <col min="10244" max="10244" width="26.28515625" style="19" customWidth="1"/>
    <col min="10245" max="10245" width="22.5703125" style="19" customWidth="1"/>
    <col min="10246" max="10246" width="22.28515625" style="19" customWidth="1"/>
    <col min="10247" max="10247" width="14.7109375" style="19" customWidth="1"/>
    <col min="10248" max="10497" width="9.140625" style="19"/>
    <col min="10498" max="10498" width="11.28515625" style="19" customWidth="1"/>
    <col min="10499" max="10499" width="46" style="19" customWidth="1"/>
    <col min="10500" max="10500" width="26.28515625" style="19" customWidth="1"/>
    <col min="10501" max="10501" width="22.5703125" style="19" customWidth="1"/>
    <col min="10502" max="10502" width="22.28515625" style="19" customWidth="1"/>
    <col min="10503" max="10503" width="14.7109375" style="19" customWidth="1"/>
    <col min="10504" max="10753" width="9.140625" style="19"/>
    <col min="10754" max="10754" width="11.28515625" style="19" customWidth="1"/>
    <col min="10755" max="10755" width="46" style="19" customWidth="1"/>
    <col min="10756" max="10756" width="26.28515625" style="19" customWidth="1"/>
    <col min="10757" max="10757" width="22.5703125" style="19" customWidth="1"/>
    <col min="10758" max="10758" width="22.28515625" style="19" customWidth="1"/>
    <col min="10759" max="10759" width="14.7109375" style="19" customWidth="1"/>
    <col min="10760" max="11009" width="9.140625" style="19"/>
    <col min="11010" max="11010" width="11.28515625" style="19" customWidth="1"/>
    <col min="11011" max="11011" width="46" style="19" customWidth="1"/>
    <col min="11012" max="11012" width="26.28515625" style="19" customWidth="1"/>
    <col min="11013" max="11013" width="22.5703125" style="19" customWidth="1"/>
    <col min="11014" max="11014" width="22.28515625" style="19" customWidth="1"/>
    <col min="11015" max="11015" width="14.7109375" style="19" customWidth="1"/>
    <col min="11016" max="11265" width="9.140625" style="19"/>
    <col min="11266" max="11266" width="11.28515625" style="19" customWidth="1"/>
    <col min="11267" max="11267" width="46" style="19" customWidth="1"/>
    <col min="11268" max="11268" width="26.28515625" style="19" customWidth="1"/>
    <col min="11269" max="11269" width="22.5703125" style="19" customWidth="1"/>
    <col min="11270" max="11270" width="22.28515625" style="19" customWidth="1"/>
    <col min="11271" max="11271" width="14.7109375" style="19" customWidth="1"/>
    <col min="11272" max="11521" width="9.140625" style="19"/>
    <col min="11522" max="11522" width="11.28515625" style="19" customWidth="1"/>
    <col min="11523" max="11523" width="46" style="19" customWidth="1"/>
    <col min="11524" max="11524" width="26.28515625" style="19" customWidth="1"/>
    <col min="11525" max="11525" width="22.5703125" style="19" customWidth="1"/>
    <col min="11526" max="11526" width="22.28515625" style="19" customWidth="1"/>
    <col min="11527" max="11527" width="14.7109375" style="19" customWidth="1"/>
    <col min="11528" max="11777" width="9.140625" style="19"/>
    <col min="11778" max="11778" width="11.28515625" style="19" customWidth="1"/>
    <col min="11779" max="11779" width="46" style="19" customWidth="1"/>
    <col min="11780" max="11780" width="26.28515625" style="19" customWidth="1"/>
    <col min="11781" max="11781" width="22.5703125" style="19" customWidth="1"/>
    <col min="11782" max="11782" width="22.28515625" style="19" customWidth="1"/>
    <col min="11783" max="11783" width="14.7109375" style="19" customWidth="1"/>
    <col min="11784" max="12033" width="9.140625" style="19"/>
    <col min="12034" max="12034" width="11.28515625" style="19" customWidth="1"/>
    <col min="12035" max="12035" width="46" style="19" customWidth="1"/>
    <col min="12036" max="12036" width="26.28515625" style="19" customWidth="1"/>
    <col min="12037" max="12037" width="22.5703125" style="19" customWidth="1"/>
    <col min="12038" max="12038" width="22.28515625" style="19" customWidth="1"/>
    <col min="12039" max="12039" width="14.7109375" style="19" customWidth="1"/>
    <col min="12040" max="12289" width="9.140625" style="19"/>
    <col min="12290" max="12290" width="11.28515625" style="19" customWidth="1"/>
    <col min="12291" max="12291" width="46" style="19" customWidth="1"/>
    <col min="12292" max="12292" width="26.28515625" style="19" customWidth="1"/>
    <col min="12293" max="12293" width="22.5703125" style="19" customWidth="1"/>
    <col min="12294" max="12294" width="22.28515625" style="19" customWidth="1"/>
    <col min="12295" max="12295" width="14.7109375" style="19" customWidth="1"/>
    <col min="12296" max="12545" width="9.140625" style="19"/>
    <col min="12546" max="12546" width="11.28515625" style="19" customWidth="1"/>
    <col min="12547" max="12547" width="46" style="19" customWidth="1"/>
    <col min="12548" max="12548" width="26.28515625" style="19" customWidth="1"/>
    <col min="12549" max="12549" width="22.5703125" style="19" customWidth="1"/>
    <col min="12550" max="12550" width="22.28515625" style="19" customWidth="1"/>
    <col min="12551" max="12551" width="14.7109375" style="19" customWidth="1"/>
    <col min="12552" max="12801" width="9.140625" style="19"/>
    <col min="12802" max="12802" width="11.28515625" style="19" customWidth="1"/>
    <col min="12803" max="12803" width="46" style="19" customWidth="1"/>
    <col min="12804" max="12804" width="26.28515625" style="19" customWidth="1"/>
    <col min="12805" max="12805" width="22.5703125" style="19" customWidth="1"/>
    <col min="12806" max="12806" width="22.28515625" style="19" customWidth="1"/>
    <col min="12807" max="12807" width="14.7109375" style="19" customWidth="1"/>
    <col min="12808" max="13057" width="9.140625" style="19"/>
    <col min="13058" max="13058" width="11.28515625" style="19" customWidth="1"/>
    <col min="13059" max="13059" width="46" style="19" customWidth="1"/>
    <col min="13060" max="13060" width="26.28515625" style="19" customWidth="1"/>
    <col min="13061" max="13061" width="22.5703125" style="19" customWidth="1"/>
    <col min="13062" max="13062" width="22.28515625" style="19" customWidth="1"/>
    <col min="13063" max="13063" width="14.7109375" style="19" customWidth="1"/>
    <col min="13064" max="13313" width="9.140625" style="19"/>
    <col min="13314" max="13314" width="11.28515625" style="19" customWidth="1"/>
    <col min="13315" max="13315" width="46" style="19" customWidth="1"/>
    <col min="13316" max="13316" width="26.28515625" style="19" customWidth="1"/>
    <col min="13317" max="13317" width="22.5703125" style="19" customWidth="1"/>
    <col min="13318" max="13318" width="22.28515625" style="19" customWidth="1"/>
    <col min="13319" max="13319" width="14.7109375" style="19" customWidth="1"/>
    <col min="13320" max="13569" width="9.140625" style="19"/>
    <col min="13570" max="13570" width="11.28515625" style="19" customWidth="1"/>
    <col min="13571" max="13571" width="46" style="19" customWidth="1"/>
    <col min="13572" max="13572" width="26.28515625" style="19" customWidth="1"/>
    <col min="13573" max="13573" width="22.5703125" style="19" customWidth="1"/>
    <col min="13574" max="13574" width="22.28515625" style="19" customWidth="1"/>
    <col min="13575" max="13575" width="14.7109375" style="19" customWidth="1"/>
    <col min="13576" max="13825" width="9.140625" style="19"/>
    <col min="13826" max="13826" width="11.28515625" style="19" customWidth="1"/>
    <col min="13827" max="13827" width="46" style="19" customWidth="1"/>
    <col min="13828" max="13828" width="26.28515625" style="19" customWidth="1"/>
    <col min="13829" max="13829" width="22.5703125" style="19" customWidth="1"/>
    <col min="13830" max="13830" width="22.28515625" style="19" customWidth="1"/>
    <col min="13831" max="13831" width="14.7109375" style="19" customWidth="1"/>
    <col min="13832" max="14081" width="9.140625" style="19"/>
    <col min="14082" max="14082" width="11.28515625" style="19" customWidth="1"/>
    <col min="14083" max="14083" width="46" style="19" customWidth="1"/>
    <col min="14084" max="14084" width="26.28515625" style="19" customWidth="1"/>
    <col min="14085" max="14085" width="22.5703125" style="19" customWidth="1"/>
    <col min="14086" max="14086" width="22.28515625" style="19" customWidth="1"/>
    <col min="14087" max="14087" width="14.7109375" style="19" customWidth="1"/>
    <col min="14088" max="14337" width="9.140625" style="19"/>
    <col min="14338" max="14338" width="11.28515625" style="19" customWidth="1"/>
    <col min="14339" max="14339" width="46" style="19" customWidth="1"/>
    <col min="14340" max="14340" width="26.28515625" style="19" customWidth="1"/>
    <col min="14341" max="14341" width="22.5703125" style="19" customWidth="1"/>
    <col min="14342" max="14342" width="22.28515625" style="19" customWidth="1"/>
    <col min="14343" max="14343" width="14.7109375" style="19" customWidth="1"/>
    <col min="14344" max="14593" width="9.140625" style="19"/>
    <col min="14594" max="14594" width="11.28515625" style="19" customWidth="1"/>
    <col min="14595" max="14595" width="46" style="19" customWidth="1"/>
    <col min="14596" max="14596" width="26.28515625" style="19" customWidth="1"/>
    <col min="14597" max="14597" width="22.5703125" style="19" customWidth="1"/>
    <col min="14598" max="14598" width="22.28515625" style="19" customWidth="1"/>
    <col min="14599" max="14599" width="14.7109375" style="19" customWidth="1"/>
    <col min="14600" max="14849" width="9.140625" style="19"/>
    <col min="14850" max="14850" width="11.28515625" style="19" customWidth="1"/>
    <col min="14851" max="14851" width="46" style="19" customWidth="1"/>
    <col min="14852" max="14852" width="26.28515625" style="19" customWidth="1"/>
    <col min="14853" max="14853" width="22.5703125" style="19" customWidth="1"/>
    <col min="14854" max="14854" width="22.28515625" style="19" customWidth="1"/>
    <col min="14855" max="14855" width="14.7109375" style="19" customWidth="1"/>
    <col min="14856" max="15105" width="9.140625" style="19"/>
    <col min="15106" max="15106" width="11.28515625" style="19" customWidth="1"/>
    <col min="15107" max="15107" width="46" style="19" customWidth="1"/>
    <col min="15108" max="15108" width="26.28515625" style="19" customWidth="1"/>
    <col min="15109" max="15109" width="22.5703125" style="19" customWidth="1"/>
    <col min="15110" max="15110" width="22.28515625" style="19" customWidth="1"/>
    <col min="15111" max="15111" width="14.7109375" style="19" customWidth="1"/>
    <col min="15112" max="15361" width="9.140625" style="19"/>
    <col min="15362" max="15362" width="11.28515625" style="19" customWidth="1"/>
    <col min="15363" max="15363" width="46" style="19" customWidth="1"/>
    <col min="15364" max="15364" width="26.28515625" style="19" customWidth="1"/>
    <col min="15365" max="15365" width="22.5703125" style="19" customWidth="1"/>
    <col min="15366" max="15366" width="22.28515625" style="19" customWidth="1"/>
    <col min="15367" max="15367" width="14.7109375" style="19" customWidth="1"/>
    <col min="15368" max="15617" width="9.140625" style="19"/>
    <col min="15618" max="15618" width="11.28515625" style="19" customWidth="1"/>
    <col min="15619" max="15619" width="46" style="19" customWidth="1"/>
    <col min="15620" max="15620" width="26.28515625" style="19" customWidth="1"/>
    <col min="15621" max="15621" width="22.5703125" style="19" customWidth="1"/>
    <col min="15622" max="15622" width="22.28515625" style="19" customWidth="1"/>
    <col min="15623" max="15623" width="14.7109375" style="19" customWidth="1"/>
    <col min="15624" max="15873" width="9.140625" style="19"/>
    <col min="15874" max="15874" width="11.28515625" style="19" customWidth="1"/>
    <col min="15875" max="15875" width="46" style="19" customWidth="1"/>
    <col min="15876" max="15876" width="26.28515625" style="19" customWidth="1"/>
    <col min="15877" max="15877" width="22.5703125" style="19" customWidth="1"/>
    <col min="15878" max="15878" width="22.28515625" style="19" customWidth="1"/>
    <col min="15879" max="15879" width="14.7109375" style="19" customWidth="1"/>
    <col min="15880" max="16129" width="9.140625" style="19"/>
    <col min="16130" max="16130" width="11.28515625" style="19" customWidth="1"/>
    <col min="16131" max="16131" width="46" style="19" customWidth="1"/>
    <col min="16132" max="16132" width="26.28515625" style="19" customWidth="1"/>
    <col min="16133" max="16133" width="22.5703125" style="19" customWidth="1"/>
    <col min="16134" max="16134" width="22.28515625" style="19" customWidth="1"/>
    <col min="16135" max="16135" width="14.7109375" style="19" customWidth="1"/>
    <col min="16136" max="16384" width="9.140625" style="19"/>
  </cols>
  <sheetData>
    <row r="1" spans="1:6" ht="24.75" customHeight="1" x14ac:dyDescent="0.3">
      <c r="D1" s="20"/>
      <c r="E1" s="20"/>
      <c r="F1" s="21"/>
    </row>
    <row r="2" spans="1:6" ht="39.75" customHeight="1" x14ac:dyDescent="0.3">
      <c r="D2" s="196"/>
      <c r="E2" s="196"/>
      <c r="F2" s="196" t="s">
        <v>143</v>
      </c>
    </row>
    <row r="3" spans="1:6" ht="55.5" customHeight="1" x14ac:dyDescent="0.3">
      <c r="A3" s="156" t="s">
        <v>54</v>
      </c>
      <c r="B3" s="156"/>
      <c r="C3" s="156"/>
      <c r="D3" s="156"/>
      <c r="E3" s="156"/>
      <c r="F3" s="156"/>
    </row>
    <row r="4" spans="1:6" x14ac:dyDescent="0.3">
      <c r="F4" s="22" t="s">
        <v>48</v>
      </c>
    </row>
    <row r="5" spans="1:6" ht="66" x14ac:dyDescent="0.3">
      <c r="A5" s="145" t="s">
        <v>33</v>
      </c>
      <c r="B5" s="145"/>
      <c r="C5" s="35" t="s">
        <v>49</v>
      </c>
      <c r="D5" s="36" t="s">
        <v>55</v>
      </c>
      <c r="E5" s="36" t="s">
        <v>56</v>
      </c>
      <c r="F5" s="36" t="s">
        <v>51</v>
      </c>
    </row>
    <row r="6" spans="1:6" ht="49.5" x14ac:dyDescent="0.3">
      <c r="A6" s="23" t="s">
        <v>38</v>
      </c>
      <c r="B6" s="23" t="s">
        <v>39</v>
      </c>
      <c r="C6" s="37"/>
      <c r="D6" s="38"/>
      <c r="E6" s="38"/>
      <c r="F6" s="38"/>
    </row>
    <row r="7" spans="1:6" x14ac:dyDescent="0.3">
      <c r="A7" s="32"/>
      <c r="B7" s="32"/>
      <c r="C7" s="40" t="s">
        <v>57</v>
      </c>
      <c r="D7" s="41"/>
      <c r="E7" s="41"/>
      <c r="F7" s="14">
        <v>-2920153.7</v>
      </c>
    </row>
    <row r="8" spans="1:6" ht="49.5" x14ac:dyDescent="0.3">
      <c r="A8" s="32" t="s">
        <v>14</v>
      </c>
      <c r="B8" s="32"/>
      <c r="C8" s="32" t="s">
        <v>52</v>
      </c>
      <c r="D8" s="30"/>
      <c r="E8" s="30"/>
      <c r="F8" s="30"/>
    </row>
    <row r="9" spans="1:6" ht="99" x14ac:dyDescent="0.3">
      <c r="A9" s="32"/>
      <c r="B9" s="32" t="s">
        <v>22</v>
      </c>
      <c r="C9" s="32" t="s">
        <v>24</v>
      </c>
      <c r="D9" s="42" t="s">
        <v>140</v>
      </c>
      <c r="E9" s="30"/>
      <c r="F9" s="14">
        <v>-2920153.7</v>
      </c>
    </row>
    <row r="10" spans="1:6" ht="66" x14ac:dyDescent="0.3">
      <c r="A10" s="32"/>
      <c r="B10" s="32">
        <v>11002</v>
      </c>
      <c r="C10" s="32" t="s">
        <v>101</v>
      </c>
      <c r="D10" s="42" t="s">
        <v>138</v>
      </c>
      <c r="E10" s="30"/>
      <c r="F10" s="39">
        <v>76000</v>
      </c>
    </row>
    <row r="11" spans="1:6" ht="33" x14ac:dyDescent="0.3">
      <c r="A11" s="32"/>
      <c r="B11" s="32"/>
      <c r="C11" s="31" t="s">
        <v>0</v>
      </c>
      <c r="D11" s="42"/>
      <c r="E11" s="30"/>
      <c r="F11" s="30">
        <v>2844153.7</v>
      </c>
    </row>
    <row r="12" spans="1:6" ht="49.5" x14ac:dyDescent="0.3">
      <c r="A12" s="32">
        <v>1119</v>
      </c>
      <c r="B12" s="32"/>
      <c r="C12" s="32" t="s">
        <v>52</v>
      </c>
      <c r="D12" s="42"/>
      <c r="E12" s="30"/>
      <c r="F12" s="39"/>
    </row>
    <row r="13" spans="1:6" ht="99" x14ac:dyDescent="0.3">
      <c r="A13" s="32"/>
      <c r="B13" s="32">
        <v>10001</v>
      </c>
      <c r="C13" s="32" t="s">
        <v>24</v>
      </c>
      <c r="D13" s="42" t="s">
        <v>0</v>
      </c>
      <c r="E13" s="30"/>
      <c r="F13" s="30">
        <v>2844153.7</v>
      </c>
    </row>
  </sheetData>
  <mergeCells count="2">
    <mergeCell ref="A3:F3"/>
    <mergeCell ref="A5:B5"/>
  </mergeCells>
  <pageMargins left="0.7" right="0.7" top="0.75" bottom="0.75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view="pageBreakPreview" topLeftCell="A25" zoomScaleNormal="100" zoomScaleSheetLayoutView="100" workbookViewId="0">
      <selection activeCell="C43" sqref="C43:E43"/>
    </sheetView>
  </sheetViews>
  <sheetFormatPr defaultColWidth="8.28515625" defaultRowHeight="14.25" x14ac:dyDescent="0.2"/>
  <cols>
    <col min="1" max="1" width="28.5703125" style="3" customWidth="1"/>
    <col min="2" max="2" width="47.7109375" style="3" customWidth="1"/>
    <col min="3" max="4" width="15.140625" style="3" customWidth="1"/>
    <col min="5" max="5" width="19.42578125" style="3" customWidth="1"/>
    <col min="6" max="256" width="8.28515625" style="3"/>
    <col min="257" max="257" width="28.5703125" style="3" customWidth="1"/>
    <col min="258" max="258" width="47.7109375" style="3" customWidth="1"/>
    <col min="259" max="260" width="15.140625" style="3" customWidth="1"/>
    <col min="261" max="261" width="22.42578125" style="3" customWidth="1"/>
    <col min="262" max="512" width="8.28515625" style="3"/>
    <col min="513" max="513" width="28.5703125" style="3" customWidth="1"/>
    <col min="514" max="514" width="47.7109375" style="3" customWidth="1"/>
    <col min="515" max="516" width="15.140625" style="3" customWidth="1"/>
    <col min="517" max="517" width="22.42578125" style="3" customWidth="1"/>
    <col min="518" max="768" width="8.28515625" style="3"/>
    <col min="769" max="769" width="28.5703125" style="3" customWidth="1"/>
    <col min="770" max="770" width="47.7109375" style="3" customWidth="1"/>
    <col min="771" max="772" width="15.140625" style="3" customWidth="1"/>
    <col min="773" max="773" width="22.42578125" style="3" customWidth="1"/>
    <col min="774" max="1024" width="8.28515625" style="3"/>
    <col min="1025" max="1025" width="28.5703125" style="3" customWidth="1"/>
    <col min="1026" max="1026" width="47.7109375" style="3" customWidth="1"/>
    <col min="1027" max="1028" width="15.140625" style="3" customWidth="1"/>
    <col min="1029" max="1029" width="22.42578125" style="3" customWidth="1"/>
    <col min="1030" max="1280" width="8.28515625" style="3"/>
    <col min="1281" max="1281" width="28.5703125" style="3" customWidth="1"/>
    <col min="1282" max="1282" width="47.7109375" style="3" customWidth="1"/>
    <col min="1283" max="1284" width="15.140625" style="3" customWidth="1"/>
    <col min="1285" max="1285" width="22.42578125" style="3" customWidth="1"/>
    <col min="1286" max="1536" width="8.28515625" style="3"/>
    <col min="1537" max="1537" width="28.5703125" style="3" customWidth="1"/>
    <col min="1538" max="1538" width="47.7109375" style="3" customWidth="1"/>
    <col min="1539" max="1540" width="15.140625" style="3" customWidth="1"/>
    <col min="1541" max="1541" width="22.42578125" style="3" customWidth="1"/>
    <col min="1542" max="1792" width="8.28515625" style="3"/>
    <col min="1793" max="1793" width="28.5703125" style="3" customWidth="1"/>
    <col min="1794" max="1794" width="47.7109375" style="3" customWidth="1"/>
    <col min="1795" max="1796" width="15.140625" style="3" customWidth="1"/>
    <col min="1797" max="1797" width="22.42578125" style="3" customWidth="1"/>
    <col min="1798" max="2048" width="8.28515625" style="3"/>
    <col min="2049" max="2049" width="28.5703125" style="3" customWidth="1"/>
    <col min="2050" max="2050" width="47.7109375" style="3" customWidth="1"/>
    <col min="2051" max="2052" width="15.140625" style="3" customWidth="1"/>
    <col min="2053" max="2053" width="22.42578125" style="3" customWidth="1"/>
    <col min="2054" max="2304" width="8.28515625" style="3"/>
    <col min="2305" max="2305" width="28.5703125" style="3" customWidth="1"/>
    <col min="2306" max="2306" width="47.7109375" style="3" customWidth="1"/>
    <col min="2307" max="2308" width="15.140625" style="3" customWidth="1"/>
    <col min="2309" max="2309" width="22.42578125" style="3" customWidth="1"/>
    <col min="2310" max="2560" width="8.28515625" style="3"/>
    <col min="2561" max="2561" width="28.5703125" style="3" customWidth="1"/>
    <col min="2562" max="2562" width="47.7109375" style="3" customWidth="1"/>
    <col min="2563" max="2564" width="15.140625" style="3" customWidth="1"/>
    <col min="2565" max="2565" width="22.42578125" style="3" customWidth="1"/>
    <col min="2566" max="2816" width="8.28515625" style="3"/>
    <col min="2817" max="2817" width="28.5703125" style="3" customWidth="1"/>
    <col min="2818" max="2818" width="47.7109375" style="3" customWidth="1"/>
    <col min="2819" max="2820" width="15.140625" style="3" customWidth="1"/>
    <col min="2821" max="2821" width="22.42578125" style="3" customWidth="1"/>
    <col min="2822" max="3072" width="8.28515625" style="3"/>
    <col min="3073" max="3073" width="28.5703125" style="3" customWidth="1"/>
    <col min="3074" max="3074" width="47.7109375" style="3" customWidth="1"/>
    <col min="3075" max="3076" width="15.140625" style="3" customWidth="1"/>
    <col min="3077" max="3077" width="22.42578125" style="3" customWidth="1"/>
    <col min="3078" max="3328" width="8.28515625" style="3"/>
    <col min="3329" max="3329" width="28.5703125" style="3" customWidth="1"/>
    <col min="3330" max="3330" width="47.7109375" style="3" customWidth="1"/>
    <col min="3331" max="3332" width="15.140625" style="3" customWidth="1"/>
    <col min="3333" max="3333" width="22.42578125" style="3" customWidth="1"/>
    <col min="3334" max="3584" width="8.28515625" style="3"/>
    <col min="3585" max="3585" width="28.5703125" style="3" customWidth="1"/>
    <col min="3586" max="3586" width="47.7109375" style="3" customWidth="1"/>
    <col min="3587" max="3588" width="15.140625" style="3" customWidth="1"/>
    <col min="3589" max="3589" width="22.42578125" style="3" customWidth="1"/>
    <col min="3590" max="3840" width="8.28515625" style="3"/>
    <col min="3841" max="3841" width="28.5703125" style="3" customWidth="1"/>
    <col min="3842" max="3842" width="47.7109375" style="3" customWidth="1"/>
    <col min="3843" max="3844" width="15.140625" style="3" customWidth="1"/>
    <col min="3845" max="3845" width="22.42578125" style="3" customWidth="1"/>
    <col min="3846" max="4096" width="8.28515625" style="3"/>
    <col min="4097" max="4097" width="28.5703125" style="3" customWidth="1"/>
    <col min="4098" max="4098" width="47.7109375" style="3" customWidth="1"/>
    <col min="4099" max="4100" width="15.140625" style="3" customWidth="1"/>
    <col min="4101" max="4101" width="22.42578125" style="3" customWidth="1"/>
    <col min="4102" max="4352" width="8.28515625" style="3"/>
    <col min="4353" max="4353" width="28.5703125" style="3" customWidth="1"/>
    <col min="4354" max="4354" width="47.7109375" style="3" customWidth="1"/>
    <col min="4355" max="4356" width="15.140625" style="3" customWidth="1"/>
    <col min="4357" max="4357" width="22.42578125" style="3" customWidth="1"/>
    <col min="4358" max="4608" width="8.28515625" style="3"/>
    <col min="4609" max="4609" width="28.5703125" style="3" customWidth="1"/>
    <col min="4610" max="4610" width="47.7109375" style="3" customWidth="1"/>
    <col min="4611" max="4612" width="15.140625" style="3" customWidth="1"/>
    <col min="4613" max="4613" width="22.42578125" style="3" customWidth="1"/>
    <col min="4614" max="4864" width="8.28515625" style="3"/>
    <col min="4865" max="4865" width="28.5703125" style="3" customWidth="1"/>
    <col min="4866" max="4866" width="47.7109375" style="3" customWidth="1"/>
    <col min="4867" max="4868" width="15.140625" style="3" customWidth="1"/>
    <col min="4869" max="4869" width="22.42578125" style="3" customWidth="1"/>
    <col min="4870" max="5120" width="8.28515625" style="3"/>
    <col min="5121" max="5121" width="28.5703125" style="3" customWidth="1"/>
    <col min="5122" max="5122" width="47.7109375" style="3" customWidth="1"/>
    <col min="5123" max="5124" width="15.140625" style="3" customWidth="1"/>
    <col min="5125" max="5125" width="22.42578125" style="3" customWidth="1"/>
    <col min="5126" max="5376" width="8.28515625" style="3"/>
    <col min="5377" max="5377" width="28.5703125" style="3" customWidth="1"/>
    <col min="5378" max="5378" width="47.7109375" style="3" customWidth="1"/>
    <col min="5379" max="5380" width="15.140625" style="3" customWidth="1"/>
    <col min="5381" max="5381" width="22.42578125" style="3" customWidth="1"/>
    <col min="5382" max="5632" width="8.28515625" style="3"/>
    <col min="5633" max="5633" width="28.5703125" style="3" customWidth="1"/>
    <col min="5634" max="5634" width="47.7109375" style="3" customWidth="1"/>
    <col min="5635" max="5636" width="15.140625" style="3" customWidth="1"/>
    <col min="5637" max="5637" width="22.42578125" style="3" customWidth="1"/>
    <col min="5638" max="5888" width="8.28515625" style="3"/>
    <col min="5889" max="5889" width="28.5703125" style="3" customWidth="1"/>
    <col min="5890" max="5890" width="47.7109375" style="3" customWidth="1"/>
    <col min="5891" max="5892" width="15.140625" style="3" customWidth="1"/>
    <col min="5893" max="5893" width="22.42578125" style="3" customWidth="1"/>
    <col min="5894" max="6144" width="8.28515625" style="3"/>
    <col min="6145" max="6145" width="28.5703125" style="3" customWidth="1"/>
    <col min="6146" max="6146" width="47.7109375" style="3" customWidth="1"/>
    <col min="6147" max="6148" width="15.140625" style="3" customWidth="1"/>
    <col min="6149" max="6149" width="22.42578125" style="3" customWidth="1"/>
    <col min="6150" max="6400" width="8.28515625" style="3"/>
    <col min="6401" max="6401" width="28.5703125" style="3" customWidth="1"/>
    <col min="6402" max="6402" width="47.7109375" style="3" customWidth="1"/>
    <col min="6403" max="6404" width="15.140625" style="3" customWidth="1"/>
    <col min="6405" max="6405" width="22.42578125" style="3" customWidth="1"/>
    <col min="6406" max="6656" width="8.28515625" style="3"/>
    <col min="6657" max="6657" width="28.5703125" style="3" customWidth="1"/>
    <col min="6658" max="6658" width="47.7109375" style="3" customWidth="1"/>
    <col min="6659" max="6660" width="15.140625" style="3" customWidth="1"/>
    <col min="6661" max="6661" width="22.42578125" style="3" customWidth="1"/>
    <col min="6662" max="6912" width="8.28515625" style="3"/>
    <col min="6913" max="6913" width="28.5703125" style="3" customWidth="1"/>
    <col min="6914" max="6914" width="47.7109375" style="3" customWidth="1"/>
    <col min="6915" max="6916" width="15.140625" style="3" customWidth="1"/>
    <col min="6917" max="6917" width="22.42578125" style="3" customWidth="1"/>
    <col min="6918" max="7168" width="8.28515625" style="3"/>
    <col min="7169" max="7169" width="28.5703125" style="3" customWidth="1"/>
    <col min="7170" max="7170" width="47.7109375" style="3" customWidth="1"/>
    <col min="7171" max="7172" width="15.140625" style="3" customWidth="1"/>
    <col min="7173" max="7173" width="22.42578125" style="3" customWidth="1"/>
    <col min="7174" max="7424" width="8.28515625" style="3"/>
    <col min="7425" max="7425" width="28.5703125" style="3" customWidth="1"/>
    <col min="7426" max="7426" width="47.7109375" style="3" customWidth="1"/>
    <col min="7427" max="7428" width="15.140625" style="3" customWidth="1"/>
    <col min="7429" max="7429" width="22.42578125" style="3" customWidth="1"/>
    <col min="7430" max="7680" width="8.28515625" style="3"/>
    <col min="7681" max="7681" width="28.5703125" style="3" customWidth="1"/>
    <col min="7682" max="7682" width="47.7109375" style="3" customWidth="1"/>
    <col min="7683" max="7684" width="15.140625" style="3" customWidth="1"/>
    <col min="7685" max="7685" width="22.42578125" style="3" customWidth="1"/>
    <col min="7686" max="7936" width="8.28515625" style="3"/>
    <col min="7937" max="7937" width="28.5703125" style="3" customWidth="1"/>
    <col min="7938" max="7938" width="47.7109375" style="3" customWidth="1"/>
    <col min="7939" max="7940" width="15.140625" style="3" customWidth="1"/>
    <col min="7941" max="7941" width="22.42578125" style="3" customWidth="1"/>
    <col min="7942" max="8192" width="8.28515625" style="3"/>
    <col min="8193" max="8193" width="28.5703125" style="3" customWidth="1"/>
    <col min="8194" max="8194" width="47.7109375" style="3" customWidth="1"/>
    <col min="8195" max="8196" width="15.140625" style="3" customWidth="1"/>
    <col min="8197" max="8197" width="22.42578125" style="3" customWidth="1"/>
    <col min="8198" max="8448" width="8.28515625" style="3"/>
    <col min="8449" max="8449" width="28.5703125" style="3" customWidth="1"/>
    <col min="8450" max="8450" width="47.7109375" style="3" customWidth="1"/>
    <col min="8451" max="8452" width="15.140625" style="3" customWidth="1"/>
    <col min="8453" max="8453" width="22.42578125" style="3" customWidth="1"/>
    <col min="8454" max="8704" width="8.28515625" style="3"/>
    <col min="8705" max="8705" width="28.5703125" style="3" customWidth="1"/>
    <col min="8706" max="8706" width="47.7109375" style="3" customWidth="1"/>
    <col min="8707" max="8708" width="15.140625" style="3" customWidth="1"/>
    <col min="8709" max="8709" width="22.42578125" style="3" customWidth="1"/>
    <col min="8710" max="8960" width="8.28515625" style="3"/>
    <col min="8961" max="8961" width="28.5703125" style="3" customWidth="1"/>
    <col min="8962" max="8962" width="47.7109375" style="3" customWidth="1"/>
    <col min="8963" max="8964" width="15.140625" style="3" customWidth="1"/>
    <col min="8965" max="8965" width="22.42578125" style="3" customWidth="1"/>
    <col min="8966" max="9216" width="8.28515625" style="3"/>
    <col min="9217" max="9217" width="28.5703125" style="3" customWidth="1"/>
    <col min="9218" max="9218" width="47.7109375" style="3" customWidth="1"/>
    <col min="9219" max="9220" width="15.140625" style="3" customWidth="1"/>
    <col min="9221" max="9221" width="22.42578125" style="3" customWidth="1"/>
    <col min="9222" max="9472" width="8.28515625" style="3"/>
    <col min="9473" max="9473" width="28.5703125" style="3" customWidth="1"/>
    <col min="9474" max="9474" width="47.7109375" style="3" customWidth="1"/>
    <col min="9475" max="9476" width="15.140625" style="3" customWidth="1"/>
    <col min="9477" max="9477" width="22.42578125" style="3" customWidth="1"/>
    <col min="9478" max="9728" width="8.28515625" style="3"/>
    <col min="9729" max="9729" width="28.5703125" style="3" customWidth="1"/>
    <col min="9730" max="9730" width="47.7109375" style="3" customWidth="1"/>
    <col min="9731" max="9732" width="15.140625" style="3" customWidth="1"/>
    <col min="9733" max="9733" width="22.42578125" style="3" customWidth="1"/>
    <col min="9734" max="9984" width="8.28515625" style="3"/>
    <col min="9985" max="9985" width="28.5703125" style="3" customWidth="1"/>
    <col min="9986" max="9986" width="47.7109375" style="3" customWidth="1"/>
    <col min="9987" max="9988" width="15.140625" style="3" customWidth="1"/>
    <col min="9989" max="9989" width="22.42578125" style="3" customWidth="1"/>
    <col min="9990" max="10240" width="8.28515625" style="3"/>
    <col min="10241" max="10241" width="28.5703125" style="3" customWidth="1"/>
    <col min="10242" max="10242" width="47.7109375" style="3" customWidth="1"/>
    <col min="10243" max="10244" width="15.140625" style="3" customWidth="1"/>
    <col min="10245" max="10245" width="22.42578125" style="3" customWidth="1"/>
    <col min="10246" max="10496" width="8.28515625" style="3"/>
    <col min="10497" max="10497" width="28.5703125" style="3" customWidth="1"/>
    <col min="10498" max="10498" width="47.7109375" style="3" customWidth="1"/>
    <col min="10499" max="10500" width="15.140625" style="3" customWidth="1"/>
    <col min="10501" max="10501" width="22.42578125" style="3" customWidth="1"/>
    <col min="10502" max="10752" width="8.28515625" style="3"/>
    <col min="10753" max="10753" width="28.5703125" style="3" customWidth="1"/>
    <col min="10754" max="10754" width="47.7109375" style="3" customWidth="1"/>
    <col min="10755" max="10756" width="15.140625" style="3" customWidth="1"/>
    <col min="10757" max="10757" width="22.42578125" style="3" customWidth="1"/>
    <col min="10758" max="11008" width="8.28515625" style="3"/>
    <col min="11009" max="11009" width="28.5703125" style="3" customWidth="1"/>
    <col min="11010" max="11010" width="47.7109375" style="3" customWidth="1"/>
    <col min="11011" max="11012" width="15.140625" style="3" customWidth="1"/>
    <col min="11013" max="11013" width="22.42578125" style="3" customWidth="1"/>
    <col min="11014" max="11264" width="8.28515625" style="3"/>
    <col min="11265" max="11265" width="28.5703125" style="3" customWidth="1"/>
    <col min="11266" max="11266" width="47.7109375" style="3" customWidth="1"/>
    <col min="11267" max="11268" width="15.140625" style="3" customWidth="1"/>
    <col min="11269" max="11269" width="22.42578125" style="3" customWidth="1"/>
    <col min="11270" max="11520" width="8.28515625" style="3"/>
    <col min="11521" max="11521" width="28.5703125" style="3" customWidth="1"/>
    <col min="11522" max="11522" width="47.7109375" style="3" customWidth="1"/>
    <col min="11523" max="11524" width="15.140625" style="3" customWidth="1"/>
    <col min="11525" max="11525" width="22.42578125" style="3" customWidth="1"/>
    <col min="11526" max="11776" width="8.28515625" style="3"/>
    <col min="11777" max="11777" width="28.5703125" style="3" customWidth="1"/>
    <col min="11778" max="11778" width="47.7109375" style="3" customWidth="1"/>
    <col min="11779" max="11780" width="15.140625" style="3" customWidth="1"/>
    <col min="11781" max="11781" width="22.42578125" style="3" customWidth="1"/>
    <col min="11782" max="12032" width="8.28515625" style="3"/>
    <col min="12033" max="12033" width="28.5703125" style="3" customWidth="1"/>
    <col min="12034" max="12034" width="47.7109375" style="3" customWidth="1"/>
    <col min="12035" max="12036" width="15.140625" style="3" customWidth="1"/>
    <col min="12037" max="12037" width="22.42578125" style="3" customWidth="1"/>
    <col min="12038" max="12288" width="8.28515625" style="3"/>
    <col min="12289" max="12289" width="28.5703125" style="3" customWidth="1"/>
    <col min="12290" max="12290" width="47.7109375" style="3" customWidth="1"/>
    <col min="12291" max="12292" width="15.140625" style="3" customWidth="1"/>
    <col min="12293" max="12293" width="22.42578125" style="3" customWidth="1"/>
    <col min="12294" max="12544" width="8.28515625" style="3"/>
    <col min="12545" max="12545" width="28.5703125" style="3" customWidth="1"/>
    <col min="12546" max="12546" width="47.7109375" style="3" customWidth="1"/>
    <col min="12547" max="12548" width="15.140625" style="3" customWidth="1"/>
    <col min="12549" max="12549" width="22.42578125" style="3" customWidth="1"/>
    <col min="12550" max="12800" width="8.28515625" style="3"/>
    <col min="12801" max="12801" width="28.5703125" style="3" customWidth="1"/>
    <col min="12802" max="12802" width="47.7109375" style="3" customWidth="1"/>
    <col min="12803" max="12804" width="15.140625" style="3" customWidth="1"/>
    <col min="12805" max="12805" width="22.42578125" style="3" customWidth="1"/>
    <col min="12806" max="13056" width="8.28515625" style="3"/>
    <col min="13057" max="13057" width="28.5703125" style="3" customWidth="1"/>
    <col min="13058" max="13058" width="47.7109375" style="3" customWidth="1"/>
    <col min="13059" max="13060" width="15.140625" style="3" customWidth="1"/>
    <col min="13061" max="13061" width="22.42578125" style="3" customWidth="1"/>
    <col min="13062" max="13312" width="8.28515625" style="3"/>
    <col min="13313" max="13313" width="28.5703125" style="3" customWidth="1"/>
    <col min="13314" max="13314" width="47.7109375" style="3" customWidth="1"/>
    <col min="13315" max="13316" width="15.140625" style="3" customWidth="1"/>
    <col min="13317" max="13317" width="22.42578125" style="3" customWidth="1"/>
    <col min="13318" max="13568" width="8.28515625" style="3"/>
    <col min="13569" max="13569" width="28.5703125" style="3" customWidth="1"/>
    <col min="13570" max="13570" width="47.7109375" style="3" customWidth="1"/>
    <col min="13571" max="13572" width="15.140625" style="3" customWidth="1"/>
    <col min="13573" max="13573" width="22.42578125" style="3" customWidth="1"/>
    <col min="13574" max="13824" width="8.28515625" style="3"/>
    <col min="13825" max="13825" width="28.5703125" style="3" customWidth="1"/>
    <col min="13826" max="13826" width="47.7109375" style="3" customWidth="1"/>
    <col min="13827" max="13828" width="15.140625" style="3" customWidth="1"/>
    <col min="13829" max="13829" width="22.42578125" style="3" customWidth="1"/>
    <col min="13830" max="14080" width="8.28515625" style="3"/>
    <col min="14081" max="14081" width="28.5703125" style="3" customWidth="1"/>
    <col min="14082" max="14082" width="47.7109375" style="3" customWidth="1"/>
    <col min="14083" max="14084" width="15.140625" style="3" customWidth="1"/>
    <col min="14085" max="14085" width="22.42578125" style="3" customWidth="1"/>
    <col min="14086" max="14336" width="8.28515625" style="3"/>
    <col min="14337" max="14337" width="28.5703125" style="3" customWidth="1"/>
    <col min="14338" max="14338" width="47.7109375" style="3" customWidth="1"/>
    <col min="14339" max="14340" width="15.140625" style="3" customWidth="1"/>
    <col min="14341" max="14341" width="22.42578125" style="3" customWidth="1"/>
    <col min="14342" max="14592" width="8.28515625" style="3"/>
    <col min="14593" max="14593" width="28.5703125" style="3" customWidth="1"/>
    <col min="14594" max="14594" width="47.7109375" style="3" customWidth="1"/>
    <col min="14595" max="14596" width="15.140625" style="3" customWidth="1"/>
    <col min="14597" max="14597" width="22.42578125" style="3" customWidth="1"/>
    <col min="14598" max="14848" width="8.28515625" style="3"/>
    <col min="14849" max="14849" width="28.5703125" style="3" customWidth="1"/>
    <col min="14850" max="14850" width="47.7109375" style="3" customWidth="1"/>
    <col min="14851" max="14852" width="15.140625" style="3" customWidth="1"/>
    <col min="14853" max="14853" width="22.42578125" style="3" customWidth="1"/>
    <col min="14854" max="15104" width="8.28515625" style="3"/>
    <col min="15105" max="15105" width="28.5703125" style="3" customWidth="1"/>
    <col min="15106" max="15106" width="47.7109375" style="3" customWidth="1"/>
    <col min="15107" max="15108" width="15.140625" style="3" customWidth="1"/>
    <col min="15109" max="15109" width="22.42578125" style="3" customWidth="1"/>
    <col min="15110" max="15360" width="8.28515625" style="3"/>
    <col min="15361" max="15361" width="28.5703125" style="3" customWidth="1"/>
    <col min="15362" max="15362" width="47.7109375" style="3" customWidth="1"/>
    <col min="15363" max="15364" width="15.140625" style="3" customWidth="1"/>
    <col min="15365" max="15365" width="22.42578125" style="3" customWidth="1"/>
    <col min="15366" max="15616" width="8.28515625" style="3"/>
    <col min="15617" max="15617" width="28.5703125" style="3" customWidth="1"/>
    <col min="15618" max="15618" width="47.7109375" style="3" customWidth="1"/>
    <col min="15619" max="15620" width="15.140625" style="3" customWidth="1"/>
    <col min="15621" max="15621" width="22.42578125" style="3" customWidth="1"/>
    <col min="15622" max="15872" width="8.28515625" style="3"/>
    <col min="15873" max="15873" width="28.5703125" style="3" customWidth="1"/>
    <col min="15874" max="15874" width="47.7109375" style="3" customWidth="1"/>
    <col min="15875" max="15876" width="15.140625" style="3" customWidth="1"/>
    <col min="15877" max="15877" width="22.42578125" style="3" customWidth="1"/>
    <col min="15878" max="16128" width="8.28515625" style="3"/>
    <col min="16129" max="16129" width="28.5703125" style="3" customWidth="1"/>
    <col min="16130" max="16130" width="47.7109375" style="3" customWidth="1"/>
    <col min="16131" max="16132" width="15.140625" style="3" customWidth="1"/>
    <col min="16133" max="16133" width="22.42578125" style="3" customWidth="1"/>
    <col min="16134" max="16384" width="8.28515625" style="3"/>
  </cols>
  <sheetData>
    <row r="1" spans="1:5" ht="23.25" customHeight="1" x14ac:dyDescent="0.2">
      <c r="C1" s="50"/>
      <c r="D1" s="50"/>
      <c r="E1" s="127" t="s">
        <v>58</v>
      </c>
    </row>
    <row r="2" spans="1:5" ht="54" customHeight="1" x14ac:dyDescent="0.2">
      <c r="C2" s="134" t="s">
        <v>2</v>
      </c>
      <c r="D2" s="134"/>
      <c r="E2" s="134"/>
    </row>
    <row r="3" spans="1:5" ht="48.75" customHeight="1" x14ac:dyDescent="0.2">
      <c r="A3" s="187" t="s">
        <v>59</v>
      </c>
      <c r="B3" s="187"/>
      <c r="C3" s="187"/>
      <c r="D3" s="187"/>
      <c r="E3" s="187"/>
    </row>
    <row r="4" spans="1:5" ht="16.5" x14ac:dyDescent="0.2">
      <c r="A4" s="44"/>
      <c r="B4" s="44"/>
      <c r="C4" s="56"/>
      <c r="E4" s="56" t="s">
        <v>60</v>
      </c>
    </row>
    <row r="5" spans="1:5" ht="16.5" x14ac:dyDescent="0.2">
      <c r="A5" s="183" t="s">
        <v>61</v>
      </c>
      <c r="B5" s="183"/>
      <c r="C5" s="183"/>
      <c r="D5" s="183"/>
      <c r="E5" s="183"/>
    </row>
    <row r="6" spans="1:5" ht="16.5" x14ac:dyDescent="0.2">
      <c r="A6" s="184" t="s">
        <v>62</v>
      </c>
      <c r="B6" s="184"/>
      <c r="C6" s="184"/>
      <c r="D6" s="184"/>
      <c r="E6" s="184"/>
    </row>
    <row r="7" spans="1:5" ht="16.5" x14ac:dyDescent="0.2">
      <c r="A7" s="45" t="s">
        <v>63</v>
      </c>
      <c r="B7" s="181" t="s">
        <v>64</v>
      </c>
      <c r="C7" s="181"/>
      <c r="D7" s="181"/>
      <c r="E7" s="181"/>
    </row>
    <row r="8" spans="1:5" ht="34.5" customHeight="1" x14ac:dyDescent="0.2">
      <c r="A8" s="46" t="s">
        <v>65</v>
      </c>
      <c r="B8" s="180" t="s">
        <v>66</v>
      </c>
      <c r="C8" s="180"/>
      <c r="D8" s="180"/>
      <c r="E8" s="180"/>
    </row>
    <row r="9" spans="1:5" ht="16.5" x14ac:dyDescent="0.2">
      <c r="A9" s="181" t="s">
        <v>67</v>
      </c>
      <c r="B9" s="181"/>
      <c r="C9" s="181"/>
      <c r="D9" s="181"/>
      <c r="E9" s="181"/>
    </row>
    <row r="10" spans="1:5" ht="42.75" customHeight="1" x14ac:dyDescent="0.2">
      <c r="A10" s="202"/>
      <c r="B10" s="202"/>
      <c r="C10" s="205" t="s">
        <v>145</v>
      </c>
      <c r="D10" s="206"/>
      <c r="E10" s="207"/>
    </row>
    <row r="11" spans="1:5" ht="16.5" x14ac:dyDescent="0.2">
      <c r="A11" s="24" t="s">
        <v>68</v>
      </c>
      <c r="B11" s="47" t="s">
        <v>65</v>
      </c>
      <c r="C11" s="182"/>
      <c r="D11" s="182"/>
      <c r="E11" s="182"/>
    </row>
    <row r="12" spans="1:5" ht="33" x14ac:dyDescent="0.2">
      <c r="A12" s="24" t="s">
        <v>69</v>
      </c>
      <c r="B12" s="47" t="s">
        <v>70</v>
      </c>
      <c r="C12" s="48" t="s">
        <v>71</v>
      </c>
      <c r="D12" s="48" t="s">
        <v>72</v>
      </c>
      <c r="E12" s="48" t="s">
        <v>73</v>
      </c>
    </row>
    <row r="13" spans="1:5" ht="82.5" x14ac:dyDescent="0.2">
      <c r="A13" s="24" t="s">
        <v>74</v>
      </c>
      <c r="B13" s="47" t="s">
        <v>75</v>
      </c>
      <c r="C13" s="49"/>
      <c r="D13" s="49"/>
      <c r="E13" s="49"/>
    </row>
    <row r="14" spans="1:5" ht="66" x14ac:dyDescent="0.2">
      <c r="A14" s="24" t="s">
        <v>76</v>
      </c>
      <c r="B14" s="47" t="s">
        <v>77</v>
      </c>
      <c r="C14" s="49"/>
      <c r="D14" s="49"/>
      <c r="E14" s="49"/>
    </row>
    <row r="15" spans="1:5" ht="16.5" x14ac:dyDescent="0.2">
      <c r="A15" s="24" t="s">
        <v>78</v>
      </c>
      <c r="B15" s="47" t="s">
        <v>79</v>
      </c>
      <c r="C15" s="49"/>
      <c r="D15" s="49"/>
      <c r="E15" s="49"/>
    </row>
    <row r="16" spans="1:5" ht="49.5" x14ac:dyDescent="0.2">
      <c r="A16" s="24" t="s">
        <v>80</v>
      </c>
      <c r="B16" s="47" t="s">
        <v>81</v>
      </c>
      <c r="C16" s="49"/>
      <c r="D16" s="49"/>
      <c r="E16" s="49"/>
    </row>
    <row r="17" spans="1:5" ht="16.5" x14ac:dyDescent="0.2">
      <c r="A17" s="145" t="s">
        <v>82</v>
      </c>
      <c r="B17" s="145"/>
      <c r="C17" s="49"/>
      <c r="D17" s="49"/>
      <c r="E17" s="49"/>
    </row>
    <row r="18" spans="1:5" ht="16.5" x14ac:dyDescent="0.2">
      <c r="A18" s="180" t="s">
        <v>83</v>
      </c>
      <c r="B18" s="180"/>
      <c r="C18" s="30">
        <v>-2</v>
      </c>
      <c r="D18" s="30">
        <v>-2</v>
      </c>
      <c r="E18" s="30">
        <v>-2</v>
      </c>
    </row>
    <row r="19" spans="1:5" ht="16.5" x14ac:dyDescent="0.2">
      <c r="A19" s="180" t="s">
        <v>84</v>
      </c>
      <c r="B19" s="180"/>
      <c r="C19" s="30">
        <v>-32</v>
      </c>
      <c r="D19" s="30">
        <v>-32</v>
      </c>
      <c r="E19" s="30">
        <v>-32</v>
      </c>
    </row>
    <row r="20" spans="1:5" ht="16.5" x14ac:dyDescent="0.2">
      <c r="A20" s="180" t="s">
        <v>85</v>
      </c>
      <c r="B20" s="180"/>
      <c r="C20" s="30">
        <v>-6</v>
      </c>
      <c r="D20" s="30">
        <v>-6</v>
      </c>
      <c r="E20" s="30">
        <v>-6</v>
      </c>
    </row>
    <row r="21" spans="1:5" ht="16.5" x14ac:dyDescent="0.2">
      <c r="A21" s="180" t="s">
        <v>86</v>
      </c>
      <c r="B21" s="180"/>
      <c r="C21" s="30" t="s">
        <v>87</v>
      </c>
      <c r="D21" s="30" t="s">
        <v>87</v>
      </c>
      <c r="E21" s="30" t="s">
        <v>87</v>
      </c>
    </row>
    <row r="22" spans="1:5" s="50" customFormat="1" ht="16.5" x14ac:dyDescent="0.2">
      <c r="A22" s="180" t="s">
        <v>88</v>
      </c>
      <c r="B22" s="180"/>
      <c r="C22" s="30">
        <v>-1168031.5</v>
      </c>
      <c r="D22" s="30">
        <v>-1753092.2</v>
      </c>
      <c r="E22" s="30">
        <v>-2920153.7</v>
      </c>
    </row>
    <row r="23" spans="1:5" s="50" customFormat="1" ht="16.5" x14ac:dyDescent="0.2">
      <c r="A23" s="54"/>
      <c r="B23" s="54"/>
      <c r="C23" s="30"/>
      <c r="D23" s="30"/>
      <c r="E23" s="30"/>
    </row>
    <row r="24" spans="1:5" ht="16.5" x14ac:dyDescent="0.2">
      <c r="A24" s="55" t="s">
        <v>63</v>
      </c>
      <c r="B24" s="181" t="s">
        <v>64</v>
      </c>
      <c r="C24" s="181"/>
      <c r="D24" s="181"/>
      <c r="E24" s="181"/>
    </row>
    <row r="25" spans="1:5" ht="33.75" customHeight="1" x14ac:dyDescent="0.2">
      <c r="A25" s="54" t="s">
        <v>65</v>
      </c>
      <c r="B25" s="180" t="s">
        <v>66</v>
      </c>
      <c r="C25" s="180"/>
      <c r="D25" s="180"/>
      <c r="E25" s="180"/>
    </row>
    <row r="26" spans="1:5" ht="42" customHeight="1" x14ac:dyDescent="0.2">
      <c r="A26" s="203" t="s">
        <v>67</v>
      </c>
      <c r="B26" s="204"/>
      <c r="C26" s="205" t="s">
        <v>144</v>
      </c>
      <c r="D26" s="206"/>
      <c r="E26" s="207"/>
    </row>
    <row r="27" spans="1:5" ht="16.5" x14ac:dyDescent="0.2">
      <c r="A27" s="202"/>
      <c r="B27" s="202"/>
      <c r="C27" s="202"/>
      <c r="D27" s="202"/>
      <c r="E27" s="202"/>
    </row>
    <row r="28" spans="1:5" ht="16.5" x14ac:dyDescent="0.2">
      <c r="A28" s="24" t="s">
        <v>68</v>
      </c>
      <c r="B28" s="47" t="s">
        <v>65</v>
      </c>
      <c r="C28" s="182"/>
      <c r="D28" s="182"/>
      <c r="E28" s="182"/>
    </row>
    <row r="29" spans="1:5" ht="33" x14ac:dyDescent="0.2">
      <c r="A29" s="24" t="s">
        <v>69</v>
      </c>
      <c r="B29" s="47">
        <v>11002</v>
      </c>
      <c r="C29" s="48" t="s">
        <v>71</v>
      </c>
      <c r="D29" s="48" t="s">
        <v>72</v>
      </c>
      <c r="E29" s="48" t="s">
        <v>73</v>
      </c>
    </row>
    <row r="30" spans="1:5" ht="66" x14ac:dyDescent="0.3">
      <c r="A30" s="24" t="s">
        <v>74</v>
      </c>
      <c r="B30" s="126" t="s">
        <v>101</v>
      </c>
      <c r="C30" s="49"/>
      <c r="D30" s="49"/>
      <c r="E30" s="49"/>
    </row>
    <row r="31" spans="1:5" ht="66" x14ac:dyDescent="0.3">
      <c r="A31" s="24" t="s">
        <v>76</v>
      </c>
      <c r="B31" s="126" t="s">
        <v>98</v>
      </c>
      <c r="C31" s="49"/>
      <c r="D31" s="49"/>
      <c r="E31" s="49"/>
    </row>
    <row r="32" spans="1:5" ht="16.5" x14ac:dyDescent="0.2">
      <c r="A32" s="24" t="s">
        <v>78</v>
      </c>
      <c r="B32" s="47" t="s">
        <v>79</v>
      </c>
      <c r="C32" s="49"/>
      <c r="D32" s="49"/>
      <c r="E32" s="49"/>
    </row>
    <row r="33" spans="1:5" ht="49.5" x14ac:dyDescent="0.2">
      <c r="A33" s="24" t="s">
        <v>80</v>
      </c>
      <c r="B33" s="47" t="s">
        <v>81</v>
      </c>
      <c r="C33" s="49"/>
      <c r="D33" s="49"/>
      <c r="E33" s="49"/>
    </row>
    <row r="34" spans="1:5" ht="16.5" x14ac:dyDescent="0.2">
      <c r="A34" s="145" t="s">
        <v>82</v>
      </c>
      <c r="B34" s="145"/>
      <c r="C34" s="49"/>
      <c r="D34" s="49"/>
      <c r="E34" s="49"/>
    </row>
    <row r="35" spans="1:5" ht="16.5" customHeight="1" x14ac:dyDescent="0.3">
      <c r="A35" s="185" t="s">
        <v>139</v>
      </c>
      <c r="B35" s="186"/>
      <c r="C35" s="63">
        <v>3</v>
      </c>
      <c r="D35" s="63">
        <v>5</v>
      </c>
      <c r="E35" s="63">
        <v>7</v>
      </c>
    </row>
    <row r="36" spans="1:5" s="50" customFormat="1" ht="16.5" x14ac:dyDescent="0.3">
      <c r="A36" s="180" t="s">
        <v>88</v>
      </c>
      <c r="B36" s="180"/>
      <c r="C36" s="128">
        <v>25000</v>
      </c>
      <c r="D36" s="128">
        <v>50000</v>
      </c>
      <c r="E36" s="128">
        <v>76000</v>
      </c>
    </row>
    <row r="37" spans="1:5" ht="16.5" x14ac:dyDescent="0.2">
      <c r="A37" s="44"/>
      <c r="B37" s="44"/>
      <c r="C37" s="56"/>
      <c r="E37" s="56" t="s">
        <v>89</v>
      </c>
    </row>
    <row r="38" spans="1:5" ht="16.5" x14ac:dyDescent="0.2">
      <c r="A38" s="183" t="s">
        <v>0</v>
      </c>
      <c r="B38" s="183"/>
      <c r="C38" s="183"/>
      <c r="D38" s="183"/>
      <c r="E38" s="183"/>
    </row>
    <row r="39" spans="1:5" ht="16.5" x14ac:dyDescent="0.2">
      <c r="A39" s="184" t="s">
        <v>62</v>
      </c>
      <c r="B39" s="184"/>
      <c r="C39" s="184"/>
      <c r="D39" s="184"/>
      <c r="E39" s="184"/>
    </row>
    <row r="40" spans="1:5" ht="16.5" x14ac:dyDescent="0.2">
      <c r="A40" s="45" t="s">
        <v>63</v>
      </c>
      <c r="B40" s="181" t="s">
        <v>64</v>
      </c>
      <c r="C40" s="181"/>
      <c r="D40" s="181"/>
      <c r="E40" s="181"/>
    </row>
    <row r="41" spans="1:5" ht="30.75" customHeight="1" x14ac:dyDescent="0.2">
      <c r="A41" s="46" t="s">
        <v>65</v>
      </c>
      <c r="B41" s="180" t="s">
        <v>66</v>
      </c>
      <c r="C41" s="180"/>
      <c r="D41" s="180"/>
      <c r="E41" s="180"/>
    </row>
    <row r="42" spans="1:5" ht="16.5" x14ac:dyDescent="0.2">
      <c r="A42" s="181" t="s">
        <v>67</v>
      </c>
      <c r="B42" s="181"/>
      <c r="C42" s="181"/>
      <c r="D42" s="181"/>
      <c r="E42" s="181"/>
    </row>
    <row r="43" spans="1:5" ht="39.75" customHeight="1" x14ac:dyDescent="0.2">
      <c r="A43" s="202"/>
      <c r="B43" s="202"/>
      <c r="C43" s="205" t="s">
        <v>144</v>
      </c>
      <c r="D43" s="206"/>
      <c r="E43" s="207"/>
    </row>
    <row r="44" spans="1:5" ht="16.5" x14ac:dyDescent="0.2">
      <c r="A44" s="24" t="s">
        <v>68</v>
      </c>
      <c r="B44" s="47" t="s">
        <v>65</v>
      </c>
      <c r="C44" s="182"/>
      <c r="D44" s="182"/>
      <c r="E44" s="182"/>
    </row>
    <row r="45" spans="1:5" ht="33" x14ac:dyDescent="0.2">
      <c r="A45" s="24" t="s">
        <v>69</v>
      </c>
      <c r="B45" s="47" t="s">
        <v>70</v>
      </c>
      <c r="C45" s="48" t="s">
        <v>71</v>
      </c>
      <c r="D45" s="48" t="s">
        <v>72</v>
      </c>
      <c r="E45" s="48" t="s">
        <v>73</v>
      </c>
    </row>
    <row r="46" spans="1:5" ht="82.5" x14ac:dyDescent="0.2">
      <c r="A46" s="24" t="s">
        <v>74</v>
      </c>
      <c r="B46" s="47" t="s">
        <v>75</v>
      </c>
      <c r="C46" s="49"/>
      <c r="D46" s="49"/>
      <c r="E46" s="49"/>
    </row>
    <row r="47" spans="1:5" ht="66" x14ac:dyDescent="0.2">
      <c r="A47" s="24" t="s">
        <v>76</v>
      </c>
      <c r="B47" s="47" t="s">
        <v>77</v>
      </c>
      <c r="C47" s="49"/>
      <c r="D47" s="49"/>
      <c r="E47" s="49"/>
    </row>
    <row r="48" spans="1:5" ht="16.5" x14ac:dyDescent="0.2">
      <c r="A48" s="24" t="s">
        <v>78</v>
      </c>
      <c r="B48" s="47" t="s">
        <v>79</v>
      </c>
      <c r="C48" s="49"/>
      <c r="D48" s="49"/>
      <c r="E48" s="49"/>
    </row>
    <row r="49" spans="1:5" ht="49.5" x14ac:dyDescent="0.2">
      <c r="A49" s="24" t="s">
        <v>80</v>
      </c>
      <c r="B49" s="47" t="s">
        <v>0</v>
      </c>
      <c r="C49" s="49"/>
      <c r="D49" s="49"/>
      <c r="E49" s="49"/>
    </row>
    <row r="50" spans="1:5" ht="16.5" x14ac:dyDescent="0.2">
      <c r="A50" s="145" t="s">
        <v>82</v>
      </c>
      <c r="B50" s="145"/>
      <c r="C50" s="49"/>
      <c r="D50" s="49"/>
      <c r="E50" s="49"/>
    </row>
    <row r="51" spans="1:5" ht="16.5" x14ac:dyDescent="0.2">
      <c r="A51" s="180" t="s">
        <v>83</v>
      </c>
      <c r="B51" s="180"/>
      <c r="C51" s="51" t="s">
        <v>90</v>
      </c>
      <c r="D51" s="51" t="s">
        <v>90</v>
      </c>
      <c r="E51" s="51" t="s">
        <v>90</v>
      </c>
    </row>
    <row r="52" spans="1:5" ht="16.5" x14ac:dyDescent="0.2">
      <c r="A52" s="180" t="s">
        <v>84</v>
      </c>
      <c r="B52" s="180"/>
      <c r="C52" s="51" t="s">
        <v>91</v>
      </c>
      <c r="D52" s="51" t="s">
        <v>91</v>
      </c>
      <c r="E52" s="51" t="s">
        <v>91</v>
      </c>
    </row>
    <row r="53" spans="1:5" ht="16.5" x14ac:dyDescent="0.2">
      <c r="A53" s="180" t="s">
        <v>85</v>
      </c>
      <c r="B53" s="180"/>
      <c r="C53" s="51" t="s">
        <v>92</v>
      </c>
      <c r="D53" s="51" t="s">
        <v>92</v>
      </c>
      <c r="E53" s="51" t="s">
        <v>92</v>
      </c>
    </row>
    <row r="54" spans="1:5" ht="16.5" x14ac:dyDescent="0.2">
      <c r="A54" s="180" t="s">
        <v>86</v>
      </c>
      <c r="B54" s="180"/>
      <c r="C54" s="51" t="s">
        <v>87</v>
      </c>
      <c r="D54" s="51" t="s">
        <v>87</v>
      </c>
      <c r="E54" s="51" t="s">
        <v>87</v>
      </c>
    </row>
    <row r="55" spans="1:5" s="50" customFormat="1" ht="16.5" x14ac:dyDescent="0.2">
      <c r="A55" s="180" t="s">
        <v>88</v>
      </c>
      <c r="B55" s="180"/>
      <c r="C55" s="30">
        <v>1143031.5</v>
      </c>
      <c r="D55" s="30">
        <v>1703092.2</v>
      </c>
      <c r="E55" s="30">
        <v>2844153.7</v>
      </c>
    </row>
  </sheetData>
  <mergeCells count="36">
    <mergeCell ref="B8:E8"/>
    <mergeCell ref="C2:E2"/>
    <mergeCell ref="A3:E3"/>
    <mergeCell ref="A5:E5"/>
    <mergeCell ref="A6:E6"/>
    <mergeCell ref="B7:E7"/>
    <mergeCell ref="A20:B20"/>
    <mergeCell ref="A21:B21"/>
    <mergeCell ref="A22:B22"/>
    <mergeCell ref="A38:E38"/>
    <mergeCell ref="A39:E39"/>
    <mergeCell ref="B24:E24"/>
    <mergeCell ref="B25:E25"/>
    <mergeCell ref="C28:E28"/>
    <mergeCell ref="A36:B36"/>
    <mergeCell ref="A34:B34"/>
    <mergeCell ref="A35:B35"/>
    <mergeCell ref="A26:B26"/>
    <mergeCell ref="C26:E26"/>
    <mergeCell ref="A9:E9"/>
    <mergeCell ref="C11:E11"/>
    <mergeCell ref="A17:B17"/>
    <mergeCell ref="A18:B18"/>
    <mergeCell ref="A19:B19"/>
    <mergeCell ref="C10:E10"/>
    <mergeCell ref="B41:E41"/>
    <mergeCell ref="B40:E40"/>
    <mergeCell ref="A54:B54"/>
    <mergeCell ref="A55:B55"/>
    <mergeCell ref="A42:E42"/>
    <mergeCell ref="C44:E44"/>
    <mergeCell ref="A50:B50"/>
    <mergeCell ref="A51:B51"/>
    <mergeCell ref="A52:B52"/>
    <mergeCell ref="A53:B53"/>
    <mergeCell ref="C43:E43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BreakPreview" topLeftCell="A46" zoomScale="115" zoomScaleNormal="100" zoomScaleSheetLayoutView="115" workbookViewId="0">
      <selection activeCell="D48" sqref="D48"/>
    </sheetView>
  </sheetViews>
  <sheetFormatPr defaultRowHeight="13.5" x14ac:dyDescent="0.2"/>
  <cols>
    <col min="1" max="1" width="28.5703125" style="20" customWidth="1"/>
    <col min="2" max="2" width="47.5703125" style="20" customWidth="1"/>
    <col min="3" max="4" width="15.28515625" style="20" customWidth="1"/>
    <col min="5" max="5" width="15.140625" style="20" customWidth="1"/>
    <col min="6" max="256" width="9.140625" style="20"/>
    <col min="257" max="257" width="28.5703125" style="20" customWidth="1"/>
    <col min="258" max="258" width="47.5703125" style="20" customWidth="1"/>
    <col min="259" max="260" width="15.28515625" style="20" customWidth="1"/>
    <col min="261" max="261" width="15.140625" style="20" customWidth="1"/>
    <col min="262" max="512" width="9.140625" style="20"/>
    <col min="513" max="513" width="28.5703125" style="20" customWidth="1"/>
    <col min="514" max="514" width="47.5703125" style="20" customWidth="1"/>
    <col min="515" max="516" width="15.28515625" style="20" customWidth="1"/>
    <col min="517" max="517" width="15.140625" style="20" customWidth="1"/>
    <col min="518" max="768" width="9.140625" style="20"/>
    <col min="769" max="769" width="28.5703125" style="20" customWidth="1"/>
    <col min="770" max="770" width="47.5703125" style="20" customWidth="1"/>
    <col min="771" max="772" width="15.28515625" style="20" customWidth="1"/>
    <col min="773" max="773" width="15.140625" style="20" customWidth="1"/>
    <col min="774" max="1024" width="9.140625" style="20"/>
    <col min="1025" max="1025" width="28.5703125" style="20" customWidth="1"/>
    <col min="1026" max="1026" width="47.5703125" style="20" customWidth="1"/>
    <col min="1027" max="1028" width="15.28515625" style="20" customWidth="1"/>
    <col min="1029" max="1029" width="15.140625" style="20" customWidth="1"/>
    <col min="1030" max="1280" width="9.140625" style="20"/>
    <col min="1281" max="1281" width="28.5703125" style="20" customWidth="1"/>
    <col min="1282" max="1282" width="47.5703125" style="20" customWidth="1"/>
    <col min="1283" max="1284" width="15.28515625" style="20" customWidth="1"/>
    <col min="1285" max="1285" width="15.140625" style="20" customWidth="1"/>
    <col min="1286" max="1536" width="9.140625" style="20"/>
    <col min="1537" max="1537" width="28.5703125" style="20" customWidth="1"/>
    <col min="1538" max="1538" width="47.5703125" style="20" customWidth="1"/>
    <col min="1539" max="1540" width="15.28515625" style="20" customWidth="1"/>
    <col min="1541" max="1541" width="15.140625" style="20" customWidth="1"/>
    <col min="1542" max="1792" width="9.140625" style="20"/>
    <col min="1793" max="1793" width="28.5703125" style="20" customWidth="1"/>
    <col min="1794" max="1794" width="47.5703125" style="20" customWidth="1"/>
    <col min="1795" max="1796" width="15.28515625" style="20" customWidth="1"/>
    <col min="1797" max="1797" width="15.140625" style="20" customWidth="1"/>
    <col min="1798" max="2048" width="9.140625" style="20"/>
    <col min="2049" max="2049" width="28.5703125" style="20" customWidth="1"/>
    <col min="2050" max="2050" width="47.5703125" style="20" customWidth="1"/>
    <col min="2051" max="2052" width="15.28515625" style="20" customWidth="1"/>
    <col min="2053" max="2053" width="15.140625" style="20" customWidth="1"/>
    <col min="2054" max="2304" width="9.140625" style="20"/>
    <col min="2305" max="2305" width="28.5703125" style="20" customWidth="1"/>
    <col min="2306" max="2306" width="47.5703125" style="20" customWidth="1"/>
    <col min="2307" max="2308" width="15.28515625" style="20" customWidth="1"/>
    <col min="2309" max="2309" width="15.140625" style="20" customWidth="1"/>
    <col min="2310" max="2560" width="9.140625" style="20"/>
    <col min="2561" max="2561" width="28.5703125" style="20" customWidth="1"/>
    <col min="2562" max="2562" width="47.5703125" style="20" customWidth="1"/>
    <col min="2563" max="2564" width="15.28515625" style="20" customWidth="1"/>
    <col min="2565" max="2565" width="15.140625" style="20" customWidth="1"/>
    <col min="2566" max="2816" width="9.140625" style="20"/>
    <col min="2817" max="2817" width="28.5703125" style="20" customWidth="1"/>
    <col min="2818" max="2818" width="47.5703125" style="20" customWidth="1"/>
    <col min="2819" max="2820" width="15.28515625" style="20" customWidth="1"/>
    <col min="2821" max="2821" width="15.140625" style="20" customWidth="1"/>
    <col min="2822" max="3072" width="9.140625" style="20"/>
    <col min="3073" max="3073" width="28.5703125" style="20" customWidth="1"/>
    <col min="3074" max="3074" width="47.5703125" style="20" customWidth="1"/>
    <col min="3075" max="3076" width="15.28515625" style="20" customWidth="1"/>
    <col min="3077" max="3077" width="15.140625" style="20" customWidth="1"/>
    <col min="3078" max="3328" width="9.140625" style="20"/>
    <col min="3329" max="3329" width="28.5703125" style="20" customWidth="1"/>
    <col min="3330" max="3330" width="47.5703125" style="20" customWidth="1"/>
    <col min="3331" max="3332" width="15.28515625" style="20" customWidth="1"/>
    <col min="3333" max="3333" width="15.140625" style="20" customWidth="1"/>
    <col min="3334" max="3584" width="9.140625" style="20"/>
    <col min="3585" max="3585" width="28.5703125" style="20" customWidth="1"/>
    <col min="3586" max="3586" width="47.5703125" style="20" customWidth="1"/>
    <col min="3587" max="3588" width="15.28515625" style="20" customWidth="1"/>
    <col min="3589" max="3589" width="15.140625" style="20" customWidth="1"/>
    <col min="3590" max="3840" width="9.140625" style="20"/>
    <col min="3841" max="3841" width="28.5703125" style="20" customWidth="1"/>
    <col min="3842" max="3842" width="47.5703125" style="20" customWidth="1"/>
    <col min="3843" max="3844" width="15.28515625" style="20" customWidth="1"/>
    <col min="3845" max="3845" width="15.140625" style="20" customWidth="1"/>
    <col min="3846" max="4096" width="9.140625" style="20"/>
    <col min="4097" max="4097" width="28.5703125" style="20" customWidth="1"/>
    <col min="4098" max="4098" width="47.5703125" style="20" customWidth="1"/>
    <col min="4099" max="4100" width="15.28515625" style="20" customWidth="1"/>
    <col min="4101" max="4101" width="15.140625" style="20" customWidth="1"/>
    <col min="4102" max="4352" width="9.140625" style="20"/>
    <col min="4353" max="4353" width="28.5703125" style="20" customWidth="1"/>
    <col min="4354" max="4354" width="47.5703125" style="20" customWidth="1"/>
    <col min="4355" max="4356" width="15.28515625" style="20" customWidth="1"/>
    <col min="4357" max="4357" width="15.140625" style="20" customWidth="1"/>
    <col min="4358" max="4608" width="9.140625" style="20"/>
    <col min="4609" max="4609" width="28.5703125" style="20" customWidth="1"/>
    <col min="4610" max="4610" width="47.5703125" style="20" customWidth="1"/>
    <col min="4611" max="4612" width="15.28515625" style="20" customWidth="1"/>
    <col min="4613" max="4613" width="15.140625" style="20" customWidth="1"/>
    <col min="4614" max="4864" width="9.140625" style="20"/>
    <col min="4865" max="4865" width="28.5703125" style="20" customWidth="1"/>
    <col min="4866" max="4866" width="47.5703125" style="20" customWidth="1"/>
    <col min="4867" max="4868" width="15.28515625" style="20" customWidth="1"/>
    <col min="4869" max="4869" width="15.140625" style="20" customWidth="1"/>
    <col min="4870" max="5120" width="9.140625" style="20"/>
    <col min="5121" max="5121" width="28.5703125" style="20" customWidth="1"/>
    <col min="5122" max="5122" width="47.5703125" style="20" customWidth="1"/>
    <col min="5123" max="5124" width="15.28515625" style="20" customWidth="1"/>
    <col min="5125" max="5125" width="15.140625" style="20" customWidth="1"/>
    <col min="5126" max="5376" width="9.140625" style="20"/>
    <col min="5377" max="5377" width="28.5703125" style="20" customWidth="1"/>
    <col min="5378" max="5378" width="47.5703125" style="20" customWidth="1"/>
    <col min="5379" max="5380" width="15.28515625" style="20" customWidth="1"/>
    <col min="5381" max="5381" width="15.140625" style="20" customWidth="1"/>
    <col min="5382" max="5632" width="9.140625" style="20"/>
    <col min="5633" max="5633" width="28.5703125" style="20" customWidth="1"/>
    <col min="5634" max="5634" width="47.5703125" style="20" customWidth="1"/>
    <col min="5635" max="5636" width="15.28515625" style="20" customWidth="1"/>
    <col min="5637" max="5637" width="15.140625" style="20" customWidth="1"/>
    <col min="5638" max="5888" width="9.140625" style="20"/>
    <col min="5889" max="5889" width="28.5703125" style="20" customWidth="1"/>
    <col min="5890" max="5890" width="47.5703125" style="20" customWidth="1"/>
    <col min="5891" max="5892" width="15.28515625" style="20" customWidth="1"/>
    <col min="5893" max="5893" width="15.140625" style="20" customWidth="1"/>
    <col min="5894" max="6144" width="9.140625" style="20"/>
    <col min="6145" max="6145" width="28.5703125" style="20" customWidth="1"/>
    <col min="6146" max="6146" width="47.5703125" style="20" customWidth="1"/>
    <col min="6147" max="6148" width="15.28515625" style="20" customWidth="1"/>
    <col min="6149" max="6149" width="15.140625" style="20" customWidth="1"/>
    <col min="6150" max="6400" width="9.140625" style="20"/>
    <col min="6401" max="6401" width="28.5703125" style="20" customWidth="1"/>
    <col min="6402" max="6402" width="47.5703125" style="20" customWidth="1"/>
    <col min="6403" max="6404" width="15.28515625" style="20" customWidth="1"/>
    <col min="6405" max="6405" width="15.140625" style="20" customWidth="1"/>
    <col min="6406" max="6656" width="9.140625" style="20"/>
    <col min="6657" max="6657" width="28.5703125" style="20" customWidth="1"/>
    <col min="6658" max="6658" width="47.5703125" style="20" customWidth="1"/>
    <col min="6659" max="6660" width="15.28515625" style="20" customWidth="1"/>
    <col min="6661" max="6661" width="15.140625" style="20" customWidth="1"/>
    <col min="6662" max="6912" width="9.140625" style="20"/>
    <col min="6913" max="6913" width="28.5703125" style="20" customWidth="1"/>
    <col min="6914" max="6914" width="47.5703125" style="20" customWidth="1"/>
    <col min="6915" max="6916" width="15.28515625" style="20" customWidth="1"/>
    <col min="6917" max="6917" width="15.140625" style="20" customWidth="1"/>
    <col min="6918" max="7168" width="9.140625" style="20"/>
    <col min="7169" max="7169" width="28.5703125" style="20" customWidth="1"/>
    <col min="7170" max="7170" width="47.5703125" style="20" customWidth="1"/>
    <col min="7171" max="7172" width="15.28515625" style="20" customWidth="1"/>
    <col min="7173" max="7173" width="15.140625" style="20" customWidth="1"/>
    <col min="7174" max="7424" width="9.140625" style="20"/>
    <col min="7425" max="7425" width="28.5703125" style="20" customWidth="1"/>
    <col min="7426" max="7426" width="47.5703125" style="20" customWidth="1"/>
    <col min="7427" max="7428" width="15.28515625" style="20" customWidth="1"/>
    <col min="7429" max="7429" width="15.140625" style="20" customWidth="1"/>
    <col min="7430" max="7680" width="9.140625" style="20"/>
    <col min="7681" max="7681" width="28.5703125" style="20" customWidth="1"/>
    <col min="7682" max="7682" width="47.5703125" style="20" customWidth="1"/>
    <col min="7683" max="7684" width="15.28515625" style="20" customWidth="1"/>
    <col min="7685" max="7685" width="15.140625" style="20" customWidth="1"/>
    <col min="7686" max="7936" width="9.140625" style="20"/>
    <col min="7937" max="7937" width="28.5703125" style="20" customWidth="1"/>
    <col min="7938" max="7938" width="47.5703125" style="20" customWidth="1"/>
    <col min="7939" max="7940" width="15.28515625" style="20" customWidth="1"/>
    <col min="7941" max="7941" width="15.140625" style="20" customWidth="1"/>
    <col min="7942" max="8192" width="9.140625" style="20"/>
    <col min="8193" max="8193" width="28.5703125" style="20" customWidth="1"/>
    <col min="8194" max="8194" width="47.5703125" style="20" customWidth="1"/>
    <col min="8195" max="8196" width="15.28515625" style="20" customWidth="1"/>
    <col min="8197" max="8197" width="15.140625" style="20" customWidth="1"/>
    <col min="8198" max="8448" width="9.140625" style="20"/>
    <col min="8449" max="8449" width="28.5703125" style="20" customWidth="1"/>
    <col min="8450" max="8450" width="47.5703125" style="20" customWidth="1"/>
    <col min="8451" max="8452" width="15.28515625" style="20" customWidth="1"/>
    <col min="8453" max="8453" width="15.140625" style="20" customWidth="1"/>
    <col min="8454" max="8704" width="9.140625" style="20"/>
    <col min="8705" max="8705" width="28.5703125" style="20" customWidth="1"/>
    <col min="8706" max="8706" width="47.5703125" style="20" customWidth="1"/>
    <col min="8707" max="8708" width="15.28515625" style="20" customWidth="1"/>
    <col min="8709" max="8709" width="15.140625" style="20" customWidth="1"/>
    <col min="8710" max="8960" width="9.140625" style="20"/>
    <col min="8961" max="8961" width="28.5703125" style="20" customWidth="1"/>
    <col min="8962" max="8962" width="47.5703125" style="20" customWidth="1"/>
    <col min="8963" max="8964" width="15.28515625" style="20" customWidth="1"/>
    <col min="8965" max="8965" width="15.140625" style="20" customWidth="1"/>
    <col min="8966" max="9216" width="9.140625" style="20"/>
    <col min="9217" max="9217" width="28.5703125" style="20" customWidth="1"/>
    <col min="9218" max="9218" width="47.5703125" style="20" customWidth="1"/>
    <col min="9219" max="9220" width="15.28515625" style="20" customWidth="1"/>
    <col min="9221" max="9221" width="15.140625" style="20" customWidth="1"/>
    <col min="9222" max="9472" width="9.140625" style="20"/>
    <col min="9473" max="9473" width="28.5703125" style="20" customWidth="1"/>
    <col min="9474" max="9474" width="47.5703125" style="20" customWidth="1"/>
    <col min="9475" max="9476" width="15.28515625" style="20" customWidth="1"/>
    <col min="9477" max="9477" width="15.140625" style="20" customWidth="1"/>
    <col min="9478" max="9728" width="9.140625" style="20"/>
    <col min="9729" max="9729" width="28.5703125" style="20" customWidth="1"/>
    <col min="9730" max="9730" width="47.5703125" style="20" customWidth="1"/>
    <col min="9731" max="9732" width="15.28515625" style="20" customWidth="1"/>
    <col min="9733" max="9733" width="15.140625" style="20" customWidth="1"/>
    <col min="9734" max="9984" width="9.140625" style="20"/>
    <col min="9985" max="9985" width="28.5703125" style="20" customWidth="1"/>
    <col min="9986" max="9986" width="47.5703125" style="20" customWidth="1"/>
    <col min="9987" max="9988" width="15.28515625" style="20" customWidth="1"/>
    <col min="9989" max="9989" width="15.140625" style="20" customWidth="1"/>
    <col min="9990" max="10240" width="9.140625" style="20"/>
    <col min="10241" max="10241" width="28.5703125" style="20" customWidth="1"/>
    <col min="10242" max="10242" width="47.5703125" style="20" customWidth="1"/>
    <col min="10243" max="10244" width="15.28515625" style="20" customWidth="1"/>
    <col min="10245" max="10245" width="15.140625" style="20" customWidth="1"/>
    <col min="10246" max="10496" width="9.140625" style="20"/>
    <col min="10497" max="10497" width="28.5703125" style="20" customWidth="1"/>
    <col min="10498" max="10498" width="47.5703125" style="20" customWidth="1"/>
    <col min="10499" max="10500" width="15.28515625" style="20" customWidth="1"/>
    <col min="10501" max="10501" width="15.140625" style="20" customWidth="1"/>
    <col min="10502" max="10752" width="9.140625" style="20"/>
    <col min="10753" max="10753" width="28.5703125" style="20" customWidth="1"/>
    <col min="10754" max="10754" width="47.5703125" style="20" customWidth="1"/>
    <col min="10755" max="10756" width="15.28515625" style="20" customWidth="1"/>
    <col min="10757" max="10757" width="15.140625" style="20" customWidth="1"/>
    <col min="10758" max="11008" width="9.140625" style="20"/>
    <col min="11009" max="11009" width="28.5703125" style="20" customWidth="1"/>
    <col min="11010" max="11010" width="47.5703125" style="20" customWidth="1"/>
    <col min="11011" max="11012" width="15.28515625" style="20" customWidth="1"/>
    <col min="11013" max="11013" width="15.140625" style="20" customWidth="1"/>
    <col min="11014" max="11264" width="9.140625" style="20"/>
    <col min="11265" max="11265" width="28.5703125" style="20" customWidth="1"/>
    <col min="11266" max="11266" width="47.5703125" style="20" customWidth="1"/>
    <col min="11267" max="11268" width="15.28515625" style="20" customWidth="1"/>
    <col min="11269" max="11269" width="15.140625" style="20" customWidth="1"/>
    <col min="11270" max="11520" width="9.140625" style="20"/>
    <col min="11521" max="11521" width="28.5703125" style="20" customWidth="1"/>
    <col min="11522" max="11522" width="47.5703125" style="20" customWidth="1"/>
    <col min="11523" max="11524" width="15.28515625" style="20" customWidth="1"/>
    <col min="11525" max="11525" width="15.140625" style="20" customWidth="1"/>
    <col min="11526" max="11776" width="9.140625" style="20"/>
    <col min="11777" max="11777" width="28.5703125" style="20" customWidth="1"/>
    <col min="11778" max="11778" width="47.5703125" style="20" customWidth="1"/>
    <col min="11779" max="11780" width="15.28515625" style="20" customWidth="1"/>
    <col min="11781" max="11781" width="15.140625" style="20" customWidth="1"/>
    <col min="11782" max="12032" width="9.140625" style="20"/>
    <col min="12033" max="12033" width="28.5703125" style="20" customWidth="1"/>
    <col min="12034" max="12034" width="47.5703125" style="20" customWidth="1"/>
    <col min="12035" max="12036" width="15.28515625" style="20" customWidth="1"/>
    <col min="12037" max="12037" width="15.140625" style="20" customWidth="1"/>
    <col min="12038" max="12288" width="9.140625" style="20"/>
    <col min="12289" max="12289" width="28.5703125" style="20" customWidth="1"/>
    <col min="12290" max="12290" width="47.5703125" style="20" customWidth="1"/>
    <col min="12291" max="12292" width="15.28515625" style="20" customWidth="1"/>
    <col min="12293" max="12293" width="15.140625" style="20" customWidth="1"/>
    <col min="12294" max="12544" width="9.140625" style="20"/>
    <col min="12545" max="12545" width="28.5703125" style="20" customWidth="1"/>
    <col min="12546" max="12546" width="47.5703125" style="20" customWidth="1"/>
    <col min="12547" max="12548" width="15.28515625" style="20" customWidth="1"/>
    <col min="12549" max="12549" width="15.140625" style="20" customWidth="1"/>
    <col min="12550" max="12800" width="9.140625" style="20"/>
    <col min="12801" max="12801" width="28.5703125" style="20" customWidth="1"/>
    <col min="12802" max="12802" width="47.5703125" style="20" customWidth="1"/>
    <col min="12803" max="12804" width="15.28515625" style="20" customWidth="1"/>
    <col min="12805" max="12805" width="15.140625" style="20" customWidth="1"/>
    <col min="12806" max="13056" width="9.140625" style="20"/>
    <col min="13057" max="13057" width="28.5703125" style="20" customWidth="1"/>
    <col min="13058" max="13058" width="47.5703125" style="20" customWidth="1"/>
    <col min="13059" max="13060" width="15.28515625" style="20" customWidth="1"/>
    <col min="13061" max="13061" width="15.140625" style="20" customWidth="1"/>
    <col min="13062" max="13312" width="9.140625" style="20"/>
    <col min="13313" max="13313" width="28.5703125" style="20" customWidth="1"/>
    <col min="13314" max="13314" width="47.5703125" style="20" customWidth="1"/>
    <col min="13315" max="13316" width="15.28515625" style="20" customWidth="1"/>
    <col min="13317" max="13317" width="15.140625" style="20" customWidth="1"/>
    <col min="13318" max="13568" width="9.140625" style="20"/>
    <col min="13569" max="13569" width="28.5703125" style="20" customWidth="1"/>
    <col min="13570" max="13570" width="47.5703125" style="20" customWidth="1"/>
    <col min="13571" max="13572" width="15.28515625" style="20" customWidth="1"/>
    <col min="13573" max="13573" width="15.140625" style="20" customWidth="1"/>
    <col min="13574" max="13824" width="9.140625" style="20"/>
    <col min="13825" max="13825" width="28.5703125" style="20" customWidth="1"/>
    <col min="13826" max="13826" width="47.5703125" style="20" customWidth="1"/>
    <col min="13827" max="13828" width="15.28515625" style="20" customWidth="1"/>
    <col min="13829" max="13829" width="15.140625" style="20" customWidth="1"/>
    <col min="13830" max="14080" width="9.140625" style="20"/>
    <col min="14081" max="14081" width="28.5703125" style="20" customWidth="1"/>
    <col min="14082" max="14082" width="47.5703125" style="20" customWidth="1"/>
    <col min="14083" max="14084" width="15.28515625" style="20" customWidth="1"/>
    <col min="14085" max="14085" width="15.140625" style="20" customWidth="1"/>
    <col min="14086" max="14336" width="9.140625" style="20"/>
    <col min="14337" max="14337" width="28.5703125" style="20" customWidth="1"/>
    <col min="14338" max="14338" width="47.5703125" style="20" customWidth="1"/>
    <col min="14339" max="14340" width="15.28515625" style="20" customWidth="1"/>
    <col min="14341" max="14341" width="15.140625" style="20" customWidth="1"/>
    <col min="14342" max="14592" width="9.140625" style="20"/>
    <col min="14593" max="14593" width="28.5703125" style="20" customWidth="1"/>
    <col min="14594" max="14594" width="47.5703125" style="20" customWidth="1"/>
    <col min="14595" max="14596" width="15.28515625" style="20" customWidth="1"/>
    <col min="14597" max="14597" width="15.140625" style="20" customWidth="1"/>
    <col min="14598" max="14848" width="9.140625" style="20"/>
    <col min="14849" max="14849" width="28.5703125" style="20" customWidth="1"/>
    <col min="14850" max="14850" width="47.5703125" style="20" customWidth="1"/>
    <col min="14851" max="14852" width="15.28515625" style="20" customWidth="1"/>
    <col min="14853" max="14853" width="15.140625" style="20" customWidth="1"/>
    <col min="14854" max="15104" width="9.140625" style="20"/>
    <col min="15105" max="15105" width="28.5703125" style="20" customWidth="1"/>
    <col min="15106" max="15106" width="47.5703125" style="20" customWidth="1"/>
    <col min="15107" max="15108" width="15.28515625" style="20" customWidth="1"/>
    <col min="15109" max="15109" width="15.140625" style="20" customWidth="1"/>
    <col min="15110" max="15360" width="9.140625" style="20"/>
    <col min="15361" max="15361" width="28.5703125" style="20" customWidth="1"/>
    <col min="15362" max="15362" width="47.5703125" style="20" customWidth="1"/>
    <col min="15363" max="15364" width="15.28515625" style="20" customWidth="1"/>
    <col min="15365" max="15365" width="15.140625" style="20" customWidth="1"/>
    <col min="15366" max="15616" width="9.140625" style="20"/>
    <col min="15617" max="15617" width="28.5703125" style="20" customWidth="1"/>
    <col min="15618" max="15618" width="47.5703125" style="20" customWidth="1"/>
    <col min="15619" max="15620" width="15.28515625" style="20" customWidth="1"/>
    <col min="15621" max="15621" width="15.140625" style="20" customWidth="1"/>
    <col min="15622" max="15872" width="9.140625" style="20"/>
    <col min="15873" max="15873" width="28.5703125" style="20" customWidth="1"/>
    <col min="15874" max="15874" width="47.5703125" style="20" customWidth="1"/>
    <col min="15875" max="15876" width="15.28515625" style="20" customWidth="1"/>
    <col min="15877" max="15877" width="15.140625" style="20" customWidth="1"/>
    <col min="15878" max="16128" width="9.140625" style="20"/>
    <col min="16129" max="16129" width="28.5703125" style="20" customWidth="1"/>
    <col min="16130" max="16130" width="47.5703125" style="20" customWidth="1"/>
    <col min="16131" max="16132" width="15.28515625" style="20" customWidth="1"/>
    <col min="16133" max="16133" width="15.140625" style="20" customWidth="1"/>
    <col min="16134" max="16384" width="9.140625" style="20"/>
  </cols>
  <sheetData>
    <row r="1" spans="1:5" ht="17.25" customHeight="1" x14ac:dyDescent="0.2">
      <c r="E1" s="43" t="s">
        <v>93</v>
      </c>
    </row>
    <row r="2" spans="1:5" ht="46.5" customHeight="1" x14ac:dyDescent="0.2">
      <c r="C2" s="143" t="s">
        <v>2</v>
      </c>
      <c r="D2" s="143"/>
      <c r="E2" s="143"/>
    </row>
    <row r="3" spans="1:5" ht="38.25" customHeight="1" x14ac:dyDescent="0.2">
      <c r="A3" s="193" t="s">
        <v>141</v>
      </c>
      <c r="B3" s="193"/>
      <c r="C3" s="193"/>
      <c r="D3" s="193"/>
    </row>
    <row r="4" spans="1:5" s="3" customFormat="1" ht="16.5" x14ac:dyDescent="0.2">
      <c r="A4" s="61"/>
      <c r="B4" s="61"/>
      <c r="C4" s="61"/>
      <c r="E4" s="61" t="s">
        <v>60</v>
      </c>
    </row>
    <row r="5" spans="1:5" s="3" customFormat="1" ht="16.5" x14ac:dyDescent="0.2">
      <c r="A5" s="183" t="s">
        <v>61</v>
      </c>
      <c r="B5" s="183"/>
      <c r="C5" s="183"/>
      <c r="D5" s="183"/>
      <c r="E5" s="183"/>
    </row>
    <row r="6" spans="1:5" s="2" customFormat="1" ht="14.25" x14ac:dyDescent="0.2">
      <c r="A6" s="190" t="s">
        <v>94</v>
      </c>
      <c r="B6" s="190"/>
      <c r="C6" s="190"/>
      <c r="D6" s="190"/>
      <c r="E6" s="190"/>
    </row>
    <row r="7" spans="1:5" s="2" customFormat="1" ht="14.25" x14ac:dyDescent="0.2">
      <c r="A7" s="59" t="s">
        <v>63</v>
      </c>
      <c r="B7" s="190" t="s">
        <v>64</v>
      </c>
      <c r="C7" s="190"/>
      <c r="D7" s="190"/>
      <c r="E7" s="190"/>
    </row>
    <row r="8" spans="1:5" s="2" customFormat="1" x14ac:dyDescent="0.2">
      <c r="A8" s="57" t="s">
        <v>65</v>
      </c>
      <c r="B8" s="188" t="s">
        <v>66</v>
      </c>
      <c r="C8" s="188"/>
      <c r="D8" s="188"/>
      <c r="E8" s="188"/>
    </row>
    <row r="9" spans="1:5" s="2" customFormat="1" ht="14.25" x14ac:dyDescent="0.2">
      <c r="A9" s="190" t="s">
        <v>67</v>
      </c>
      <c r="B9" s="190"/>
      <c r="C9" s="190"/>
      <c r="D9" s="190"/>
      <c r="E9" s="190"/>
    </row>
    <row r="10" spans="1:5" s="2" customFormat="1" ht="36.75" customHeight="1" x14ac:dyDescent="0.2">
      <c r="A10" s="208"/>
      <c r="B10" s="208"/>
      <c r="C10" s="209" t="s">
        <v>144</v>
      </c>
      <c r="D10" s="210"/>
      <c r="E10" s="211"/>
    </row>
    <row r="11" spans="1:5" s="2" customFormat="1" x14ac:dyDescent="0.2">
      <c r="A11" s="58" t="s">
        <v>68</v>
      </c>
      <c r="B11" s="57" t="s">
        <v>65</v>
      </c>
      <c r="C11" s="191"/>
      <c r="D11" s="191"/>
      <c r="E11" s="191"/>
    </row>
    <row r="12" spans="1:5" s="2" customFormat="1" ht="34.5" customHeight="1" x14ac:dyDescent="0.2">
      <c r="A12" s="58" t="s">
        <v>69</v>
      </c>
      <c r="B12" s="57">
        <v>11002</v>
      </c>
      <c r="C12" s="60" t="s">
        <v>71</v>
      </c>
      <c r="D12" s="60" t="s">
        <v>72</v>
      </c>
      <c r="E12" s="60" t="s">
        <v>73</v>
      </c>
    </row>
    <row r="13" spans="1:5" s="2" customFormat="1" ht="76.5" customHeight="1" x14ac:dyDescent="0.2">
      <c r="A13" s="58" t="s">
        <v>74</v>
      </c>
      <c r="B13" s="57" t="s">
        <v>75</v>
      </c>
      <c r="C13" s="58"/>
      <c r="D13" s="58"/>
      <c r="E13" s="58"/>
    </row>
    <row r="14" spans="1:5" s="2" customFormat="1" ht="54" x14ac:dyDescent="0.25">
      <c r="A14" s="58" t="s">
        <v>76</v>
      </c>
      <c r="B14" s="131" t="s">
        <v>98</v>
      </c>
      <c r="C14" s="129"/>
      <c r="D14" s="129"/>
      <c r="E14" s="129"/>
    </row>
    <row r="15" spans="1:5" s="2" customFormat="1" x14ac:dyDescent="0.2">
      <c r="A15" s="58" t="s">
        <v>78</v>
      </c>
      <c r="B15" s="57" t="s">
        <v>79</v>
      </c>
      <c r="C15" s="129"/>
      <c r="D15" s="129"/>
      <c r="E15" s="129"/>
    </row>
    <row r="16" spans="1:5" s="2" customFormat="1" ht="27" x14ac:dyDescent="0.2">
      <c r="A16" s="58" t="s">
        <v>80</v>
      </c>
      <c r="B16" s="57" t="s">
        <v>81</v>
      </c>
      <c r="C16" s="129"/>
      <c r="D16" s="129"/>
      <c r="E16" s="129"/>
    </row>
    <row r="17" spans="1:5" s="2" customFormat="1" x14ac:dyDescent="0.2">
      <c r="A17" s="191" t="s">
        <v>82</v>
      </c>
      <c r="B17" s="191"/>
      <c r="C17" s="129"/>
      <c r="D17" s="129"/>
      <c r="E17" s="129"/>
    </row>
    <row r="18" spans="1:5" s="2" customFormat="1" ht="16.5" customHeight="1" x14ac:dyDescent="0.25">
      <c r="A18" s="194" t="s">
        <v>139</v>
      </c>
      <c r="B18" s="195"/>
      <c r="C18" s="65">
        <v>3</v>
      </c>
      <c r="D18" s="65">
        <v>5</v>
      </c>
      <c r="E18" s="65">
        <v>7</v>
      </c>
    </row>
    <row r="19" spans="1:5" s="2" customFormat="1" ht="16.5" customHeight="1" x14ac:dyDescent="0.25">
      <c r="A19" s="188" t="s">
        <v>88</v>
      </c>
      <c r="B19" s="188"/>
      <c r="C19" s="130">
        <v>25000</v>
      </c>
      <c r="D19" s="130">
        <v>50000</v>
      </c>
      <c r="E19" s="130">
        <v>76000</v>
      </c>
    </row>
    <row r="20" spans="1:5" s="3" customFormat="1" ht="16.5" x14ac:dyDescent="0.2">
      <c r="A20" s="61"/>
      <c r="B20" s="61"/>
      <c r="C20" s="61"/>
      <c r="E20" s="61" t="s">
        <v>89</v>
      </c>
    </row>
    <row r="21" spans="1:5" s="1" customFormat="1" ht="17.25" x14ac:dyDescent="0.2">
      <c r="A21" s="192" t="s">
        <v>0</v>
      </c>
      <c r="B21" s="192"/>
      <c r="C21" s="192"/>
      <c r="D21" s="192"/>
      <c r="E21" s="192"/>
    </row>
    <row r="22" spans="1:5" s="2" customFormat="1" ht="14.25" x14ac:dyDescent="0.2">
      <c r="A22" s="190" t="s">
        <v>94</v>
      </c>
      <c r="B22" s="190"/>
      <c r="C22" s="190"/>
      <c r="D22" s="190"/>
      <c r="E22" s="190"/>
    </row>
    <row r="23" spans="1:5" s="2" customFormat="1" ht="14.25" x14ac:dyDescent="0.2">
      <c r="A23" s="11" t="s">
        <v>63</v>
      </c>
      <c r="B23" s="190" t="s">
        <v>64</v>
      </c>
      <c r="C23" s="190"/>
      <c r="D23" s="190"/>
      <c r="E23" s="190"/>
    </row>
    <row r="24" spans="1:5" s="2" customFormat="1" x14ac:dyDescent="0.2">
      <c r="A24" s="13" t="s">
        <v>65</v>
      </c>
      <c r="B24" s="188" t="s">
        <v>66</v>
      </c>
      <c r="C24" s="188"/>
      <c r="D24" s="188"/>
      <c r="E24" s="188"/>
    </row>
    <row r="25" spans="1:5" s="2" customFormat="1" ht="14.25" x14ac:dyDescent="0.2">
      <c r="A25" s="190" t="s">
        <v>67</v>
      </c>
      <c r="B25" s="190"/>
      <c r="C25" s="190"/>
      <c r="D25" s="190"/>
      <c r="E25" s="190"/>
    </row>
    <row r="26" spans="1:5" s="2" customFormat="1" ht="36" customHeight="1" x14ac:dyDescent="0.2">
      <c r="A26" s="208"/>
      <c r="B26" s="208"/>
      <c r="C26" s="209" t="s">
        <v>144</v>
      </c>
      <c r="D26" s="210"/>
      <c r="E26" s="211"/>
    </row>
    <row r="27" spans="1:5" s="2" customFormat="1" x14ac:dyDescent="0.2">
      <c r="A27" s="10" t="s">
        <v>68</v>
      </c>
      <c r="B27" s="13" t="s">
        <v>65</v>
      </c>
      <c r="C27" s="191"/>
      <c r="D27" s="191"/>
      <c r="E27" s="191"/>
    </row>
    <row r="28" spans="1:5" s="2" customFormat="1" ht="27" x14ac:dyDescent="0.2">
      <c r="A28" s="10" t="s">
        <v>69</v>
      </c>
      <c r="B28" s="13" t="s">
        <v>70</v>
      </c>
      <c r="C28" s="60" t="s">
        <v>71</v>
      </c>
      <c r="D28" s="60" t="s">
        <v>72</v>
      </c>
      <c r="E28" s="60" t="s">
        <v>73</v>
      </c>
    </row>
    <row r="29" spans="1:5" s="2" customFormat="1" ht="67.5" x14ac:dyDescent="0.2">
      <c r="A29" s="10" t="s">
        <v>74</v>
      </c>
      <c r="B29" s="13" t="s">
        <v>75</v>
      </c>
      <c r="C29" s="58"/>
      <c r="D29" s="58"/>
      <c r="E29" s="58"/>
    </row>
    <row r="30" spans="1:5" s="2" customFormat="1" ht="54" x14ac:dyDescent="0.2">
      <c r="A30" s="10" t="s">
        <v>76</v>
      </c>
      <c r="B30" s="13" t="s">
        <v>77</v>
      </c>
      <c r="C30" s="58"/>
      <c r="D30" s="58"/>
      <c r="E30" s="58"/>
    </row>
    <row r="31" spans="1:5" s="2" customFormat="1" x14ac:dyDescent="0.2">
      <c r="A31" s="10" t="s">
        <v>78</v>
      </c>
      <c r="B31" s="13" t="s">
        <v>79</v>
      </c>
      <c r="C31" s="58"/>
      <c r="D31" s="58"/>
      <c r="E31" s="58"/>
    </row>
    <row r="32" spans="1:5" s="2" customFormat="1" ht="27" x14ac:dyDescent="0.2">
      <c r="A32" s="10" t="s">
        <v>80</v>
      </c>
      <c r="B32" s="13" t="s">
        <v>0</v>
      </c>
      <c r="C32" s="58"/>
      <c r="D32" s="58"/>
      <c r="E32" s="58"/>
    </row>
    <row r="33" spans="1:5" s="2" customFormat="1" x14ac:dyDescent="0.2">
      <c r="A33" s="191" t="s">
        <v>82</v>
      </c>
      <c r="B33" s="191"/>
      <c r="C33" s="58"/>
      <c r="D33" s="58"/>
      <c r="E33" s="58"/>
    </row>
    <row r="34" spans="1:5" s="2" customFormat="1" x14ac:dyDescent="0.2">
      <c r="A34" s="188" t="s">
        <v>83</v>
      </c>
      <c r="B34" s="188"/>
      <c r="C34" s="52" t="s">
        <v>90</v>
      </c>
      <c r="D34" s="52" t="s">
        <v>90</v>
      </c>
      <c r="E34" s="52" t="s">
        <v>90</v>
      </c>
    </row>
    <row r="35" spans="1:5" s="2" customFormat="1" x14ac:dyDescent="0.2">
      <c r="A35" s="188" t="s">
        <v>84</v>
      </c>
      <c r="B35" s="188"/>
      <c r="C35" s="52" t="s">
        <v>91</v>
      </c>
      <c r="D35" s="52" t="s">
        <v>91</v>
      </c>
      <c r="E35" s="52" t="s">
        <v>91</v>
      </c>
    </row>
    <row r="36" spans="1:5" s="2" customFormat="1" x14ac:dyDescent="0.2">
      <c r="A36" s="188" t="s">
        <v>85</v>
      </c>
      <c r="B36" s="188"/>
      <c r="C36" s="52" t="s">
        <v>92</v>
      </c>
      <c r="D36" s="52" t="s">
        <v>92</v>
      </c>
      <c r="E36" s="52" t="s">
        <v>92</v>
      </c>
    </row>
    <row r="37" spans="1:5" s="2" customFormat="1" x14ac:dyDescent="0.2">
      <c r="A37" s="188" t="s">
        <v>86</v>
      </c>
      <c r="B37" s="188"/>
      <c r="C37" s="52" t="s">
        <v>87</v>
      </c>
      <c r="D37" s="52" t="s">
        <v>87</v>
      </c>
      <c r="E37" s="52" t="s">
        <v>87</v>
      </c>
    </row>
    <row r="38" spans="1:5" s="2" customFormat="1" x14ac:dyDescent="0.2">
      <c r="A38" s="189" t="s">
        <v>88</v>
      </c>
      <c r="B38" s="189"/>
      <c r="C38" s="14">
        <v>1143031.5</v>
      </c>
      <c r="D38" s="14">
        <v>1703092.2</v>
      </c>
      <c r="E38" s="14">
        <v>2844153.7</v>
      </c>
    </row>
    <row r="39" spans="1:5" s="1" customFormat="1" ht="12.75" x14ac:dyDescent="0.2">
      <c r="C39" s="2"/>
      <c r="D39" s="2"/>
      <c r="E39" s="2" t="s">
        <v>142</v>
      </c>
    </row>
    <row r="40" spans="1:5" s="1" customFormat="1" ht="17.25" x14ac:dyDescent="0.2">
      <c r="A40" s="192" t="s">
        <v>95</v>
      </c>
      <c r="B40" s="192"/>
      <c r="C40" s="192"/>
      <c r="D40" s="192"/>
      <c r="E40" s="192"/>
    </row>
    <row r="41" spans="1:5" s="2" customFormat="1" ht="14.25" x14ac:dyDescent="0.2">
      <c r="A41" s="190" t="s">
        <v>94</v>
      </c>
      <c r="B41" s="190"/>
      <c r="C41" s="190"/>
      <c r="D41" s="190"/>
      <c r="E41" s="190"/>
    </row>
    <row r="42" spans="1:5" s="2" customFormat="1" ht="14.25" x14ac:dyDescent="0.2">
      <c r="A42" s="11" t="s">
        <v>63</v>
      </c>
      <c r="B42" s="190" t="s">
        <v>64</v>
      </c>
      <c r="C42" s="190"/>
      <c r="D42" s="190"/>
      <c r="E42" s="190"/>
    </row>
    <row r="43" spans="1:5" s="2" customFormat="1" x14ac:dyDescent="0.2">
      <c r="A43" s="13" t="s">
        <v>65</v>
      </c>
      <c r="B43" s="188" t="s">
        <v>66</v>
      </c>
      <c r="C43" s="188"/>
      <c r="D43" s="188"/>
      <c r="E43" s="188"/>
    </row>
    <row r="44" spans="1:5" s="2" customFormat="1" ht="14.25" x14ac:dyDescent="0.2">
      <c r="A44" s="190" t="s">
        <v>67</v>
      </c>
      <c r="B44" s="190"/>
      <c r="C44" s="190"/>
      <c r="D44" s="190"/>
      <c r="E44" s="190"/>
    </row>
    <row r="45" spans="1:5" s="2" customFormat="1" ht="42" customHeight="1" x14ac:dyDescent="0.2">
      <c r="A45" s="208"/>
      <c r="B45" s="208"/>
      <c r="C45" s="209" t="s">
        <v>145</v>
      </c>
      <c r="D45" s="210"/>
      <c r="E45" s="211"/>
    </row>
    <row r="46" spans="1:5" s="2" customFormat="1" x14ac:dyDescent="0.2">
      <c r="A46" s="10" t="s">
        <v>68</v>
      </c>
      <c r="B46" s="13" t="s">
        <v>65</v>
      </c>
      <c r="C46" s="191"/>
      <c r="D46" s="191"/>
      <c r="E46" s="191"/>
    </row>
    <row r="47" spans="1:5" s="2" customFormat="1" ht="27" x14ac:dyDescent="0.2">
      <c r="A47" s="10" t="s">
        <v>69</v>
      </c>
      <c r="B47" s="13" t="s">
        <v>70</v>
      </c>
      <c r="C47" s="60" t="s">
        <v>71</v>
      </c>
      <c r="D47" s="60" t="s">
        <v>72</v>
      </c>
      <c r="E47" s="60" t="s">
        <v>73</v>
      </c>
    </row>
    <row r="48" spans="1:5" s="2" customFormat="1" ht="67.5" x14ac:dyDescent="0.2">
      <c r="A48" s="10" t="s">
        <v>74</v>
      </c>
      <c r="B48" s="13" t="s">
        <v>75</v>
      </c>
      <c r="C48" s="58"/>
      <c r="D48" s="58"/>
      <c r="E48" s="58"/>
    </row>
    <row r="49" spans="1:5" s="2" customFormat="1" ht="54" x14ac:dyDescent="0.2">
      <c r="A49" s="10" t="s">
        <v>76</v>
      </c>
      <c r="B49" s="13" t="s">
        <v>77</v>
      </c>
      <c r="C49" s="58"/>
      <c r="D49" s="58"/>
      <c r="E49" s="58"/>
    </row>
    <row r="50" spans="1:5" s="2" customFormat="1" x14ac:dyDescent="0.2">
      <c r="A50" s="10" t="s">
        <v>78</v>
      </c>
      <c r="B50" s="13" t="s">
        <v>79</v>
      </c>
      <c r="C50" s="58"/>
      <c r="D50" s="58"/>
      <c r="E50" s="58"/>
    </row>
    <row r="51" spans="1:5" s="2" customFormat="1" ht="27" x14ac:dyDescent="0.2">
      <c r="A51" s="10" t="s">
        <v>80</v>
      </c>
      <c r="B51" s="13" t="s">
        <v>81</v>
      </c>
      <c r="C51" s="58"/>
      <c r="D51" s="58"/>
      <c r="E51" s="58"/>
    </row>
    <row r="52" spans="1:5" s="2" customFormat="1" x14ac:dyDescent="0.2">
      <c r="A52" s="191" t="s">
        <v>82</v>
      </c>
      <c r="B52" s="191"/>
      <c r="C52" s="58"/>
      <c r="D52" s="58"/>
      <c r="E52" s="58"/>
    </row>
    <row r="53" spans="1:5" s="2" customFormat="1" x14ac:dyDescent="0.2">
      <c r="A53" s="188" t="s">
        <v>83</v>
      </c>
      <c r="B53" s="188"/>
      <c r="C53" s="14">
        <v>-2</v>
      </c>
      <c r="D53" s="14">
        <v>-2</v>
      </c>
      <c r="E53" s="14">
        <v>-2</v>
      </c>
    </row>
    <row r="54" spans="1:5" s="2" customFormat="1" x14ac:dyDescent="0.2">
      <c r="A54" s="188" t="s">
        <v>84</v>
      </c>
      <c r="B54" s="188"/>
      <c r="C54" s="14">
        <v>-32</v>
      </c>
      <c r="D54" s="14">
        <v>-32</v>
      </c>
      <c r="E54" s="14">
        <v>-32</v>
      </c>
    </row>
    <row r="55" spans="1:5" s="2" customFormat="1" x14ac:dyDescent="0.2">
      <c r="A55" s="188" t="s">
        <v>85</v>
      </c>
      <c r="B55" s="188"/>
      <c r="C55" s="14">
        <v>-6</v>
      </c>
      <c r="D55" s="14">
        <v>-6</v>
      </c>
      <c r="E55" s="14">
        <v>-6</v>
      </c>
    </row>
    <row r="56" spans="1:5" s="2" customFormat="1" x14ac:dyDescent="0.2">
      <c r="A56" s="188" t="s">
        <v>86</v>
      </c>
      <c r="B56" s="188"/>
      <c r="C56" s="14" t="s">
        <v>87</v>
      </c>
      <c r="D56" s="14" t="s">
        <v>87</v>
      </c>
      <c r="E56" s="14" t="s">
        <v>87</v>
      </c>
    </row>
    <row r="57" spans="1:5" s="2" customFormat="1" x14ac:dyDescent="0.2">
      <c r="A57" s="189" t="s">
        <v>88</v>
      </c>
      <c r="B57" s="189"/>
      <c r="C57" s="14">
        <v>-1168031.5</v>
      </c>
      <c r="D57" s="14">
        <v>-1753092.2</v>
      </c>
      <c r="E57" s="14">
        <v>-2920153.7</v>
      </c>
    </row>
  </sheetData>
  <mergeCells count="38">
    <mergeCell ref="B24:E24"/>
    <mergeCell ref="C2:E2"/>
    <mergeCell ref="A3:D3"/>
    <mergeCell ref="A21:E21"/>
    <mergeCell ref="A22:E22"/>
    <mergeCell ref="B23:E23"/>
    <mergeCell ref="A5:E5"/>
    <mergeCell ref="A6:E6"/>
    <mergeCell ref="A18:B18"/>
    <mergeCell ref="A19:B19"/>
    <mergeCell ref="B7:E7"/>
    <mergeCell ref="B8:E8"/>
    <mergeCell ref="A9:E9"/>
    <mergeCell ref="C11:E11"/>
    <mergeCell ref="A17:B17"/>
    <mergeCell ref="C10:E10"/>
    <mergeCell ref="B43:E43"/>
    <mergeCell ref="A25:E25"/>
    <mergeCell ref="C27:E27"/>
    <mergeCell ref="A33:B33"/>
    <mergeCell ref="A34:B34"/>
    <mergeCell ref="A35:B35"/>
    <mergeCell ref="A36:B36"/>
    <mergeCell ref="A37:B37"/>
    <mergeCell ref="A38:B38"/>
    <mergeCell ref="A40:E40"/>
    <mergeCell ref="A41:E41"/>
    <mergeCell ref="B42:E42"/>
    <mergeCell ref="C26:E26"/>
    <mergeCell ref="A56:B56"/>
    <mergeCell ref="A57:B57"/>
    <mergeCell ref="A44:E44"/>
    <mergeCell ref="C46:E46"/>
    <mergeCell ref="A52:B52"/>
    <mergeCell ref="A53:B53"/>
    <mergeCell ref="A54:B54"/>
    <mergeCell ref="A55:B55"/>
    <mergeCell ref="C45:E4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4.1</vt:lpstr>
      <vt:lpstr>4.2</vt:lpstr>
      <vt:lpstr>4.3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https://mul2.gov.am/tasks/82677/oneclick/Voroshum2019-6.xlsx?token=b5114ee22f94b985f6b992d8f116ce95</cp:keywords>
  <cp:lastModifiedBy>Arpine Martirosyan</cp:lastModifiedBy>
  <dcterms:modified xsi:type="dcterms:W3CDTF">2019-06-12T12:49:21Z</dcterms:modified>
</cp:coreProperties>
</file>