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elenap\Desktop\կգնլրամշակված 53-26\"/>
    </mc:Choice>
  </mc:AlternateContent>
  <bookViews>
    <workbookView xWindow="0" yWindow="0" windowWidth="24000" windowHeight="9165" activeTab="3"/>
  </bookViews>
  <sheets>
    <sheet name="havelvac 1" sheetId="38" r:id="rId1"/>
    <sheet name="havelvac 2" sheetId="33" r:id="rId2"/>
    <sheet name="havelvac 3" sheetId="31" r:id="rId3"/>
    <sheet name="havelvac 4" sheetId="37" r:id="rId4"/>
    <sheet name="havelvac 5" sheetId="27" r:id="rId5"/>
    <sheet name="havelvac 6" sheetId="39" r:id="rId6"/>
  </sheets>
  <definedNames>
    <definedName name="AgencyCode" localSheetId="0">#REF!</definedName>
    <definedName name="AgencyCode" localSheetId="1">#REF!</definedName>
    <definedName name="AgencyCode" localSheetId="3">#REF!</definedName>
    <definedName name="AgencyCode" localSheetId="5">#REF!</definedName>
    <definedName name="AgencyCode">#REF!</definedName>
    <definedName name="AgencyName" localSheetId="0">#REF!</definedName>
    <definedName name="AgencyName" localSheetId="1">#REF!</definedName>
    <definedName name="AgencyName" localSheetId="3">#REF!</definedName>
    <definedName name="AgencyName" localSheetId="5">#REF!</definedName>
    <definedName name="AgencyName">#REF!</definedName>
    <definedName name="Functional1" localSheetId="0">#REF!</definedName>
    <definedName name="Functional1" localSheetId="1">#REF!</definedName>
    <definedName name="Functional1" localSheetId="3">#REF!</definedName>
    <definedName name="Functional1" localSheetId="5">#REF!</definedName>
    <definedName name="Functional1">#REF!</definedName>
    <definedName name="ggg" localSheetId="0">#REF!</definedName>
    <definedName name="ggg" localSheetId="5">#REF!</definedName>
    <definedName name="ggg">#REF!</definedName>
    <definedName name="PANature" localSheetId="0">#REF!</definedName>
    <definedName name="PANature" localSheetId="1">#REF!</definedName>
    <definedName name="PANature" localSheetId="3">#REF!</definedName>
    <definedName name="PANature" localSheetId="5">#REF!</definedName>
    <definedName name="PANature">#REF!</definedName>
    <definedName name="PAType" localSheetId="0">#REF!</definedName>
    <definedName name="PAType" localSheetId="1">#REF!</definedName>
    <definedName name="PAType" localSheetId="3">#REF!</definedName>
    <definedName name="PAType" localSheetId="5">#REF!</definedName>
    <definedName name="PAType">#REF!</definedName>
    <definedName name="Performance2" localSheetId="0">#REF!</definedName>
    <definedName name="Performance2" localSheetId="1">#REF!</definedName>
    <definedName name="Performance2" localSheetId="3">#REF!</definedName>
    <definedName name="Performance2" localSheetId="5">#REF!</definedName>
    <definedName name="Performance2">#REF!</definedName>
    <definedName name="PerformanceType" localSheetId="0">#REF!</definedName>
    <definedName name="PerformanceType" localSheetId="1">#REF!</definedName>
    <definedName name="PerformanceType" localSheetId="3">#REF!</definedName>
    <definedName name="PerformanceType" localSheetId="5">#REF!</definedName>
    <definedName name="PerformanceType">#REF!</definedName>
    <definedName name="_xlnm.Print_Area" localSheetId="0">'havelvac 1'!$A$1:$I$21</definedName>
    <definedName name="_xlnm.Print_Area" localSheetId="1">'havelvac 2'!$A$1:$F$36</definedName>
    <definedName name="շախմատիստ" localSheetId="0">#REF!</definedName>
    <definedName name="շախմատիստ" localSheetId="5">#REF!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E12" i="37" l="1"/>
  <c r="H16" i="38" l="1"/>
  <c r="I16" i="38"/>
  <c r="G16" i="38"/>
  <c r="G14" i="38" l="1"/>
  <c r="G12" i="38" s="1"/>
  <c r="E12" i="31" l="1"/>
  <c r="E10" i="31" s="1"/>
  <c r="F12" i="31"/>
  <c r="F10" i="31" s="1"/>
  <c r="D12" i="31"/>
  <c r="D10" i="31" s="1"/>
  <c r="I14" i="38" l="1"/>
  <c r="I12" i="38" s="1"/>
  <c r="H14" i="38"/>
  <c r="H12" i="38" s="1"/>
  <c r="H11" i="38" l="1"/>
  <c r="G11" i="38"/>
  <c r="I11" i="38"/>
  <c r="E10" i="37"/>
  <c r="D35" i="33" l="1"/>
  <c r="D34" i="33" s="1"/>
  <c r="D33" i="33" s="1"/>
  <c r="D32" i="33" s="1"/>
  <c r="D30" i="33" s="1"/>
  <c r="D28" i="33" s="1"/>
  <c r="E35" i="33"/>
  <c r="F35" i="33"/>
  <c r="F34" i="33" s="1"/>
  <c r="F33" i="33" s="1"/>
  <c r="F32" i="33" s="1"/>
  <c r="F30" i="33" s="1"/>
  <c r="F28" i="33" s="1"/>
  <c r="E34" i="33"/>
  <c r="E33" i="33" s="1"/>
  <c r="E32" i="33" s="1"/>
  <c r="E30" i="33" s="1"/>
  <c r="E28" i="33" s="1"/>
  <c r="D26" i="33"/>
  <c r="D25" i="33" s="1"/>
  <c r="D24" i="33" s="1"/>
  <c r="D23" i="33" s="1"/>
  <c r="D21" i="33" s="1"/>
  <c r="D19" i="33" s="1"/>
  <c r="D17" i="33" s="1"/>
  <c r="E26" i="33"/>
  <c r="E25" i="33" s="1"/>
  <c r="E24" i="33" s="1"/>
  <c r="E23" i="33" s="1"/>
  <c r="E21" i="33" s="1"/>
  <c r="E19" i="33" s="1"/>
  <c r="E17" i="33" s="1"/>
  <c r="F26" i="33"/>
  <c r="F25" i="33" s="1"/>
  <c r="F24" i="33" s="1"/>
  <c r="F23" i="33" s="1"/>
  <c r="F21" i="33" s="1"/>
  <c r="F19" i="33" s="1"/>
  <c r="F17" i="33" s="1"/>
  <c r="F15" i="33" l="1"/>
  <c r="F13" i="33" s="1"/>
  <c r="D15" i="33"/>
  <c r="D13" i="33" s="1"/>
  <c r="E15" i="33"/>
  <c r="E13" i="33" s="1"/>
</calcChain>
</file>

<file path=xl/sharedStrings.xml><?xml version="1.0" encoding="utf-8"?>
<sst xmlns="http://schemas.openxmlformats.org/spreadsheetml/2006/main" count="209" uniqueCount="96">
  <si>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</si>
  <si>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</si>
  <si>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</si>
  <si>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</si>
  <si>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</si>
  <si>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</si>
  <si>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</si>
  <si>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</si>
  <si>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</si>
  <si>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</si>
  <si>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</si>
  <si>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</si>
  <si>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 xml:space="preserve"> Առաջին կիսամյակ </t>
  </si>
  <si>
    <t xml:space="preserve"> Ինն ամիս </t>
  </si>
  <si>
    <t xml:space="preserve"> Տարի </t>
  </si>
  <si>
    <t xml:space="preserve">Միջոցառումն իրականացնողի անվանումը </t>
  </si>
  <si>
    <t>Հավելված 2</t>
  </si>
  <si>
    <t xml:space="preserve"> Ծառայությունների մատուցում </t>
  </si>
  <si>
    <t>Հավելված 3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</si>
  <si>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</si>
  <si>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</si>
  <si>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</si>
  <si>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</si>
  <si>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</si>
  <si>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</si>
  <si>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</si>
  <si>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>Ծրագրի միջոցառումներ</t>
  </si>
  <si>
    <t>Միջոցառման նկարագրությունը՝</t>
  </si>
  <si>
    <t>Հավելված 4</t>
  </si>
  <si>
    <t>Ծառայությունների մատուցում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</si>
  <si>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</si>
  <si>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</si>
  <si>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</si>
  <si>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</si>
  <si>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</si>
  <si>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</si>
  <si>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</si>
  <si>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</si>
  <si>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</si>
  <si>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</si>
  <si>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</si>
  <si>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</si>
  <si>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</si>
  <si>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</si>
  <si>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>ՀՀ կառավարություն</t>
  </si>
  <si>
    <t>Ցուցանիշների փոփոխությունը (ավելացումները նշված են դրական նշանով, իսկ նվազեցումները` փակագծերում)</t>
  </si>
  <si>
    <t>Ցուցանիշների փոփոխությունը (նվազեցումները նշված են  փակագծերում)</t>
  </si>
  <si>
    <t>Ցուցանիշների փոփոխությունը (ավելացումները նշված են դրական նշանով)</t>
  </si>
  <si>
    <t>Կրթության որակի ապահովում</t>
  </si>
  <si>
    <t>Ընթացիկ աշխատանքների, բարեփոխումների և նոր նախաձեռնությունների միջոցով ֆորմալ և ոչ ֆորմալ կրթության ոլորտում իրականացվող միջոցառումների, մատուցվող ծառայությունների բովանդակության և կազմակերպման որակի շարունակական բարելավում</t>
  </si>
  <si>
    <t>Նախադպրոցականից մինչև հետբուհական կրթության որակի, այն է սովորողների, միջավայրի, ծրագրերի և ուսումնական նյութերի բովանդակության, գործընթացների, ինչպես նաև վերջնաարդյուքների որակի բարելավում ըստ ներպետական և միջազգային ցուցիչների</t>
  </si>
  <si>
    <t>Կրթության և գիտության ոլորտի այլ միջոցառումներ</t>
  </si>
  <si>
    <t>ՀՀ կրթության և գիտության նախարարություն</t>
  </si>
  <si>
    <t>ԾԱՌԱՅՈՒԹՅՈՒՆՆԵՐԻ ԵՎ ԱՊՐԱՆՔՆԵՐԻ ՁԵՌՔԲԵՐՈՒՄ</t>
  </si>
  <si>
    <t>Պայմանագրային այլ ծառայությունների ձեռքբերում</t>
  </si>
  <si>
    <t>Ընդհանուր բնույթի այլ ծառայություններ</t>
  </si>
  <si>
    <t>ՀՀ  կրթության և գիտության նախարարություն</t>
  </si>
  <si>
    <t>«Գնումների մասին» ՀՀ օրենքի համաձայն ընտրված կազմակերպություն</t>
  </si>
  <si>
    <t xml:space="preserve"> ՀՀ կրթության և գիտության նախարարություն</t>
  </si>
  <si>
    <t>ՀՀ կառավարության  2019 թվականի</t>
  </si>
  <si>
    <t xml:space="preserve">          ՄԱՍ 2. ՊԵՏԱԿԱՆ ՄԱՐՄՆԻ ԳԾՈՎ ԱՐԴՅՈՒՆՔԱՅԻՆ (ԿԱՏԱՐՈՂԱԿԱՆ) ՑՈՒՑԱՆԻՇՆԵՐԸ</t>
  </si>
  <si>
    <t>/հազար դրամ/</t>
  </si>
  <si>
    <t>ԴՐԱՄԱՇՆՈՐՀՆԵՐ</t>
  </si>
  <si>
    <t>Ընթացիկ դրամաշնորհներ պետական հատվածի այլ մակարդակներին</t>
  </si>
  <si>
    <t>Հավելված 5</t>
  </si>
  <si>
    <t>հազար դրամ/</t>
  </si>
  <si>
    <t>/հազար դրամներով/</t>
  </si>
  <si>
    <t xml:space="preserve"> 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</si>
  <si>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</si>
  <si>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Տարի</t>
  </si>
  <si>
    <t>Հավելված 1</t>
  </si>
  <si>
    <t xml:space="preserve">ՀԱՅԱՍՏԱՆԻ ՀԱՆՐԱՊԵՏՈՒԹՅԱՆ ԿԱՌԱՎԱՐՈՒԹՅԱՆ 2018 ԹՎԱԿԱՆԻ ԴԵԿՏԵՄԲԵՐԻ 27-Ի ԹԻՎ 1515-Ն ՈՐՈՇՄԱՆ  N 4  ՀԱՎԵԼՎԱԾՈՒՄ  ԿԱՏԱՐՎՈՂ  ԼՐԱՑՈՒՄՆԵՐ ԵՎ ՓՈՓՈԽՈՒԹՅՈՒՆՆԵՐԸ </t>
  </si>
  <si>
    <t xml:space="preserve"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2018ԹՎԱԿԱՆԻ ԴԵԿՏԵՄԲԵՐԻ 27-Ի ԹԻՎ 1515-Ն ՈՐՈՇՄԱՆ N 5  ՀԱՎԵԼՎԱԾԻ  N 1  ԱՂՅՈՒՍԱԿՈՒՄ ԿԱՏԱՐՎՈՂ ԼՐԱՑՈՒՄՆԵՐԸ ԵՎ ՓՈՓՈԽՈՒԹՅՈՒՆՆԵՐԸ </t>
  </si>
  <si>
    <t xml:space="preserve">ՀԱՅԱՍՏԱՆԻ ՀԱՆՐԱՊԵՏՈՒԹՅԱՆ ԿԱՌԱՎԱՐՈՒԹՅԱՆ 2018ԹՎԱԿԱՆԻ ԴԵԿՏԵՄԲԵՐԻ 27-Ի ԹԻՎ 1515-Ն ՈՐՈՇՄԱՆ N 5  ՀԱՎԵԼՎԱԾԻ  N 8  ԱՂՅՈՒՍԱԿՈՒՄ ԿԱՏԱՐՎՈՂ ԼՐԱՑՈՒՄՆԵՐԸ ԵՎ ԼՐԱՑՈՒՄՆԵՐԸ ԵՎ ՓՈՓՈԽՈՒԹՅՈՒՆՆԵՐԸ </t>
  </si>
  <si>
    <t xml:space="preserve">ՀԱՅԱՍՏԱՆԻ ՀԱՆՐԱՊԵՏՈՒԹՅԱՆ ԿԱՌԱՎԱՐՈՒԹՅԱՆ 2018ԹՎԱԿԱՆԻ ԴԵԿՏԵՄԲԵՐԻ 27-Ի ԹԻՎ 1515-Ն ՈՐՈՇՄԱՆ N 11 ՀԱՎԵԼՎԱԾԻ  11.16 ԱՂՅՈՒՍԱԿՈՒՄ ԿԱՏԱՐՎՈՂ ԼՐԱՑՈՒՄՆԵՐԸ ԵՎ ՓՈՓՈԽՈՒԹՅՈՒՆՆԵՐԸ </t>
  </si>
  <si>
    <t xml:space="preserve">ՀԱՅԱՍՏԱՆԻ ՀԱՆՐԱՊԵՏՈՒԹՅԱՆ ԿԱՌԱՎԱՐՈՒԹՅԱՆ 2018 ԹՎԱԿԱՆԻ ԴԵԿՏԵՄԲԵՐԻ 27-Ի ԹԻՎ 1515-Ն ՈՐՈՇՄԱՆ N 3 ՀԱՎԵԼՎԱԾՈՒՄ ԿԱՏԱՐՎՈՂ  ՓՈՓՈԽՈՒԹՅՈՒՆՆԵՐԸ 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</si>
  <si>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</si>
  <si>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</si>
  <si>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</si>
  <si>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</si>
  <si>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>09</t>
  </si>
  <si>
    <t>ԿՐԹՈՒԹՅՈՒՆ</t>
  </si>
  <si>
    <t>06</t>
  </si>
  <si>
    <t>Կրթությանը տրամադրվող օժանդակ ծառայություններ</t>
  </si>
  <si>
    <t xml:space="preserve"> 01</t>
  </si>
  <si>
    <t>Հավելված 6</t>
  </si>
  <si>
    <t xml:space="preserve">Կրթության ոլորտում ՏՀՏ ներդրում և շարունակականության ապահովում </t>
  </si>
  <si>
    <t>-Ընթացիկ դրամաշնորհներ պետական և համայնքային ոչ առևտրային կազմակերպություններին</t>
  </si>
  <si>
    <t>ՀՀ կրթական ցանցի մշտադիտարկում, &lt;&lt;ՀԿՄՊ&gt;&gt;-ի և ենթակայքերի սպասարկում, հեռավար դասընթացների կազմակերպում, հանրակրթական ուս. հաստատությունների գործունեության մասին վիճակագրական տվյալների հավաքում, մշակում, շարժական ինտերնետային կայանի շահագործում և այլն</t>
  </si>
  <si>
    <t>&lt;&lt;Կրթական տեխնոլոգիաների ազգային կենտրոն&gt;&gt; ՊՈԱԿ</t>
  </si>
  <si>
    <t>Մասնագիտացված կազմակերպություն</t>
  </si>
  <si>
    <t>Ուսումնական հաստատությունների քանակը</t>
  </si>
  <si>
    <t>Էլեկտրոնային ռեսուրսների մշակում և ներդրում</t>
  </si>
  <si>
    <t xml:space="preserve">ՀԱՅԱՍՏԱՆԻ ՀԱՆՐԱՊԵՏՈՒԹՅԱՆ ԿԱՌԱՎԱՐՈՒԹՅԱՆ 2018ԹՎԱԿԱՆԻ ԴԵԿՏԵՄԲԵՐԻ 27-Ի ԹԻՎ 1515-Ն ՈՐՈՇՄԱՆ N 11 ՀԱՎԵԼՎԱԾԻ  11.1.16 և 11.1.66  ԱՂՅՈՒՍԱԿՈՒՄ ԿԱՏԱՐՎՈՂ ԼՐԱՑՈՒՄՆԵՐԸ ԵՎ ՓՈՓՈԽՈՒԹՅՈՒՆՆԵՐԸ </t>
  </si>
  <si>
    <t>ՀՀ Կառավարություն</t>
  </si>
  <si>
    <t>Ցուցանիշների փոփոխությունները (ավելացումները նշված են դրական նշանով)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</si>
</sst>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0.00_);\(0.00\)"/>
    <numFmt numFmtId="167" formatCode="0.0_);\(0.0\)"/>
  </numFmts>
  <fonts count="2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1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2"/>
      <name val="GHEA Grapalat"/>
      <family val="2"/>
    </font>
    <font>
      <sz val="10"/>
      <color rgb="FFFF0000"/>
      <name val="GHEA Grapalat"/>
      <family val="3"/>
    </font>
    <font>
      <sz val="10"/>
      <name val="Times Armenian"/>
      <family val="1"/>
    </font>
    <font>
      <sz val="11"/>
      <name val="GHEA Grapalat"/>
      <family val="3"/>
    </font>
    <font>
      <sz val="9"/>
      <name val="GHEA Grapalat"/>
      <family val="3"/>
    </font>
    <font>
      <sz val="8"/>
      <color theme="1"/>
      <name val="GHEA Grapalat"/>
      <family val="3"/>
    </font>
    <font>
      <b/>
      <sz val="12"/>
      <name val="GHEA Grapalat"/>
      <family val="3"/>
    </font>
    <font>
      <sz val="11"/>
      <name val="Calibri"/>
      <family val="2"/>
      <charset val="1"/>
      <scheme val="minor"/>
    </font>
    <font>
      <sz val="12"/>
      <name val="GHEA Grapalat"/>
      <family val="3"/>
    </font>
    <font>
      <b/>
      <sz val="10"/>
      <name val="GHEA Grapala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>
      <alignment horizontal="left" vertical="top" wrapText="1"/>
    </xf>
    <xf numFmtId="0" fontId="6" fillId="0" borderId="0"/>
    <xf numFmtId="0" fontId="13" fillId="0" borderId="0"/>
    <xf numFmtId="165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6" fillId="0" borderId="0"/>
  </cellStyleXfs>
  <cellXfs count="17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justify"/>
    </xf>
    <xf numFmtId="0" fontId="10" fillId="0" borderId="0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7" fillId="2" borderId="0" xfId="0" applyFont="1" applyFill="1" applyBorder="1" applyAlignment="1">
      <alignment horizontal="left" vertical="top"/>
    </xf>
    <xf numFmtId="0" fontId="7" fillId="0" borderId="12" xfId="0" applyFont="1" applyBorder="1" applyAlignment="1">
      <alignment horizontal="center" vertical="center" wrapText="1"/>
    </xf>
    <xf numFmtId="0" fontId="7" fillId="2" borderId="0" xfId="0" applyFont="1" applyFill="1"/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7" fillId="0" borderId="3" xfId="0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top" wrapText="1"/>
    </xf>
    <xf numFmtId="164" fontId="7" fillId="2" borderId="0" xfId="0" applyNumberFormat="1" applyFont="1" applyFill="1" applyBorder="1" applyAlignment="1">
      <alignment horizontal="right" wrapText="1"/>
    </xf>
    <xf numFmtId="0" fontId="15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167" fontId="15" fillId="0" borderId="3" xfId="8" applyNumberFormat="1" applyFont="1" applyBorder="1" applyAlignment="1">
      <alignment horizontal="center" vertical="center" wrapText="1"/>
    </xf>
    <xf numFmtId="166" fontId="15" fillId="0" borderId="3" xfId="8" applyNumberFormat="1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22" fillId="0" borderId="11" xfId="9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12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67" fontId="15" fillId="0" borderId="3" xfId="8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0" fontId="15" fillId="0" borderId="0" xfId="11" applyFont="1"/>
    <xf numFmtId="0" fontId="15" fillId="0" borderId="0" xfId="11" applyFont="1" applyAlignment="1">
      <alignment horizontal="right"/>
    </xf>
    <xf numFmtId="0" fontId="15" fillId="0" borderId="14" xfId="11" applyFont="1" applyBorder="1" applyAlignment="1"/>
    <xf numFmtId="0" fontId="15" fillId="0" borderId="14" xfId="11" applyFont="1" applyBorder="1" applyAlignment="1">
      <alignment horizontal="right"/>
    </xf>
    <xf numFmtId="0" fontId="15" fillId="0" borderId="11" xfId="11" applyFont="1" applyBorder="1" applyAlignment="1">
      <alignment horizontal="center" vertical="center" wrapText="1"/>
    </xf>
    <xf numFmtId="0" fontId="21" fillId="0" borderId="11" xfId="11" applyFont="1" applyBorder="1" applyAlignment="1">
      <alignment horizontal="center" vertical="center" wrapText="1"/>
    </xf>
    <xf numFmtId="0" fontId="15" fillId="0" borderId="10" xfId="11" applyFont="1" applyBorder="1" applyAlignment="1">
      <alignment horizontal="center" vertical="center" wrapText="1"/>
    </xf>
    <xf numFmtId="0" fontId="25" fillId="0" borderId="0" xfId="11" applyFont="1" applyAlignment="1">
      <alignment horizontal="left" vertical="top" wrapText="1"/>
    </xf>
    <xf numFmtId="0" fontId="15" fillId="0" borderId="11" xfId="11" applyFont="1" applyBorder="1" applyAlignment="1">
      <alignment horizontal="center" vertical="center"/>
    </xf>
    <xf numFmtId="167" fontId="15" fillId="0" borderId="11" xfId="11" applyNumberFormat="1" applyFont="1" applyBorder="1" applyAlignment="1">
      <alignment horizontal="center" vertical="center"/>
    </xf>
    <xf numFmtId="49" fontId="15" fillId="2" borderId="11" xfId="1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7" fontId="26" fillId="0" borderId="11" xfId="11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0" xfId="0" applyFont="1"/>
    <xf numFmtId="0" fontId="7" fillId="0" borderId="12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49" fontId="27" fillId="2" borderId="12" xfId="0" applyNumberFormat="1" applyFont="1" applyFill="1" applyBorder="1" applyAlignment="1">
      <alignment vertical="top" wrapText="1"/>
    </xf>
    <xf numFmtId="0" fontId="27" fillId="0" borderId="11" xfId="0" applyFont="1" applyBorder="1" applyAlignment="1">
      <alignment horizontal="left" vertical="top" wrapText="1"/>
    </xf>
    <xf numFmtId="0" fontId="27" fillId="2" borderId="2" xfId="0" applyFont="1" applyFill="1" applyBorder="1" applyAlignment="1">
      <alignment vertical="top" wrapText="1"/>
    </xf>
    <xf numFmtId="0" fontId="7" fillId="0" borderId="11" xfId="0" applyFont="1" applyBorder="1" applyAlignment="1">
      <alignment horizontal="left" vertical="top" wrapText="1"/>
    </xf>
    <xf numFmtId="167" fontId="7" fillId="0" borderId="11" xfId="0" applyNumberFormat="1" applyFont="1" applyBorder="1" applyAlignment="1">
      <alignment horizontal="center" vertical="center" wrapText="1"/>
    </xf>
    <xf numFmtId="0" fontId="27" fillId="2" borderId="12" xfId="0" applyFont="1" applyFill="1" applyBorder="1" applyAlignment="1">
      <alignment vertical="top" wrapText="1"/>
    </xf>
    <xf numFmtId="0" fontId="7" fillId="0" borderId="11" xfId="0" applyNumberFormat="1" applyFont="1" applyBorder="1" applyAlignment="1">
      <alignment horizontal="center" vertical="center" wrapText="1"/>
    </xf>
    <xf numFmtId="0" fontId="27" fillId="2" borderId="3" xfId="0" applyFont="1" applyFill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9" fillId="0" borderId="11" xfId="0" applyNumberFormat="1" applyFont="1" applyBorder="1"/>
    <xf numFmtId="0" fontId="15" fillId="0" borderId="1" xfId="0" applyFont="1" applyBorder="1" applyAlignment="1">
      <alignment vertical="center" wrapText="1"/>
    </xf>
    <xf numFmtId="0" fontId="8" fillId="2" borderId="0" xfId="0" applyFont="1" applyFill="1" applyAlignment="1">
      <alignment horizontal="center"/>
    </xf>
    <xf numFmtId="49" fontId="15" fillId="0" borderId="1" xfId="0" applyNumberFormat="1" applyFont="1" applyBorder="1" applyAlignment="1">
      <alignment horizontal="left" vertical="center" wrapText="1"/>
    </xf>
    <xf numFmtId="167" fontId="15" fillId="0" borderId="3" xfId="8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 wrapText="1"/>
    </xf>
    <xf numFmtId="164" fontId="7" fillId="2" borderId="0" xfId="0" applyNumberFormat="1" applyFont="1" applyFill="1"/>
    <xf numFmtId="0" fontId="8" fillId="0" borderId="0" xfId="0" applyFont="1" applyAlignment="1">
      <alignment wrapText="1"/>
    </xf>
    <xf numFmtId="1" fontId="7" fillId="2" borderId="11" xfId="5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7" fontId="15" fillId="0" borderId="11" xfId="8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top" wrapText="1"/>
    </xf>
    <xf numFmtId="0" fontId="17" fillId="2" borderId="15" xfId="0" applyFont="1" applyFill="1" applyBorder="1" applyAlignment="1">
      <alignment horizontal="center" vertical="top" wrapText="1"/>
    </xf>
    <xf numFmtId="0" fontId="17" fillId="2" borderId="16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center" vertical="top" wrapText="1"/>
    </xf>
    <xf numFmtId="0" fontId="17" fillId="2" borderId="14" xfId="0" applyFont="1" applyFill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 wrapText="1"/>
    </xf>
    <xf numFmtId="0" fontId="0" fillId="0" borderId="16" xfId="0" applyFont="1" applyBorder="1" applyAlignment="1">
      <alignment horizontal="center" vertical="top" wrapText="1"/>
    </xf>
    <xf numFmtId="0" fontId="0" fillId="0" borderId="1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164" fontId="7" fillId="0" borderId="1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18" fillId="0" borderId="4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left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4" fillId="0" borderId="8" xfId="11" applyFont="1" applyFill="1" applyBorder="1" applyAlignment="1">
      <alignment horizontal="center" vertical="center"/>
    </xf>
    <xf numFmtId="0" fontId="24" fillId="0" borderId="9" xfId="11" applyFont="1" applyFill="1" applyBorder="1" applyAlignment="1">
      <alignment horizontal="center" vertical="center"/>
    </xf>
    <xf numFmtId="0" fontId="10" fillId="0" borderId="11" xfId="11" applyFont="1" applyBorder="1" applyAlignment="1">
      <alignment horizontal="center" vertical="center"/>
    </xf>
    <xf numFmtId="0" fontId="7" fillId="0" borderId="0" xfId="12" applyFont="1" applyAlignment="1">
      <alignment horizontal="right"/>
    </xf>
    <xf numFmtId="0" fontId="24" fillId="0" borderId="0" xfId="11" applyFont="1" applyAlignment="1">
      <alignment horizontal="center" wrapText="1"/>
    </xf>
    <xf numFmtId="0" fontId="21" fillId="0" borderId="11" xfId="11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5" fillId="2" borderId="8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3">
    <cellStyle name="Comma" xfId="8" builtinId="3"/>
    <cellStyle name="Comma 2" xfId="10"/>
    <cellStyle name="Normal" xfId="0" builtinId="0"/>
    <cellStyle name="Normal 10" xfId="4"/>
    <cellStyle name="Normal 2" xfId="1"/>
    <cellStyle name="Normal 2 2" xfId="12"/>
    <cellStyle name="Normal 3" xfId="3"/>
    <cellStyle name="Normal 4" xfId="5"/>
    <cellStyle name="Normal 5" xfId="9"/>
    <cellStyle name="Normal 6" xfId="11"/>
    <cellStyle name="Percent 2" xfId="2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D4" sqref="D4"/>
    </sheetView>
  </sheetViews>
  <sheetFormatPr defaultColWidth="9.140625" defaultRowHeight="13.5" x14ac:dyDescent="0.25"/>
  <cols>
    <col min="1" max="3" width="9.140625" style="1"/>
    <col min="4" max="4" width="10.42578125" style="1" customWidth="1"/>
    <col min="5" max="5" width="19.85546875" style="1" customWidth="1"/>
    <col min="6" max="6" width="62.140625" style="1" customWidth="1"/>
    <col min="7" max="7" width="14.28515625" style="1" customWidth="1"/>
    <col min="8" max="8" width="14.85546875" style="1" customWidth="1"/>
    <col min="9" max="9" width="14.28515625" style="1" customWidth="1"/>
    <col min="10" max="10" width="9.140625" style="1"/>
    <col min="11" max="11" width="49.85546875" style="1" customWidth="1"/>
    <col min="12" max="16384" width="9.140625" style="1"/>
  </cols>
  <sheetData>
    <row r="1" spans="1:9" ht="18" customHeight="1" x14ac:dyDescent="0.25">
      <c r="G1" s="97" t="s">
        <v>70</v>
      </c>
      <c r="H1" s="97"/>
      <c r="I1" s="97"/>
    </row>
    <row r="2" spans="1:9" ht="18" customHeight="1" x14ac:dyDescent="0.25">
      <c r="G2" s="97" t="s">
        <v>5</v>
      </c>
      <c r="H2" s="97"/>
      <c r="I2" s="97"/>
    </row>
    <row r="3" spans="1:9" ht="18" customHeight="1" x14ac:dyDescent="0.25">
      <c r="G3" s="97" t="s">
        <v>10</v>
      </c>
      <c r="H3" s="97"/>
      <c r="I3" s="97"/>
    </row>
    <row r="6" spans="1:9" ht="45" customHeight="1" x14ac:dyDescent="0.3">
      <c r="A6" s="98" t="s">
        <v>75</v>
      </c>
      <c r="B6" s="98"/>
      <c r="C6" s="98"/>
      <c r="D6" s="98"/>
      <c r="E6" s="98"/>
      <c r="F6" s="98"/>
      <c r="G6" s="98"/>
      <c r="H6" s="98"/>
      <c r="I6" s="98"/>
    </row>
    <row r="8" spans="1:9" x14ac:dyDescent="0.25">
      <c r="I8" s="69" t="s">
        <v>61</v>
      </c>
    </row>
    <row r="9" spans="1:9" s="22" customFormat="1" ht="51" customHeight="1" x14ac:dyDescent="0.25">
      <c r="A9" s="99" t="s">
        <v>76</v>
      </c>
      <c r="B9" s="100"/>
      <c r="C9" s="101"/>
      <c r="D9" s="102" t="s">
        <v>19</v>
      </c>
      <c r="E9" s="102"/>
      <c r="F9" s="102" t="s">
        <v>30</v>
      </c>
      <c r="G9" s="103" t="s">
        <v>45</v>
      </c>
      <c r="H9" s="104"/>
      <c r="I9" s="105"/>
    </row>
    <row r="10" spans="1:9" s="22" customFormat="1" ht="30" customHeight="1" x14ac:dyDescent="0.25">
      <c r="A10" s="70" t="s">
        <v>77</v>
      </c>
      <c r="B10" s="70" t="s">
        <v>78</v>
      </c>
      <c r="C10" s="70" t="s">
        <v>79</v>
      </c>
      <c r="D10" s="68" t="s">
        <v>24</v>
      </c>
      <c r="E10" s="68" t="s">
        <v>25</v>
      </c>
      <c r="F10" s="102"/>
      <c r="G10" s="93" t="s">
        <v>21</v>
      </c>
      <c r="H10" s="93" t="s">
        <v>22</v>
      </c>
      <c r="I10" s="93" t="s">
        <v>23</v>
      </c>
    </row>
    <row r="11" spans="1:9" s="22" customFormat="1" ht="15" x14ac:dyDescent="0.25">
      <c r="A11" s="71"/>
      <c r="B11" s="71"/>
      <c r="C11" s="71"/>
      <c r="D11" s="68"/>
      <c r="E11" s="68"/>
      <c r="F11" s="72" t="s">
        <v>31</v>
      </c>
      <c r="G11" s="94">
        <f>G12</f>
        <v>0</v>
      </c>
      <c r="H11" s="94">
        <f t="shared" ref="H11:I11" si="0">H12</f>
        <v>0</v>
      </c>
      <c r="I11" s="94">
        <f t="shared" si="0"/>
        <v>0</v>
      </c>
    </row>
    <row r="12" spans="1:9" s="22" customFormat="1" ht="15" x14ac:dyDescent="0.25">
      <c r="A12" s="73" t="s">
        <v>80</v>
      </c>
      <c r="B12" s="109"/>
      <c r="C12" s="110"/>
      <c r="D12" s="114"/>
      <c r="E12" s="115"/>
      <c r="F12" s="74" t="s">
        <v>81</v>
      </c>
      <c r="G12" s="49">
        <f>G14</f>
        <v>0</v>
      </c>
      <c r="H12" s="49">
        <f t="shared" ref="H12:I12" si="1">H14</f>
        <v>0</v>
      </c>
      <c r="I12" s="49">
        <f t="shared" si="1"/>
        <v>0</v>
      </c>
    </row>
    <row r="13" spans="1:9" s="22" customFormat="1" ht="15" x14ac:dyDescent="0.25">
      <c r="A13" s="75"/>
      <c r="B13" s="109"/>
      <c r="C13" s="111"/>
      <c r="D13" s="114"/>
      <c r="E13" s="116"/>
      <c r="F13" s="76" t="s">
        <v>32</v>
      </c>
      <c r="G13" s="77"/>
      <c r="H13" s="77"/>
      <c r="I13" s="77"/>
    </row>
    <row r="14" spans="1:9" s="22" customFormat="1" ht="15" x14ac:dyDescent="0.25">
      <c r="A14" s="75"/>
      <c r="B14" s="73" t="s">
        <v>82</v>
      </c>
      <c r="C14" s="112"/>
      <c r="D14" s="114"/>
      <c r="E14" s="116"/>
      <c r="F14" s="74" t="s">
        <v>83</v>
      </c>
      <c r="G14" s="49">
        <f>G18+G20</f>
        <v>0</v>
      </c>
      <c r="H14" s="49">
        <f t="shared" ref="H14:I14" si="2">H16</f>
        <v>0</v>
      </c>
      <c r="I14" s="49">
        <f t="shared" si="2"/>
        <v>0</v>
      </c>
    </row>
    <row r="15" spans="1:9" s="22" customFormat="1" ht="15" x14ac:dyDescent="0.25">
      <c r="A15" s="75"/>
      <c r="B15" s="75"/>
      <c r="C15" s="113"/>
      <c r="D15" s="114"/>
      <c r="E15" s="116"/>
      <c r="F15" s="76" t="s">
        <v>32</v>
      </c>
      <c r="G15" s="77"/>
      <c r="H15" s="77"/>
      <c r="I15" s="77"/>
    </row>
    <row r="16" spans="1:9" s="22" customFormat="1" ht="15" x14ac:dyDescent="0.25">
      <c r="A16" s="75"/>
      <c r="B16" s="75"/>
      <c r="C16" s="78" t="s">
        <v>84</v>
      </c>
      <c r="D16" s="114"/>
      <c r="E16" s="116"/>
      <c r="F16" s="74" t="s">
        <v>83</v>
      </c>
      <c r="G16" s="49">
        <f>G18+G20</f>
        <v>0</v>
      </c>
      <c r="H16" s="49">
        <f t="shared" ref="H16:I16" si="3">H18+H20</f>
        <v>0</v>
      </c>
      <c r="I16" s="49">
        <f t="shared" si="3"/>
        <v>0</v>
      </c>
    </row>
    <row r="17" spans="1:9" s="22" customFormat="1" ht="15" x14ac:dyDescent="0.25">
      <c r="A17" s="75"/>
      <c r="B17" s="75"/>
      <c r="C17" s="75"/>
      <c r="D17" s="114"/>
      <c r="E17" s="117"/>
      <c r="F17" s="76" t="s">
        <v>32</v>
      </c>
      <c r="G17" s="77"/>
      <c r="H17" s="77"/>
      <c r="I17" s="77"/>
    </row>
    <row r="18" spans="1:9" s="22" customFormat="1" ht="15" x14ac:dyDescent="0.25">
      <c r="A18" s="75"/>
      <c r="B18" s="75"/>
      <c r="C18" s="75"/>
      <c r="D18" s="118">
        <v>1192</v>
      </c>
      <c r="E18" s="119">
        <v>11017</v>
      </c>
      <c r="F18" s="76" t="s">
        <v>51</v>
      </c>
      <c r="G18" s="60">
        <v>-3846.9</v>
      </c>
      <c r="H18" s="60">
        <v>-15387.5</v>
      </c>
      <c r="I18" s="60">
        <v>-26928</v>
      </c>
    </row>
    <row r="19" spans="1:9" s="22" customFormat="1" ht="15" x14ac:dyDescent="0.25">
      <c r="A19" s="75"/>
      <c r="B19" s="75"/>
      <c r="C19" s="75"/>
      <c r="D19" s="118"/>
      <c r="E19" s="118"/>
      <c r="F19" s="76" t="s">
        <v>52</v>
      </c>
      <c r="G19" s="79"/>
      <c r="H19" s="79"/>
      <c r="I19" s="79"/>
    </row>
    <row r="20" spans="1:9" ht="30" customHeight="1" x14ac:dyDescent="0.25">
      <c r="A20" s="75"/>
      <c r="B20" s="75"/>
      <c r="C20" s="75"/>
      <c r="D20" s="106">
        <v>1192</v>
      </c>
      <c r="E20" s="107">
        <v>11008</v>
      </c>
      <c r="F20" s="40" t="s">
        <v>86</v>
      </c>
      <c r="G20" s="60">
        <v>3846.9</v>
      </c>
      <c r="H20" s="60">
        <v>15387.5</v>
      </c>
      <c r="I20" s="60">
        <v>26928</v>
      </c>
    </row>
    <row r="21" spans="1:9" ht="14.25" x14ac:dyDescent="0.25">
      <c r="A21" s="80"/>
      <c r="B21" s="80"/>
      <c r="C21" s="80"/>
      <c r="D21" s="106"/>
      <c r="E21" s="108"/>
      <c r="F21" s="81" t="s">
        <v>52</v>
      </c>
      <c r="G21" s="82"/>
      <c r="H21" s="82"/>
      <c r="I21" s="82"/>
    </row>
    <row r="25" spans="1:9" x14ac:dyDescent="0.25">
      <c r="I25" s="96"/>
    </row>
  </sheetData>
  <mergeCells count="16">
    <mergeCell ref="D20:D21"/>
    <mergeCell ref="E20:E21"/>
    <mergeCell ref="B12:B13"/>
    <mergeCell ref="C12:C15"/>
    <mergeCell ref="D12:D17"/>
    <mergeCell ref="E12:E17"/>
    <mergeCell ref="D18:D19"/>
    <mergeCell ref="E18:E19"/>
    <mergeCell ref="G1:I1"/>
    <mergeCell ref="G2:I2"/>
    <mergeCell ref="G3:I3"/>
    <mergeCell ref="A6:I6"/>
    <mergeCell ref="A9:C9"/>
    <mergeCell ref="D9:E9"/>
    <mergeCell ref="F9:F10"/>
    <mergeCell ref="G9:I9"/>
  </mergeCells>
  <pageMargins left="0.37" right="0.16" top="0.17" bottom="0.16" header="0.17" footer="0.16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110" zoomScaleNormal="110" workbookViewId="0">
      <selection activeCell="D36" sqref="D36:F36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4" width="14.28515625" style="1" customWidth="1"/>
    <col min="5" max="5" width="14.85546875" style="1" customWidth="1"/>
    <col min="6" max="6" width="14.28515625" style="1" customWidth="1"/>
    <col min="7" max="7" width="9.140625" style="1"/>
    <col min="8" max="8" width="49.85546875" style="1" customWidth="1"/>
    <col min="9" max="16384" width="9.140625" style="1"/>
  </cols>
  <sheetData>
    <row r="1" spans="1:6" ht="15" customHeight="1" x14ac:dyDescent="0.25">
      <c r="D1" s="97" t="s">
        <v>16</v>
      </c>
      <c r="E1" s="97"/>
      <c r="F1" s="97"/>
    </row>
    <row r="2" spans="1:6" x14ac:dyDescent="0.25">
      <c r="D2" s="97" t="s">
        <v>59</v>
      </c>
      <c r="E2" s="97"/>
      <c r="F2" s="97"/>
    </row>
    <row r="3" spans="1:6" x14ac:dyDescent="0.25">
      <c r="D3" s="97" t="s">
        <v>10</v>
      </c>
      <c r="E3" s="97"/>
      <c r="F3" s="97"/>
    </row>
    <row r="6" spans="1:6" ht="45" customHeight="1" x14ac:dyDescent="0.3">
      <c r="A6" s="98" t="s">
        <v>71</v>
      </c>
      <c r="B6" s="98"/>
      <c r="C6" s="98"/>
      <c r="D6" s="98"/>
      <c r="E6" s="98"/>
      <c r="F6" s="98"/>
    </row>
    <row r="10" spans="1:6" x14ac:dyDescent="0.25">
      <c r="F10" s="45" t="s">
        <v>61</v>
      </c>
    </row>
    <row r="11" spans="1:6" s="22" customFormat="1" ht="55.5" customHeight="1" x14ac:dyDescent="0.25">
      <c r="A11" s="130" t="s">
        <v>19</v>
      </c>
      <c r="B11" s="130"/>
      <c r="C11" s="130" t="s">
        <v>30</v>
      </c>
      <c r="D11" s="103" t="s">
        <v>45</v>
      </c>
      <c r="E11" s="104"/>
      <c r="F11" s="105"/>
    </row>
    <row r="12" spans="1:6" s="22" customFormat="1" ht="34.5" customHeight="1" x14ac:dyDescent="0.25">
      <c r="A12" s="20" t="s">
        <v>24</v>
      </c>
      <c r="B12" s="21" t="s">
        <v>25</v>
      </c>
      <c r="C12" s="130"/>
      <c r="D12" s="17" t="s">
        <v>21</v>
      </c>
      <c r="E12" s="17" t="s">
        <v>22</v>
      </c>
      <c r="F12" s="17" t="s">
        <v>23</v>
      </c>
    </row>
    <row r="13" spans="1:6" s="22" customFormat="1" ht="15" x14ac:dyDescent="0.25">
      <c r="A13" s="124"/>
      <c r="B13" s="102"/>
      <c r="C13" s="35" t="s">
        <v>31</v>
      </c>
      <c r="D13" s="19">
        <f>D15</f>
        <v>0</v>
      </c>
      <c r="E13" s="19">
        <f t="shared" ref="E13:F13" si="0">E15</f>
        <v>0</v>
      </c>
      <c r="F13" s="19">
        <f t="shared" si="0"/>
        <v>0</v>
      </c>
    </row>
    <row r="14" spans="1:6" s="22" customFormat="1" ht="15" x14ac:dyDescent="0.25">
      <c r="A14" s="125"/>
      <c r="B14" s="102"/>
      <c r="C14" s="36" t="s">
        <v>32</v>
      </c>
      <c r="D14" s="23"/>
      <c r="E14" s="23"/>
      <c r="F14" s="23"/>
    </row>
    <row r="15" spans="1:6" s="22" customFormat="1" ht="15" x14ac:dyDescent="0.25">
      <c r="A15" s="126"/>
      <c r="B15" s="126"/>
      <c r="C15" s="37" t="s">
        <v>52</v>
      </c>
      <c r="D15" s="30">
        <f>D17+D28</f>
        <v>0</v>
      </c>
      <c r="E15" s="30">
        <f t="shared" ref="E15:F15" si="1">E17+E28</f>
        <v>0</v>
      </c>
      <c r="F15" s="30">
        <f t="shared" si="1"/>
        <v>0</v>
      </c>
    </row>
    <row r="16" spans="1:6" s="22" customFormat="1" ht="15" x14ac:dyDescent="0.25">
      <c r="A16" s="127"/>
      <c r="B16" s="127"/>
      <c r="C16" s="38" t="s">
        <v>32</v>
      </c>
      <c r="D16" s="25"/>
      <c r="E16" s="25"/>
      <c r="F16" s="25"/>
    </row>
    <row r="17" spans="1:6" s="22" customFormat="1" ht="15" x14ac:dyDescent="0.25">
      <c r="A17" s="120">
        <v>1192</v>
      </c>
      <c r="B17" s="128"/>
      <c r="C17" s="38" t="s">
        <v>48</v>
      </c>
      <c r="D17" s="30">
        <f t="shared" ref="D17:F17" si="2">D19</f>
        <v>-3846.9</v>
      </c>
      <c r="E17" s="30">
        <f t="shared" si="2"/>
        <v>-15387.5</v>
      </c>
      <c r="F17" s="30">
        <f t="shared" si="2"/>
        <v>-26928</v>
      </c>
    </row>
    <row r="18" spans="1:6" s="22" customFormat="1" ht="15" x14ac:dyDescent="0.25">
      <c r="A18" s="120"/>
      <c r="B18" s="120"/>
      <c r="C18" s="38" t="s">
        <v>32</v>
      </c>
      <c r="D18" s="31"/>
      <c r="E18" s="31"/>
      <c r="F18" s="31"/>
    </row>
    <row r="19" spans="1:6" s="22" customFormat="1" ht="15" x14ac:dyDescent="0.25">
      <c r="A19" s="129"/>
      <c r="B19" s="120">
        <v>11017</v>
      </c>
      <c r="C19" s="36" t="s">
        <v>51</v>
      </c>
      <c r="D19" s="30">
        <f t="shared" ref="D19:F19" si="3">D21</f>
        <v>-3846.9</v>
      </c>
      <c r="E19" s="30">
        <f t="shared" si="3"/>
        <v>-15387.5</v>
      </c>
      <c r="F19" s="30">
        <f t="shared" si="3"/>
        <v>-26928</v>
      </c>
    </row>
    <row r="20" spans="1:6" s="22" customFormat="1" ht="15" x14ac:dyDescent="0.25">
      <c r="A20" s="129"/>
      <c r="B20" s="120"/>
      <c r="C20" s="36" t="s">
        <v>33</v>
      </c>
      <c r="D20" s="24"/>
      <c r="E20" s="24"/>
      <c r="F20" s="24"/>
    </row>
    <row r="21" spans="1:6" s="22" customFormat="1" ht="15" x14ac:dyDescent="0.25">
      <c r="A21" s="129"/>
      <c r="B21" s="120"/>
      <c r="C21" s="39" t="s">
        <v>44</v>
      </c>
      <c r="D21" s="30">
        <f t="shared" ref="D21:F21" si="4">D23</f>
        <v>-3846.9</v>
      </c>
      <c r="E21" s="30">
        <f t="shared" si="4"/>
        <v>-15387.5</v>
      </c>
      <c r="F21" s="30">
        <f t="shared" si="4"/>
        <v>-26928</v>
      </c>
    </row>
    <row r="22" spans="1:6" s="22" customFormat="1" ht="27" x14ac:dyDescent="0.25">
      <c r="A22" s="129"/>
      <c r="B22" s="120"/>
      <c r="C22" s="36" t="s">
        <v>34</v>
      </c>
      <c r="D22" s="30"/>
      <c r="E22" s="30"/>
      <c r="F22" s="30"/>
    </row>
    <row r="23" spans="1:6" s="22" customFormat="1" ht="15" x14ac:dyDescent="0.25">
      <c r="A23" s="129"/>
      <c r="B23" s="120"/>
      <c r="C23" s="36" t="s">
        <v>35</v>
      </c>
      <c r="D23" s="30">
        <f t="shared" ref="D23:F23" si="5">D24</f>
        <v>-3846.9</v>
      </c>
      <c r="E23" s="30">
        <f t="shared" si="5"/>
        <v>-15387.5</v>
      </c>
      <c r="F23" s="30">
        <f t="shared" si="5"/>
        <v>-26928</v>
      </c>
    </row>
    <row r="24" spans="1:6" s="22" customFormat="1" ht="15" x14ac:dyDescent="0.25">
      <c r="A24" s="129"/>
      <c r="B24" s="120"/>
      <c r="C24" s="36" t="s">
        <v>36</v>
      </c>
      <c r="D24" s="30">
        <f t="shared" ref="D24:F24" si="6">D25</f>
        <v>-3846.9</v>
      </c>
      <c r="E24" s="30">
        <f t="shared" si="6"/>
        <v>-15387.5</v>
      </c>
      <c r="F24" s="30">
        <f t="shared" si="6"/>
        <v>-26928</v>
      </c>
    </row>
    <row r="25" spans="1:6" ht="15" customHeight="1" x14ac:dyDescent="0.25">
      <c r="A25" s="129"/>
      <c r="B25" s="120"/>
      <c r="C25" s="36" t="s">
        <v>53</v>
      </c>
      <c r="D25" s="30">
        <f t="shared" ref="D25:F25" si="7">D26</f>
        <v>-3846.9</v>
      </c>
      <c r="E25" s="30">
        <f t="shared" si="7"/>
        <v>-15387.5</v>
      </c>
      <c r="F25" s="30">
        <f t="shared" si="7"/>
        <v>-26928</v>
      </c>
    </row>
    <row r="26" spans="1:6" ht="15" customHeight="1" x14ac:dyDescent="0.25">
      <c r="A26" s="129"/>
      <c r="B26" s="120"/>
      <c r="C26" s="36" t="s">
        <v>54</v>
      </c>
      <c r="D26" s="30">
        <f t="shared" ref="D26:F26" si="8">D27</f>
        <v>-3846.9</v>
      </c>
      <c r="E26" s="30">
        <f t="shared" si="8"/>
        <v>-15387.5</v>
      </c>
      <c r="F26" s="30">
        <f t="shared" si="8"/>
        <v>-26928</v>
      </c>
    </row>
    <row r="27" spans="1:6" ht="15" customHeight="1" x14ac:dyDescent="0.25">
      <c r="A27" s="125"/>
      <c r="B27" s="121"/>
      <c r="C27" s="36" t="s">
        <v>55</v>
      </c>
      <c r="D27" s="60">
        <v>-3846.9</v>
      </c>
      <c r="E27" s="60">
        <v>-15387.5</v>
      </c>
      <c r="F27" s="60">
        <v>-26928</v>
      </c>
    </row>
    <row r="28" spans="1:6" ht="32.25" customHeight="1" x14ac:dyDescent="0.25">
      <c r="A28" s="131"/>
      <c r="B28" s="43">
        <v>11008</v>
      </c>
      <c r="C28" s="40" t="s">
        <v>86</v>
      </c>
      <c r="D28" s="32">
        <f t="shared" ref="D28:F28" si="9">D30</f>
        <v>3846.9</v>
      </c>
      <c r="E28" s="32">
        <f t="shared" si="9"/>
        <v>15387.5</v>
      </c>
      <c r="F28" s="32">
        <f t="shared" si="9"/>
        <v>26928</v>
      </c>
    </row>
    <row r="29" spans="1:6" ht="14.25" x14ac:dyDescent="0.25">
      <c r="A29" s="131"/>
      <c r="B29" s="122"/>
      <c r="C29" s="40" t="s">
        <v>33</v>
      </c>
      <c r="D29" s="33"/>
      <c r="E29" s="33"/>
      <c r="F29" s="33"/>
    </row>
    <row r="30" spans="1:6" x14ac:dyDescent="0.25">
      <c r="A30" s="131"/>
      <c r="B30" s="122"/>
      <c r="C30" s="40" t="s">
        <v>52</v>
      </c>
      <c r="D30" s="32">
        <f t="shared" ref="D30:F30" si="10">D32</f>
        <v>3846.9</v>
      </c>
      <c r="E30" s="32">
        <f t="shared" si="10"/>
        <v>15387.5</v>
      </c>
      <c r="F30" s="32">
        <f t="shared" si="10"/>
        <v>26928</v>
      </c>
    </row>
    <row r="31" spans="1:6" ht="27" x14ac:dyDescent="0.25">
      <c r="A31" s="131"/>
      <c r="B31" s="122"/>
      <c r="C31" s="40" t="s">
        <v>34</v>
      </c>
      <c r="D31" s="34"/>
      <c r="E31" s="34"/>
      <c r="F31" s="34"/>
    </row>
    <row r="32" spans="1:6" x14ac:dyDescent="0.25">
      <c r="A32" s="131"/>
      <c r="B32" s="122"/>
      <c r="C32" s="40" t="s">
        <v>35</v>
      </c>
      <c r="D32" s="32">
        <f t="shared" ref="D32:F35" si="11">D33</f>
        <v>3846.9</v>
      </c>
      <c r="E32" s="32">
        <f t="shared" si="11"/>
        <v>15387.5</v>
      </c>
      <c r="F32" s="32">
        <f t="shared" si="11"/>
        <v>26928</v>
      </c>
    </row>
    <row r="33" spans="1:6" x14ac:dyDescent="0.25">
      <c r="A33" s="131"/>
      <c r="B33" s="122"/>
      <c r="C33" s="40" t="s">
        <v>36</v>
      </c>
      <c r="D33" s="32">
        <f t="shared" si="11"/>
        <v>3846.9</v>
      </c>
      <c r="E33" s="32">
        <f t="shared" si="11"/>
        <v>15387.5</v>
      </c>
      <c r="F33" s="32">
        <f t="shared" si="11"/>
        <v>26928</v>
      </c>
    </row>
    <row r="34" spans="1:6" x14ac:dyDescent="0.25">
      <c r="A34" s="131"/>
      <c r="B34" s="122"/>
      <c r="C34" s="40" t="s">
        <v>62</v>
      </c>
      <c r="D34" s="32">
        <f t="shared" si="11"/>
        <v>3846.9</v>
      </c>
      <c r="E34" s="32">
        <f t="shared" si="11"/>
        <v>15387.5</v>
      </c>
      <c r="F34" s="32">
        <f t="shared" si="11"/>
        <v>26928</v>
      </c>
    </row>
    <row r="35" spans="1:6" ht="27" x14ac:dyDescent="0.25">
      <c r="A35" s="131"/>
      <c r="B35" s="122"/>
      <c r="C35" s="40" t="s">
        <v>63</v>
      </c>
      <c r="D35" s="32">
        <f t="shared" si="11"/>
        <v>3846.9</v>
      </c>
      <c r="E35" s="32">
        <f t="shared" si="11"/>
        <v>15387.5</v>
      </c>
      <c r="F35" s="32">
        <f t="shared" si="11"/>
        <v>26928</v>
      </c>
    </row>
    <row r="36" spans="1:6" ht="29.25" customHeight="1" x14ac:dyDescent="0.25">
      <c r="A36" s="132"/>
      <c r="B36" s="123"/>
      <c r="C36" s="85" t="s">
        <v>87</v>
      </c>
      <c r="D36" s="60">
        <v>3846.9</v>
      </c>
      <c r="E36" s="60">
        <v>15387.5</v>
      </c>
      <c r="F36" s="60">
        <v>26928</v>
      </c>
    </row>
  </sheetData>
  <mergeCells count="16">
    <mergeCell ref="D1:F1"/>
    <mergeCell ref="D2:F2"/>
    <mergeCell ref="D3:F3"/>
    <mergeCell ref="B19:B27"/>
    <mergeCell ref="B29:B36"/>
    <mergeCell ref="A6:F6"/>
    <mergeCell ref="A13:A14"/>
    <mergeCell ref="B15:B16"/>
    <mergeCell ref="A15:A16"/>
    <mergeCell ref="B13:B14"/>
    <mergeCell ref="B17:B18"/>
    <mergeCell ref="A17:A27"/>
    <mergeCell ref="A11:B11"/>
    <mergeCell ref="C11:C12"/>
    <mergeCell ref="A28:A36"/>
    <mergeCell ref="D11:F11"/>
  </mergeCells>
  <pageMargins left="0.37" right="0.16" top="0.17" bottom="0.16" header="0.17" footer="0.16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3" workbookViewId="0">
      <selection activeCell="F24" sqref="F24:F29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6" width="22.85546875" style="1" customWidth="1"/>
    <col min="7" max="7" width="9.140625" style="1"/>
    <col min="8" max="8" width="49.85546875" style="1" customWidth="1"/>
    <col min="9" max="16384" width="9.140625" style="1"/>
  </cols>
  <sheetData>
    <row r="1" spans="1:6" ht="16.5" customHeight="1" x14ac:dyDescent="0.25">
      <c r="D1" s="97" t="s">
        <v>18</v>
      </c>
      <c r="E1" s="97"/>
      <c r="F1" s="97"/>
    </row>
    <row r="2" spans="1:6" ht="16.5" customHeight="1" x14ac:dyDescent="0.25">
      <c r="D2" s="97" t="s">
        <v>5</v>
      </c>
      <c r="E2" s="97"/>
      <c r="F2" s="97"/>
    </row>
    <row r="3" spans="1:6" ht="16.5" customHeight="1" x14ac:dyDescent="0.25">
      <c r="D3" s="97" t="s">
        <v>10</v>
      </c>
      <c r="E3" s="97"/>
      <c r="F3" s="97"/>
    </row>
    <row r="5" spans="1:6" ht="47.25" customHeight="1" x14ac:dyDescent="0.25">
      <c r="A5" s="133" t="s">
        <v>72</v>
      </c>
      <c r="B5" s="133"/>
      <c r="C5" s="133"/>
      <c r="D5" s="133"/>
      <c r="E5" s="133"/>
      <c r="F5" s="133"/>
    </row>
    <row r="7" spans="1:6" x14ac:dyDescent="0.25">
      <c r="E7" s="135" t="s">
        <v>65</v>
      </c>
      <c r="F7" s="135"/>
    </row>
    <row r="8" spans="1:6" s="11" customFormat="1" ht="36" customHeight="1" x14ac:dyDescent="0.25">
      <c r="A8" s="134" t="s">
        <v>19</v>
      </c>
      <c r="B8" s="134"/>
      <c r="C8" s="134" t="s">
        <v>20</v>
      </c>
      <c r="D8" s="103" t="s">
        <v>45</v>
      </c>
      <c r="E8" s="104"/>
      <c r="F8" s="105"/>
    </row>
    <row r="9" spans="1:6" s="11" customFormat="1" ht="18" customHeight="1" x14ac:dyDescent="0.25">
      <c r="A9" s="12" t="s">
        <v>24</v>
      </c>
      <c r="B9" s="12" t="s">
        <v>25</v>
      </c>
      <c r="C9" s="134"/>
      <c r="D9" s="65" t="s">
        <v>21</v>
      </c>
      <c r="E9" s="65" t="s">
        <v>22</v>
      </c>
      <c r="F9" s="65" t="s">
        <v>23</v>
      </c>
    </row>
    <row r="10" spans="1:6" s="11" customFormat="1" ht="21" customHeight="1" x14ac:dyDescent="0.25">
      <c r="A10" s="14"/>
      <c r="B10" s="153" t="s">
        <v>58</v>
      </c>
      <c r="C10" s="154"/>
      <c r="D10" s="64">
        <f>D12</f>
        <v>0</v>
      </c>
      <c r="E10" s="64">
        <f t="shared" ref="E10:F10" si="0">E12</f>
        <v>0</v>
      </c>
      <c r="F10" s="64">
        <f t="shared" si="0"/>
        <v>0</v>
      </c>
    </row>
    <row r="11" spans="1:6" s="11" customFormat="1" ht="16.5" x14ac:dyDescent="0.25">
      <c r="A11" s="155">
        <v>1192</v>
      </c>
      <c r="B11" s="158"/>
      <c r="C11" s="10" t="s">
        <v>37</v>
      </c>
      <c r="D11" s="87"/>
      <c r="E11" s="87"/>
      <c r="F11" s="87"/>
    </row>
    <row r="12" spans="1:6" s="11" customFormat="1" ht="15" x14ac:dyDescent="0.25">
      <c r="A12" s="156"/>
      <c r="B12" s="158"/>
      <c r="C12" s="9" t="s">
        <v>48</v>
      </c>
      <c r="D12" s="86">
        <f>D19+D24</f>
        <v>0</v>
      </c>
      <c r="E12" s="86">
        <f t="shared" ref="E12:F12" si="1">E19+E24</f>
        <v>0</v>
      </c>
      <c r="F12" s="86">
        <f t="shared" si="1"/>
        <v>0</v>
      </c>
    </row>
    <row r="13" spans="1:6" s="11" customFormat="1" ht="16.5" x14ac:dyDescent="0.25">
      <c r="A13" s="156"/>
      <c r="B13" s="158"/>
      <c r="C13" s="10" t="s">
        <v>38</v>
      </c>
      <c r="D13" s="26"/>
      <c r="E13" s="26"/>
      <c r="F13" s="26"/>
    </row>
    <row r="14" spans="1:6" s="11" customFormat="1" ht="67.5" x14ac:dyDescent="0.25">
      <c r="A14" s="156"/>
      <c r="B14" s="158"/>
      <c r="C14" s="9" t="s">
        <v>49</v>
      </c>
      <c r="D14" s="26"/>
      <c r="E14" s="26"/>
      <c r="F14" s="26"/>
    </row>
    <row r="15" spans="1:6" s="11" customFormat="1" ht="16.5" x14ac:dyDescent="0.25">
      <c r="A15" s="156"/>
      <c r="B15" s="158"/>
      <c r="C15" s="10" t="s">
        <v>39</v>
      </c>
      <c r="D15" s="26"/>
      <c r="E15" s="26"/>
      <c r="F15" s="26"/>
    </row>
    <row r="16" spans="1:6" s="11" customFormat="1" ht="52.5" customHeight="1" x14ac:dyDescent="0.25">
      <c r="A16" s="157"/>
      <c r="B16" s="158"/>
      <c r="C16" s="9" t="s">
        <v>50</v>
      </c>
      <c r="D16" s="26"/>
      <c r="E16" s="26"/>
      <c r="F16" s="26"/>
    </row>
    <row r="17" spans="1:7" ht="14.25" x14ac:dyDescent="0.25">
      <c r="A17" s="159"/>
      <c r="B17" s="160"/>
      <c r="C17" s="136" t="s">
        <v>26</v>
      </c>
      <c r="D17" s="137"/>
      <c r="E17" s="137"/>
      <c r="F17" s="138"/>
    </row>
    <row r="18" spans="1:7" s="11" customFormat="1" ht="16.5" x14ac:dyDescent="0.25">
      <c r="A18" s="139"/>
      <c r="B18" s="141">
        <v>11017</v>
      </c>
      <c r="C18" s="10" t="s">
        <v>40</v>
      </c>
      <c r="D18" s="14"/>
      <c r="E18" s="14"/>
      <c r="F18" s="14"/>
    </row>
    <row r="19" spans="1:7" s="11" customFormat="1" ht="15" x14ac:dyDescent="0.25">
      <c r="A19" s="118"/>
      <c r="B19" s="142"/>
      <c r="C19" s="9" t="s">
        <v>51</v>
      </c>
      <c r="D19" s="60">
        <v>-3846.9</v>
      </c>
      <c r="E19" s="60">
        <v>-15387.5</v>
      </c>
      <c r="F19" s="60">
        <v>-26928</v>
      </c>
    </row>
    <row r="20" spans="1:7" s="11" customFormat="1" ht="16.5" x14ac:dyDescent="0.25">
      <c r="A20" s="118"/>
      <c r="B20" s="142"/>
      <c r="C20" s="10" t="s">
        <v>41</v>
      </c>
      <c r="D20" s="14"/>
      <c r="E20" s="14"/>
      <c r="F20" s="14"/>
    </row>
    <row r="21" spans="1:7" s="11" customFormat="1" ht="16.5" x14ac:dyDescent="0.25">
      <c r="A21" s="118"/>
      <c r="B21" s="142"/>
      <c r="C21" s="9" t="s">
        <v>51</v>
      </c>
      <c r="D21" s="14"/>
      <c r="E21" s="14"/>
      <c r="F21" s="14"/>
    </row>
    <row r="22" spans="1:7" s="11" customFormat="1" ht="16.5" x14ac:dyDescent="0.25">
      <c r="A22" s="118"/>
      <c r="B22" s="142"/>
      <c r="C22" s="10" t="s">
        <v>42</v>
      </c>
      <c r="D22" s="14"/>
      <c r="E22" s="14"/>
      <c r="F22" s="14"/>
    </row>
    <row r="23" spans="1:7" s="11" customFormat="1" ht="16.5" x14ac:dyDescent="0.25">
      <c r="A23" s="140"/>
      <c r="B23" s="143"/>
      <c r="C23" s="9" t="s">
        <v>43</v>
      </c>
      <c r="D23" s="14"/>
      <c r="E23" s="14"/>
      <c r="F23" s="14"/>
      <c r="G23" s="15"/>
    </row>
    <row r="24" spans="1:7" ht="14.25" customHeight="1" x14ac:dyDescent="0.25">
      <c r="A24" s="147"/>
      <c r="B24" s="150">
        <v>11008</v>
      </c>
      <c r="C24" s="46" t="s">
        <v>7</v>
      </c>
      <c r="D24" s="144">
        <v>3846.9</v>
      </c>
      <c r="E24" s="144">
        <v>15387.5</v>
      </c>
      <c r="F24" s="144">
        <v>26928</v>
      </c>
    </row>
    <row r="25" spans="1:7" ht="27" x14ac:dyDescent="0.25">
      <c r="A25" s="148"/>
      <c r="B25" s="151"/>
      <c r="C25" s="40" t="s">
        <v>86</v>
      </c>
      <c r="D25" s="145"/>
      <c r="E25" s="145"/>
      <c r="F25" s="145"/>
    </row>
    <row r="26" spans="1:7" ht="14.25" customHeight="1" x14ac:dyDescent="0.25">
      <c r="A26" s="148"/>
      <c r="B26" s="151"/>
      <c r="C26" s="46" t="s">
        <v>27</v>
      </c>
      <c r="D26" s="145"/>
      <c r="E26" s="145"/>
      <c r="F26" s="145"/>
    </row>
    <row r="27" spans="1:7" ht="67.5" x14ac:dyDescent="0.25">
      <c r="A27" s="148"/>
      <c r="B27" s="151"/>
      <c r="C27" s="42" t="s">
        <v>88</v>
      </c>
      <c r="D27" s="145"/>
      <c r="E27" s="145"/>
      <c r="F27" s="145"/>
    </row>
    <row r="28" spans="1:7" ht="13.5" customHeight="1" x14ac:dyDescent="0.25">
      <c r="A28" s="148"/>
      <c r="B28" s="151"/>
      <c r="C28" s="46" t="s">
        <v>8</v>
      </c>
      <c r="D28" s="145"/>
      <c r="E28" s="145"/>
      <c r="F28" s="145"/>
    </row>
    <row r="29" spans="1:7" ht="13.5" customHeight="1" x14ac:dyDescent="0.25">
      <c r="A29" s="149"/>
      <c r="B29" s="152"/>
      <c r="C29" s="13" t="s">
        <v>29</v>
      </c>
      <c r="D29" s="146"/>
      <c r="E29" s="146"/>
      <c r="F29" s="146"/>
    </row>
  </sheetData>
  <mergeCells count="20">
    <mergeCell ref="C17:F17"/>
    <mergeCell ref="A18:A23"/>
    <mergeCell ref="B18:B23"/>
    <mergeCell ref="D8:F8"/>
    <mergeCell ref="D24:D29"/>
    <mergeCell ref="E24:E29"/>
    <mergeCell ref="F24:F29"/>
    <mergeCell ref="A24:A29"/>
    <mergeCell ref="B24:B29"/>
    <mergeCell ref="B10:C10"/>
    <mergeCell ref="A11:A16"/>
    <mergeCell ref="B11:B16"/>
    <mergeCell ref="A17:B17"/>
    <mergeCell ref="D1:F1"/>
    <mergeCell ref="D2:F2"/>
    <mergeCell ref="D3:F3"/>
    <mergeCell ref="A5:F5"/>
    <mergeCell ref="A8:B8"/>
    <mergeCell ref="C8:C9"/>
    <mergeCell ref="E7:F7"/>
  </mergeCells>
  <pageMargins left="0.71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E8" sqref="E8"/>
    </sheetView>
  </sheetViews>
  <sheetFormatPr defaultColWidth="9.140625" defaultRowHeight="13.5" x14ac:dyDescent="0.25"/>
  <cols>
    <col min="1" max="1" width="12.7109375" style="51" customWidth="1"/>
    <col min="2" max="2" width="13.85546875" style="51" customWidth="1"/>
    <col min="3" max="3" width="38.28515625" style="51" customWidth="1"/>
    <col min="4" max="4" width="30.7109375" style="51" customWidth="1"/>
    <col min="5" max="5" width="25" style="51" customWidth="1"/>
    <col min="6" max="16384" width="9.140625" style="51"/>
  </cols>
  <sheetData>
    <row r="1" spans="1:5" x14ac:dyDescent="0.25">
      <c r="E1" s="52" t="s">
        <v>28</v>
      </c>
    </row>
    <row r="2" spans="1:5" ht="15" customHeight="1" x14ac:dyDescent="0.25">
      <c r="C2" s="164" t="s">
        <v>5</v>
      </c>
      <c r="D2" s="164"/>
      <c r="E2" s="164"/>
    </row>
    <row r="3" spans="1:5" ht="17.25" customHeight="1" x14ac:dyDescent="0.25">
      <c r="C3" s="164" t="s">
        <v>10</v>
      </c>
      <c r="D3" s="164"/>
      <c r="E3" s="164"/>
    </row>
    <row r="5" spans="1:5" ht="39" customHeight="1" x14ac:dyDescent="0.3">
      <c r="A5" s="165" t="s">
        <v>73</v>
      </c>
      <c r="B5" s="165"/>
      <c r="C5" s="165"/>
      <c r="D5" s="165"/>
      <c r="E5" s="165"/>
    </row>
    <row r="7" spans="1:5" ht="27" customHeight="1" x14ac:dyDescent="0.25">
      <c r="D7" s="53"/>
      <c r="E7" s="54" t="s">
        <v>66</v>
      </c>
    </row>
    <row r="8" spans="1:5" ht="62.25" customHeight="1" x14ac:dyDescent="0.25">
      <c r="A8" s="166" t="s">
        <v>19</v>
      </c>
      <c r="B8" s="166"/>
      <c r="C8" s="166" t="s">
        <v>67</v>
      </c>
      <c r="D8" s="166" t="s">
        <v>68</v>
      </c>
      <c r="E8" s="55" t="s">
        <v>95</v>
      </c>
    </row>
    <row r="9" spans="1:5" s="58" customFormat="1" ht="32.25" customHeight="1" x14ac:dyDescent="0.25">
      <c r="A9" s="56" t="s">
        <v>24</v>
      </c>
      <c r="B9" s="56" t="s">
        <v>25</v>
      </c>
      <c r="C9" s="166"/>
      <c r="D9" s="166"/>
      <c r="E9" s="57" t="s">
        <v>69</v>
      </c>
    </row>
    <row r="10" spans="1:5" ht="29.25" customHeight="1" x14ac:dyDescent="0.25">
      <c r="A10" s="161" t="s">
        <v>56</v>
      </c>
      <c r="B10" s="162"/>
      <c r="C10" s="162"/>
      <c r="D10" s="162"/>
      <c r="E10" s="67">
        <f>E12</f>
        <v>26928</v>
      </c>
    </row>
    <row r="11" spans="1:5" ht="29.25" customHeight="1" x14ac:dyDescent="0.25">
      <c r="A11" s="59">
        <v>1192</v>
      </c>
      <c r="B11" s="59"/>
      <c r="C11" s="59" t="s">
        <v>48</v>
      </c>
      <c r="D11" s="59"/>
      <c r="E11" s="59"/>
    </row>
    <row r="12" spans="1:5" ht="25.5" customHeight="1" x14ac:dyDescent="0.25">
      <c r="A12" s="163"/>
      <c r="B12" s="59">
        <v>11008</v>
      </c>
      <c r="C12" s="40" t="s">
        <v>86</v>
      </c>
      <c r="D12" s="55" t="s">
        <v>52</v>
      </c>
      <c r="E12" s="60">
        <f>E13</f>
        <v>26928</v>
      </c>
    </row>
    <row r="13" spans="1:5" ht="34.5" customHeight="1" x14ac:dyDescent="0.25">
      <c r="A13" s="163"/>
      <c r="B13" s="59"/>
      <c r="C13" s="61"/>
      <c r="D13" s="88" t="s">
        <v>89</v>
      </c>
      <c r="E13" s="60">
        <v>26928</v>
      </c>
    </row>
    <row r="14" spans="1:5" x14ac:dyDescent="0.25">
      <c r="E14" s="89"/>
    </row>
    <row r="15" spans="1:5" x14ac:dyDescent="0.25">
      <c r="E15" s="89"/>
    </row>
    <row r="16" spans="1:5" x14ac:dyDescent="0.25">
      <c r="E16" s="89"/>
    </row>
    <row r="17" spans="5:5" x14ac:dyDescent="0.25">
      <c r="E17" s="89"/>
    </row>
    <row r="18" spans="5:5" x14ac:dyDescent="0.25">
      <c r="E18" s="89"/>
    </row>
  </sheetData>
  <mergeCells count="8">
    <mergeCell ref="A10:D10"/>
    <mergeCell ref="A12:A13"/>
    <mergeCell ref="C2:E2"/>
    <mergeCell ref="C3:E3"/>
    <mergeCell ref="A5:E5"/>
    <mergeCell ref="A8:B8"/>
    <mergeCell ref="C8:C9"/>
    <mergeCell ref="D8:D9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D24" sqref="D24:F24"/>
    </sheetView>
  </sheetViews>
  <sheetFormatPr defaultColWidth="9.140625" defaultRowHeight="13.5" x14ac:dyDescent="0.25"/>
  <cols>
    <col min="1" max="1" width="4" style="1" customWidth="1"/>
    <col min="2" max="2" width="41.85546875" style="1" customWidth="1"/>
    <col min="3" max="3" width="62.140625" style="1" customWidth="1"/>
    <col min="4" max="6" width="16" style="1" customWidth="1"/>
    <col min="7" max="7" width="9.140625" style="1"/>
    <col min="8" max="8" width="49.85546875" style="1" customWidth="1"/>
    <col min="9" max="16384" width="9.140625" style="1"/>
  </cols>
  <sheetData>
    <row r="1" spans="1:6" ht="15" customHeight="1" x14ac:dyDescent="0.25">
      <c r="D1" s="97" t="s">
        <v>64</v>
      </c>
      <c r="E1" s="97"/>
      <c r="F1" s="97"/>
    </row>
    <row r="2" spans="1:6" x14ac:dyDescent="0.25">
      <c r="D2" s="97" t="s">
        <v>5</v>
      </c>
      <c r="E2" s="97"/>
      <c r="F2" s="97"/>
    </row>
    <row r="3" spans="1:6" x14ac:dyDescent="0.25">
      <c r="D3" s="97" t="s">
        <v>10</v>
      </c>
      <c r="E3" s="97"/>
      <c r="F3" s="97"/>
    </row>
    <row r="5" spans="1:6" ht="45" customHeight="1" x14ac:dyDescent="0.25">
      <c r="A5" s="169" t="s">
        <v>74</v>
      </c>
      <c r="B5" s="169"/>
      <c r="C5" s="169"/>
      <c r="D5" s="169"/>
      <c r="E5" s="169"/>
      <c r="F5" s="169"/>
    </row>
    <row r="6" spans="1:6" ht="17.25" x14ac:dyDescent="0.3">
      <c r="A6" s="171" t="s">
        <v>56</v>
      </c>
      <c r="B6" s="171"/>
      <c r="C6" s="171"/>
      <c r="D6" s="171"/>
      <c r="E6" s="171"/>
      <c r="F6" s="171"/>
    </row>
    <row r="7" spans="1:6" ht="12.75" customHeight="1" x14ac:dyDescent="0.3">
      <c r="A7" s="41"/>
      <c r="B7" s="41"/>
      <c r="C7" s="41"/>
      <c r="D7" s="41"/>
      <c r="E7" s="41"/>
      <c r="F7" s="41"/>
    </row>
    <row r="8" spans="1:6" ht="15" customHeight="1" x14ac:dyDescent="0.25">
      <c r="A8" s="172" t="s">
        <v>60</v>
      </c>
      <c r="B8" s="172"/>
      <c r="C8" s="172"/>
      <c r="D8" s="172"/>
      <c r="E8" s="172"/>
      <c r="F8" s="172"/>
    </row>
    <row r="10" spans="1:6" ht="14.25" x14ac:dyDescent="0.25">
      <c r="B10" s="7" t="s">
        <v>1</v>
      </c>
      <c r="C10" s="7" t="s">
        <v>2</v>
      </c>
    </row>
    <row r="11" spans="1:6" x14ac:dyDescent="0.25">
      <c r="B11" s="13">
        <v>1192</v>
      </c>
      <c r="C11" s="13" t="s">
        <v>48</v>
      </c>
    </row>
    <row r="12" spans="1:6" x14ac:dyDescent="0.25">
      <c r="B12" s="2"/>
    </row>
    <row r="13" spans="1:6" ht="14.25" x14ac:dyDescent="0.25">
      <c r="B13" s="3" t="s">
        <v>3</v>
      </c>
    </row>
    <row r="14" spans="1:6" x14ac:dyDescent="0.25">
      <c r="B14" s="2"/>
    </row>
    <row r="15" spans="1:6" ht="33.75" customHeight="1" x14ac:dyDescent="0.25">
      <c r="B15" s="29" t="s">
        <v>4</v>
      </c>
      <c r="C15" s="47">
        <v>1192</v>
      </c>
      <c r="D15" s="103" t="s">
        <v>47</v>
      </c>
      <c r="E15" s="104"/>
      <c r="F15" s="105"/>
    </row>
    <row r="16" spans="1:6" ht="34.5" customHeight="1" x14ac:dyDescent="0.25">
      <c r="B16" s="29" t="s">
        <v>6</v>
      </c>
      <c r="C16" s="47">
        <v>11008</v>
      </c>
      <c r="D16" s="8" t="s">
        <v>12</v>
      </c>
      <c r="E16" s="8" t="s">
        <v>13</v>
      </c>
      <c r="F16" s="8" t="s">
        <v>14</v>
      </c>
    </row>
    <row r="17" spans="2:6" ht="33" customHeight="1" x14ac:dyDescent="0.25">
      <c r="B17" s="29" t="s">
        <v>7</v>
      </c>
      <c r="C17" s="40" t="s">
        <v>86</v>
      </c>
      <c r="D17" s="5"/>
      <c r="E17" s="5"/>
      <c r="F17" s="5"/>
    </row>
    <row r="18" spans="2:6" ht="78" customHeight="1" x14ac:dyDescent="0.25">
      <c r="B18" s="29" t="s">
        <v>11</v>
      </c>
      <c r="C18" s="42" t="s">
        <v>88</v>
      </c>
      <c r="D18" s="5"/>
      <c r="E18" s="5"/>
      <c r="F18" s="5"/>
    </row>
    <row r="19" spans="2:6" ht="23.25" customHeight="1" x14ac:dyDescent="0.25">
      <c r="B19" s="29" t="s">
        <v>8</v>
      </c>
      <c r="C19" s="48" t="s">
        <v>17</v>
      </c>
      <c r="D19" s="5"/>
      <c r="E19" s="5"/>
      <c r="F19" s="5"/>
    </row>
    <row r="20" spans="2:6" ht="23.25" customHeight="1" x14ac:dyDescent="0.25">
      <c r="B20" s="28" t="s">
        <v>15</v>
      </c>
      <c r="C20" s="28" t="s">
        <v>90</v>
      </c>
      <c r="D20" s="5"/>
      <c r="E20" s="5"/>
      <c r="F20" s="5"/>
    </row>
    <row r="21" spans="2:6" ht="23.25" customHeight="1" x14ac:dyDescent="0.25">
      <c r="B21" s="175" t="s">
        <v>0</v>
      </c>
      <c r="C21" s="176"/>
      <c r="D21" s="6"/>
      <c r="E21" s="6"/>
      <c r="F21" s="6"/>
    </row>
    <row r="22" spans="2:6" ht="23.25" customHeight="1" x14ac:dyDescent="0.25">
      <c r="B22" s="170" t="s">
        <v>91</v>
      </c>
      <c r="C22" s="170"/>
      <c r="D22" s="66">
        <v>0</v>
      </c>
      <c r="E22" s="66">
        <v>0</v>
      </c>
      <c r="F22" s="66">
        <v>0</v>
      </c>
    </row>
    <row r="23" spans="2:6" ht="25.5" customHeight="1" x14ac:dyDescent="0.25">
      <c r="B23" s="170" t="s">
        <v>92</v>
      </c>
      <c r="C23" s="170"/>
      <c r="D23" s="92">
        <v>1</v>
      </c>
      <c r="E23" s="92">
        <v>1</v>
      </c>
      <c r="F23" s="92">
        <v>1</v>
      </c>
    </row>
    <row r="24" spans="2:6" ht="23.25" customHeight="1" x14ac:dyDescent="0.25">
      <c r="B24" s="173" t="s">
        <v>9</v>
      </c>
      <c r="C24" s="174"/>
      <c r="D24" s="60">
        <v>3846.9</v>
      </c>
      <c r="E24" s="60">
        <v>15387.5</v>
      </c>
      <c r="F24" s="60">
        <v>26928</v>
      </c>
    </row>
    <row r="26" spans="2:6" ht="14.25" x14ac:dyDescent="0.25">
      <c r="B26" s="3" t="s">
        <v>3</v>
      </c>
    </row>
    <row r="27" spans="2:6" x14ac:dyDescent="0.25">
      <c r="B27" s="2"/>
    </row>
    <row r="28" spans="2:6" ht="39.75" customHeight="1" x14ac:dyDescent="0.25">
      <c r="B28" s="62" t="s">
        <v>4</v>
      </c>
      <c r="C28" s="44">
        <v>1192</v>
      </c>
      <c r="D28" s="103" t="s">
        <v>46</v>
      </c>
      <c r="E28" s="104"/>
      <c r="F28" s="105"/>
    </row>
    <row r="29" spans="2:6" ht="27" x14ac:dyDescent="0.25">
      <c r="B29" s="63" t="s">
        <v>6</v>
      </c>
      <c r="C29" s="44">
        <v>11017</v>
      </c>
      <c r="D29" s="8" t="s">
        <v>12</v>
      </c>
      <c r="E29" s="8" t="s">
        <v>13</v>
      </c>
      <c r="F29" s="8" t="s">
        <v>14</v>
      </c>
    </row>
    <row r="30" spans="2:6" ht="33" customHeight="1" x14ac:dyDescent="0.25">
      <c r="B30" s="63" t="s">
        <v>7</v>
      </c>
      <c r="C30" s="40" t="s">
        <v>51</v>
      </c>
      <c r="D30" s="5"/>
      <c r="E30" s="5"/>
      <c r="F30" s="5"/>
    </row>
    <row r="31" spans="2:6" ht="33" customHeight="1" x14ac:dyDescent="0.25">
      <c r="B31" s="63" t="s">
        <v>11</v>
      </c>
      <c r="C31" s="40" t="s">
        <v>51</v>
      </c>
      <c r="D31" s="5"/>
      <c r="E31" s="5"/>
      <c r="F31" s="5"/>
    </row>
    <row r="32" spans="2:6" ht="33" customHeight="1" x14ac:dyDescent="0.25">
      <c r="B32" s="63" t="s">
        <v>8</v>
      </c>
      <c r="C32" s="40" t="s">
        <v>17</v>
      </c>
      <c r="D32" s="5"/>
      <c r="E32" s="5"/>
      <c r="F32" s="5"/>
    </row>
    <row r="33" spans="2:6" ht="33" customHeight="1" x14ac:dyDescent="0.25">
      <c r="B33" s="38" t="s">
        <v>15</v>
      </c>
      <c r="C33" s="40" t="s">
        <v>57</v>
      </c>
      <c r="D33" s="5"/>
      <c r="E33" s="5"/>
      <c r="F33" s="5"/>
    </row>
    <row r="34" spans="2:6" ht="26.25" customHeight="1" x14ac:dyDescent="0.25">
      <c r="B34" s="4"/>
      <c r="C34" s="50" t="s">
        <v>0</v>
      </c>
      <c r="D34" s="6"/>
      <c r="E34" s="6"/>
      <c r="F34" s="6"/>
    </row>
    <row r="35" spans="2:6" ht="26.25" customHeight="1" x14ac:dyDescent="0.25">
      <c r="B35" s="167" t="s">
        <v>9</v>
      </c>
      <c r="C35" s="168"/>
      <c r="D35" s="86">
        <v>-3846.9</v>
      </c>
      <c r="E35" s="86">
        <v>-15387.5</v>
      </c>
      <c r="F35" s="86">
        <v>-26928</v>
      </c>
    </row>
    <row r="36" spans="2:6" ht="15" customHeight="1" x14ac:dyDescent="0.25">
      <c r="B36" s="16"/>
      <c r="C36" s="16"/>
      <c r="D36" s="27"/>
      <c r="E36" s="27"/>
      <c r="F36" s="27"/>
    </row>
    <row r="37" spans="2:6" x14ac:dyDescent="0.25">
      <c r="B37" s="18"/>
      <c r="C37" s="18"/>
      <c r="D37" s="90"/>
      <c r="E37" s="90"/>
      <c r="F37" s="90"/>
    </row>
    <row r="38" spans="2:6" ht="15" customHeight="1" x14ac:dyDescent="0.25">
      <c r="B38" s="16"/>
      <c r="C38" s="16"/>
      <c r="D38" s="27"/>
      <c r="E38" s="27"/>
      <c r="F38" s="27"/>
    </row>
    <row r="39" spans="2:6" x14ac:dyDescent="0.25">
      <c r="B39" s="2"/>
    </row>
  </sheetData>
  <mergeCells count="13">
    <mergeCell ref="B35:C35"/>
    <mergeCell ref="D1:F1"/>
    <mergeCell ref="D2:F2"/>
    <mergeCell ref="D3:F3"/>
    <mergeCell ref="A5:F5"/>
    <mergeCell ref="B22:C22"/>
    <mergeCell ref="B23:C23"/>
    <mergeCell ref="A6:F6"/>
    <mergeCell ref="A8:F8"/>
    <mergeCell ref="B24:C24"/>
    <mergeCell ref="B21:C21"/>
    <mergeCell ref="D15:F15"/>
    <mergeCell ref="D28:F28"/>
  </mergeCells>
  <pageMargins left="0" right="0" top="0" bottom="0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28" workbookViewId="0">
      <selection activeCell="D24" sqref="D24:F24"/>
    </sheetView>
  </sheetViews>
  <sheetFormatPr defaultColWidth="9.140625" defaultRowHeight="13.5" x14ac:dyDescent="0.25"/>
  <cols>
    <col min="1" max="1" width="4" style="1" customWidth="1"/>
    <col min="2" max="2" width="41.85546875" style="1" customWidth="1"/>
    <col min="3" max="3" width="62.140625" style="1" customWidth="1"/>
    <col min="4" max="6" width="16" style="1" customWidth="1"/>
    <col min="7" max="7" width="9.140625" style="1"/>
    <col min="8" max="8" width="49.85546875" style="1" customWidth="1"/>
    <col min="9" max="16384" width="9.140625" style="1"/>
  </cols>
  <sheetData>
    <row r="1" spans="1:7" ht="15" customHeight="1" x14ac:dyDescent="0.25">
      <c r="D1" s="97" t="s">
        <v>85</v>
      </c>
      <c r="E1" s="97"/>
      <c r="F1" s="97"/>
    </row>
    <row r="2" spans="1:7" x14ac:dyDescent="0.25">
      <c r="D2" s="97" t="s">
        <v>5</v>
      </c>
      <c r="E2" s="97"/>
      <c r="F2" s="97"/>
    </row>
    <row r="3" spans="1:7" x14ac:dyDescent="0.25">
      <c r="D3" s="97" t="s">
        <v>10</v>
      </c>
      <c r="E3" s="97"/>
      <c r="F3" s="97"/>
    </row>
    <row r="5" spans="1:7" ht="45" customHeight="1" x14ac:dyDescent="0.3">
      <c r="A5" s="98" t="s">
        <v>93</v>
      </c>
      <c r="B5" s="98"/>
      <c r="C5" s="98"/>
      <c r="D5" s="98"/>
      <c r="E5" s="98"/>
      <c r="F5" s="98"/>
      <c r="G5" s="91"/>
    </row>
    <row r="6" spans="1:7" ht="17.25" x14ac:dyDescent="0.25">
      <c r="A6" s="177" t="s">
        <v>56</v>
      </c>
      <c r="B6" s="177"/>
      <c r="C6" s="177"/>
      <c r="D6" s="177"/>
      <c r="E6" s="177"/>
      <c r="F6" s="177"/>
    </row>
    <row r="7" spans="1:7" ht="12.75" customHeight="1" x14ac:dyDescent="0.3">
      <c r="A7" s="84"/>
      <c r="B7" s="84"/>
      <c r="C7" s="84"/>
      <c r="D7" s="84"/>
      <c r="E7" s="84"/>
      <c r="F7" s="84"/>
    </row>
    <row r="8" spans="1:7" ht="15" customHeight="1" x14ac:dyDescent="0.25">
      <c r="A8" s="172" t="s">
        <v>60</v>
      </c>
      <c r="B8" s="172"/>
      <c r="C8" s="172"/>
      <c r="D8" s="172"/>
      <c r="E8" s="172"/>
      <c r="F8" s="172"/>
    </row>
    <row r="10" spans="1:7" ht="14.25" x14ac:dyDescent="0.25">
      <c r="B10" s="7" t="s">
        <v>1</v>
      </c>
      <c r="C10" s="7" t="s">
        <v>2</v>
      </c>
    </row>
    <row r="11" spans="1:7" x14ac:dyDescent="0.25">
      <c r="B11" s="13">
        <v>1192</v>
      </c>
      <c r="C11" s="13" t="s">
        <v>48</v>
      </c>
    </row>
    <row r="12" spans="1:7" x14ac:dyDescent="0.25">
      <c r="B12" s="2"/>
    </row>
    <row r="13" spans="1:7" ht="14.25" x14ac:dyDescent="0.25">
      <c r="B13" s="3" t="s">
        <v>3</v>
      </c>
    </row>
    <row r="14" spans="1:7" x14ac:dyDescent="0.25">
      <c r="B14" s="2"/>
    </row>
    <row r="15" spans="1:7" ht="33.75" customHeight="1" x14ac:dyDescent="0.25">
      <c r="B15" s="29" t="s">
        <v>4</v>
      </c>
      <c r="C15" s="47">
        <v>1192</v>
      </c>
      <c r="D15" s="103" t="s">
        <v>47</v>
      </c>
      <c r="E15" s="104"/>
      <c r="F15" s="105"/>
    </row>
    <row r="16" spans="1:7" ht="34.5" customHeight="1" x14ac:dyDescent="0.25">
      <c r="B16" s="29" t="s">
        <v>6</v>
      </c>
      <c r="C16" s="47">
        <v>11008</v>
      </c>
      <c r="D16" s="8" t="s">
        <v>12</v>
      </c>
      <c r="E16" s="8" t="s">
        <v>13</v>
      </c>
      <c r="F16" s="8" t="s">
        <v>14</v>
      </c>
    </row>
    <row r="17" spans="1:6" ht="33" customHeight="1" x14ac:dyDescent="0.25">
      <c r="B17" s="29" t="s">
        <v>7</v>
      </c>
      <c r="C17" s="40" t="s">
        <v>86</v>
      </c>
      <c r="D17" s="5"/>
      <c r="E17" s="5"/>
      <c r="F17" s="5"/>
    </row>
    <row r="18" spans="1:6" ht="78" customHeight="1" x14ac:dyDescent="0.25">
      <c r="B18" s="29" t="s">
        <v>11</v>
      </c>
      <c r="C18" s="42" t="s">
        <v>88</v>
      </c>
      <c r="D18" s="5"/>
      <c r="E18" s="5"/>
      <c r="F18" s="5"/>
    </row>
    <row r="19" spans="1:6" ht="23.25" customHeight="1" x14ac:dyDescent="0.25">
      <c r="B19" s="29" t="s">
        <v>8</v>
      </c>
      <c r="C19" s="48" t="s">
        <v>17</v>
      </c>
      <c r="D19" s="5"/>
      <c r="E19" s="5"/>
      <c r="F19" s="5"/>
    </row>
    <row r="20" spans="1:6" ht="23.25" customHeight="1" x14ac:dyDescent="0.25">
      <c r="B20" s="83" t="s">
        <v>15</v>
      </c>
      <c r="C20" s="83" t="s">
        <v>90</v>
      </c>
      <c r="D20" s="5"/>
      <c r="E20" s="5"/>
      <c r="F20" s="5"/>
    </row>
    <row r="21" spans="1:6" ht="23.25" customHeight="1" x14ac:dyDescent="0.25">
      <c r="B21" s="175" t="s">
        <v>0</v>
      </c>
      <c r="C21" s="176"/>
      <c r="D21" s="6"/>
      <c r="E21" s="6"/>
      <c r="F21" s="6"/>
    </row>
    <row r="22" spans="1:6" ht="23.25" customHeight="1" x14ac:dyDescent="0.25">
      <c r="B22" s="170" t="s">
        <v>91</v>
      </c>
      <c r="C22" s="170"/>
      <c r="D22" s="66">
        <v>0</v>
      </c>
      <c r="E22" s="66">
        <v>0</v>
      </c>
      <c r="F22" s="66">
        <v>0</v>
      </c>
    </row>
    <row r="23" spans="1:6" ht="25.5" customHeight="1" x14ac:dyDescent="0.25">
      <c r="B23" s="170" t="s">
        <v>92</v>
      </c>
      <c r="C23" s="170"/>
      <c r="D23" s="92">
        <v>1</v>
      </c>
      <c r="E23" s="92">
        <v>1</v>
      </c>
      <c r="F23" s="92">
        <v>1</v>
      </c>
    </row>
    <row r="24" spans="1:6" ht="23.25" customHeight="1" x14ac:dyDescent="0.25">
      <c r="B24" s="173" t="s">
        <v>9</v>
      </c>
      <c r="C24" s="174"/>
      <c r="D24" s="60">
        <v>3846.9</v>
      </c>
      <c r="E24" s="60">
        <v>15387.5</v>
      </c>
      <c r="F24" s="60">
        <v>26928</v>
      </c>
    </row>
    <row r="26" spans="1:6" s="95" customFormat="1" ht="20.25" customHeight="1" x14ac:dyDescent="0.25">
      <c r="A26" s="177" t="s">
        <v>94</v>
      </c>
      <c r="B26" s="177"/>
      <c r="C26" s="177"/>
      <c r="D26" s="177"/>
      <c r="E26" s="177"/>
      <c r="F26" s="177"/>
    </row>
    <row r="27" spans="1:6" ht="14.25" x14ac:dyDescent="0.25">
      <c r="B27" s="3" t="s">
        <v>3</v>
      </c>
    </row>
    <row r="28" spans="1:6" x14ac:dyDescent="0.25">
      <c r="B28" s="2"/>
    </row>
    <row r="29" spans="1:6" ht="39.75" customHeight="1" x14ac:dyDescent="0.25">
      <c r="B29" s="62" t="s">
        <v>4</v>
      </c>
      <c r="C29" s="44">
        <v>1192</v>
      </c>
      <c r="D29" s="103" t="s">
        <v>46</v>
      </c>
      <c r="E29" s="104"/>
      <c r="F29" s="105"/>
    </row>
    <row r="30" spans="1:6" ht="27" x14ac:dyDescent="0.25">
      <c r="B30" s="63" t="s">
        <v>6</v>
      </c>
      <c r="C30" s="44">
        <v>11017</v>
      </c>
      <c r="D30" s="8" t="s">
        <v>12</v>
      </c>
      <c r="E30" s="8" t="s">
        <v>13</v>
      </c>
      <c r="F30" s="8" t="s">
        <v>14</v>
      </c>
    </row>
    <row r="31" spans="1:6" ht="33" customHeight="1" x14ac:dyDescent="0.25">
      <c r="B31" s="63" t="s">
        <v>7</v>
      </c>
      <c r="C31" s="40" t="s">
        <v>51</v>
      </c>
      <c r="D31" s="5"/>
      <c r="E31" s="5"/>
      <c r="F31" s="5"/>
    </row>
    <row r="32" spans="1:6" ht="33" customHeight="1" x14ac:dyDescent="0.25">
      <c r="B32" s="63" t="s">
        <v>11</v>
      </c>
      <c r="C32" s="40" t="s">
        <v>51</v>
      </c>
      <c r="D32" s="5"/>
      <c r="E32" s="5"/>
      <c r="F32" s="5"/>
    </row>
    <row r="33" spans="2:6" ht="33" customHeight="1" x14ac:dyDescent="0.25">
      <c r="B33" s="63" t="s">
        <v>8</v>
      </c>
      <c r="C33" s="40" t="s">
        <v>17</v>
      </c>
      <c r="D33" s="5"/>
      <c r="E33" s="5"/>
      <c r="F33" s="5"/>
    </row>
    <row r="34" spans="2:6" ht="33" customHeight="1" x14ac:dyDescent="0.25">
      <c r="B34" s="38" t="s">
        <v>15</v>
      </c>
      <c r="C34" s="40" t="s">
        <v>57</v>
      </c>
      <c r="D34" s="5"/>
      <c r="E34" s="5"/>
      <c r="F34" s="5"/>
    </row>
    <row r="35" spans="2:6" ht="26.25" customHeight="1" x14ac:dyDescent="0.25">
      <c r="B35" s="4"/>
      <c r="C35" s="50" t="s">
        <v>0</v>
      </c>
      <c r="D35" s="6"/>
      <c r="E35" s="6"/>
      <c r="F35" s="6"/>
    </row>
    <row r="36" spans="2:6" ht="26.25" customHeight="1" x14ac:dyDescent="0.25">
      <c r="B36" s="167" t="s">
        <v>9</v>
      </c>
      <c r="C36" s="168"/>
      <c r="D36" s="86">
        <v>-3846.9</v>
      </c>
      <c r="E36" s="86">
        <v>-15387.5</v>
      </c>
      <c r="F36" s="86">
        <v>-26928</v>
      </c>
    </row>
    <row r="37" spans="2:6" ht="15" customHeight="1" x14ac:dyDescent="0.25">
      <c r="B37" s="16"/>
      <c r="C37" s="16"/>
      <c r="D37" s="27"/>
      <c r="E37" s="27"/>
      <c r="F37" s="27"/>
    </row>
    <row r="38" spans="2:6" x14ac:dyDescent="0.25">
      <c r="B38" s="18"/>
      <c r="C38" s="18"/>
      <c r="D38" s="90"/>
      <c r="E38" s="90"/>
      <c r="F38" s="90"/>
    </row>
    <row r="39" spans="2:6" ht="15" customHeight="1" x14ac:dyDescent="0.25">
      <c r="B39" s="16"/>
      <c r="C39" s="16"/>
      <c r="D39" s="27"/>
      <c r="E39" s="27"/>
      <c r="F39" s="27"/>
    </row>
    <row r="40" spans="2:6" x14ac:dyDescent="0.25">
      <c r="B40" s="2"/>
    </row>
  </sheetData>
  <mergeCells count="14">
    <mergeCell ref="A8:F8"/>
    <mergeCell ref="D1:F1"/>
    <mergeCell ref="D2:F2"/>
    <mergeCell ref="D3:F3"/>
    <mergeCell ref="A5:F5"/>
    <mergeCell ref="A6:F6"/>
    <mergeCell ref="B36:C36"/>
    <mergeCell ref="D15:F15"/>
    <mergeCell ref="B21:C21"/>
    <mergeCell ref="B22:C22"/>
    <mergeCell ref="B23:C23"/>
    <mergeCell ref="B24:C24"/>
    <mergeCell ref="D29:F29"/>
    <mergeCell ref="A26:F26"/>
  </mergeCells>
  <pageMargins left="0" right="0" top="0" bottom="0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havelvac 1</vt:lpstr>
      <vt:lpstr>havelvac 2</vt:lpstr>
      <vt:lpstr>havelvac 3</vt:lpstr>
      <vt:lpstr>havelvac 4</vt:lpstr>
      <vt:lpstr>havelvac 5</vt:lpstr>
      <vt:lpstr>havelvac 6</vt:lpstr>
      <vt:lpstr>'havelvac 1'!Print_Area</vt:lpstr>
      <vt:lpstr>'havelvac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Mulberry 2.0</cp:keywords>
  <cp:lastModifiedBy>Yelena Petrosyan</cp:lastModifiedBy>
  <dcterms:modified xsi:type="dcterms:W3CDTF">2019-06-18T10:11:42Z</dcterms:modified>
</cp:coreProperties>
</file>