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lenap\Desktop\transport ev kap 2mln\"/>
    </mc:Choice>
  </mc:AlternateContent>
  <bookViews>
    <workbookView xWindow="0" yWindow="0" windowWidth="28800" windowHeight="11880" activeTab="4"/>
  </bookViews>
  <sheets>
    <sheet name="1" sheetId="10" r:id="rId1"/>
    <sheet name="2" sheetId="8" r:id="rId2"/>
    <sheet name="3" sheetId="5" r:id="rId3"/>
    <sheet name="4" sheetId="6" r:id="rId4"/>
    <sheet name="5" sheetId="9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0" l="1"/>
  <c r="F7" i="10"/>
  <c r="D7" i="10"/>
  <c r="H30" i="8"/>
  <c r="I30" i="8"/>
  <c r="G30" i="8"/>
  <c r="G13" i="9" l="1"/>
  <c r="H28" i="8" l="1"/>
  <c r="H26" i="8" s="1"/>
  <c r="I28" i="8"/>
  <c r="I26" i="8" s="1"/>
  <c r="G28" i="8"/>
  <c r="G26" i="8" s="1"/>
  <c r="I24" i="8" l="1"/>
  <c r="I22" i="8" s="1"/>
  <c r="H24" i="8"/>
  <c r="H22" i="8" s="1"/>
  <c r="G24" i="8"/>
  <c r="G22" i="8" s="1"/>
  <c r="H20" i="8" l="1"/>
  <c r="H8" i="8" s="1"/>
  <c r="G20" i="8"/>
  <c r="G8" i="8" s="1"/>
  <c r="I20" i="8"/>
  <c r="I8" i="8" s="1"/>
</calcChain>
</file>

<file path=xl/sharedStrings.xml><?xml version="1.0" encoding="utf-8"?>
<sst xmlns="http://schemas.openxmlformats.org/spreadsheetml/2006/main" count="227" uniqueCount="120">
  <si>
    <t>հազար  դրամներով</t>
  </si>
  <si>
    <t xml:space="preserve"> Առաջին կիսամյակ</t>
  </si>
  <si>
    <t xml:space="preserve"> Ինն ամիս</t>
  </si>
  <si>
    <t xml:space="preserve"> Տարի</t>
  </si>
  <si>
    <t xml:space="preserve">ՀՀ կառավարության 2019 թվականի
-ի  N       -Ն որոշման 
</t>
  </si>
  <si>
    <t>Ցուցանիշների փոփոխությունը (ավելացումները նշված են դրական նշանով, իսկ նվազեցումները` փակագծերում)</t>
  </si>
  <si>
    <t xml:space="preserve"> ՄԱՍ 2. ՊԵՏԱԿԱՆ ՄԱՐՄՆԻ ԳԾՈՎ ԱՐԴՅՈՒՆՔԱՅԻՆ (ԿԱՏԱՐՈՂԱԿԱՆ) ՑՈՒՑԱՆԻՇՆԵՐԸ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</si>
  <si>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</si>
  <si>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</si>
  <si>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</si>
  <si>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11001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</si>
  <si>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</si>
  <si>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</si>
  <si>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</si>
  <si>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</si>
  <si>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</si>
  <si>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</si>
  <si>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</si>
  <si>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Արդյունքի չափորոշիչներ </t>
  </si>
  <si>
    <t xml:space="preserve"> Միջոցառման վրա կատարվող ծախսը (հազար դրամ) </t>
  </si>
  <si>
    <t xml:space="preserve">  </t>
  </si>
  <si>
    <t xml:space="preserve"> Միջոցառումն իրականացնողի անվանումը </t>
  </si>
  <si>
    <t xml:space="preserve"> ՄԱՍ 1. ՊԵՏԱԿԱՆ ՄԱՐՄՆԻ ԳԾՈՎ ԱՐԴՅՈՒՆՔԱՅԻՆ (ԿԱՏԱՐՈՂԱԿԱՆ) ՑՈՒՑԱՆԻՇՆԵՐԸ </t>
  </si>
  <si>
    <t xml:space="preserve"> 11001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</si>
  <si>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</si>
  <si>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</si>
  <si>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</si>
  <si>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</si>
  <si>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</si>
  <si>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</si>
  <si>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</si>
  <si>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</si>
  <si>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</si>
  <si>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04</t>
  </si>
  <si>
    <t xml:space="preserve"> ՏՆՏԵՍԱԿԱՆ ՀԱՐԱԲԵՐՈՒԹՅՈՒՆՆԵՐ</t>
  </si>
  <si>
    <t xml:space="preserve"> այդ թվում`</t>
  </si>
  <si>
    <t xml:space="preserve"> 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</si>
  <si>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</si>
  <si>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</si>
  <si>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1100</t>
  </si>
  <si>
    <t xml:space="preserve"> Տրանսպորտի՝ կապի և տեղեկատվական տեխնոլոգիաների բնագավառում պետական քաղաքականության մշակում՝ խորհրդատվական՝ մոնիտորինգի և աջակցության ծառայություններ՝ ծրագրերի համակարգում</t>
  </si>
  <si>
    <t xml:space="preserve"> 09</t>
  </si>
  <si>
    <t xml:space="preserve"> Տնտեսական հարաբերություններ (այլ դասերին չպատկանող)</t>
  </si>
  <si>
    <t>Հավելված N 3</t>
  </si>
  <si>
    <t xml:space="preserve"> 1100 </t>
  </si>
  <si>
    <t xml:space="preserve"> Տրանսպորտի՝ կապի և տեղեկատվական տեխնոլոգիաների բնագավառում պետական քաղաքականության մշակում՝ ծրագրերի համակարգում և մոնիտորինգ </t>
  </si>
  <si>
    <t xml:space="preserve"> Տրանսպորտի՝ կապի և տեղեկատվական տեխնոլոգիաների բնագավառում պետական քաղաքականության մշակում՝ խորհրդատվական՝ մոնիտորինգի և աջակցության ծառայություններ՝ ծրագրերի համակարգում </t>
  </si>
  <si>
    <t xml:space="preserve"> Ոլորտի քաղաքականության՝ խորհրդատվության՝ մոնիտորինգի՝ գնման և աջակցության ծառայություններ </t>
  </si>
  <si>
    <t>Աղյուսակ 1.</t>
  </si>
  <si>
    <t xml:space="preserve"> ԾԱՌԱՅՈՒԹՅՈՒՆՆԵՐԻ  ԵՎ   ԱՊՐԱՆՔՆԵՐԻ  ՁԵՌՔԲԵՐՈՒՄ</t>
  </si>
  <si>
    <t>ՀՀ կառավարության 2019 թվականի</t>
  </si>
  <si>
    <t xml:space="preserve">               ----------------- N ----------------- որոշման</t>
  </si>
  <si>
    <t>ՀԱՅԱՍՏԱՆԻ ՀԱՆՐԱՊԵՏՈՒԹՅԱՆ ԿԱՌԱՎԱՐՈՒԹՅԱՆ 2018 ԹՎԱԿԱՆԻ ԴԵԿՏԵՄԲԵՐԻ 27-Ի N 1515-Ն ՈՐՈՇՄԱՆ N 12 ՀԱՎԵԼՎԱԾՈՒՄ ԿԱՏԱՐՎՈՂ ՓՈՓՈԽՈՒԹՅՈՒՆՆԵՐԸ ԵՎ ԼՐԱՑՈԻՄՆԵՐԸ</t>
  </si>
  <si>
    <t>Կոդը</t>
  </si>
  <si>
    <t>Անվանումը</t>
  </si>
  <si>
    <t xml:space="preserve">Գնման ձևը  </t>
  </si>
  <si>
    <t>Չափի միավորը</t>
  </si>
  <si>
    <t xml:space="preserve">Միավորի գինը (դրամ) </t>
  </si>
  <si>
    <t>Ցուցանիշների փոփոխությունը (գումարների ավելացումները նշված են դրական նշանով, իսկ նվազեցումները` փակագծերում)</t>
  </si>
  <si>
    <t>Քանակը</t>
  </si>
  <si>
    <t>գումարը (հազար դրամ)</t>
  </si>
  <si>
    <t xml:space="preserve"> ԸՆԴՀԱՆՈՒՐ ԲՆՈՒՅԹԻ ՀԱՆՐԱՅԻՆ ԾԱՌԱՅՈՒԹՅՈՒՆՆԵՐ</t>
  </si>
  <si>
    <t xml:space="preserve"> 03</t>
  </si>
  <si>
    <t xml:space="preserve"> Ընդհանուր բնույթի ծառայություններ</t>
  </si>
  <si>
    <t xml:space="preserve"> 02</t>
  </si>
  <si>
    <t xml:space="preserve"> Ծրագրման և վիճակագրական ընդհանուր ծառայություններ</t>
  </si>
  <si>
    <t xml:space="preserve"> 1043</t>
  </si>
  <si>
    <t xml:space="preserve"> Աջակցություն Հայաստանի ՏՏ ոլորտի մրցունակության բարձրացմանը</t>
  </si>
  <si>
    <t xml:space="preserve"> Հավելված N 1
</t>
  </si>
  <si>
    <t>«ՀԱՅԱՍՏԱՆԻ  ՀԱՆՐԱՊԵՏՈՒԹՅԱՆ 2019 ԹՎԱԿԱՆԻ ՊԵՏԱԿԱՆ ԲՅՈՒՋԵԻ ՄԱՍԻՆ» ՀԱՅԱՍՏԱՆԻ  ՀԱՆՐԱՊԵՏՈՒԹՅԱՆ ՕՐԵՆՔԻ N 1 ՀԱՎԵԼՎԱԾԻ N2  ԱՂՅՈՒՍԱԿՈՒՄ ԿԱՏԱՐՎՈՂ ՎԵՐԱԲԱՇԽՈՒՄԸ ԵՎ ՀԱՅԱՍՏԱՆԻ  ՀԱՆՐԱՊԵՏՈՒԹՅԱՆ ԿԱՌԱՎԱՐՈՒԹՅԱՆ 2018 ԹՎԱԿԱՆԻ ԴԵԿՏԵՄԲԵՐԻ 27-Ի N 1515-Ն ՈՐՈՇՄԱՆ N 5 ՀԱՎԵԼՎԱԾԻ N1  ԱՂՅՈՒՍԱԿՈՒՄ ԿԱՏԱՐՎՈՂ ՓՈՓՈԽՈՒԹՅՈՒՆՆԵՐԸ</t>
  </si>
  <si>
    <t>հազար դրամներով</t>
  </si>
  <si>
    <t>Ծրագրային դասիչը</t>
  </si>
  <si>
    <t>Բյուջետային գլխավոր կարգադրիչների, ծրագրերի և միջոցառումների անվանումները</t>
  </si>
  <si>
    <t>Ծրագիր</t>
  </si>
  <si>
    <t>Միջոցառում</t>
  </si>
  <si>
    <t xml:space="preserve"> Ծրագրի անվանումը`</t>
  </si>
  <si>
    <t xml:space="preserve"> Տրանսպորտի՝ կապի և տեղեկատվական տեխնոլոգիաների բնագավառում պետական քաղաքականության մշակում՝ ծրագրերի համակարգում և մոնիտորինգ</t>
  </si>
  <si>
    <t xml:space="preserve"> Ծրագրի նպատակը`</t>
  </si>
  <si>
    <t xml:space="preserve"> Ոլորտի արդիականացում՝  ճանապարհների որակի բարձրացում՝ պատշաճ տրանսպորտային ենթակառուցվածքների և որակյալ ու անվտանգ ծառայությունների ապահովում՝ տրանսպորտային միջոցների հարմարավետութուն և հասանելիության ապահովում</t>
  </si>
  <si>
    <t xml:space="preserve"> Վերջնական արդյունքի նկարագրությունը`</t>
  </si>
  <si>
    <t xml:space="preserve"> Տրանսպորտի՝ կապի և տեղեկատվական տեխնոլոգիաների բնագավառում իրականացվող ծրագրերի ազդեցության և արդյունավետության բարելավում</t>
  </si>
  <si>
    <t xml:space="preserve"> Միջոցառման անվանումը`</t>
  </si>
  <si>
    <t xml:space="preserve"> Միջոցառման նկարագրությունը`</t>
  </si>
  <si>
    <t xml:space="preserve"> Ոլորտի քաղաքականության՝ խորհրդատվության՝ մոնիտորինգի՝ գնման և աջակցության ծառայություններ</t>
  </si>
  <si>
    <t xml:space="preserve"> Միջոցառման տեսակը</t>
  </si>
  <si>
    <t xml:space="preserve"> Ծառայությունների մատուցում</t>
  </si>
  <si>
    <t>ՀԱՅԱՍՏԱՆԻ ՀԱՆՐԱՊԵՏՈՒԹՅԱՆ ԿԱՌԱՎԱՐՈՒԹՅԱՆ 2018 ԹՎԱԿԱՆԻ ԴԵԿՏԵՄԲԵՐԻ 27-Ի N 1515-Ն ՈՐՈՇՄԱՆ N 3 ԵՎ 4 ՀԱՎԵԼՎԱԾՆԵՐՈՒՄ ԿԱՏԱՐՎՈՂ ՓՈՓՈԽՈՒԹՅՈՒՆՆԵՐԸ ԵՎ ԼՐԱՑՈՒՄՆԵՐԸ</t>
  </si>
  <si>
    <t xml:space="preserve"> - Մասնագիտական ծառայություններ</t>
  </si>
  <si>
    <t xml:space="preserve"> Պայմանագրային այլ ծառայությունների ձեռքբերում</t>
  </si>
  <si>
    <t xml:space="preserve"> - Տեղեկատվական ծառայություններ</t>
  </si>
  <si>
    <t xml:space="preserve"> Տեղեկատվական տեխնոլոգիաների ոլորտի խթանում</t>
  </si>
  <si>
    <t xml:space="preserve"> ՏՀՏ ենթակառուցվածքների բարելավում</t>
  </si>
  <si>
    <t xml:space="preserve"> ՏՀՏ ոլորտի աճ</t>
  </si>
  <si>
    <t xml:space="preserve"> Ոլորտի ներկայացում Հայաստանում և արտերկրում՝  միջազգային կառույցների հետ համագործակցության խթանում ու ապահովում՝ միջազգային ՏՏ կազմակերպություններին անդամակցում՝ համատեղ ներդրումային և կրթական ծրագրերի մշակում և իրականացում</t>
  </si>
  <si>
    <t xml:space="preserve"> Ծրագրի դասիչը </t>
  </si>
  <si>
    <t xml:space="preserve"> Ծրագրի անվանումը </t>
  </si>
  <si>
    <t xml:space="preserve"> 1043 </t>
  </si>
  <si>
    <t xml:space="preserve"> Տեղեկատվական տեխնոլոգիաների ոլորտի խթանում </t>
  </si>
  <si>
    <t xml:space="preserve"> Աջակցություն Հայաստանի ՏՏ ոլորտի մրցունակության բարձրացմանը </t>
  </si>
  <si>
    <t xml:space="preserve"> Ոլորտի ներկայացում Հայաստանում և արտերկրում՝  միջազգային կառույցների հետ համագործակցության խթանում ու ապահովում՝ միջազգային ՏՏ կազմակերպություններին անդամակցում՝ համատեղ ներդրումային և կրթական ծրագրերի մշակում և իրականացում </t>
  </si>
  <si>
    <t xml:space="preserve"> Միջազգային և տեղական միջոցառումներ, հատ </t>
  </si>
  <si>
    <t xml:space="preserve"> Իրականացվող հետազոտություններ, հատ </t>
  </si>
  <si>
    <t xml:space="preserve"> ՏՏ ոլորտում անցկացվող մրցույթներ, հատ </t>
  </si>
  <si>
    <t xml:space="preserve"> Վերազգային ՏՏ կազմակերպությունների հետ համագործակցության հաստատում, հատ </t>
  </si>
  <si>
    <t xml:space="preserve">ՀԱՅԱՍՏԱՆԻ ՀԱՆՐԱՊԵՏՈՒԹՅԱՆ ԿԱՌԱՎԱՐՈՒԹՅԱՆ 2018 ԹՎԱԿԱՆԻ ԴԵԿՏԵՄԲԵՐԻ 27-Ի N 1515-Ն ՈՐՈՇՄԱՆ N 11.1 ՀԱՎԵԼՎԱԾԻ 11.1.20 ԱՂՅՈՒՍԱԿՈՒՄ ԿԱՏԱՐՎՈՂ ՓՈՓՈԽՈՒԹՅՈՒՆՆԵՐԸ </t>
  </si>
  <si>
    <t xml:space="preserve">ՀԱՅԱՍՏԱՆԻ ՀԱՆՐԱՊԵՏՈՒԹՅԱՆ ԿԱՌԱՎԱՐՈՒԹՅԱՆ 2018 ԹՎԱԿԱՆԻ ԴԵԿՏԵՄԲԵՐԻ 27-Ի N 1515-Ն ՈՐՈՇՄԱՆ N 11 ՀԱՎԵԼՎԱԾԻ  N 11.20 ԱՂՅՈՒՍԱԿՈՒՄ  ԿԱՏԱՐՎՈՂ ՓՈՓՈԽՈՒԹՅՈՒՆՆԵՐԸ </t>
  </si>
  <si>
    <t>79341100</t>
  </si>
  <si>
    <t>գովազդային ծառայություններ</t>
  </si>
  <si>
    <t>ՄԱ</t>
  </si>
  <si>
    <t>դրամ</t>
  </si>
  <si>
    <t>79821200/12</t>
  </si>
  <si>
    <t>այլ պոլիգրաֆիական արտադրանքի տպագրման ծառայություններ</t>
  </si>
  <si>
    <t>ԷԱՃ</t>
  </si>
  <si>
    <t xml:space="preserve"> Հավելված N2
</t>
  </si>
  <si>
    <t>Հավելված N 4</t>
  </si>
  <si>
    <t xml:space="preserve">Հավելված N5  </t>
  </si>
  <si>
    <t>ՀՀ բարձր տեխնոլոգիական արդյունաբերության նախարարություն</t>
  </si>
  <si>
    <t xml:space="preserve"> ՀՀ բարձր տեխնոլոգիական արդյունաբերության նախարարություն </t>
  </si>
  <si>
    <t>Ցուցանիշների փոփոխությունը (ավելացումները նշված են դրական նշանով)</t>
  </si>
  <si>
    <t>Ցուցանիշների փոփոխությունը ( նվազեցումները նշված են փակագծերում)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</si>
</sst>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#,##0.0_);\(#,##0.0\)"/>
    <numFmt numFmtId="166" formatCode="##,##0.0;\(##,##0.0\);\-"/>
    <numFmt numFmtId="167" formatCode="_-* #,##0.0\ _₽_-;\-* #,##0.0\ _₽_-;_-* &quot;-&quot;??\ _₽_-;_-@_-"/>
    <numFmt numFmtId="168" formatCode="_-* #,##0.00_р_._-;\-* #,##0.00_р_._-;_-* &quot;-&quot;??_р_._-;_-@_-"/>
    <numFmt numFmtId="169" formatCode="_(* #,##0.0_);_(* \(#,##0.0\);_(* &quot;-&quot;?_);_(@_)"/>
    <numFmt numFmtId="170" formatCode="_(* #,##0_);_(* \(#,##0\);_(* &quot;-&quot;?_);_(@_)"/>
  </numFmts>
  <fonts count="21" x14ac:knownFonts="1">
    <font>
      <sz val="10"/>
      <name val="Arial Armenian"/>
      <family val="2"/>
    </font>
    <font>
      <b/>
      <sz val="10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sz val="8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b/>
      <sz val="14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b/>
      <i/>
      <sz val="11"/>
      <name val="GHEA Grapalat"/>
      <family val="3"/>
    </font>
    <font>
      <sz val="11"/>
      <name val="Arial Armenian"/>
      <family val="2"/>
    </font>
    <font>
      <sz val="11"/>
      <color theme="1" tint="4.9989318521683403E-2"/>
      <name val="Arial"/>
      <family val="2"/>
    </font>
    <font>
      <b/>
      <sz val="11"/>
      <color theme="1" tint="4.9989318521683403E-2"/>
      <name val="GHEA Grapalat"/>
      <family val="3"/>
    </font>
    <font>
      <sz val="11"/>
      <color rgb="FFFF0000"/>
      <name val="Arial"/>
      <family val="2"/>
    </font>
    <font>
      <sz val="11"/>
      <color rgb="FFFF0000"/>
      <name val="Times New Roman"/>
      <family val="1"/>
    </font>
    <font>
      <sz val="11"/>
      <color theme="1" tint="4.9989318521683403E-2"/>
      <name val="GHEA Grapalat"/>
      <family val="3"/>
    </font>
    <font>
      <sz val="11"/>
      <color theme="1"/>
      <name val="GHEA Grapalat"/>
      <family val="3"/>
    </font>
    <font>
      <sz val="9"/>
      <name val="GHEA Grapalat"/>
      <family val="3"/>
    </font>
    <font>
      <i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166" fontId="5" fillId="0" borderId="0" applyFill="0" applyBorder="0" applyProtection="0">
      <alignment horizontal="right" vertical="top"/>
    </xf>
    <xf numFmtId="0" fontId="4" fillId="0" borderId="0"/>
    <xf numFmtId="0" fontId="9" fillId="0" borderId="0"/>
    <xf numFmtId="0" fontId="10" fillId="0" borderId="0"/>
    <xf numFmtId="168" fontId="4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6" fillId="0" borderId="0" xfId="0" applyFont="1"/>
    <xf numFmtId="166" fontId="6" fillId="0" borderId="6" xfId="2" applyNumberFormat="1" applyFont="1" applyBorder="1" applyAlignment="1">
      <alignment horizontal="right" vertical="top"/>
    </xf>
    <xf numFmtId="166" fontId="2" fillId="0" borderId="6" xfId="2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167" fontId="6" fillId="0" borderId="6" xfId="1" applyNumberFormat="1" applyFont="1" applyBorder="1" applyAlignment="1">
      <alignment horizontal="right" vertical="top"/>
    </xf>
    <xf numFmtId="0" fontId="11" fillId="0" borderId="6" xfId="0" applyFont="1" applyBorder="1" applyAlignment="1">
      <alignment horizontal="left" vertical="top" wrapText="1"/>
    </xf>
    <xf numFmtId="0" fontId="6" fillId="0" borderId="6" xfId="0" applyFont="1" applyBorder="1"/>
    <xf numFmtId="0" fontId="13" fillId="2" borderId="0" xfId="0" applyFont="1" applyFill="1" applyAlignment="1"/>
    <xf numFmtId="0" fontId="15" fillId="2" borderId="0" xfId="0" applyFont="1" applyFill="1" applyAlignment="1"/>
    <xf numFmtId="167" fontId="15" fillId="2" borderId="0" xfId="1" applyNumberFormat="1" applyFont="1" applyFill="1"/>
    <xf numFmtId="0" fontId="17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vertical="center"/>
    </xf>
    <xf numFmtId="169" fontId="6" fillId="0" borderId="6" xfId="6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170" fontId="6" fillId="0" borderId="6" xfId="6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167" fontId="6" fillId="0" borderId="6" xfId="1" applyNumberFormat="1" applyFont="1" applyBorder="1" applyAlignment="1">
      <alignment horizontal="right" vertical="top" wrapText="1"/>
    </xf>
    <xf numFmtId="0" fontId="20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65" fontId="6" fillId="0" borderId="1" xfId="0" applyNumberFormat="1" applyFont="1" applyFill="1" applyBorder="1" applyAlignment="1">
      <alignment vertical="center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166" fontId="3" fillId="0" borderId="6" xfId="2" applyNumberFormat="1" applyFont="1" applyBorder="1" applyAlignment="1">
      <alignment horizontal="right" vertical="top"/>
    </xf>
    <xf numFmtId="166" fontId="3" fillId="0" borderId="16" xfId="2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 wrapText="1"/>
    </xf>
    <xf numFmtId="167" fontId="6" fillId="0" borderId="6" xfId="1" applyNumberFormat="1" applyFont="1" applyBorder="1" applyAlignment="1">
      <alignment horizontal="left" vertical="top" wrapText="1"/>
    </xf>
    <xf numFmtId="167" fontId="7" fillId="0" borderId="6" xfId="1" applyNumberFormat="1" applyFont="1" applyBorder="1" applyAlignment="1">
      <alignment horizontal="right" vertical="top" wrapText="1"/>
    </xf>
    <xf numFmtId="2" fontId="2" fillId="2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4" fillId="2" borderId="0" xfId="3" applyFont="1" applyFill="1" applyBorder="1" applyAlignment="1">
      <alignment horizontal="center" vertical="center" wrapText="1"/>
    </xf>
    <xf numFmtId="0" fontId="13" fillId="2" borderId="18" xfId="0" applyFont="1" applyFill="1" applyBorder="1" applyAlignment="1"/>
    <xf numFmtId="0" fontId="13" fillId="2" borderId="19" xfId="0" applyFont="1" applyFill="1" applyBorder="1" applyAlignment="1"/>
    <xf numFmtId="167" fontId="14" fillId="2" borderId="19" xfId="1" applyNumberFormat="1" applyFont="1" applyFill="1" applyBorder="1" applyAlignment="1">
      <alignment horizontal="right"/>
    </xf>
    <xf numFmtId="167" fontId="14" fillId="2" borderId="20" xfId="1" applyNumberFormat="1" applyFont="1" applyFill="1" applyBorder="1" applyAlignment="1">
      <alignment horizontal="right"/>
    </xf>
    <xf numFmtId="0" fontId="13" fillId="2" borderId="21" xfId="0" applyFont="1" applyFill="1" applyBorder="1" applyAlignment="1"/>
    <xf numFmtId="0" fontId="13" fillId="2" borderId="0" xfId="0" applyFont="1" applyFill="1" applyBorder="1" applyAlignment="1"/>
    <xf numFmtId="167" fontId="14" fillId="2" borderId="0" xfId="1" applyNumberFormat="1" applyFont="1" applyFill="1" applyBorder="1" applyAlignment="1">
      <alignment horizontal="right"/>
    </xf>
    <xf numFmtId="167" fontId="14" fillId="2" borderId="7" xfId="1" applyNumberFormat="1" applyFont="1" applyFill="1" applyBorder="1" applyAlignment="1">
      <alignment horizontal="right"/>
    </xf>
    <xf numFmtId="0" fontId="13" fillId="2" borderId="22" xfId="0" applyFont="1" applyFill="1" applyBorder="1" applyAlignment="1"/>
    <xf numFmtId="167" fontId="14" fillId="2" borderId="23" xfId="1" applyNumberFormat="1" applyFont="1" applyFill="1" applyBorder="1" applyAlignment="1">
      <alignment horizontal="right"/>
    </xf>
    <xf numFmtId="167" fontId="14" fillId="2" borderId="0" xfId="1" applyNumberFormat="1" applyFont="1" applyFill="1" applyBorder="1" applyAlignment="1">
      <alignment horizontal="right"/>
    </xf>
    <xf numFmtId="167" fontId="14" fillId="2" borderId="23" xfId="1" applyNumberFormat="1" applyFont="1" applyFill="1" applyBorder="1" applyAlignment="1">
      <alignment horizontal="center" wrapText="1"/>
    </xf>
    <xf numFmtId="0" fontId="14" fillId="2" borderId="22" xfId="3" applyFont="1" applyFill="1" applyBorder="1" applyAlignment="1">
      <alignment horizontal="center" vertical="center" wrapText="1"/>
    </xf>
    <xf numFmtId="0" fontId="14" fillId="2" borderId="23" xfId="3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left" wrapText="1"/>
    </xf>
    <xf numFmtId="0" fontId="15" fillId="2" borderId="0" xfId="0" applyFont="1" applyFill="1" applyBorder="1" applyAlignment="1"/>
    <xf numFmtId="167" fontId="15" fillId="2" borderId="0" xfId="1" applyNumberFormat="1" applyFont="1" applyFill="1" applyBorder="1"/>
    <xf numFmtId="167" fontId="15" fillId="2" borderId="23" xfId="1" applyNumberFormat="1" applyFont="1" applyFill="1" applyBorder="1"/>
    <xf numFmtId="0" fontId="17" fillId="2" borderId="17" xfId="0" applyFont="1" applyFill="1" applyBorder="1" applyAlignment="1">
      <alignment horizontal="center" vertical="center" wrapText="1"/>
    </xf>
    <xf numFmtId="167" fontId="17" fillId="2" borderId="17" xfId="1" applyNumberFormat="1" applyFont="1" applyFill="1" applyBorder="1" applyAlignment="1">
      <alignment horizontal="center" vertical="center" wrapText="1"/>
    </xf>
    <xf numFmtId="167" fontId="17" fillId="2" borderId="17" xfId="1" applyNumberFormat="1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wrapText="1"/>
    </xf>
    <xf numFmtId="0" fontId="17" fillId="2" borderId="24" xfId="0" applyFont="1" applyFill="1" applyBorder="1" applyAlignment="1">
      <alignment horizontal="center" wrapText="1"/>
    </xf>
    <xf numFmtId="0" fontId="17" fillId="2" borderId="25" xfId="0" applyFont="1" applyFill="1" applyBorder="1" applyAlignment="1">
      <alignment horizontal="center" wrapText="1"/>
    </xf>
    <xf numFmtId="169" fontId="14" fillId="2" borderId="17" xfId="0" applyNumberFormat="1" applyFont="1" applyFill="1" applyBorder="1" applyAlignment="1">
      <alignment horizontal="center" wrapText="1"/>
    </xf>
    <xf numFmtId="49" fontId="6" fillId="2" borderId="17" xfId="4" applyNumberFormat="1" applyFont="1" applyFill="1" applyBorder="1" applyAlignment="1">
      <alignment horizontal="center" vertical="center" wrapText="1"/>
    </xf>
    <xf numFmtId="0" fontId="2" fillId="2" borderId="17" xfId="5" applyNumberFormat="1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center" wrapText="1"/>
    </xf>
    <xf numFmtId="169" fontId="14" fillId="2" borderId="17" xfId="0" applyNumberFormat="1" applyFont="1" applyFill="1" applyBorder="1" applyAlignment="1">
      <alignment wrapText="1"/>
    </xf>
    <xf numFmtId="0" fontId="14" fillId="2" borderId="17" xfId="0" applyFont="1" applyFill="1" applyBorder="1" applyAlignment="1">
      <alignment wrapText="1"/>
    </xf>
    <xf numFmtId="0" fontId="6" fillId="2" borderId="17" xfId="1" applyNumberFormat="1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center" vertical="top" wrapText="1"/>
    </xf>
    <xf numFmtId="0" fontId="17" fillId="2" borderId="17" xfId="0" applyFont="1" applyFill="1" applyBorder="1" applyAlignment="1">
      <alignment horizontal="center" vertical="center" wrapText="1"/>
    </xf>
    <xf numFmtId="169" fontId="3" fillId="2" borderId="17" xfId="6" applyNumberFormat="1" applyFont="1" applyFill="1" applyBorder="1" applyAlignment="1">
      <alignment horizontal="center" vertical="center" wrapText="1"/>
    </xf>
    <xf numFmtId="169" fontId="17" fillId="2" borderId="17" xfId="0" applyNumberFormat="1" applyFont="1" applyFill="1" applyBorder="1" applyAlignment="1">
      <alignment horizontal="center" wrapText="1"/>
    </xf>
  </cellXfs>
  <cellStyles count="7">
    <cellStyle name="Comma" xfId="1" builtinId="3"/>
    <cellStyle name="Normal" xfId="0" builtinId="0"/>
    <cellStyle name="Normal 4" xfId="5"/>
    <cellStyle name="SN_241" xfId="2"/>
    <cellStyle name="Style 1" xfId="4"/>
    <cellStyle name="Обычный 2" xf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view="pageBreakPreview" zoomScale="115" zoomScaleNormal="100" zoomScaleSheetLayoutView="115" workbookViewId="0">
      <selection activeCell="C13" sqref="C13"/>
    </sheetView>
  </sheetViews>
  <sheetFormatPr defaultRowHeight="14.25" x14ac:dyDescent="0.2"/>
  <cols>
    <col min="1" max="1" width="7.85546875" style="1" customWidth="1"/>
    <col min="2" max="2" width="11.42578125" style="1" customWidth="1"/>
    <col min="3" max="3" width="75.85546875" style="2" customWidth="1"/>
    <col min="4" max="4" width="15.7109375" style="27" hidden="1" customWidth="1"/>
    <col min="5" max="5" width="15.140625" style="27" customWidth="1"/>
    <col min="6" max="6" width="16.85546875" style="27" customWidth="1"/>
    <col min="7" max="258" width="9.140625" style="1"/>
    <col min="259" max="260" width="5.7109375" style="1" customWidth="1"/>
    <col min="261" max="261" width="76.28515625" style="1" customWidth="1"/>
    <col min="262" max="262" width="17.85546875" style="1" customWidth="1"/>
    <col min="263" max="514" width="9.140625" style="1"/>
    <col min="515" max="516" width="5.7109375" style="1" customWidth="1"/>
    <col min="517" max="517" width="76.28515625" style="1" customWidth="1"/>
    <col min="518" max="518" width="17.85546875" style="1" customWidth="1"/>
    <col min="519" max="770" width="9.140625" style="1"/>
    <col min="771" max="772" width="5.7109375" style="1" customWidth="1"/>
    <col min="773" max="773" width="76.28515625" style="1" customWidth="1"/>
    <col min="774" max="774" width="17.85546875" style="1" customWidth="1"/>
    <col min="775" max="1026" width="9.140625" style="1"/>
    <col min="1027" max="1028" width="5.7109375" style="1" customWidth="1"/>
    <col min="1029" max="1029" width="76.28515625" style="1" customWidth="1"/>
    <col min="1030" max="1030" width="17.85546875" style="1" customWidth="1"/>
    <col min="1031" max="1282" width="9.140625" style="1"/>
    <col min="1283" max="1284" width="5.7109375" style="1" customWidth="1"/>
    <col min="1285" max="1285" width="76.28515625" style="1" customWidth="1"/>
    <col min="1286" max="1286" width="17.85546875" style="1" customWidth="1"/>
    <col min="1287" max="1538" width="9.140625" style="1"/>
    <col min="1539" max="1540" width="5.7109375" style="1" customWidth="1"/>
    <col min="1541" max="1541" width="76.28515625" style="1" customWidth="1"/>
    <col min="1542" max="1542" width="17.85546875" style="1" customWidth="1"/>
    <col min="1543" max="1794" width="9.140625" style="1"/>
    <col min="1795" max="1796" width="5.7109375" style="1" customWidth="1"/>
    <col min="1797" max="1797" width="76.28515625" style="1" customWidth="1"/>
    <col min="1798" max="1798" width="17.85546875" style="1" customWidth="1"/>
    <col min="1799" max="2050" width="9.140625" style="1"/>
    <col min="2051" max="2052" width="5.7109375" style="1" customWidth="1"/>
    <col min="2053" max="2053" width="76.28515625" style="1" customWidth="1"/>
    <col min="2054" max="2054" width="17.85546875" style="1" customWidth="1"/>
    <col min="2055" max="2306" width="9.140625" style="1"/>
    <col min="2307" max="2308" width="5.7109375" style="1" customWidth="1"/>
    <col min="2309" max="2309" width="76.28515625" style="1" customWidth="1"/>
    <col min="2310" max="2310" width="17.85546875" style="1" customWidth="1"/>
    <col min="2311" max="2562" width="9.140625" style="1"/>
    <col min="2563" max="2564" width="5.7109375" style="1" customWidth="1"/>
    <col min="2565" max="2565" width="76.28515625" style="1" customWidth="1"/>
    <col min="2566" max="2566" width="17.85546875" style="1" customWidth="1"/>
    <col min="2567" max="2818" width="9.140625" style="1"/>
    <col min="2819" max="2820" width="5.7109375" style="1" customWidth="1"/>
    <col min="2821" max="2821" width="76.28515625" style="1" customWidth="1"/>
    <col min="2822" max="2822" width="17.85546875" style="1" customWidth="1"/>
    <col min="2823" max="3074" width="9.140625" style="1"/>
    <col min="3075" max="3076" width="5.7109375" style="1" customWidth="1"/>
    <col min="3077" max="3077" width="76.28515625" style="1" customWidth="1"/>
    <col min="3078" max="3078" width="17.85546875" style="1" customWidth="1"/>
    <col min="3079" max="3330" width="9.140625" style="1"/>
    <col min="3331" max="3332" width="5.7109375" style="1" customWidth="1"/>
    <col min="3333" max="3333" width="76.28515625" style="1" customWidth="1"/>
    <col min="3334" max="3334" width="17.85546875" style="1" customWidth="1"/>
    <col min="3335" max="3586" width="9.140625" style="1"/>
    <col min="3587" max="3588" width="5.7109375" style="1" customWidth="1"/>
    <col min="3589" max="3589" width="76.28515625" style="1" customWidth="1"/>
    <col min="3590" max="3590" width="17.85546875" style="1" customWidth="1"/>
    <col min="3591" max="3842" width="9.140625" style="1"/>
    <col min="3843" max="3844" width="5.7109375" style="1" customWidth="1"/>
    <col min="3845" max="3845" width="76.28515625" style="1" customWidth="1"/>
    <col min="3846" max="3846" width="17.85546875" style="1" customWidth="1"/>
    <col min="3847" max="4098" width="9.140625" style="1"/>
    <col min="4099" max="4100" width="5.7109375" style="1" customWidth="1"/>
    <col min="4101" max="4101" width="76.28515625" style="1" customWidth="1"/>
    <col min="4102" max="4102" width="17.85546875" style="1" customWidth="1"/>
    <col min="4103" max="4354" width="9.140625" style="1"/>
    <col min="4355" max="4356" width="5.7109375" style="1" customWidth="1"/>
    <col min="4357" max="4357" width="76.28515625" style="1" customWidth="1"/>
    <col min="4358" max="4358" width="17.85546875" style="1" customWidth="1"/>
    <col min="4359" max="4610" width="9.140625" style="1"/>
    <col min="4611" max="4612" width="5.7109375" style="1" customWidth="1"/>
    <col min="4613" max="4613" width="76.28515625" style="1" customWidth="1"/>
    <col min="4614" max="4614" width="17.85546875" style="1" customWidth="1"/>
    <col min="4615" max="4866" width="9.140625" style="1"/>
    <col min="4867" max="4868" width="5.7109375" style="1" customWidth="1"/>
    <col min="4869" max="4869" width="76.28515625" style="1" customWidth="1"/>
    <col min="4870" max="4870" width="17.85546875" style="1" customWidth="1"/>
    <col min="4871" max="5122" width="9.140625" style="1"/>
    <col min="5123" max="5124" width="5.7109375" style="1" customWidth="1"/>
    <col min="5125" max="5125" width="76.28515625" style="1" customWidth="1"/>
    <col min="5126" max="5126" width="17.85546875" style="1" customWidth="1"/>
    <col min="5127" max="5378" width="9.140625" style="1"/>
    <col min="5379" max="5380" width="5.7109375" style="1" customWidth="1"/>
    <col min="5381" max="5381" width="76.28515625" style="1" customWidth="1"/>
    <col min="5382" max="5382" width="17.85546875" style="1" customWidth="1"/>
    <col min="5383" max="5634" width="9.140625" style="1"/>
    <col min="5635" max="5636" width="5.7109375" style="1" customWidth="1"/>
    <col min="5637" max="5637" width="76.28515625" style="1" customWidth="1"/>
    <col min="5638" max="5638" width="17.85546875" style="1" customWidth="1"/>
    <col min="5639" max="5890" width="9.140625" style="1"/>
    <col min="5891" max="5892" width="5.7109375" style="1" customWidth="1"/>
    <col min="5893" max="5893" width="76.28515625" style="1" customWidth="1"/>
    <col min="5894" max="5894" width="17.85546875" style="1" customWidth="1"/>
    <col min="5895" max="6146" width="9.140625" style="1"/>
    <col min="6147" max="6148" width="5.7109375" style="1" customWidth="1"/>
    <col min="6149" max="6149" width="76.28515625" style="1" customWidth="1"/>
    <col min="6150" max="6150" width="17.85546875" style="1" customWidth="1"/>
    <col min="6151" max="6402" width="9.140625" style="1"/>
    <col min="6403" max="6404" width="5.7109375" style="1" customWidth="1"/>
    <col min="6405" max="6405" width="76.28515625" style="1" customWidth="1"/>
    <col min="6406" max="6406" width="17.85546875" style="1" customWidth="1"/>
    <col min="6407" max="6658" width="9.140625" style="1"/>
    <col min="6659" max="6660" width="5.7109375" style="1" customWidth="1"/>
    <col min="6661" max="6661" width="76.28515625" style="1" customWidth="1"/>
    <col min="6662" max="6662" width="17.85546875" style="1" customWidth="1"/>
    <col min="6663" max="6914" width="9.140625" style="1"/>
    <col min="6915" max="6916" width="5.7109375" style="1" customWidth="1"/>
    <col min="6917" max="6917" width="76.28515625" style="1" customWidth="1"/>
    <col min="6918" max="6918" width="17.85546875" style="1" customWidth="1"/>
    <col min="6919" max="7170" width="9.140625" style="1"/>
    <col min="7171" max="7172" width="5.7109375" style="1" customWidth="1"/>
    <col min="7173" max="7173" width="76.28515625" style="1" customWidth="1"/>
    <col min="7174" max="7174" width="17.85546875" style="1" customWidth="1"/>
    <col min="7175" max="7426" width="9.140625" style="1"/>
    <col min="7427" max="7428" width="5.7109375" style="1" customWidth="1"/>
    <col min="7429" max="7429" width="76.28515625" style="1" customWidth="1"/>
    <col min="7430" max="7430" width="17.85546875" style="1" customWidth="1"/>
    <col min="7431" max="7682" width="9.140625" style="1"/>
    <col min="7683" max="7684" width="5.7109375" style="1" customWidth="1"/>
    <col min="7685" max="7685" width="76.28515625" style="1" customWidth="1"/>
    <col min="7686" max="7686" width="17.85546875" style="1" customWidth="1"/>
    <col min="7687" max="7938" width="9.140625" style="1"/>
    <col min="7939" max="7940" width="5.7109375" style="1" customWidth="1"/>
    <col min="7941" max="7941" width="76.28515625" style="1" customWidth="1"/>
    <col min="7942" max="7942" width="17.85546875" style="1" customWidth="1"/>
    <col min="7943" max="8194" width="9.140625" style="1"/>
    <col min="8195" max="8196" width="5.7109375" style="1" customWidth="1"/>
    <col min="8197" max="8197" width="76.28515625" style="1" customWidth="1"/>
    <col min="8198" max="8198" width="17.85546875" style="1" customWidth="1"/>
    <col min="8199" max="8450" width="9.140625" style="1"/>
    <col min="8451" max="8452" width="5.7109375" style="1" customWidth="1"/>
    <col min="8453" max="8453" width="76.28515625" style="1" customWidth="1"/>
    <col min="8454" max="8454" width="17.85546875" style="1" customWidth="1"/>
    <col min="8455" max="8706" width="9.140625" style="1"/>
    <col min="8707" max="8708" width="5.7109375" style="1" customWidth="1"/>
    <col min="8709" max="8709" width="76.28515625" style="1" customWidth="1"/>
    <col min="8710" max="8710" width="17.85546875" style="1" customWidth="1"/>
    <col min="8711" max="8962" width="9.140625" style="1"/>
    <col min="8963" max="8964" width="5.7109375" style="1" customWidth="1"/>
    <col min="8965" max="8965" width="76.28515625" style="1" customWidth="1"/>
    <col min="8966" max="8966" width="17.85546875" style="1" customWidth="1"/>
    <col min="8967" max="9218" width="9.140625" style="1"/>
    <col min="9219" max="9220" width="5.7109375" style="1" customWidth="1"/>
    <col min="9221" max="9221" width="76.28515625" style="1" customWidth="1"/>
    <col min="9222" max="9222" width="17.85546875" style="1" customWidth="1"/>
    <col min="9223" max="9474" width="9.140625" style="1"/>
    <col min="9475" max="9476" width="5.7109375" style="1" customWidth="1"/>
    <col min="9477" max="9477" width="76.28515625" style="1" customWidth="1"/>
    <col min="9478" max="9478" width="17.85546875" style="1" customWidth="1"/>
    <col min="9479" max="9730" width="9.140625" style="1"/>
    <col min="9731" max="9732" width="5.7109375" style="1" customWidth="1"/>
    <col min="9733" max="9733" width="76.28515625" style="1" customWidth="1"/>
    <col min="9734" max="9734" width="17.85546875" style="1" customWidth="1"/>
    <col min="9735" max="9986" width="9.140625" style="1"/>
    <col min="9987" max="9988" width="5.7109375" style="1" customWidth="1"/>
    <col min="9989" max="9989" width="76.28515625" style="1" customWidth="1"/>
    <col min="9990" max="9990" width="17.85546875" style="1" customWidth="1"/>
    <col min="9991" max="10242" width="9.140625" style="1"/>
    <col min="10243" max="10244" width="5.7109375" style="1" customWidth="1"/>
    <col min="10245" max="10245" width="76.28515625" style="1" customWidth="1"/>
    <col min="10246" max="10246" width="17.85546875" style="1" customWidth="1"/>
    <col min="10247" max="10498" width="9.140625" style="1"/>
    <col min="10499" max="10500" width="5.7109375" style="1" customWidth="1"/>
    <col min="10501" max="10501" width="76.28515625" style="1" customWidth="1"/>
    <col min="10502" max="10502" width="17.85546875" style="1" customWidth="1"/>
    <col min="10503" max="10754" width="9.140625" style="1"/>
    <col min="10755" max="10756" width="5.7109375" style="1" customWidth="1"/>
    <col min="10757" max="10757" width="76.28515625" style="1" customWidth="1"/>
    <col min="10758" max="10758" width="17.85546875" style="1" customWidth="1"/>
    <col min="10759" max="11010" width="9.140625" style="1"/>
    <col min="11011" max="11012" width="5.7109375" style="1" customWidth="1"/>
    <col min="11013" max="11013" width="76.28515625" style="1" customWidth="1"/>
    <col min="11014" max="11014" width="17.85546875" style="1" customWidth="1"/>
    <col min="11015" max="11266" width="9.140625" style="1"/>
    <col min="11267" max="11268" width="5.7109375" style="1" customWidth="1"/>
    <col min="11269" max="11269" width="76.28515625" style="1" customWidth="1"/>
    <col min="11270" max="11270" width="17.85546875" style="1" customWidth="1"/>
    <col min="11271" max="11522" width="9.140625" style="1"/>
    <col min="11523" max="11524" width="5.7109375" style="1" customWidth="1"/>
    <col min="11525" max="11525" width="76.28515625" style="1" customWidth="1"/>
    <col min="11526" max="11526" width="17.85546875" style="1" customWidth="1"/>
    <col min="11527" max="11778" width="9.140625" style="1"/>
    <col min="11779" max="11780" width="5.7109375" style="1" customWidth="1"/>
    <col min="11781" max="11781" width="76.28515625" style="1" customWidth="1"/>
    <col min="11782" max="11782" width="17.85546875" style="1" customWidth="1"/>
    <col min="11783" max="12034" width="9.140625" style="1"/>
    <col min="12035" max="12036" width="5.7109375" style="1" customWidth="1"/>
    <col min="12037" max="12037" width="76.28515625" style="1" customWidth="1"/>
    <col min="12038" max="12038" width="17.85546875" style="1" customWidth="1"/>
    <col min="12039" max="12290" width="9.140625" style="1"/>
    <col min="12291" max="12292" width="5.7109375" style="1" customWidth="1"/>
    <col min="12293" max="12293" width="76.28515625" style="1" customWidth="1"/>
    <col min="12294" max="12294" width="17.85546875" style="1" customWidth="1"/>
    <col min="12295" max="12546" width="9.140625" style="1"/>
    <col min="12547" max="12548" width="5.7109375" style="1" customWidth="1"/>
    <col min="12549" max="12549" width="76.28515625" style="1" customWidth="1"/>
    <col min="12550" max="12550" width="17.85546875" style="1" customWidth="1"/>
    <col min="12551" max="12802" width="9.140625" style="1"/>
    <col min="12803" max="12804" width="5.7109375" style="1" customWidth="1"/>
    <col min="12805" max="12805" width="76.28515625" style="1" customWidth="1"/>
    <col min="12806" max="12806" width="17.85546875" style="1" customWidth="1"/>
    <col min="12807" max="13058" width="9.140625" style="1"/>
    <col min="13059" max="13060" width="5.7109375" style="1" customWidth="1"/>
    <col min="13061" max="13061" width="76.28515625" style="1" customWidth="1"/>
    <col min="13062" max="13062" width="17.85546875" style="1" customWidth="1"/>
    <col min="13063" max="13314" width="9.140625" style="1"/>
    <col min="13315" max="13316" width="5.7109375" style="1" customWidth="1"/>
    <col min="13317" max="13317" width="76.28515625" style="1" customWidth="1"/>
    <col min="13318" max="13318" width="17.85546875" style="1" customWidth="1"/>
    <col min="13319" max="13570" width="9.140625" style="1"/>
    <col min="13571" max="13572" width="5.7109375" style="1" customWidth="1"/>
    <col min="13573" max="13573" width="76.28515625" style="1" customWidth="1"/>
    <col min="13574" max="13574" width="17.85546875" style="1" customWidth="1"/>
    <col min="13575" max="13826" width="9.140625" style="1"/>
    <col min="13827" max="13828" width="5.7109375" style="1" customWidth="1"/>
    <col min="13829" max="13829" width="76.28515625" style="1" customWidth="1"/>
    <col min="13830" max="13830" width="17.85546875" style="1" customWidth="1"/>
    <col min="13831" max="14082" width="9.140625" style="1"/>
    <col min="14083" max="14084" width="5.7109375" style="1" customWidth="1"/>
    <col min="14085" max="14085" width="76.28515625" style="1" customWidth="1"/>
    <col min="14086" max="14086" width="17.85546875" style="1" customWidth="1"/>
    <col min="14087" max="14338" width="9.140625" style="1"/>
    <col min="14339" max="14340" width="5.7109375" style="1" customWidth="1"/>
    <col min="14341" max="14341" width="76.28515625" style="1" customWidth="1"/>
    <col min="14342" max="14342" width="17.85546875" style="1" customWidth="1"/>
    <col min="14343" max="14594" width="9.140625" style="1"/>
    <col min="14595" max="14596" width="5.7109375" style="1" customWidth="1"/>
    <col min="14597" max="14597" width="76.28515625" style="1" customWidth="1"/>
    <col min="14598" max="14598" width="17.85546875" style="1" customWidth="1"/>
    <col min="14599" max="14850" width="9.140625" style="1"/>
    <col min="14851" max="14852" width="5.7109375" style="1" customWidth="1"/>
    <col min="14853" max="14853" width="76.28515625" style="1" customWidth="1"/>
    <col min="14854" max="14854" width="17.85546875" style="1" customWidth="1"/>
    <col min="14855" max="15106" width="9.140625" style="1"/>
    <col min="15107" max="15108" width="5.7109375" style="1" customWidth="1"/>
    <col min="15109" max="15109" width="76.28515625" style="1" customWidth="1"/>
    <col min="15110" max="15110" width="17.85546875" style="1" customWidth="1"/>
    <col min="15111" max="15362" width="9.140625" style="1"/>
    <col min="15363" max="15364" width="5.7109375" style="1" customWidth="1"/>
    <col min="15365" max="15365" width="76.28515625" style="1" customWidth="1"/>
    <col min="15366" max="15366" width="17.85546875" style="1" customWidth="1"/>
    <col min="15367" max="15618" width="9.140625" style="1"/>
    <col min="15619" max="15620" width="5.7109375" style="1" customWidth="1"/>
    <col min="15621" max="15621" width="76.28515625" style="1" customWidth="1"/>
    <col min="15622" max="15622" width="17.85546875" style="1" customWidth="1"/>
    <col min="15623" max="15874" width="9.140625" style="1"/>
    <col min="15875" max="15876" width="5.7109375" style="1" customWidth="1"/>
    <col min="15877" max="15877" width="76.28515625" style="1" customWidth="1"/>
    <col min="15878" max="15878" width="17.85546875" style="1" customWidth="1"/>
    <col min="15879" max="16130" width="9.140625" style="1"/>
    <col min="16131" max="16132" width="5.7109375" style="1" customWidth="1"/>
    <col min="16133" max="16133" width="76.28515625" style="1" customWidth="1"/>
    <col min="16134" max="16134" width="17.85546875" style="1" customWidth="1"/>
    <col min="16135" max="16384" width="9.140625" style="1"/>
  </cols>
  <sheetData>
    <row r="1" spans="1:6" ht="23.25" customHeight="1" x14ac:dyDescent="0.2">
      <c r="F1" s="28" t="s">
        <v>68</v>
      </c>
    </row>
    <row r="2" spans="1:6" ht="49.5" customHeight="1" x14ac:dyDescent="0.2">
      <c r="D2" s="56" t="s">
        <v>4</v>
      </c>
      <c r="E2" s="56"/>
      <c r="F2" s="56"/>
    </row>
    <row r="3" spans="1:6" ht="57.75" customHeight="1" x14ac:dyDescent="0.2">
      <c r="A3" s="57" t="s">
        <v>69</v>
      </c>
      <c r="B3" s="57"/>
      <c r="C3" s="57"/>
      <c r="D3" s="57"/>
      <c r="E3" s="57"/>
      <c r="F3" s="57"/>
    </row>
    <row r="4" spans="1:6" ht="16.5" x14ac:dyDescent="0.2">
      <c r="A4" s="29"/>
      <c r="B4" s="29"/>
      <c r="C4" s="29"/>
      <c r="D4" s="30"/>
      <c r="E4" s="58" t="s">
        <v>70</v>
      </c>
      <c r="F4" s="58"/>
    </row>
    <row r="5" spans="1:6" ht="81.75" customHeight="1" x14ac:dyDescent="0.2">
      <c r="A5" s="59" t="s">
        <v>71</v>
      </c>
      <c r="B5" s="59"/>
      <c r="C5" s="60" t="s">
        <v>72</v>
      </c>
      <c r="D5" s="62" t="s">
        <v>5</v>
      </c>
      <c r="E5" s="63"/>
      <c r="F5" s="64"/>
    </row>
    <row r="6" spans="1:6" ht="33" x14ac:dyDescent="0.2">
      <c r="A6" s="31" t="s">
        <v>73</v>
      </c>
      <c r="B6" s="31" t="s">
        <v>74</v>
      </c>
      <c r="C6" s="61"/>
      <c r="D6" s="21" t="s">
        <v>1</v>
      </c>
      <c r="E6" s="21" t="s">
        <v>2</v>
      </c>
      <c r="F6" s="21" t="s">
        <v>3</v>
      </c>
    </row>
    <row r="7" spans="1:6" x14ac:dyDescent="0.2">
      <c r="C7" s="49" t="s">
        <v>116</v>
      </c>
      <c r="D7" s="51">
        <f>SUM(D19+D31)</f>
        <v>0</v>
      </c>
      <c r="E7" s="51">
        <f t="shared" ref="E7:F7" si="0">SUM(E19+E31)</f>
        <v>0</v>
      </c>
      <c r="F7" s="51">
        <f t="shared" si="0"/>
        <v>0</v>
      </c>
    </row>
    <row r="8" spans="1:6" ht="13.5" x14ac:dyDescent="0.2">
      <c r="A8" s="42" t="s">
        <v>66</v>
      </c>
      <c r="B8" s="44"/>
      <c r="C8" s="33" t="s">
        <v>75</v>
      </c>
      <c r="D8" s="51">
        <v>2000</v>
      </c>
      <c r="E8" s="51">
        <v>2000</v>
      </c>
      <c r="F8" s="51">
        <v>2000</v>
      </c>
    </row>
    <row r="9" spans="1:6" ht="13.5" x14ac:dyDescent="0.2">
      <c r="A9" s="43"/>
      <c r="B9" s="44"/>
      <c r="C9" s="32" t="s">
        <v>90</v>
      </c>
      <c r="D9" s="50"/>
      <c r="E9" s="50"/>
      <c r="F9" s="50"/>
    </row>
    <row r="10" spans="1:6" ht="13.5" x14ac:dyDescent="0.2">
      <c r="A10" s="43"/>
      <c r="B10" s="44"/>
      <c r="C10" s="33" t="s">
        <v>77</v>
      </c>
      <c r="D10" s="50"/>
      <c r="E10" s="50"/>
      <c r="F10" s="50"/>
    </row>
    <row r="11" spans="1:6" ht="13.5" x14ac:dyDescent="0.2">
      <c r="A11" s="43"/>
      <c r="B11" s="44"/>
      <c r="C11" s="32" t="s">
        <v>91</v>
      </c>
      <c r="D11" s="50"/>
      <c r="E11" s="50"/>
      <c r="F11" s="50"/>
    </row>
    <row r="12" spans="1:6" ht="13.5" x14ac:dyDescent="0.2">
      <c r="A12" s="43"/>
      <c r="B12" s="44"/>
      <c r="C12" s="33" t="s">
        <v>79</v>
      </c>
      <c r="D12" s="50"/>
      <c r="E12" s="50"/>
      <c r="F12" s="50"/>
    </row>
    <row r="13" spans="1:6" ht="13.5" x14ac:dyDescent="0.2">
      <c r="A13" s="43"/>
      <c r="B13" s="44"/>
      <c r="C13" s="32" t="s">
        <v>92</v>
      </c>
      <c r="D13" s="50"/>
      <c r="E13" s="50"/>
      <c r="F13" s="50"/>
    </row>
    <row r="14" spans="1:6" ht="13.5" x14ac:dyDescent="0.2">
      <c r="A14" s="31"/>
      <c r="B14" s="45" t="s">
        <v>23</v>
      </c>
      <c r="C14" s="33" t="s">
        <v>81</v>
      </c>
      <c r="D14" s="51">
        <v>2000</v>
      </c>
      <c r="E14" s="51">
        <v>2000</v>
      </c>
      <c r="F14" s="51">
        <v>2000</v>
      </c>
    </row>
    <row r="15" spans="1:6" ht="13.5" x14ac:dyDescent="0.2">
      <c r="A15" s="31"/>
      <c r="B15" s="44"/>
      <c r="C15" s="32" t="s">
        <v>67</v>
      </c>
      <c r="D15" s="50"/>
      <c r="E15" s="50"/>
      <c r="F15" s="50"/>
    </row>
    <row r="16" spans="1:6" ht="13.5" x14ac:dyDescent="0.2">
      <c r="A16" s="31"/>
      <c r="B16" s="44"/>
      <c r="C16" s="33" t="s">
        <v>82</v>
      </c>
      <c r="D16" s="50"/>
      <c r="E16" s="50"/>
      <c r="F16" s="50"/>
    </row>
    <row r="17" spans="1:6" ht="54" x14ac:dyDescent="0.2">
      <c r="A17" s="31"/>
      <c r="B17" s="44"/>
      <c r="C17" s="32" t="s">
        <v>93</v>
      </c>
      <c r="D17" s="50"/>
      <c r="E17" s="50"/>
      <c r="F17" s="50"/>
    </row>
    <row r="18" spans="1:6" ht="13.5" x14ac:dyDescent="0.2">
      <c r="A18" s="31"/>
      <c r="B18" s="44"/>
      <c r="C18" s="33" t="s">
        <v>84</v>
      </c>
      <c r="D18" s="50"/>
      <c r="E18" s="50"/>
      <c r="F18" s="50"/>
    </row>
    <row r="19" spans="1:6" ht="13.5" x14ac:dyDescent="0.2">
      <c r="A19" s="31"/>
      <c r="B19" s="44"/>
      <c r="C19" s="32" t="s">
        <v>85</v>
      </c>
      <c r="D19" s="51"/>
      <c r="E19" s="51"/>
      <c r="F19" s="51"/>
    </row>
    <row r="20" spans="1:6" ht="13.5" x14ac:dyDescent="0.2">
      <c r="A20" s="32" t="s">
        <v>39</v>
      </c>
      <c r="B20" s="46"/>
      <c r="C20" s="33" t="s">
        <v>75</v>
      </c>
      <c r="D20" s="51">
        <v>-2000</v>
      </c>
      <c r="E20" s="51">
        <v>-2000</v>
      </c>
      <c r="F20" s="51">
        <v>-2000</v>
      </c>
    </row>
    <row r="21" spans="1:6" ht="27" x14ac:dyDescent="0.2">
      <c r="A21" s="32"/>
      <c r="B21" s="47"/>
      <c r="C21" s="32" t="s">
        <v>76</v>
      </c>
      <c r="D21" s="50"/>
      <c r="E21" s="50"/>
      <c r="F21" s="50"/>
    </row>
    <row r="22" spans="1:6" ht="13.5" x14ac:dyDescent="0.2">
      <c r="A22" s="33"/>
      <c r="B22" s="46"/>
      <c r="C22" s="33" t="s">
        <v>77</v>
      </c>
      <c r="D22" s="50"/>
      <c r="E22" s="50"/>
      <c r="F22" s="50"/>
    </row>
    <row r="23" spans="1:6" ht="54" x14ac:dyDescent="0.2">
      <c r="A23" s="32"/>
      <c r="B23" s="47"/>
      <c r="C23" s="32" t="s">
        <v>78</v>
      </c>
      <c r="D23" s="50"/>
      <c r="E23" s="50"/>
      <c r="F23" s="50"/>
    </row>
    <row r="24" spans="1:6" ht="13.5" x14ac:dyDescent="0.2">
      <c r="A24" s="33"/>
      <c r="B24" s="46"/>
      <c r="C24" s="33" t="s">
        <v>79</v>
      </c>
      <c r="D24" s="50"/>
      <c r="E24" s="50"/>
      <c r="F24" s="50"/>
    </row>
    <row r="25" spans="1:6" ht="27" x14ac:dyDescent="0.2">
      <c r="A25" s="32"/>
      <c r="B25" s="47"/>
      <c r="C25" s="32" t="s">
        <v>80</v>
      </c>
      <c r="D25" s="50"/>
      <c r="E25" s="50"/>
      <c r="F25" s="50"/>
    </row>
    <row r="26" spans="1:6" ht="13.5" x14ac:dyDescent="0.2">
      <c r="A26" s="32"/>
      <c r="B26" s="47" t="s">
        <v>23</v>
      </c>
      <c r="C26" s="33" t="s">
        <v>81</v>
      </c>
      <c r="D26" s="51">
        <v>-2000</v>
      </c>
      <c r="E26" s="51">
        <v>-2000</v>
      </c>
      <c r="F26" s="51">
        <v>-2000</v>
      </c>
    </row>
    <row r="27" spans="1:6" ht="40.5" x14ac:dyDescent="0.2">
      <c r="A27" s="33"/>
      <c r="B27" s="46"/>
      <c r="C27" s="32" t="s">
        <v>40</v>
      </c>
      <c r="D27" s="50"/>
      <c r="E27" s="50"/>
      <c r="F27" s="50"/>
    </row>
    <row r="28" spans="1:6" ht="13.5" x14ac:dyDescent="0.2">
      <c r="A28" s="32"/>
      <c r="B28" s="47"/>
      <c r="C28" s="33" t="s">
        <v>82</v>
      </c>
      <c r="D28" s="50"/>
      <c r="E28" s="50"/>
      <c r="F28" s="50"/>
    </row>
    <row r="29" spans="1:6" ht="27" x14ac:dyDescent="0.2">
      <c r="A29" s="33"/>
      <c r="B29" s="46"/>
      <c r="C29" s="32" t="s">
        <v>83</v>
      </c>
      <c r="D29" s="50"/>
      <c r="E29" s="50"/>
      <c r="F29" s="50"/>
    </row>
    <row r="30" spans="1:6" ht="13.5" x14ac:dyDescent="0.2">
      <c r="A30" s="32"/>
      <c r="B30" s="47"/>
      <c r="C30" s="33" t="s">
        <v>84</v>
      </c>
      <c r="D30" s="50"/>
      <c r="E30" s="50"/>
      <c r="F30" s="50"/>
    </row>
    <row r="31" spans="1:6" ht="13.5" x14ac:dyDescent="0.2">
      <c r="A31" s="35"/>
      <c r="B31" s="35"/>
      <c r="C31" s="48" t="s">
        <v>85</v>
      </c>
      <c r="D31" s="52"/>
      <c r="E31" s="52"/>
      <c r="F31" s="52"/>
    </row>
  </sheetData>
  <mergeCells count="6">
    <mergeCell ref="D2:F2"/>
    <mergeCell ref="A3:F3"/>
    <mergeCell ref="E4:F4"/>
    <mergeCell ref="A5:B5"/>
    <mergeCell ref="C5:C6"/>
    <mergeCell ref="D5:F5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BreakPreview" zoomScale="91" zoomScaleNormal="100" zoomScaleSheetLayoutView="91" workbookViewId="0">
      <selection activeCell="E40" sqref="E40"/>
    </sheetView>
  </sheetViews>
  <sheetFormatPr defaultRowHeight="16.5" x14ac:dyDescent="0.3"/>
  <cols>
    <col min="1" max="4" width="9.140625" style="5"/>
    <col min="5" max="5" width="11.28515625" style="5" customWidth="1"/>
    <col min="6" max="6" width="40.28515625" style="5" customWidth="1"/>
    <col min="7" max="7" width="16.7109375" style="5" hidden="1" customWidth="1"/>
    <col min="8" max="8" width="15.42578125" style="5" customWidth="1"/>
    <col min="9" max="9" width="16.85546875" style="5" customWidth="1"/>
    <col min="10" max="16384" width="9.140625" style="5"/>
  </cols>
  <sheetData>
    <row r="1" spans="1:9" ht="15" customHeight="1" x14ac:dyDescent="0.3">
      <c r="G1" s="38"/>
      <c r="H1" s="38"/>
      <c r="I1" s="28" t="s">
        <v>113</v>
      </c>
    </row>
    <row r="2" spans="1:9" ht="60" customHeight="1" x14ac:dyDescent="0.3">
      <c r="G2" s="56" t="s">
        <v>4</v>
      </c>
      <c r="H2" s="56"/>
      <c r="I2" s="56"/>
    </row>
    <row r="3" spans="1:9" ht="45" customHeight="1" x14ac:dyDescent="0.3">
      <c r="B3" s="65" t="s">
        <v>86</v>
      </c>
      <c r="C3" s="65"/>
      <c r="D3" s="65"/>
      <c r="E3" s="65"/>
      <c r="F3" s="65"/>
      <c r="G3" s="65"/>
      <c r="H3" s="65"/>
      <c r="I3" s="65"/>
    </row>
    <row r="4" spans="1:9" ht="33" x14ac:dyDescent="0.3">
      <c r="I4" s="39" t="s">
        <v>0</v>
      </c>
    </row>
    <row r="5" spans="1:9" ht="60.75" customHeight="1" x14ac:dyDescent="0.3">
      <c r="A5" s="66" t="s">
        <v>24</v>
      </c>
      <c r="B5" s="66"/>
      <c r="C5" s="66"/>
      <c r="D5" s="66" t="s">
        <v>25</v>
      </c>
      <c r="E5" s="66"/>
      <c r="F5" s="66" t="s">
        <v>26</v>
      </c>
      <c r="G5" s="72" t="s">
        <v>5</v>
      </c>
      <c r="H5" s="73"/>
      <c r="I5" s="74"/>
    </row>
    <row r="6" spans="1:9" ht="16.5" customHeight="1" x14ac:dyDescent="0.3">
      <c r="A6" s="66"/>
      <c r="B6" s="66"/>
      <c r="C6" s="66"/>
      <c r="D6" s="66"/>
      <c r="E6" s="66"/>
      <c r="F6" s="66"/>
      <c r="G6" s="68" t="s">
        <v>1</v>
      </c>
      <c r="H6" s="70" t="s">
        <v>2</v>
      </c>
      <c r="I6" s="70" t="s">
        <v>3</v>
      </c>
    </row>
    <row r="7" spans="1:9" ht="39.75" customHeight="1" x14ac:dyDescent="0.3">
      <c r="A7" s="22" t="s">
        <v>27</v>
      </c>
      <c r="B7" s="22" t="s">
        <v>28</v>
      </c>
      <c r="C7" s="22" t="s">
        <v>29</v>
      </c>
      <c r="D7" s="22" t="s">
        <v>30</v>
      </c>
      <c r="E7" s="22" t="s">
        <v>31</v>
      </c>
      <c r="F7" s="67"/>
      <c r="G7" s="69"/>
      <c r="H7" s="71"/>
      <c r="I7" s="71"/>
    </row>
    <row r="8" spans="1:9" ht="21.75" customHeight="1" x14ac:dyDescent="0.3">
      <c r="A8" s="24"/>
      <c r="B8" s="24"/>
      <c r="C8" s="24"/>
      <c r="D8" s="24"/>
      <c r="E8" s="24"/>
      <c r="F8" s="8" t="s">
        <v>32</v>
      </c>
      <c r="G8" s="7">
        <f>SUM(G9+G20)</f>
        <v>0</v>
      </c>
      <c r="H8" s="7">
        <f>SUM(H9+H20)</f>
        <v>0</v>
      </c>
      <c r="I8" s="7">
        <f>SUM(I9+I20)</f>
        <v>0</v>
      </c>
    </row>
    <row r="9" spans="1:9" ht="39" customHeight="1" x14ac:dyDescent="0.3">
      <c r="A9" s="36" t="s">
        <v>36</v>
      </c>
      <c r="B9" s="37"/>
      <c r="C9" s="37"/>
      <c r="D9" s="37"/>
      <c r="E9" s="37"/>
      <c r="F9" s="36" t="s">
        <v>61</v>
      </c>
      <c r="G9" s="7">
        <v>2000</v>
      </c>
      <c r="H9" s="7">
        <v>2000</v>
      </c>
      <c r="I9" s="7">
        <v>2000</v>
      </c>
    </row>
    <row r="10" spans="1:9" ht="22.5" customHeight="1" x14ac:dyDescent="0.3">
      <c r="A10" s="37"/>
      <c r="B10" s="37"/>
      <c r="C10" s="37"/>
      <c r="D10" s="37"/>
      <c r="E10" s="37"/>
      <c r="F10" s="37" t="s">
        <v>35</v>
      </c>
      <c r="G10" s="7"/>
      <c r="H10" s="7"/>
      <c r="I10" s="7"/>
    </row>
    <row r="11" spans="1:9" ht="21.75" customHeight="1" x14ac:dyDescent="0.3">
      <c r="A11" s="24"/>
      <c r="B11" s="36" t="s">
        <v>62</v>
      </c>
      <c r="C11" s="37"/>
      <c r="D11" s="37"/>
      <c r="E11" s="37"/>
      <c r="F11" s="36" t="s">
        <v>63</v>
      </c>
      <c r="G11" s="7">
        <v>2000</v>
      </c>
      <c r="H11" s="7">
        <v>2000</v>
      </c>
      <c r="I11" s="7">
        <v>2000</v>
      </c>
    </row>
    <row r="12" spans="1:9" ht="21.75" customHeight="1" x14ac:dyDescent="0.3">
      <c r="A12" s="24"/>
      <c r="B12" s="37"/>
      <c r="C12" s="37"/>
      <c r="D12" s="37"/>
      <c r="E12" s="37"/>
      <c r="F12" s="37" t="s">
        <v>35</v>
      </c>
      <c r="G12" s="7"/>
      <c r="H12" s="7"/>
      <c r="I12" s="7"/>
    </row>
    <row r="13" spans="1:9" ht="35.25" customHeight="1" x14ac:dyDescent="0.3">
      <c r="A13" s="24"/>
      <c r="B13" s="24"/>
      <c r="C13" s="36" t="s">
        <v>64</v>
      </c>
      <c r="D13" s="37"/>
      <c r="E13" s="37"/>
      <c r="F13" s="36" t="s">
        <v>65</v>
      </c>
      <c r="G13" s="7">
        <v>2000</v>
      </c>
      <c r="H13" s="7">
        <v>2000</v>
      </c>
      <c r="I13" s="7">
        <v>2000</v>
      </c>
    </row>
    <row r="14" spans="1:9" ht="21.75" customHeight="1" x14ac:dyDescent="0.3">
      <c r="A14" s="24"/>
      <c r="B14" s="24"/>
      <c r="C14" s="37"/>
      <c r="D14" s="37"/>
      <c r="E14" s="37"/>
      <c r="F14" s="41" t="s">
        <v>35</v>
      </c>
      <c r="G14" s="7"/>
      <c r="H14" s="7"/>
      <c r="I14" s="7"/>
    </row>
    <row r="15" spans="1:9" ht="45.75" customHeight="1" x14ac:dyDescent="0.3">
      <c r="A15" s="24"/>
      <c r="B15" s="24"/>
      <c r="C15" s="37"/>
      <c r="D15" s="37" t="s">
        <v>66</v>
      </c>
      <c r="E15" s="40" t="s">
        <v>23</v>
      </c>
      <c r="F15" s="24" t="s">
        <v>67</v>
      </c>
      <c r="G15" s="7">
        <v>2000</v>
      </c>
      <c r="H15" s="7">
        <v>2000</v>
      </c>
      <c r="I15" s="7">
        <v>2000</v>
      </c>
    </row>
    <row r="16" spans="1:9" ht="19.5" customHeight="1" x14ac:dyDescent="0.3">
      <c r="A16" s="24"/>
      <c r="B16" s="24"/>
      <c r="C16" s="37"/>
      <c r="D16" s="37"/>
      <c r="E16" s="40"/>
      <c r="F16" s="24" t="s">
        <v>37</v>
      </c>
      <c r="G16" s="7"/>
      <c r="H16" s="7"/>
      <c r="I16" s="7"/>
    </row>
    <row r="17" spans="1:9" ht="57" customHeight="1" x14ac:dyDescent="0.3">
      <c r="A17" s="24"/>
      <c r="B17" s="24"/>
      <c r="C17" s="24"/>
      <c r="D17" s="24"/>
      <c r="E17" s="9"/>
      <c r="F17" s="11" t="s">
        <v>116</v>
      </c>
      <c r="G17" s="7">
        <v>2000</v>
      </c>
      <c r="H17" s="7">
        <v>2000</v>
      </c>
      <c r="I17" s="7">
        <v>2000</v>
      </c>
    </row>
    <row r="18" spans="1:9" ht="52.5" customHeight="1" x14ac:dyDescent="0.3">
      <c r="A18" s="24"/>
      <c r="B18" s="24"/>
      <c r="C18" s="24"/>
      <c r="D18" s="24"/>
      <c r="E18" s="9"/>
      <c r="F18" s="24" t="s">
        <v>38</v>
      </c>
      <c r="G18" s="7"/>
      <c r="H18" s="7"/>
      <c r="I18" s="7"/>
    </row>
    <row r="19" spans="1:9" ht="21.75" customHeight="1" x14ac:dyDescent="0.3">
      <c r="A19" s="24"/>
      <c r="B19" s="24"/>
      <c r="C19" s="24"/>
      <c r="D19" s="24"/>
      <c r="E19" s="9"/>
      <c r="F19" s="24" t="s">
        <v>87</v>
      </c>
      <c r="G19" s="6">
        <v>2000</v>
      </c>
      <c r="H19" s="6">
        <v>2000</v>
      </c>
      <c r="I19" s="6">
        <v>2000</v>
      </c>
    </row>
    <row r="20" spans="1:9" ht="33" x14ac:dyDescent="0.3">
      <c r="A20" s="25" t="s">
        <v>33</v>
      </c>
      <c r="B20" s="24"/>
      <c r="C20" s="24"/>
      <c r="D20" s="24"/>
      <c r="E20" s="24"/>
      <c r="F20" s="8" t="s">
        <v>34</v>
      </c>
      <c r="G20" s="7">
        <f>SUM(G22)</f>
        <v>-2000</v>
      </c>
      <c r="H20" s="7">
        <f t="shared" ref="H20:I20" si="0">SUM(H22)</f>
        <v>-2000</v>
      </c>
      <c r="I20" s="7">
        <f t="shared" si="0"/>
        <v>-2000</v>
      </c>
    </row>
    <row r="21" spans="1:9" x14ac:dyDescent="0.3">
      <c r="A21" s="24"/>
      <c r="B21" s="24"/>
      <c r="C21" s="24"/>
      <c r="D21" s="24"/>
      <c r="E21" s="24"/>
      <c r="F21" s="9" t="s">
        <v>35</v>
      </c>
      <c r="G21" s="10"/>
      <c r="H21" s="10"/>
      <c r="I21" s="10"/>
    </row>
    <row r="22" spans="1:9" ht="33" x14ac:dyDescent="0.3">
      <c r="A22" s="24"/>
      <c r="B22" s="25" t="s">
        <v>41</v>
      </c>
      <c r="C22" s="24"/>
      <c r="D22" s="24"/>
      <c r="E22" s="24"/>
      <c r="F22" s="8" t="s">
        <v>42</v>
      </c>
      <c r="G22" s="7">
        <f>SUM(G24)</f>
        <v>-2000</v>
      </c>
      <c r="H22" s="7">
        <f t="shared" ref="H22:I22" si="1">SUM(H24)</f>
        <v>-2000</v>
      </c>
      <c r="I22" s="7">
        <f t="shared" si="1"/>
        <v>-2000</v>
      </c>
    </row>
    <row r="23" spans="1:9" x14ac:dyDescent="0.3">
      <c r="A23" s="24"/>
      <c r="B23" s="24"/>
      <c r="C23" s="24"/>
      <c r="D23" s="24"/>
      <c r="E23" s="24"/>
      <c r="F23" s="9" t="s">
        <v>35</v>
      </c>
      <c r="G23" s="10"/>
      <c r="H23" s="10"/>
      <c r="I23" s="10"/>
    </row>
    <row r="24" spans="1:9" ht="33" x14ac:dyDescent="0.3">
      <c r="A24" s="24"/>
      <c r="B24" s="24"/>
      <c r="C24" s="25" t="s">
        <v>36</v>
      </c>
      <c r="D24" s="24"/>
      <c r="E24" s="24"/>
      <c r="F24" s="8" t="s">
        <v>42</v>
      </c>
      <c r="G24" s="7">
        <f t="shared" ref="G24:I24" si="2">SUM(G26)</f>
        <v>-2000</v>
      </c>
      <c r="H24" s="7">
        <f t="shared" si="2"/>
        <v>-2000</v>
      </c>
      <c r="I24" s="7">
        <f t="shared" si="2"/>
        <v>-2000</v>
      </c>
    </row>
    <row r="25" spans="1:9" x14ac:dyDescent="0.3">
      <c r="A25" s="24"/>
      <c r="B25" s="24"/>
      <c r="C25" s="24"/>
      <c r="D25" s="24"/>
      <c r="E25" s="24"/>
      <c r="F25" s="9" t="s">
        <v>35</v>
      </c>
      <c r="G25" s="10"/>
      <c r="H25" s="10"/>
      <c r="I25" s="10"/>
    </row>
    <row r="26" spans="1:9" ht="110.25" customHeight="1" x14ac:dyDescent="0.3">
      <c r="A26" s="24"/>
      <c r="B26" s="24"/>
      <c r="C26" s="24"/>
      <c r="D26" s="24" t="s">
        <v>39</v>
      </c>
      <c r="E26" s="24" t="s">
        <v>23</v>
      </c>
      <c r="F26" s="9" t="s">
        <v>40</v>
      </c>
      <c r="G26" s="7">
        <f>SUM(G28)</f>
        <v>-2000</v>
      </c>
      <c r="H26" s="7">
        <f t="shared" ref="H26:I26" si="3">SUM(H28)</f>
        <v>-2000</v>
      </c>
      <c r="I26" s="7">
        <f t="shared" si="3"/>
        <v>-2000</v>
      </c>
    </row>
    <row r="27" spans="1:9" ht="26.25" customHeight="1" x14ac:dyDescent="0.3">
      <c r="A27" s="24"/>
      <c r="B27" s="24"/>
      <c r="C27" s="24"/>
      <c r="D27" s="24"/>
      <c r="E27" s="24"/>
      <c r="F27" s="9" t="s">
        <v>37</v>
      </c>
      <c r="G27" s="6"/>
      <c r="H27" s="6"/>
      <c r="I27" s="6"/>
    </row>
    <row r="28" spans="1:9" ht="49.5" x14ac:dyDescent="0.3">
      <c r="A28" s="24"/>
      <c r="B28" s="24"/>
      <c r="C28" s="24"/>
      <c r="D28" s="24"/>
      <c r="E28" s="24"/>
      <c r="F28" s="11" t="s">
        <v>116</v>
      </c>
      <c r="G28" s="7">
        <f>SUM(G31:G32)</f>
        <v>-2000</v>
      </c>
      <c r="H28" s="7">
        <f>SUM(H31:H32)</f>
        <v>-2000</v>
      </c>
      <c r="I28" s="7">
        <f>SUM(I31:I32)</f>
        <v>-2000</v>
      </c>
    </row>
    <row r="29" spans="1:9" ht="49.5" x14ac:dyDescent="0.3">
      <c r="A29" s="24"/>
      <c r="B29" s="24"/>
      <c r="C29" s="24"/>
      <c r="D29" s="24"/>
      <c r="E29" s="24"/>
      <c r="F29" s="24" t="s">
        <v>38</v>
      </c>
      <c r="G29" s="6"/>
      <c r="H29" s="6"/>
      <c r="I29" s="6"/>
    </row>
    <row r="30" spans="1:9" ht="33" x14ac:dyDescent="0.3">
      <c r="A30" s="24"/>
      <c r="B30" s="24"/>
      <c r="C30" s="24"/>
      <c r="D30" s="24"/>
      <c r="E30" s="24"/>
      <c r="F30" s="24" t="s">
        <v>49</v>
      </c>
      <c r="G30" s="6">
        <f>SUM(G32)</f>
        <v>-2000</v>
      </c>
      <c r="H30" s="6">
        <f t="shared" ref="H30:I30" si="4">SUM(H32)</f>
        <v>-2000</v>
      </c>
      <c r="I30" s="6">
        <f t="shared" si="4"/>
        <v>-2000</v>
      </c>
    </row>
    <row r="31" spans="1:9" ht="33" x14ac:dyDescent="0.3">
      <c r="A31" s="24"/>
      <c r="B31" s="24"/>
      <c r="C31" s="24"/>
      <c r="D31" s="24"/>
      <c r="E31" s="24"/>
      <c r="F31" s="24" t="s">
        <v>88</v>
      </c>
      <c r="G31" s="6"/>
      <c r="H31" s="6"/>
      <c r="I31" s="6"/>
    </row>
    <row r="32" spans="1:9" ht="31.5" customHeight="1" x14ac:dyDescent="0.3">
      <c r="A32" s="12"/>
      <c r="B32" s="12"/>
      <c r="C32" s="12"/>
      <c r="D32" s="12"/>
      <c r="E32" s="12"/>
      <c r="F32" s="24" t="s">
        <v>89</v>
      </c>
      <c r="G32" s="6">
        <v>-2000</v>
      </c>
      <c r="H32" s="6">
        <v>-2000</v>
      </c>
      <c r="I32" s="6">
        <v>-2000</v>
      </c>
    </row>
  </sheetData>
  <mergeCells count="9">
    <mergeCell ref="G2:I2"/>
    <mergeCell ref="B3:I3"/>
    <mergeCell ref="A5:C6"/>
    <mergeCell ref="D5:E6"/>
    <mergeCell ref="F5:F7"/>
    <mergeCell ref="G6:G7"/>
    <mergeCell ref="H6:H7"/>
    <mergeCell ref="I6:I7"/>
    <mergeCell ref="G5:I5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BreakPreview" topLeftCell="A19" zoomScaleNormal="100" zoomScaleSheetLayoutView="100" workbookViewId="0">
      <selection activeCell="C27" sqref="C27:E27"/>
    </sheetView>
  </sheetViews>
  <sheetFormatPr defaultRowHeight="13.5" x14ac:dyDescent="0.2"/>
  <cols>
    <col min="1" max="1" width="28.5703125" style="3" customWidth="1"/>
    <col min="2" max="2" width="47.5703125" style="3" customWidth="1"/>
    <col min="3" max="3" width="15.28515625" style="3" hidden="1" customWidth="1"/>
    <col min="4" max="5" width="15.28515625" style="3" customWidth="1"/>
    <col min="6" max="16384" width="9.140625" style="3"/>
  </cols>
  <sheetData>
    <row r="1" spans="1:5" ht="14.25" x14ac:dyDescent="0.2">
      <c r="E1" s="4" t="s">
        <v>43</v>
      </c>
    </row>
    <row r="2" spans="1:5" ht="47.25" customHeight="1" x14ac:dyDescent="0.2">
      <c r="C2" s="81" t="s">
        <v>4</v>
      </c>
      <c r="D2" s="81"/>
      <c r="E2" s="81"/>
    </row>
    <row r="3" spans="1:5" ht="43.5" customHeight="1" x14ac:dyDescent="0.2">
      <c r="A3" s="82" t="s">
        <v>105</v>
      </c>
      <c r="B3" s="82"/>
      <c r="C3" s="82"/>
      <c r="D3" s="82"/>
      <c r="E3" s="82"/>
    </row>
    <row r="4" spans="1:5" ht="12.75" customHeight="1" x14ac:dyDescent="0.2">
      <c r="A4" s="26"/>
      <c r="B4" s="26"/>
      <c r="C4" s="26"/>
      <c r="D4" s="26"/>
      <c r="E4" s="26" t="s">
        <v>48</v>
      </c>
    </row>
    <row r="5" spans="1:5" ht="20.25" customHeight="1" x14ac:dyDescent="0.2">
      <c r="A5" s="83" t="s">
        <v>116</v>
      </c>
      <c r="B5" s="83"/>
      <c r="C5" s="83"/>
      <c r="D5" s="83"/>
      <c r="E5" s="83"/>
    </row>
    <row r="6" spans="1:5" ht="16.5" x14ac:dyDescent="0.2">
      <c r="A6" s="84" t="s">
        <v>6</v>
      </c>
      <c r="B6" s="84"/>
      <c r="C6" s="84"/>
      <c r="D6" s="84"/>
      <c r="E6" s="84"/>
    </row>
    <row r="7" spans="1:5" ht="16.5" x14ac:dyDescent="0.2">
      <c r="A7" s="25" t="s">
        <v>94</v>
      </c>
      <c r="B7" s="75" t="s">
        <v>95</v>
      </c>
      <c r="C7" s="75"/>
      <c r="D7" s="75"/>
      <c r="E7" s="75"/>
    </row>
    <row r="8" spans="1:5" ht="16.5" x14ac:dyDescent="0.2">
      <c r="A8" s="23" t="s">
        <v>96</v>
      </c>
      <c r="B8" s="76" t="s">
        <v>97</v>
      </c>
      <c r="C8" s="76"/>
      <c r="D8" s="76"/>
      <c r="E8" s="76"/>
    </row>
    <row r="9" spans="1:5" ht="16.5" x14ac:dyDescent="0.2">
      <c r="A9" s="24"/>
      <c r="B9" s="24"/>
      <c r="C9" s="24"/>
      <c r="D9" s="24"/>
      <c r="E9" s="24"/>
    </row>
    <row r="10" spans="1:5" ht="16.5" x14ac:dyDescent="0.2">
      <c r="A10" s="75" t="s">
        <v>7</v>
      </c>
      <c r="B10" s="75"/>
      <c r="C10" s="75"/>
      <c r="D10" s="75"/>
      <c r="E10" s="75"/>
    </row>
    <row r="11" spans="1:5" ht="16.5" x14ac:dyDescent="0.2">
      <c r="A11" s="24"/>
      <c r="B11" s="24"/>
      <c r="C11" s="24"/>
      <c r="D11" s="24"/>
      <c r="E11" s="24"/>
    </row>
    <row r="12" spans="1:5" ht="101.25" customHeight="1" x14ac:dyDescent="0.2">
      <c r="A12" s="24" t="s">
        <v>8</v>
      </c>
      <c r="B12" s="24" t="s">
        <v>96</v>
      </c>
      <c r="C12" s="66" t="s">
        <v>118</v>
      </c>
      <c r="D12" s="66"/>
      <c r="E12" s="66"/>
    </row>
    <row r="13" spans="1:5" ht="33" x14ac:dyDescent="0.2">
      <c r="A13" s="24" t="s">
        <v>9</v>
      </c>
      <c r="B13" s="24" t="s">
        <v>10</v>
      </c>
      <c r="C13" s="21" t="s">
        <v>11</v>
      </c>
      <c r="D13" s="21" t="s">
        <v>12</v>
      </c>
      <c r="E13" s="21" t="s">
        <v>13</v>
      </c>
    </row>
    <row r="14" spans="1:5" ht="42" customHeight="1" x14ac:dyDescent="0.2">
      <c r="A14" s="24" t="s">
        <v>14</v>
      </c>
      <c r="B14" s="23" t="s">
        <v>98</v>
      </c>
      <c r="C14" s="24"/>
      <c r="D14" s="24"/>
      <c r="E14" s="24"/>
    </row>
    <row r="15" spans="1:5" ht="103.5" customHeight="1" x14ac:dyDescent="0.2">
      <c r="A15" s="24" t="s">
        <v>15</v>
      </c>
      <c r="B15" s="23" t="s">
        <v>99</v>
      </c>
      <c r="C15" s="24"/>
      <c r="D15" s="24"/>
      <c r="E15" s="24"/>
    </row>
    <row r="16" spans="1:5" ht="29.25" customHeight="1" x14ac:dyDescent="0.2">
      <c r="A16" s="24" t="s">
        <v>16</v>
      </c>
      <c r="B16" s="23" t="s">
        <v>17</v>
      </c>
      <c r="C16" s="24"/>
      <c r="D16" s="24"/>
      <c r="E16" s="24"/>
    </row>
    <row r="17" spans="1:5" ht="39" customHeight="1" x14ac:dyDescent="0.2">
      <c r="A17" s="24" t="s">
        <v>21</v>
      </c>
      <c r="B17" s="23" t="s">
        <v>116</v>
      </c>
      <c r="C17" s="24"/>
      <c r="D17" s="24"/>
      <c r="E17" s="24"/>
    </row>
    <row r="18" spans="1:5" ht="16.5" x14ac:dyDescent="0.2">
      <c r="A18" s="66" t="s">
        <v>18</v>
      </c>
      <c r="B18" s="66"/>
      <c r="C18" s="24"/>
      <c r="D18" s="24"/>
      <c r="E18" s="24"/>
    </row>
    <row r="19" spans="1:5" ht="16.5" x14ac:dyDescent="0.2">
      <c r="A19" s="76" t="s">
        <v>100</v>
      </c>
      <c r="B19" s="76"/>
      <c r="C19" s="53"/>
      <c r="D19" s="53"/>
      <c r="E19" s="53"/>
    </row>
    <row r="20" spans="1:5" ht="16.5" x14ac:dyDescent="0.2">
      <c r="A20" s="76" t="s">
        <v>101</v>
      </c>
      <c r="B20" s="76"/>
      <c r="C20" s="53"/>
      <c r="D20" s="53"/>
      <c r="E20" s="53"/>
    </row>
    <row r="21" spans="1:5" ht="16.5" x14ac:dyDescent="0.2">
      <c r="A21" s="76" t="s">
        <v>102</v>
      </c>
      <c r="B21" s="76"/>
      <c r="C21" s="53"/>
      <c r="D21" s="53"/>
      <c r="E21" s="53"/>
    </row>
    <row r="22" spans="1:5" ht="16.5" x14ac:dyDescent="0.2">
      <c r="A22" s="76" t="s">
        <v>103</v>
      </c>
      <c r="B22" s="76"/>
      <c r="C22" s="34"/>
      <c r="D22" s="34"/>
      <c r="E22" s="34"/>
    </row>
    <row r="23" spans="1:5" ht="16.5" x14ac:dyDescent="0.2">
      <c r="A23" s="77" t="s">
        <v>19</v>
      </c>
      <c r="B23" s="77"/>
      <c r="C23" s="34">
        <v>2000</v>
      </c>
      <c r="D23" s="34">
        <v>2000</v>
      </c>
      <c r="E23" s="34">
        <v>2000</v>
      </c>
    </row>
    <row r="24" spans="1:5" ht="16.5" x14ac:dyDescent="0.2">
      <c r="A24" s="25" t="s">
        <v>94</v>
      </c>
      <c r="B24" s="75" t="s">
        <v>95</v>
      </c>
      <c r="C24" s="75"/>
      <c r="D24" s="75"/>
      <c r="E24" s="75"/>
    </row>
    <row r="25" spans="1:5" ht="40.5" customHeight="1" x14ac:dyDescent="0.2">
      <c r="A25" s="23" t="s">
        <v>44</v>
      </c>
      <c r="B25" s="76" t="s">
        <v>45</v>
      </c>
      <c r="C25" s="76"/>
      <c r="D25" s="76"/>
      <c r="E25" s="76"/>
    </row>
    <row r="26" spans="1:5" ht="16.5" x14ac:dyDescent="0.2">
      <c r="A26" s="75" t="s">
        <v>7</v>
      </c>
      <c r="B26" s="75"/>
      <c r="C26" s="75"/>
      <c r="D26" s="75"/>
      <c r="E26" s="75"/>
    </row>
    <row r="27" spans="1:5" ht="61.5" customHeight="1" x14ac:dyDescent="0.2">
      <c r="A27" s="24"/>
      <c r="B27" s="24"/>
      <c r="C27" s="78" t="s">
        <v>119</v>
      </c>
      <c r="D27" s="79"/>
      <c r="E27" s="80"/>
    </row>
    <row r="28" spans="1:5" ht="16.5" x14ac:dyDescent="0.2">
      <c r="A28" s="24" t="s">
        <v>8</v>
      </c>
      <c r="B28" s="24" t="s">
        <v>44</v>
      </c>
      <c r="C28" s="66"/>
      <c r="D28" s="66"/>
      <c r="E28" s="66"/>
    </row>
    <row r="29" spans="1:5" ht="33" x14ac:dyDescent="0.2">
      <c r="A29" s="24" t="s">
        <v>9</v>
      </c>
      <c r="B29" s="24" t="s">
        <v>10</v>
      </c>
      <c r="C29" s="21" t="s">
        <v>11</v>
      </c>
      <c r="D29" s="21" t="s">
        <v>12</v>
      </c>
      <c r="E29" s="21" t="s">
        <v>13</v>
      </c>
    </row>
    <row r="30" spans="1:5" ht="99" x14ac:dyDescent="0.2">
      <c r="A30" s="24" t="s">
        <v>14</v>
      </c>
      <c r="B30" s="23" t="s">
        <v>46</v>
      </c>
      <c r="C30" s="24"/>
      <c r="D30" s="24"/>
      <c r="E30" s="24"/>
    </row>
    <row r="31" spans="1:5" ht="49.5" x14ac:dyDescent="0.2">
      <c r="A31" s="24" t="s">
        <v>15</v>
      </c>
      <c r="B31" s="23" t="s">
        <v>47</v>
      </c>
      <c r="C31" s="24"/>
      <c r="D31" s="24"/>
      <c r="E31" s="24"/>
    </row>
    <row r="32" spans="1:5" ht="16.5" x14ac:dyDescent="0.2">
      <c r="A32" s="24" t="s">
        <v>16</v>
      </c>
      <c r="B32" s="23" t="s">
        <v>17</v>
      </c>
      <c r="C32" s="24"/>
      <c r="D32" s="24"/>
      <c r="E32" s="24"/>
    </row>
    <row r="33" spans="1:5" ht="49.5" x14ac:dyDescent="0.2">
      <c r="A33" s="24" t="s">
        <v>21</v>
      </c>
      <c r="B33" s="23" t="s">
        <v>116</v>
      </c>
      <c r="C33" s="54"/>
      <c r="D33" s="54"/>
      <c r="E33" s="54"/>
    </row>
    <row r="34" spans="1:5" ht="16.5" x14ac:dyDescent="0.2">
      <c r="A34" s="66" t="s">
        <v>18</v>
      </c>
      <c r="B34" s="66"/>
      <c r="C34" s="54"/>
      <c r="D34" s="54"/>
      <c r="E34" s="54"/>
    </row>
    <row r="35" spans="1:5" ht="16.5" x14ac:dyDescent="0.2">
      <c r="A35" s="76" t="s">
        <v>20</v>
      </c>
      <c r="B35" s="76"/>
      <c r="C35" s="55"/>
      <c r="D35" s="55"/>
      <c r="E35" s="55"/>
    </row>
    <row r="36" spans="1:5" ht="16.5" x14ac:dyDescent="0.2">
      <c r="A36" s="77" t="s">
        <v>19</v>
      </c>
      <c r="B36" s="77"/>
      <c r="C36" s="6">
        <v>-2000</v>
      </c>
      <c r="D36" s="6">
        <v>-2000</v>
      </c>
      <c r="E36" s="6">
        <v>-2000</v>
      </c>
    </row>
  </sheetData>
  <mergeCells count="22">
    <mergeCell ref="C2:E2"/>
    <mergeCell ref="A3:E3"/>
    <mergeCell ref="A5:E5"/>
    <mergeCell ref="B25:E25"/>
    <mergeCell ref="A26:E26"/>
    <mergeCell ref="A6:E6"/>
    <mergeCell ref="B7:E7"/>
    <mergeCell ref="B8:E8"/>
    <mergeCell ref="A10:E10"/>
    <mergeCell ref="C12:E12"/>
    <mergeCell ref="A18:B18"/>
    <mergeCell ref="A19:B19"/>
    <mergeCell ref="A20:B20"/>
    <mergeCell ref="A21:B21"/>
    <mergeCell ref="A22:B22"/>
    <mergeCell ref="A23:B23"/>
    <mergeCell ref="B24:E24"/>
    <mergeCell ref="C28:E28"/>
    <mergeCell ref="A34:B34"/>
    <mergeCell ref="A35:B35"/>
    <mergeCell ref="A36:B36"/>
    <mergeCell ref="C27:E27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BreakPreview" topLeftCell="A22" zoomScaleNormal="100" zoomScaleSheetLayoutView="100" workbookViewId="0">
      <selection activeCell="C27" sqref="C27:E27"/>
    </sheetView>
  </sheetViews>
  <sheetFormatPr defaultColWidth="8.28515625" defaultRowHeight="12.75" x14ac:dyDescent="0.2"/>
  <cols>
    <col min="1" max="1" width="28.5703125" style="1" customWidth="1"/>
    <col min="2" max="2" width="47.7109375" style="1" customWidth="1"/>
    <col min="3" max="3" width="15.140625" style="2" hidden="1" customWidth="1"/>
    <col min="4" max="5" width="15.140625" style="2" customWidth="1"/>
    <col min="6" max="16384" width="8.28515625" style="1"/>
  </cols>
  <sheetData>
    <row r="1" spans="1:5" ht="14.25" x14ac:dyDescent="0.2">
      <c r="C1" s="3"/>
      <c r="D1" s="3"/>
      <c r="E1" s="4" t="s">
        <v>114</v>
      </c>
    </row>
    <row r="2" spans="1:5" ht="27" customHeight="1" x14ac:dyDescent="0.2">
      <c r="C2" s="81" t="s">
        <v>4</v>
      </c>
      <c r="D2" s="81"/>
      <c r="E2" s="81"/>
    </row>
    <row r="3" spans="1:5" ht="32.25" customHeight="1" x14ac:dyDescent="0.2">
      <c r="A3" s="85" t="s">
        <v>104</v>
      </c>
      <c r="B3" s="85"/>
      <c r="C3" s="85"/>
      <c r="D3" s="85"/>
      <c r="E3" s="85"/>
    </row>
    <row r="4" spans="1:5" ht="13.5" x14ac:dyDescent="0.2">
      <c r="E4" s="3" t="s">
        <v>48</v>
      </c>
    </row>
    <row r="5" spans="1:5" s="3" customFormat="1" ht="20.25" customHeight="1" x14ac:dyDescent="0.2">
      <c r="A5" s="83" t="s">
        <v>117</v>
      </c>
      <c r="B5" s="83"/>
      <c r="C5" s="83"/>
      <c r="D5" s="83"/>
      <c r="E5" s="83"/>
    </row>
    <row r="6" spans="1:5" s="3" customFormat="1" ht="16.5" x14ac:dyDescent="0.2">
      <c r="A6" s="84" t="s">
        <v>22</v>
      </c>
      <c r="B6" s="84"/>
      <c r="C6" s="84"/>
      <c r="D6" s="84"/>
      <c r="E6" s="84"/>
    </row>
    <row r="7" spans="1:5" s="3" customFormat="1" ht="16.5" x14ac:dyDescent="0.2">
      <c r="A7" s="25" t="s">
        <v>94</v>
      </c>
      <c r="B7" s="75" t="s">
        <v>95</v>
      </c>
      <c r="C7" s="75"/>
      <c r="D7" s="75"/>
      <c r="E7" s="75"/>
    </row>
    <row r="8" spans="1:5" s="3" customFormat="1" ht="16.5" x14ac:dyDescent="0.2">
      <c r="A8" s="23" t="s">
        <v>96</v>
      </c>
      <c r="B8" s="76" t="s">
        <v>97</v>
      </c>
      <c r="C8" s="76"/>
      <c r="D8" s="76"/>
      <c r="E8" s="76"/>
    </row>
    <row r="9" spans="1:5" s="3" customFormat="1" ht="16.5" x14ac:dyDescent="0.2">
      <c r="A9" s="24"/>
      <c r="B9" s="24"/>
      <c r="C9" s="24"/>
      <c r="D9" s="24"/>
      <c r="E9" s="24"/>
    </row>
    <row r="10" spans="1:5" s="3" customFormat="1" ht="16.5" x14ac:dyDescent="0.2">
      <c r="A10" s="75" t="s">
        <v>7</v>
      </c>
      <c r="B10" s="75"/>
      <c r="C10" s="75"/>
      <c r="D10" s="75"/>
      <c r="E10" s="75"/>
    </row>
    <row r="11" spans="1:5" s="3" customFormat="1" ht="16.5" x14ac:dyDescent="0.2">
      <c r="A11" s="24"/>
      <c r="B11" s="24"/>
      <c r="C11" s="24"/>
      <c r="D11" s="24"/>
      <c r="E11" s="24"/>
    </row>
    <row r="12" spans="1:5" s="3" customFormat="1" ht="93.75" customHeight="1" x14ac:dyDescent="0.2">
      <c r="A12" s="24" t="s">
        <v>8</v>
      </c>
      <c r="B12" s="24" t="s">
        <v>96</v>
      </c>
      <c r="C12" s="66" t="s">
        <v>118</v>
      </c>
      <c r="D12" s="66"/>
      <c r="E12" s="66"/>
    </row>
    <row r="13" spans="1:5" s="3" customFormat="1" ht="33" x14ac:dyDescent="0.2">
      <c r="A13" s="24" t="s">
        <v>9</v>
      </c>
      <c r="B13" s="24" t="s">
        <v>10</v>
      </c>
      <c r="C13" s="21" t="s">
        <v>11</v>
      </c>
      <c r="D13" s="21" t="s">
        <v>12</v>
      </c>
      <c r="E13" s="21" t="s">
        <v>13</v>
      </c>
    </row>
    <row r="14" spans="1:5" s="3" customFormat="1" ht="42" customHeight="1" x14ac:dyDescent="0.2">
      <c r="A14" s="24" t="s">
        <v>14</v>
      </c>
      <c r="B14" s="23" t="s">
        <v>98</v>
      </c>
      <c r="C14" s="24"/>
      <c r="D14" s="24"/>
      <c r="E14" s="24"/>
    </row>
    <row r="15" spans="1:5" s="3" customFormat="1" ht="103.5" customHeight="1" x14ac:dyDescent="0.2">
      <c r="A15" s="24" t="s">
        <v>15</v>
      </c>
      <c r="B15" s="23" t="s">
        <v>99</v>
      </c>
      <c r="C15" s="24"/>
      <c r="D15" s="24"/>
      <c r="E15" s="24"/>
    </row>
    <row r="16" spans="1:5" s="3" customFormat="1" ht="29.25" customHeight="1" x14ac:dyDescent="0.2">
      <c r="A16" s="24" t="s">
        <v>16</v>
      </c>
      <c r="B16" s="23" t="s">
        <v>17</v>
      </c>
      <c r="C16" s="24"/>
      <c r="D16" s="24"/>
      <c r="E16" s="24"/>
    </row>
    <row r="17" spans="1:5" s="3" customFormat="1" ht="39" customHeight="1" x14ac:dyDescent="0.2">
      <c r="A17" s="24" t="s">
        <v>21</v>
      </c>
      <c r="B17" s="23" t="s">
        <v>116</v>
      </c>
      <c r="C17" s="24"/>
      <c r="D17" s="24"/>
      <c r="E17" s="24"/>
    </row>
    <row r="18" spans="1:5" s="3" customFormat="1" ht="16.5" x14ac:dyDescent="0.2">
      <c r="A18" s="66" t="s">
        <v>18</v>
      </c>
      <c r="B18" s="66"/>
      <c r="C18" s="24"/>
      <c r="D18" s="24"/>
      <c r="E18" s="24"/>
    </row>
    <row r="19" spans="1:5" s="3" customFormat="1" ht="16.5" x14ac:dyDescent="0.2">
      <c r="A19" s="76" t="s">
        <v>100</v>
      </c>
      <c r="B19" s="76"/>
      <c r="C19" s="53"/>
      <c r="D19" s="53"/>
      <c r="E19" s="53"/>
    </row>
    <row r="20" spans="1:5" s="3" customFormat="1" ht="16.5" x14ac:dyDescent="0.2">
      <c r="A20" s="76" t="s">
        <v>101</v>
      </c>
      <c r="B20" s="76"/>
      <c r="C20" s="53"/>
      <c r="D20" s="53"/>
      <c r="E20" s="53"/>
    </row>
    <row r="21" spans="1:5" s="3" customFormat="1" ht="16.5" x14ac:dyDescent="0.2">
      <c r="A21" s="76" t="s">
        <v>102</v>
      </c>
      <c r="B21" s="76"/>
      <c r="C21" s="53"/>
      <c r="D21" s="53"/>
      <c r="E21" s="53"/>
    </row>
    <row r="22" spans="1:5" s="3" customFormat="1" ht="16.5" x14ac:dyDescent="0.2">
      <c r="A22" s="76" t="s">
        <v>103</v>
      </c>
      <c r="B22" s="76"/>
      <c r="C22" s="34"/>
      <c r="D22" s="34"/>
      <c r="E22" s="34"/>
    </row>
    <row r="23" spans="1:5" s="3" customFormat="1" ht="16.5" x14ac:dyDescent="0.2">
      <c r="A23" s="77" t="s">
        <v>19</v>
      </c>
      <c r="B23" s="77"/>
      <c r="C23" s="34">
        <v>2000</v>
      </c>
      <c r="D23" s="34">
        <v>2000</v>
      </c>
      <c r="E23" s="34">
        <v>2000</v>
      </c>
    </row>
    <row r="24" spans="1:5" s="3" customFormat="1" ht="16.5" x14ac:dyDescent="0.2">
      <c r="A24" s="25" t="s">
        <v>94</v>
      </c>
      <c r="B24" s="75" t="s">
        <v>95</v>
      </c>
      <c r="C24" s="75"/>
      <c r="D24" s="75"/>
      <c r="E24" s="75"/>
    </row>
    <row r="25" spans="1:5" s="3" customFormat="1" ht="40.5" customHeight="1" x14ac:dyDescent="0.2">
      <c r="A25" s="23" t="s">
        <v>44</v>
      </c>
      <c r="B25" s="76" t="s">
        <v>45</v>
      </c>
      <c r="C25" s="76"/>
      <c r="D25" s="76"/>
      <c r="E25" s="76"/>
    </row>
    <row r="26" spans="1:5" s="3" customFormat="1" ht="16.5" x14ac:dyDescent="0.2">
      <c r="A26" s="75" t="s">
        <v>7</v>
      </c>
      <c r="B26" s="75"/>
      <c r="C26" s="75"/>
      <c r="D26" s="75"/>
      <c r="E26" s="75"/>
    </row>
    <row r="27" spans="1:5" s="3" customFormat="1" ht="105.75" customHeight="1" x14ac:dyDescent="0.2">
      <c r="A27" s="24"/>
      <c r="B27" s="24"/>
      <c r="C27" s="78" t="s">
        <v>119</v>
      </c>
      <c r="D27" s="79"/>
      <c r="E27" s="80"/>
    </row>
    <row r="28" spans="1:5" s="3" customFormat="1" ht="16.5" x14ac:dyDescent="0.2">
      <c r="A28" s="24" t="s">
        <v>8</v>
      </c>
      <c r="B28" s="24" t="s">
        <v>44</v>
      </c>
      <c r="C28" s="66"/>
      <c r="D28" s="66"/>
      <c r="E28" s="66"/>
    </row>
    <row r="29" spans="1:5" s="3" customFormat="1" ht="33" x14ac:dyDescent="0.2">
      <c r="A29" s="24" t="s">
        <v>9</v>
      </c>
      <c r="B29" s="24" t="s">
        <v>10</v>
      </c>
      <c r="C29" s="21" t="s">
        <v>11</v>
      </c>
      <c r="D29" s="21" t="s">
        <v>12</v>
      </c>
      <c r="E29" s="21" t="s">
        <v>13</v>
      </c>
    </row>
    <row r="30" spans="1:5" s="3" customFormat="1" ht="99" x14ac:dyDescent="0.2">
      <c r="A30" s="24" t="s">
        <v>14</v>
      </c>
      <c r="B30" s="23" t="s">
        <v>46</v>
      </c>
      <c r="C30" s="24"/>
      <c r="D30" s="24"/>
      <c r="E30" s="24"/>
    </row>
    <row r="31" spans="1:5" s="3" customFormat="1" ht="49.5" x14ac:dyDescent="0.2">
      <c r="A31" s="24" t="s">
        <v>15</v>
      </c>
      <c r="B31" s="23" t="s">
        <v>47</v>
      </c>
      <c r="C31" s="24"/>
      <c r="D31" s="24"/>
      <c r="E31" s="24"/>
    </row>
    <row r="32" spans="1:5" s="3" customFormat="1" ht="16.5" x14ac:dyDescent="0.2">
      <c r="A32" s="24" t="s">
        <v>16</v>
      </c>
      <c r="B32" s="23" t="s">
        <v>17</v>
      </c>
      <c r="C32" s="24"/>
      <c r="D32" s="24"/>
      <c r="E32" s="24"/>
    </row>
    <row r="33" spans="1:5" s="3" customFormat="1" ht="49.5" x14ac:dyDescent="0.2">
      <c r="A33" s="24" t="s">
        <v>21</v>
      </c>
      <c r="B33" s="23" t="s">
        <v>116</v>
      </c>
      <c r="C33" s="54"/>
      <c r="D33" s="54"/>
      <c r="E33" s="54"/>
    </row>
    <row r="34" spans="1:5" s="3" customFormat="1" ht="16.5" x14ac:dyDescent="0.2">
      <c r="A34" s="66" t="s">
        <v>18</v>
      </c>
      <c r="B34" s="66"/>
      <c r="C34" s="54"/>
      <c r="D34" s="54"/>
      <c r="E34" s="54"/>
    </row>
    <row r="35" spans="1:5" s="3" customFormat="1" ht="16.5" x14ac:dyDescent="0.2">
      <c r="A35" s="76" t="s">
        <v>20</v>
      </c>
      <c r="B35" s="76"/>
      <c r="C35" s="55"/>
      <c r="D35" s="55"/>
      <c r="E35" s="55"/>
    </row>
    <row r="36" spans="1:5" s="3" customFormat="1" ht="16.5" x14ac:dyDescent="0.2">
      <c r="A36" s="77" t="s">
        <v>19</v>
      </c>
      <c r="B36" s="77"/>
      <c r="C36" s="6">
        <v>-2000</v>
      </c>
      <c r="D36" s="6">
        <v>-2000</v>
      </c>
      <c r="E36" s="6">
        <v>-2000</v>
      </c>
    </row>
  </sheetData>
  <mergeCells count="22">
    <mergeCell ref="C2:E2"/>
    <mergeCell ref="A3:E3"/>
    <mergeCell ref="A18:B18"/>
    <mergeCell ref="A19:B19"/>
    <mergeCell ref="B7:E7"/>
    <mergeCell ref="A5:E5"/>
    <mergeCell ref="A6:E6"/>
    <mergeCell ref="B8:E8"/>
    <mergeCell ref="A10:E10"/>
    <mergeCell ref="C12:E12"/>
    <mergeCell ref="A20:B20"/>
    <mergeCell ref="A21:B21"/>
    <mergeCell ref="A22:B22"/>
    <mergeCell ref="A23:B23"/>
    <mergeCell ref="B24:E24"/>
    <mergeCell ref="A35:B35"/>
    <mergeCell ref="A36:B36"/>
    <mergeCell ref="B25:E25"/>
    <mergeCell ref="A26:E26"/>
    <mergeCell ref="C27:E27"/>
    <mergeCell ref="C28:E28"/>
    <mergeCell ref="A34:B34"/>
  </mergeCells>
  <pageMargins left="0.7" right="0.7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O27"/>
  <sheetViews>
    <sheetView tabSelected="1" view="pageBreakPreview" zoomScale="136" zoomScaleNormal="100" zoomScaleSheetLayoutView="136" workbookViewId="0">
      <selection activeCell="A21" sqref="A20:A21"/>
    </sheetView>
  </sheetViews>
  <sheetFormatPr defaultColWidth="0" defaultRowHeight="14.25" x14ac:dyDescent="0.2"/>
  <cols>
    <col min="1" max="1" width="18.42578125" style="14" customWidth="1"/>
    <col min="2" max="2" width="53.5703125" style="14" customWidth="1"/>
    <col min="3" max="3" width="14.5703125" style="14" customWidth="1"/>
    <col min="4" max="4" width="10.5703125" style="14" customWidth="1"/>
    <col min="5" max="5" width="15.28515625" style="14" customWidth="1"/>
    <col min="6" max="6" width="12.28515625" style="15" customWidth="1"/>
    <col min="7" max="7" width="23.7109375" style="15" customWidth="1"/>
    <col min="8" max="90" width="9.140625" style="14" hidden="1" customWidth="1"/>
    <col min="91" max="91" width="18.7109375" style="14" hidden="1" customWidth="1"/>
    <col min="92" max="92" width="18.5703125" style="14" hidden="1" customWidth="1"/>
    <col min="93" max="95" width="9.140625" style="14" hidden="1" customWidth="1"/>
    <col min="96" max="239" width="0" style="14" hidden="1" customWidth="1"/>
    <col min="240" max="243" width="18.42578125" style="14" hidden="1" customWidth="1"/>
    <col min="244" max="244" width="20.42578125" style="14" hidden="1" customWidth="1"/>
    <col min="245" max="245" width="17.85546875" style="14" hidden="1" customWidth="1"/>
    <col min="246" max="246" width="18.42578125" style="14" hidden="1" customWidth="1"/>
    <col min="247" max="256" width="0" style="14" hidden="1"/>
    <col min="257" max="257" width="18.42578125" style="14" hidden="1" customWidth="1"/>
    <col min="258" max="258" width="53.5703125" style="14" hidden="1" customWidth="1"/>
    <col min="259" max="259" width="14.5703125" style="14" hidden="1" customWidth="1"/>
    <col min="260" max="260" width="10.5703125" style="14" hidden="1" customWidth="1"/>
    <col min="261" max="261" width="18.140625" style="14" hidden="1" customWidth="1"/>
    <col min="262" max="262" width="12.85546875" style="14" hidden="1" customWidth="1"/>
    <col min="263" max="263" width="23.28515625" style="14" hidden="1" customWidth="1"/>
    <col min="264" max="502" width="0" style="14" hidden="1" customWidth="1"/>
    <col min="503" max="512" width="0" style="14" hidden="1"/>
    <col min="513" max="513" width="18.42578125" style="14" hidden="1" customWidth="1"/>
    <col min="514" max="514" width="53.5703125" style="14" hidden="1" customWidth="1"/>
    <col min="515" max="515" width="14.5703125" style="14" hidden="1" customWidth="1"/>
    <col min="516" max="516" width="10.5703125" style="14" hidden="1" customWidth="1"/>
    <col min="517" max="517" width="18.140625" style="14" hidden="1" customWidth="1"/>
    <col min="518" max="518" width="12.85546875" style="14" hidden="1" customWidth="1"/>
    <col min="519" max="519" width="23.28515625" style="14" hidden="1" customWidth="1"/>
    <col min="520" max="758" width="0" style="14" hidden="1" customWidth="1"/>
    <col min="759" max="768" width="0" style="14" hidden="1"/>
    <col min="769" max="769" width="18.42578125" style="14" hidden="1" customWidth="1"/>
    <col min="770" max="770" width="53.5703125" style="14" hidden="1" customWidth="1"/>
    <col min="771" max="771" width="14.5703125" style="14" hidden="1" customWidth="1"/>
    <col min="772" max="772" width="10.5703125" style="14" hidden="1" customWidth="1"/>
    <col min="773" max="773" width="18.140625" style="14" hidden="1" customWidth="1"/>
    <col min="774" max="774" width="12.85546875" style="14" hidden="1" customWidth="1"/>
    <col min="775" max="775" width="23.28515625" style="14" hidden="1" customWidth="1"/>
    <col min="776" max="1014" width="0" style="14" hidden="1" customWidth="1"/>
    <col min="1015" max="1024" width="0" style="14" hidden="1"/>
    <col min="1025" max="1025" width="18.42578125" style="14" hidden="1" customWidth="1"/>
    <col min="1026" max="1026" width="53.5703125" style="14" hidden="1" customWidth="1"/>
    <col min="1027" max="1027" width="14.5703125" style="14" hidden="1" customWidth="1"/>
    <col min="1028" max="1028" width="10.5703125" style="14" hidden="1" customWidth="1"/>
    <col min="1029" max="1029" width="18.140625" style="14" hidden="1" customWidth="1"/>
    <col min="1030" max="1030" width="12.85546875" style="14" hidden="1" customWidth="1"/>
    <col min="1031" max="1031" width="23.28515625" style="14" hidden="1" customWidth="1"/>
    <col min="1032" max="1270" width="0" style="14" hidden="1" customWidth="1"/>
    <col min="1271" max="1280" width="0" style="14" hidden="1"/>
    <col min="1281" max="1281" width="18.42578125" style="14" hidden="1" customWidth="1"/>
    <col min="1282" max="1282" width="53.5703125" style="14" hidden="1" customWidth="1"/>
    <col min="1283" max="1283" width="14.5703125" style="14" hidden="1" customWidth="1"/>
    <col min="1284" max="1284" width="10.5703125" style="14" hidden="1" customWidth="1"/>
    <col min="1285" max="1285" width="18.140625" style="14" hidden="1" customWidth="1"/>
    <col min="1286" max="1286" width="12.85546875" style="14" hidden="1" customWidth="1"/>
    <col min="1287" max="1287" width="23.28515625" style="14" hidden="1" customWidth="1"/>
    <col min="1288" max="1526" width="0" style="14" hidden="1" customWidth="1"/>
    <col min="1527" max="1536" width="0" style="14" hidden="1"/>
    <col min="1537" max="1537" width="18.42578125" style="14" hidden="1" customWidth="1"/>
    <col min="1538" max="1538" width="53.5703125" style="14" hidden="1" customWidth="1"/>
    <col min="1539" max="1539" width="14.5703125" style="14" hidden="1" customWidth="1"/>
    <col min="1540" max="1540" width="10.5703125" style="14" hidden="1" customWidth="1"/>
    <col min="1541" max="1541" width="18.140625" style="14" hidden="1" customWidth="1"/>
    <col min="1542" max="1542" width="12.85546875" style="14" hidden="1" customWidth="1"/>
    <col min="1543" max="1543" width="23.28515625" style="14" hidden="1" customWidth="1"/>
    <col min="1544" max="1782" width="0" style="14" hidden="1" customWidth="1"/>
    <col min="1783" max="1792" width="0" style="14" hidden="1"/>
    <col min="1793" max="1793" width="18.42578125" style="14" hidden="1" customWidth="1"/>
    <col min="1794" max="1794" width="53.5703125" style="14" hidden="1" customWidth="1"/>
    <col min="1795" max="1795" width="14.5703125" style="14" hidden="1" customWidth="1"/>
    <col min="1796" max="1796" width="10.5703125" style="14" hidden="1" customWidth="1"/>
    <col min="1797" max="1797" width="18.140625" style="14" hidden="1" customWidth="1"/>
    <col min="1798" max="1798" width="12.85546875" style="14" hidden="1" customWidth="1"/>
    <col min="1799" max="1799" width="23.28515625" style="14" hidden="1" customWidth="1"/>
    <col min="1800" max="2038" width="0" style="14" hidden="1" customWidth="1"/>
    <col min="2039" max="2048" width="0" style="14" hidden="1"/>
    <col min="2049" max="2049" width="18.42578125" style="14" hidden="1" customWidth="1"/>
    <col min="2050" max="2050" width="53.5703125" style="14" hidden="1" customWidth="1"/>
    <col min="2051" max="2051" width="14.5703125" style="14" hidden="1" customWidth="1"/>
    <col min="2052" max="2052" width="10.5703125" style="14" hidden="1" customWidth="1"/>
    <col min="2053" max="2053" width="18.140625" style="14" hidden="1" customWidth="1"/>
    <col min="2054" max="2054" width="12.85546875" style="14" hidden="1" customWidth="1"/>
    <col min="2055" max="2055" width="23.28515625" style="14" hidden="1" customWidth="1"/>
    <col min="2056" max="2294" width="0" style="14" hidden="1" customWidth="1"/>
    <col min="2295" max="2304" width="0" style="14" hidden="1"/>
    <col min="2305" max="2305" width="18.42578125" style="14" hidden="1" customWidth="1"/>
    <col min="2306" max="2306" width="53.5703125" style="14" hidden="1" customWidth="1"/>
    <col min="2307" max="2307" width="14.5703125" style="14" hidden="1" customWidth="1"/>
    <col min="2308" max="2308" width="10.5703125" style="14" hidden="1" customWidth="1"/>
    <col min="2309" max="2309" width="18.140625" style="14" hidden="1" customWidth="1"/>
    <col min="2310" max="2310" width="12.85546875" style="14" hidden="1" customWidth="1"/>
    <col min="2311" max="2311" width="23.28515625" style="14" hidden="1" customWidth="1"/>
    <col min="2312" max="2550" width="0" style="14" hidden="1" customWidth="1"/>
    <col min="2551" max="2560" width="0" style="14" hidden="1"/>
    <col min="2561" max="2561" width="18.42578125" style="14" hidden="1" customWidth="1"/>
    <col min="2562" max="2562" width="53.5703125" style="14" hidden="1" customWidth="1"/>
    <col min="2563" max="2563" width="14.5703125" style="14" hidden="1" customWidth="1"/>
    <col min="2564" max="2564" width="10.5703125" style="14" hidden="1" customWidth="1"/>
    <col min="2565" max="2565" width="18.140625" style="14" hidden="1" customWidth="1"/>
    <col min="2566" max="2566" width="12.85546875" style="14" hidden="1" customWidth="1"/>
    <col min="2567" max="2567" width="23.28515625" style="14" hidden="1" customWidth="1"/>
    <col min="2568" max="2806" width="0" style="14" hidden="1" customWidth="1"/>
    <col min="2807" max="2816" width="0" style="14" hidden="1"/>
    <col min="2817" max="2817" width="18.42578125" style="14" hidden="1" customWidth="1"/>
    <col min="2818" max="2818" width="53.5703125" style="14" hidden="1" customWidth="1"/>
    <col min="2819" max="2819" width="14.5703125" style="14" hidden="1" customWidth="1"/>
    <col min="2820" max="2820" width="10.5703125" style="14" hidden="1" customWidth="1"/>
    <col min="2821" max="2821" width="18.140625" style="14" hidden="1" customWidth="1"/>
    <col min="2822" max="2822" width="12.85546875" style="14" hidden="1" customWidth="1"/>
    <col min="2823" max="2823" width="23.28515625" style="14" hidden="1" customWidth="1"/>
    <col min="2824" max="3062" width="0" style="14" hidden="1" customWidth="1"/>
    <col min="3063" max="3072" width="0" style="14" hidden="1"/>
    <col min="3073" max="3073" width="18.42578125" style="14" hidden="1" customWidth="1"/>
    <col min="3074" max="3074" width="53.5703125" style="14" hidden="1" customWidth="1"/>
    <col min="3075" max="3075" width="14.5703125" style="14" hidden="1" customWidth="1"/>
    <col min="3076" max="3076" width="10.5703125" style="14" hidden="1" customWidth="1"/>
    <col min="3077" max="3077" width="18.140625" style="14" hidden="1" customWidth="1"/>
    <col min="3078" max="3078" width="12.85546875" style="14" hidden="1" customWidth="1"/>
    <col min="3079" max="3079" width="23.28515625" style="14" hidden="1" customWidth="1"/>
    <col min="3080" max="3318" width="0" style="14" hidden="1" customWidth="1"/>
    <col min="3319" max="3328" width="0" style="14" hidden="1"/>
    <col min="3329" max="3329" width="18.42578125" style="14" hidden="1" customWidth="1"/>
    <col min="3330" max="3330" width="53.5703125" style="14" hidden="1" customWidth="1"/>
    <col min="3331" max="3331" width="14.5703125" style="14" hidden="1" customWidth="1"/>
    <col min="3332" max="3332" width="10.5703125" style="14" hidden="1" customWidth="1"/>
    <col min="3333" max="3333" width="18.140625" style="14" hidden="1" customWidth="1"/>
    <col min="3334" max="3334" width="12.85546875" style="14" hidden="1" customWidth="1"/>
    <col min="3335" max="3335" width="23.28515625" style="14" hidden="1" customWidth="1"/>
    <col min="3336" max="3574" width="0" style="14" hidden="1" customWidth="1"/>
    <col min="3575" max="3584" width="0" style="14" hidden="1"/>
    <col min="3585" max="3585" width="18.42578125" style="14" hidden="1" customWidth="1"/>
    <col min="3586" max="3586" width="53.5703125" style="14" hidden="1" customWidth="1"/>
    <col min="3587" max="3587" width="14.5703125" style="14" hidden="1" customWidth="1"/>
    <col min="3588" max="3588" width="10.5703125" style="14" hidden="1" customWidth="1"/>
    <col min="3589" max="3589" width="18.140625" style="14" hidden="1" customWidth="1"/>
    <col min="3590" max="3590" width="12.85546875" style="14" hidden="1" customWidth="1"/>
    <col min="3591" max="3591" width="23.28515625" style="14" hidden="1" customWidth="1"/>
    <col min="3592" max="3830" width="0" style="14" hidden="1" customWidth="1"/>
    <col min="3831" max="3840" width="0" style="14" hidden="1"/>
    <col min="3841" max="3841" width="18.42578125" style="14" hidden="1" customWidth="1"/>
    <col min="3842" max="3842" width="53.5703125" style="14" hidden="1" customWidth="1"/>
    <col min="3843" max="3843" width="14.5703125" style="14" hidden="1" customWidth="1"/>
    <col min="3844" max="3844" width="10.5703125" style="14" hidden="1" customWidth="1"/>
    <col min="3845" max="3845" width="18.140625" style="14" hidden="1" customWidth="1"/>
    <col min="3846" max="3846" width="12.85546875" style="14" hidden="1" customWidth="1"/>
    <col min="3847" max="3847" width="23.28515625" style="14" hidden="1" customWidth="1"/>
    <col min="3848" max="4086" width="0" style="14" hidden="1" customWidth="1"/>
    <col min="4087" max="4096" width="0" style="14" hidden="1"/>
    <col min="4097" max="4097" width="18.42578125" style="14" hidden="1" customWidth="1"/>
    <col min="4098" max="4098" width="53.5703125" style="14" hidden="1" customWidth="1"/>
    <col min="4099" max="4099" width="14.5703125" style="14" hidden="1" customWidth="1"/>
    <col min="4100" max="4100" width="10.5703125" style="14" hidden="1" customWidth="1"/>
    <col min="4101" max="4101" width="18.140625" style="14" hidden="1" customWidth="1"/>
    <col min="4102" max="4102" width="12.85546875" style="14" hidden="1" customWidth="1"/>
    <col min="4103" max="4103" width="23.28515625" style="14" hidden="1" customWidth="1"/>
    <col min="4104" max="4342" width="0" style="14" hidden="1" customWidth="1"/>
    <col min="4343" max="4352" width="0" style="14" hidden="1"/>
    <col min="4353" max="4353" width="18.42578125" style="14" hidden="1" customWidth="1"/>
    <col min="4354" max="4354" width="53.5703125" style="14" hidden="1" customWidth="1"/>
    <col min="4355" max="4355" width="14.5703125" style="14" hidden="1" customWidth="1"/>
    <col min="4356" max="4356" width="10.5703125" style="14" hidden="1" customWidth="1"/>
    <col min="4357" max="4357" width="18.140625" style="14" hidden="1" customWidth="1"/>
    <col min="4358" max="4358" width="12.85546875" style="14" hidden="1" customWidth="1"/>
    <col min="4359" max="4359" width="23.28515625" style="14" hidden="1" customWidth="1"/>
    <col min="4360" max="4598" width="0" style="14" hidden="1" customWidth="1"/>
    <col min="4599" max="4608" width="0" style="14" hidden="1"/>
    <col min="4609" max="4609" width="18.42578125" style="14" hidden="1" customWidth="1"/>
    <col min="4610" max="4610" width="53.5703125" style="14" hidden="1" customWidth="1"/>
    <col min="4611" max="4611" width="14.5703125" style="14" hidden="1" customWidth="1"/>
    <col min="4612" max="4612" width="10.5703125" style="14" hidden="1" customWidth="1"/>
    <col min="4613" max="4613" width="18.140625" style="14" hidden="1" customWidth="1"/>
    <col min="4614" max="4614" width="12.85546875" style="14" hidden="1" customWidth="1"/>
    <col min="4615" max="4615" width="23.28515625" style="14" hidden="1" customWidth="1"/>
    <col min="4616" max="4854" width="0" style="14" hidden="1" customWidth="1"/>
    <col min="4855" max="4864" width="0" style="14" hidden="1"/>
    <col min="4865" max="4865" width="18.42578125" style="14" hidden="1" customWidth="1"/>
    <col min="4866" max="4866" width="53.5703125" style="14" hidden="1" customWidth="1"/>
    <col min="4867" max="4867" width="14.5703125" style="14" hidden="1" customWidth="1"/>
    <col min="4868" max="4868" width="10.5703125" style="14" hidden="1" customWidth="1"/>
    <col min="4869" max="4869" width="18.140625" style="14" hidden="1" customWidth="1"/>
    <col min="4870" max="4870" width="12.85546875" style="14" hidden="1" customWidth="1"/>
    <col min="4871" max="4871" width="23.28515625" style="14" hidden="1" customWidth="1"/>
    <col min="4872" max="5110" width="0" style="14" hidden="1" customWidth="1"/>
    <col min="5111" max="5120" width="0" style="14" hidden="1"/>
    <col min="5121" max="5121" width="18.42578125" style="14" hidden="1" customWidth="1"/>
    <col min="5122" max="5122" width="53.5703125" style="14" hidden="1" customWidth="1"/>
    <col min="5123" max="5123" width="14.5703125" style="14" hidden="1" customWidth="1"/>
    <col min="5124" max="5124" width="10.5703125" style="14" hidden="1" customWidth="1"/>
    <col min="5125" max="5125" width="18.140625" style="14" hidden="1" customWidth="1"/>
    <col min="5126" max="5126" width="12.85546875" style="14" hidden="1" customWidth="1"/>
    <col min="5127" max="5127" width="23.28515625" style="14" hidden="1" customWidth="1"/>
    <col min="5128" max="5366" width="0" style="14" hidden="1" customWidth="1"/>
    <col min="5367" max="5376" width="0" style="14" hidden="1"/>
    <col min="5377" max="5377" width="18.42578125" style="14" hidden="1" customWidth="1"/>
    <col min="5378" max="5378" width="53.5703125" style="14" hidden="1" customWidth="1"/>
    <col min="5379" max="5379" width="14.5703125" style="14" hidden="1" customWidth="1"/>
    <col min="5380" max="5380" width="10.5703125" style="14" hidden="1" customWidth="1"/>
    <col min="5381" max="5381" width="18.140625" style="14" hidden="1" customWidth="1"/>
    <col min="5382" max="5382" width="12.85546875" style="14" hidden="1" customWidth="1"/>
    <col min="5383" max="5383" width="23.28515625" style="14" hidden="1" customWidth="1"/>
    <col min="5384" max="5622" width="0" style="14" hidden="1" customWidth="1"/>
    <col min="5623" max="5632" width="0" style="14" hidden="1"/>
    <col min="5633" max="5633" width="18.42578125" style="14" hidden="1" customWidth="1"/>
    <col min="5634" max="5634" width="53.5703125" style="14" hidden="1" customWidth="1"/>
    <col min="5635" max="5635" width="14.5703125" style="14" hidden="1" customWidth="1"/>
    <col min="5636" max="5636" width="10.5703125" style="14" hidden="1" customWidth="1"/>
    <col min="5637" max="5637" width="18.140625" style="14" hidden="1" customWidth="1"/>
    <col min="5638" max="5638" width="12.85546875" style="14" hidden="1" customWidth="1"/>
    <col min="5639" max="5639" width="23.28515625" style="14" hidden="1" customWidth="1"/>
    <col min="5640" max="5878" width="0" style="14" hidden="1" customWidth="1"/>
    <col min="5879" max="5888" width="0" style="14" hidden="1"/>
    <col min="5889" max="5889" width="18.42578125" style="14" hidden="1" customWidth="1"/>
    <col min="5890" max="5890" width="53.5703125" style="14" hidden="1" customWidth="1"/>
    <col min="5891" max="5891" width="14.5703125" style="14" hidden="1" customWidth="1"/>
    <col min="5892" max="5892" width="10.5703125" style="14" hidden="1" customWidth="1"/>
    <col min="5893" max="5893" width="18.140625" style="14" hidden="1" customWidth="1"/>
    <col min="5894" max="5894" width="12.85546875" style="14" hidden="1" customWidth="1"/>
    <col min="5895" max="5895" width="23.28515625" style="14" hidden="1" customWidth="1"/>
    <col min="5896" max="6134" width="0" style="14" hidden="1" customWidth="1"/>
    <col min="6135" max="6144" width="0" style="14" hidden="1"/>
    <col min="6145" max="6145" width="18.42578125" style="14" hidden="1" customWidth="1"/>
    <col min="6146" max="6146" width="53.5703125" style="14" hidden="1" customWidth="1"/>
    <col min="6147" max="6147" width="14.5703125" style="14" hidden="1" customWidth="1"/>
    <col min="6148" max="6148" width="10.5703125" style="14" hidden="1" customWidth="1"/>
    <col min="6149" max="6149" width="18.140625" style="14" hidden="1" customWidth="1"/>
    <col min="6150" max="6150" width="12.85546875" style="14" hidden="1" customWidth="1"/>
    <col min="6151" max="6151" width="23.28515625" style="14" hidden="1" customWidth="1"/>
    <col min="6152" max="6390" width="0" style="14" hidden="1" customWidth="1"/>
    <col min="6391" max="6400" width="0" style="14" hidden="1"/>
    <col min="6401" max="6401" width="18.42578125" style="14" hidden="1" customWidth="1"/>
    <col min="6402" max="6402" width="53.5703125" style="14" hidden="1" customWidth="1"/>
    <col min="6403" max="6403" width="14.5703125" style="14" hidden="1" customWidth="1"/>
    <col min="6404" max="6404" width="10.5703125" style="14" hidden="1" customWidth="1"/>
    <col min="6405" max="6405" width="18.140625" style="14" hidden="1" customWidth="1"/>
    <col min="6406" max="6406" width="12.85546875" style="14" hidden="1" customWidth="1"/>
    <col min="6407" max="6407" width="23.28515625" style="14" hidden="1" customWidth="1"/>
    <col min="6408" max="6646" width="0" style="14" hidden="1" customWidth="1"/>
    <col min="6647" max="6656" width="0" style="14" hidden="1"/>
    <col min="6657" max="6657" width="18.42578125" style="14" hidden="1" customWidth="1"/>
    <col min="6658" max="6658" width="53.5703125" style="14" hidden="1" customWidth="1"/>
    <col min="6659" max="6659" width="14.5703125" style="14" hidden="1" customWidth="1"/>
    <col min="6660" max="6660" width="10.5703125" style="14" hidden="1" customWidth="1"/>
    <col min="6661" max="6661" width="18.140625" style="14" hidden="1" customWidth="1"/>
    <col min="6662" max="6662" width="12.85546875" style="14" hidden="1" customWidth="1"/>
    <col min="6663" max="6663" width="23.28515625" style="14" hidden="1" customWidth="1"/>
    <col min="6664" max="6902" width="0" style="14" hidden="1" customWidth="1"/>
    <col min="6903" max="6912" width="0" style="14" hidden="1"/>
    <col min="6913" max="6913" width="18.42578125" style="14" hidden="1" customWidth="1"/>
    <col min="6914" max="6914" width="53.5703125" style="14" hidden="1" customWidth="1"/>
    <col min="6915" max="6915" width="14.5703125" style="14" hidden="1" customWidth="1"/>
    <col min="6916" max="6916" width="10.5703125" style="14" hidden="1" customWidth="1"/>
    <col min="6917" max="6917" width="18.140625" style="14" hidden="1" customWidth="1"/>
    <col min="6918" max="6918" width="12.85546875" style="14" hidden="1" customWidth="1"/>
    <col min="6919" max="6919" width="23.28515625" style="14" hidden="1" customWidth="1"/>
    <col min="6920" max="7158" width="0" style="14" hidden="1" customWidth="1"/>
    <col min="7159" max="7168" width="0" style="14" hidden="1"/>
    <col min="7169" max="7169" width="18.42578125" style="14" hidden="1" customWidth="1"/>
    <col min="7170" max="7170" width="53.5703125" style="14" hidden="1" customWidth="1"/>
    <col min="7171" max="7171" width="14.5703125" style="14" hidden="1" customWidth="1"/>
    <col min="7172" max="7172" width="10.5703125" style="14" hidden="1" customWidth="1"/>
    <col min="7173" max="7173" width="18.140625" style="14" hidden="1" customWidth="1"/>
    <col min="7174" max="7174" width="12.85546875" style="14" hidden="1" customWidth="1"/>
    <col min="7175" max="7175" width="23.28515625" style="14" hidden="1" customWidth="1"/>
    <col min="7176" max="7414" width="0" style="14" hidden="1" customWidth="1"/>
    <col min="7415" max="7424" width="0" style="14" hidden="1"/>
    <col min="7425" max="7425" width="18.42578125" style="14" hidden="1" customWidth="1"/>
    <col min="7426" max="7426" width="53.5703125" style="14" hidden="1" customWidth="1"/>
    <col min="7427" max="7427" width="14.5703125" style="14" hidden="1" customWidth="1"/>
    <col min="7428" max="7428" width="10.5703125" style="14" hidden="1" customWidth="1"/>
    <col min="7429" max="7429" width="18.140625" style="14" hidden="1" customWidth="1"/>
    <col min="7430" max="7430" width="12.85546875" style="14" hidden="1" customWidth="1"/>
    <col min="7431" max="7431" width="23.28515625" style="14" hidden="1" customWidth="1"/>
    <col min="7432" max="7670" width="0" style="14" hidden="1" customWidth="1"/>
    <col min="7671" max="7680" width="0" style="14" hidden="1"/>
    <col min="7681" max="7681" width="18.42578125" style="14" hidden="1" customWidth="1"/>
    <col min="7682" max="7682" width="53.5703125" style="14" hidden="1" customWidth="1"/>
    <col min="7683" max="7683" width="14.5703125" style="14" hidden="1" customWidth="1"/>
    <col min="7684" max="7684" width="10.5703125" style="14" hidden="1" customWidth="1"/>
    <col min="7685" max="7685" width="18.140625" style="14" hidden="1" customWidth="1"/>
    <col min="7686" max="7686" width="12.85546875" style="14" hidden="1" customWidth="1"/>
    <col min="7687" max="7687" width="23.28515625" style="14" hidden="1" customWidth="1"/>
    <col min="7688" max="7926" width="0" style="14" hidden="1" customWidth="1"/>
    <col min="7927" max="7936" width="0" style="14" hidden="1"/>
    <col min="7937" max="7937" width="18.42578125" style="14" hidden="1" customWidth="1"/>
    <col min="7938" max="7938" width="53.5703125" style="14" hidden="1" customWidth="1"/>
    <col min="7939" max="7939" width="14.5703125" style="14" hidden="1" customWidth="1"/>
    <col min="7940" max="7940" width="10.5703125" style="14" hidden="1" customWidth="1"/>
    <col min="7941" max="7941" width="18.140625" style="14" hidden="1" customWidth="1"/>
    <col min="7942" max="7942" width="12.85546875" style="14" hidden="1" customWidth="1"/>
    <col min="7943" max="7943" width="23.28515625" style="14" hidden="1" customWidth="1"/>
    <col min="7944" max="8182" width="0" style="14" hidden="1" customWidth="1"/>
    <col min="8183" max="8192" width="0" style="14" hidden="1"/>
    <col min="8193" max="8193" width="18.42578125" style="14" hidden="1" customWidth="1"/>
    <col min="8194" max="8194" width="53.5703125" style="14" hidden="1" customWidth="1"/>
    <col min="8195" max="8195" width="14.5703125" style="14" hidden="1" customWidth="1"/>
    <col min="8196" max="8196" width="10.5703125" style="14" hidden="1" customWidth="1"/>
    <col min="8197" max="8197" width="18.140625" style="14" hidden="1" customWidth="1"/>
    <col min="8198" max="8198" width="12.85546875" style="14" hidden="1" customWidth="1"/>
    <col min="8199" max="8199" width="23.28515625" style="14" hidden="1" customWidth="1"/>
    <col min="8200" max="8438" width="0" style="14" hidden="1" customWidth="1"/>
    <col min="8439" max="8448" width="0" style="14" hidden="1"/>
    <col min="8449" max="8449" width="18.42578125" style="14" hidden="1" customWidth="1"/>
    <col min="8450" max="8450" width="53.5703125" style="14" hidden="1" customWidth="1"/>
    <col min="8451" max="8451" width="14.5703125" style="14" hidden="1" customWidth="1"/>
    <col min="8452" max="8452" width="10.5703125" style="14" hidden="1" customWidth="1"/>
    <col min="8453" max="8453" width="18.140625" style="14" hidden="1" customWidth="1"/>
    <col min="8454" max="8454" width="12.85546875" style="14" hidden="1" customWidth="1"/>
    <col min="8455" max="8455" width="23.28515625" style="14" hidden="1" customWidth="1"/>
    <col min="8456" max="8694" width="0" style="14" hidden="1" customWidth="1"/>
    <col min="8695" max="8704" width="0" style="14" hidden="1"/>
    <col min="8705" max="8705" width="18.42578125" style="14" hidden="1" customWidth="1"/>
    <col min="8706" max="8706" width="53.5703125" style="14" hidden="1" customWidth="1"/>
    <col min="8707" max="8707" width="14.5703125" style="14" hidden="1" customWidth="1"/>
    <col min="8708" max="8708" width="10.5703125" style="14" hidden="1" customWidth="1"/>
    <col min="8709" max="8709" width="18.140625" style="14" hidden="1" customWidth="1"/>
    <col min="8710" max="8710" width="12.85546875" style="14" hidden="1" customWidth="1"/>
    <col min="8711" max="8711" width="23.28515625" style="14" hidden="1" customWidth="1"/>
    <col min="8712" max="8950" width="0" style="14" hidden="1" customWidth="1"/>
    <col min="8951" max="8960" width="0" style="14" hidden="1"/>
    <col min="8961" max="8961" width="18.42578125" style="14" hidden="1" customWidth="1"/>
    <col min="8962" max="8962" width="53.5703125" style="14" hidden="1" customWidth="1"/>
    <col min="8963" max="8963" width="14.5703125" style="14" hidden="1" customWidth="1"/>
    <col min="8964" max="8964" width="10.5703125" style="14" hidden="1" customWidth="1"/>
    <col min="8965" max="8965" width="18.140625" style="14" hidden="1" customWidth="1"/>
    <col min="8966" max="8966" width="12.85546875" style="14" hidden="1" customWidth="1"/>
    <col min="8967" max="8967" width="23.28515625" style="14" hidden="1" customWidth="1"/>
    <col min="8968" max="9206" width="0" style="14" hidden="1" customWidth="1"/>
    <col min="9207" max="9216" width="0" style="14" hidden="1"/>
    <col min="9217" max="9217" width="18.42578125" style="14" hidden="1" customWidth="1"/>
    <col min="9218" max="9218" width="53.5703125" style="14" hidden="1" customWidth="1"/>
    <col min="9219" max="9219" width="14.5703125" style="14" hidden="1" customWidth="1"/>
    <col min="9220" max="9220" width="10.5703125" style="14" hidden="1" customWidth="1"/>
    <col min="9221" max="9221" width="18.140625" style="14" hidden="1" customWidth="1"/>
    <col min="9222" max="9222" width="12.85546875" style="14" hidden="1" customWidth="1"/>
    <col min="9223" max="9223" width="23.28515625" style="14" hidden="1" customWidth="1"/>
    <col min="9224" max="9462" width="0" style="14" hidden="1" customWidth="1"/>
    <col min="9463" max="9472" width="0" style="14" hidden="1"/>
    <col min="9473" max="9473" width="18.42578125" style="14" hidden="1" customWidth="1"/>
    <col min="9474" max="9474" width="53.5703125" style="14" hidden="1" customWidth="1"/>
    <col min="9475" max="9475" width="14.5703125" style="14" hidden="1" customWidth="1"/>
    <col min="9476" max="9476" width="10.5703125" style="14" hidden="1" customWidth="1"/>
    <col min="9477" max="9477" width="18.140625" style="14" hidden="1" customWidth="1"/>
    <col min="9478" max="9478" width="12.85546875" style="14" hidden="1" customWidth="1"/>
    <col min="9479" max="9479" width="23.28515625" style="14" hidden="1" customWidth="1"/>
    <col min="9480" max="9718" width="0" style="14" hidden="1" customWidth="1"/>
    <col min="9719" max="9728" width="0" style="14" hidden="1"/>
    <col min="9729" max="9729" width="18.42578125" style="14" hidden="1" customWidth="1"/>
    <col min="9730" max="9730" width="53.5703125" style="14" hidden="1" customWidth="1"/>
    <col min="9731" max="9731" width="14.5703125" style="14" hidden="1" customWidth="1"/>
    <col min="9732" max="9732" width="10.5703125" style="14" hidden="1" customWidth="1"/>
    <col min="9733" max="9733" width="18.140625" style="14" hidden="1" customWidth="1"/>
    <col min="9734" max="9734" width="12.85546875" style="14" hidden="1" customWidth="1"/>
    <col min="9735" max="9735" width="23.28515625" style="14" hidden="1" customWidth="1"/>
    <col min="9736" max="9974" width="0" style="14" hidden="1" customWidth="1"/>
    <col min="9975" max="9984" width="0" style="14" hidden="1"/>
    <col min="9985" max="9985" width="18.42578125" style="14" hidden="1" customWidth="1"/>
    <col min="9986" max="9986" width="53.5703125" style="14" hidden="1" customWidth="1"/>
    <col min="9987" max="9987" width="14.5703125" style="14" hidden="1" customWidth="1"/>
    <col min="9988" max="9988" width="10.5703125" style="14" hidden="1" customWidth="1"/>
    <col min="9989" max="9989" width="18.140625" style="14" hidden="1" customWidth="1"/>
    <col min="9990" max="9990" width="12.85546875" style="14" hidden="1" customWidth="1"/>
    <col min="9991" max="9991" width="23.28515625" style="14" hidden="1" customWidth="1"/>
    <col min="9992" max="10230" width="0" style="14" hidden="1" customWidth="1"/>
    <col min="10231" max="10240" width="0" style="14" hidden="1"/>
    <col min="10241" max="10241" width="18.42578125" style="14" hidden="1" customWidth="1"/>
    <col min="10242" max="10242" width="53.5703125" style="14" hidden="1" customWidth="1"/>
    <col min="10243" max="10243" width="14.5703125" style="14" hidden="1" customWidth="1"/>
    <col min="10244" max="10244" width="10.5703125" style="14" hidden="1" customWidth="1"/>
    <col min="10245" max="10245" width="18.140625" style="14" hidden="1" customWidth="1"/>
    <col min="10246" max="10246" width="12.85546875" style="14" hidden="1" customWidth="1"/>
    <col min="10247" max="10247" width="23.28515625" style="14" hidden="1" customWidth="1"/>
    <col min="10248" max="10486" width="0" style="14" hidden="1" customWidth="1"/>
    <col min="10487" max="10496" width="0" style="14" hidden="1"/>
    <col min="10497" max="10497" width="18.42578125" style="14" hidden="1" customWidth="1"/>
    <col min="10498" max="10498" width="53.5703125" style="14" hidden="1" customWidth="1"/>
    <col min="10499" max="10499" width="14.5703125" style="14" hidden="1" customWidth="1"/>
    <col min="10500" max="10500" width="10.5703125" style="14" hidden="1" customWidth="1"/>
    <col min="10501" max="10501" width="18.140625" style="14" hidden="1" customWidth="1"/>
    <col min="10502" max="10502" width="12.85546875" style="14" hidden="1" customWidth="1"/>
    <col min="10503" max="10503" width="23.28515625" style="14" hidden="1" customWidth="1"/>
    <col min="10504" max="10742" width="0" style="14" hidden="1" customWidth="1"/>
    <col min="10743" max="10752" width="0" style="14" hidden="1"/>
    <col min="10753" max="10753" width="18.42578125" style="14" hidden="1" customWidth="1"/>
    <col min="10754" max="10754" width="53.5703125" style="14" hidden="1" customWidth="1"/>
    <col min="10755" max="10755" width="14.5703125" style="14" hidden="1" customWidth="1"/>
    <col min="10756" max="10756" width="10.5703125" style="14" hidden="1" customWidth="1"/>
    <col min="10757" max="10757" width="18.140625" style="14" hidden="1" customWidth="1"/>
    <col min="10758" max="10758" width="12.85546875" style="14" hidden="1" customWidth="1"/>
    <col min="10759" max="10759" width="23.28515625" style="14" hidden="1" customWidth="1"/>
    <col min="10760" max="10998" width="0" style="14" hidden="1" customWidth="1"/>
    <col min="10999" max="11008" width="0" style="14" hidden="1"/>
    <col min="11009" max="11009" width="18.42578125" style="14" hidden="1" customWidth="1"/>
    <col min="11010" max="11010" width="53.5703125" style="14" hidden="1" customWidth="1"/>
    <col min="11011" max="11011" width="14.5703125" style="14" hidden="1" customWidth="1"/>
    <col min="11012" max="11012" width="10.5703125" style="14" hidden="1" customWidth="1"/>
    <col min="11013" max="11013" width="18.140625" style="14" hidden="1" customWidth="1"/>
    <col min="11014" max="11014" width="12.85546875" style="14" hidden="1" customWidth="1"/>
    <col min="11015" max="11015" width="23.28515625" style="14" hidden="1" customWidth="1"/>
    <col min="11016" max="11254" width="0" style="14" hidden="1" customWidth="1"/>
    <col min="11255" max="11264" width="0" style="14" hidden="1"/>
    <col min="11265" max="11265" width="18.42578125" style="14" hidden="1" customWidth="1"/>
    <col min="11266" max="11266" width="53.5703125" style="14" hidden="1" customWidth="1"/>
    <col min="11267" max="11267" width="14.5703125" style="14" hidden="1" customWidth="1"/>
    <col min="11268" max="11268" width="10.5703125" style="14" hidden="1" customWidth="1"/>
    <col min="11269" max="11269" width="18.140625" style="14" hidden="1" customWidth="1"/>
    <col min="11270" max="11270" width="12.85546875" style="14" hidden="1" customWidth="1"/>
    <col min="11271" max="11271" width="23.28515625" style="14" hidden="1" customWidth="1"/>
    <col min="11272" max="11510" width="0" style="14" hidden="1" customWidth="1"/>
    <col min="11511" max="11520" width="0" style="14" hidden="1"/>
    <col min="11521" max="11521" width="18.42578125" style="14" hidden="1" customWidth="1"/>
    <col min="11522" max="11522" width="53.5703125" style="14" hidden="1" customWidth="1"/>
    <col min="11523" max="11523" width="14.5703125" style="14" hidden="1" customWidth="1"/>
    <col min="11524" max="11524" width="10.5703125" style="14" hidden="1" customWidth="1"/>
    <col min="11525" max="11525" width="18.140625" style="14" hidden="1" customWidth="1"/>
    <col min="11526" max="11526" width="12.85546875" style="14" hidden="1" customWidth="1"/>
    <col min="11527" max="11527" width="23.28515625" style="14" hidden="1" customWidth="1"/>
    <col min="11528" max="11766" width="0" style="14" hidden="1" customWidth="1"/>
    <col min="11767" max="11776" width="0" style="14" hidden="1"/>
    <col min="11777" max="11777" width="18.42578125" style="14" hidden="1" customWidth="1"/>
    <col min="11778" max="11778" width="53.5703125" style="14" hidden="1" customWidth="1"/>
    <col min="11779" max="11779" width="14.5703125" style="14" hidden="1" customWidth="1"/>
    <col min="11780" max="11780" width="10.5703125" style="14" hidden="1" customWidth="1"/>
    <col min="11781" max="11781" width="18.140625" style="14" hidden="1" customWidth="1"/>
    <col min="11782" max="11782" width="12.85546875" style="14" hidden="1" customWidth="1"/>
    <col min="11783" max="11783" width="23.28515625" style="14" hidden="1" customWidth="1"/>
    <col min="11784" max="12022" width="0" style="14" hidden="1" customWidth="1"/>
    <col min="12023" max="12032" width="0" style="14" hidden="1"/>
    <col min="12033" max="12033" width="18.42578125" style="14" hidden="1" customWidth="1"/>
    <col min="12034" max="12034" width="53.5703125" style="14" hidden="1" customWidth="1"/>
    <col min="12035" max="12035" width="14.5703125" style="14" hidden="1" customWidth="1"/>
    <col min="12036" max="12036" width="10.5703125" style="14" hidden="1" customWidth="1"/>
    <col min="12037" max="12037" width="18.140625" style="14" hidden="1" customWidth="1"/>
    <col min="12038" max="12038" width="12.85546875" style="14" hidden="1" customWidth="1"/>
    <col min="12039" max="12039" width="23.28515625" style="14" hidden="1" customWidth="1"/>
    <col min="12040" max="12278" width="0" style="14" hidden="1" customWidth="1"/>
    <col min="12279" max="12288" width="0" style="14" hidden="1"/>
    <col min="12289" max="12289" width="18.42578125" style="14" hidden="1" customWidth="1"/>
    <col min="12290" max="12290" width="53.5703125" style="14" hidden="1" customWidth="1"/>
    <col min="12291" max="12291" width="14.5703125" style="14" hidden="1" customWidth="1"/>
    <col min="12292" max="12292" width="10.5703125" style="14" hidden="1" customWidth="1"/>
    <col min="12293" max="12293" width="18.140625" style="14" hidden="1" customWidth="1"/>
    <col min="12294" max="12294" width="12.85546875" style="14" hidden="1" customWidth="1"/>
    <col min="12295" max="12295" width="23.28515625" style="14" hidden="1" customWidth="1"/>
    <col min="12296" max="12534" width="0" style="14" hidden="1" customWidth="1"/>
    <col min="12535" max="12544" width="0" style="14" hidden="1"/>
    <col min="12545" max="12545" width="18.42578125" style="14" hidden="1" customWidth="1"/>
    <col min="12546" max="12546" width="53.5703125" style="14" hidden="1" customWidth="1"/>
    <col min="12547" max="12547" width="14.5703125" style="14" hidden="1" customWidth="1"/>
    <col min="12548" max="12548" width="10.5703125" style="14" hidden="1" customWidth="1"/>
    <col min="12549" max="12549" width="18.140625" style="14" hidden="1" customWidth="1"/>
    <col min="12550" max="12550" width="12.85546875" style="14" hidden="1" customWidth="1"/>
    <col min="12551" max="12551" width="23.28515625" style="14" hidden="1" customWidth="1"/>
    <col min="12552" max="12790" width="0" style="14" hidden="1" customWidth="1"/>
    <col min="12791" max="12800" width="0" style="14" hidden="1"/>
    <col min="12801" max="12801" width="18.42578125" style="14" hidden="1" customWidth="1"/>
    <col min="12802" max="12802" width="53.5703125" style="14" hidden="1" customWidth="1"/>
    <col min="12803" max="12803" width="14.5703125" style="14" hidden="1" customWidth="1"/>
    <col min="12804" max="12804" width="10.5703125" style="14" hidden="1" customWidth="1"/>
    <col min="12805" max="12805" width="18.140625" style="14" hidden="1" customWidth="1"/>
    <col min="12806" max="12806" width="12.85546875" style="14" hidden="1" customWidth="1"/>
    <col min="12807" max="12807" width="23.28515625" style="14" hidden="1" customWidth="1"/>
    <col min="12808" max="13046" width="0" style="14" hidden="1" customWidth="1"/>
    <col min="13047" max="13056" width="0" style="14" hidden="1"/>
    <col min="13057" max="13057" width="18.42578125" style="14" hidden="1" customWidth="1"/>
    <col min="13058" max="13058" width="53.5703125" style="14" hidden="1" customWidth="1"/>
    <col min="13059" max="13059" width="14.5703125" style="14" hidden="1" customWidth="1"/>
    <col min="13060" max="13060" width="10.5703125" style="14" hidden="1" customWidth="1"/>
    <col min="13061" max="13061" width="18.140625" style="14" hidden="1" customWidth="1"/>
    <col min="13062" max="13062" width="12.85546875" style="14" hidden="1" customWidth="1"/>
    <col min="13063" max="13063" width="23.28515625" style="14" hidden="1" customWidth="1"/>
    <col min="13064" max="13302" width="0" style="14" hidden="1" customWidth="1"/>
    <col min="13303" max="13312" width="0" style="14" hidden="1"/>
    <col min="13313" max="13313" width="18.42578125" style="14" hidden="1" customWidth="1"/>
    <col min="13314" max="13314" width="53.5703125" style="14" hidden="1" customWidth="1"/>
    <col min="13315" max="13315" width="14.5703125" style="14" hidden="1" customWidth="1"/>
    <col min="13316" max="13316" width="10.5703125" style="14" hidden="1" customWidth="1"/>
    <col min="13317" max="13317" width="18.140625" style="14" hidden="1" customWidth="1"/>
    <col min="13318" max="13318" width="12.85546875" style="14" hidden="1" customWidth="1"/>
    <col min="13319" max="13319" width="23.28515625" style="14" hidden="1" customWidth="1"/>
    <col min="13320" max="13558" width="0" style="14" hidden="1" customWidth="1"/>
    <col min="13559" max="13568" width="0" style="14" hidden="1"/>
    <col min="13569" max="13569" width="18.42578125" style="14" hidden="1" customWidth="1"/>
    <col min="13570" max="13570" width="53.5703125" style="14" hidden="1" customWidth="1"/>
    <col min="13571" max="13571" width="14.5703125" style="14" hidden="1" customWidth="1"/>
    <col min="13572" max="13572" width="10.5703125" style="14" hidden="1" customWidth="1"/>
    <col min="13573" max="13573" width="18.140625" style="14" hidden="1" customWidth="1"/>
    <col min="13574" max="13574" width="12.85546875" style="14" hidden="1" customWidth="1"/>
    <col min="13575" max="13575" width="23.28515625" style="14" hidden="1" customWidth="1"/>
    <col min="13576" max="13814" width="0" style="14" hidden="1" customWidth="1"/>
    <col min="13815" max="13824" width="0" style="14" hidden="1"/>
    <col min="13825" max="13825" width="18.42578125" style="14" hidden="1" customWidth="1"/>
    <col min="13826" max="13826" width="53.5703125" style="14" hidden="1" customWidth="1"/>
    <col min="13827" max="13827" width="14.5703125" style="14" hidden="1" customWidth="1"/>
    <col min="13828" max="13828" width="10.5703125" style="14" hidden="1" customWidth="1"/>
    <col min="13829" max="13829" width="18.140625" style="14" hidden="1" customWidth="1"/>
    <col min="13830" max="13830" width="12.85546875" style="14" hidden="1" customWidth="1"/>
    <col min="13831" max="13831" width="23.28515625" style="14" hidden="1" customWidth="1"/>
    <col min="13832" max="14070" width="0" style="14" hidden="1" customWidth="1"/>
    <col min="14071" max="14080" width="0" style="14" hidden="1"/>
    <col min="14081" max="14081" width="18.42578125" style="14" hidden="1" customWidth="1"/>
    <col min="14082" max="14082" width="53.5703125" style="14" hidden="1" customWidth="1"/>
    <col min="14083" max="14083" width="14.5703125" style="14" hidden="1" customWidth="1"/>
    <col min="14084" max="14084" width="10.5703125" style="14" hidden="1" customWidth="1"/>
    <col min="14085" max="14085" width="18.140625" style="14" hidden="1" customWidth="1"/>
    <col min="14086" max="14086" width="12.85546875" style="14" hidden="1" customWidth="1"/>
    <col min="14087" max="14087" width="23.28515625" style="14" hidden="1" customWidth="1"/>
    <col min="14088" max="14326" width="0" style="14" hidden="1" customWidth="1"/>
    <col min="14327" max="14336" width="0" style="14" hidden="1"/>
    <col min="14337" max="14337" width="18.42578125" style="14" hidden="1" customWidth="1"/>
    <col min="14338" max="14338" width="53.5703125" style="14" hidden="1" customWidth="1"/>
    <col min="14339" max="14339" width="14.5703125" style="14" hidden="1" customWidth="1"/>
    <col min="14340" max="14340" width="10.5703125" style="14" hidden="1" customWidth="1"/>
    <col min="14341" max="14341" width="18.140625" style="14" hidden="1" customWidth="1"/>
    <col min="14342" max="14342" width="12.85546875" style="14" hidden="1" customWidth="1"/>
    <col min="14343" max="14343" width="23.28515625" style="14" hidden="1" customWidth="1"/>
    <col min="14344" max="14582" width="0" style="14" hidden="1" customWidth="1"/>
    <col min="14583" max="14592" width="0" style="14" hidden="1"/>
    <col min="14593" max="14593" width="18.42578125" style="14" hidden="1" customWidth="1"/>
    <col min="14594" max="14594" width="53.5703125" style="14" hidden="1" customWidth="1"/>
    <col min="14595" max="14595" width="14.5703125" style="14" hidden="1" customWidth="1"/>
    <col min="14596" max="14596" width="10.5703125" style="14" hidden="1" customWidth="1"/>
    <col min="14597" max="14597" width="18.140625" style="14" hidden="1" customWidth="1"/>
    <col min="14598" max="14598" width="12.85546875" style="14" hidden="1" customWidth="1"/>
    <col min="14599" max="14599" width="23.28515625" style="14" hidden="1" customWidth="1"/>
    <col min="14600" max="14838" width="0" style="14" hidden="1" customWidth="1"/>
    <col min="14839" max="14848" width="0" style="14" hidden="1"/>
    <col min="14849" max="14849" width="18.42578125" style="14" hidden="1" customWidth="1"/>
    <col min="14850" max="14850" width="53.5703125" style="14" hidden="1" customWidth="1"/>
    <col min="14851" max="14851" width="14.5703125" style="14" hidden="1" customWidth="1"/>
    <col min="14852" max="14852" width="10.5703125" style="14" hidden="1" customWidth="1"/>
    <col min="14853" max="14853" width="18.140625" style="14" hidden="1" customWidth="1"/>
    <col min="14854" max="14854" width="12.85546875" style="14" hidden="1" customWidth="1"/>
    <col min="14855" max="14855" width="23.28515625" style="14" hidden="1" customWidth="1"/>
    <col min="14856" max="15094" width="0" style="14" hidden="1" customWidth="1"/>
    <col min="15095" max="15104" width="0" style="14" hidden="1"/>
    <col min="15105" max="15105" width="18.42578125" style="14" hidden="1" customWidth="1"/>
    <col min="15106" max="15106" width="53.5703125" style="14" hidden="1" customWidth="1"/>
    <col min="15107" max="15107" width="14.5703125" style="14" hidden="1" customWidth="1"/>
    <col min="15108" max="15108" width="10.5703125" style="14" hidden="1" customWidth="1"/>
    <col min="15109" max="15109" width="18.140625" style="14" hidden="1" customWidth="1"/>
    <col min="15110" max="15110" width="12.85546875" style="14" hidden="1" customWidth="1"/>
    <col min="15111" max="15111" width="23.28515625" style="14" hidden="1" customWidth="1"/>
    <col min="15112" max="15350" width="0" style="14" hidden="1" customWidth="1"/>
    <col min="15351" max="15360" width="0" style="14" hidden="1"/>
    <col min="15361" max="15361" width="18.42578125" style="14" hidden="1" customWidth="1"/>
    <col min="15362" max="15362" width="53.5703125" style="14" hidden="1" customWidth="1"/>
    <col min="15363" max="15363" width="14.5703125" style="14" hidden="1" customWidth="1"/>
    <col min="15364" max="15364" width="10.5703125" style="14" hidden="1" customWidth="1"/>
    <col min="15365" max="15365" width="18.140625" style="14" hidden="1" customWidth="1"/>
    <col min="15366" max="15366" width="12.85546875" style="14" hidden="1" customWidth="1"/>
    <col min="15367" max="15367" width="23.28515625" style="14" hidden="1" customWidth="1"/>
    <col min="15368" max="15606" width="0" style="14" hidden="1" customWidth="1"/>
    <col min="15607" max="15616" width="0" style="14" hidden="1"/>
    <col min="15617" max="15617" width="18.42578125" style="14" hidden="1" customWidth="1"/>
    <col min="15618" max="15618" width="53.5703125" style="14" hidden="1" customWidth="1"/>
    <col min="15619" max="15619" width="14.5703125" style="14" hidden="1" customWidth="1"/>
    <col min="15620" max="15620" width="10.5703125" style="14" hidden="1" customWidth="1"/>
    <col min="15621" max="15621" width="18.140625" style="14" hidden="1" customWidth="1"/>
    <col min="15622" max="15622" width="12.85546875" style="14" hidden="1" customWidth="1"/>
    <col min="15623" max="15623" width="23.28515625" style="14" hidden="1" customWidth="1"/>
    <col min="15624" max="15862" width="0" style="14" hidden="1" customWidth="1"/>
    <col min="15863" max="15872" width="0" style="14" hidden="1"/>
    <col min="15873" max="15873" width="18.42578125" style="14" hidden="1" customWidth="1"/>
    <col min="15874" max="15874" width="53.5703125" style="14" hidden="1" customWidth="1"/>
    <col min="15875" max="15875" width="14.5703125" style="14" hidden="1" customWidth="1"/>
    <col min="15876" max="15876" width="10.5703125" style="14" hidden="1" customWidth="1"/>
    <col min="15877" max="15877" width="18.140625" style="14" hidden="1" customWidth="1"/>
    <col min="15878" max="15878" width="12.85546875" style="14" hidden="1" customWidth="1"/>
    <col min="15879" max="15879" width="23.28515625" style="14" hidden="1" customWidth="1"/>
    <col min="15880" max="16118" width="0" style="14" hidden="1" customWidth="1"/>
    <col min="16119" max="16128" width="0" style="14" hidden="1"/>
    <col min="16129" max="16129" width="18.42578125" style="14" hidden="1" customWidth="1"/>
    <col min="16130" max="16130" width="53.5703125" style="14" hidden="1" customWidth="1"/>
    <col min="16131" max="16131" width="14.5703125" style="14" hidden="1" customWidth="1"/>
    <col min="16132" max="16132" width="10.5703125" style="14" hidden="1" customWidth="1"/>
    <col min="16133" max="16133" width="18.140625" style="14" hidden="1" customWidth="1"/>
    <col min="16134" max="16134" width="12.85546875" style="14" hidden="1" customWidth="1"/>
    <col min="16135" max="16135" width="23.28515625" style="14" hidden="1" customWidth="1"/>
    <col min="16136" max="16374" width="0" style="14" hidden="1" customWidth="1"/>
    <col min="16375" max="16384" width="0" style="14" hidden="1"/>
  </cols>
  <sheetData>
    <row r="1" spans="1:256" ht="16.5" x14ac:dyDescent="0.3">
      <c r="A1" s="87"/>
      <c r="B1" s="88"/>
      <c r="C1" s="88"/>
      <c r="D1" s="88"/>
      <c r="E1" s="88"/>
      <c r="F1" s="89" t="s">
        <v>115</v>
      </c>
      <c r="G1" s="90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16.5" x14ac:dyDescent="0.3">
      <c r="A2" s="91"/>
      <c r="B2" s="92"/>
      <c r="C2" s="92"/>
      <c r="D2" s="92"/>
      <c r="E2" s="93" t="s">
        <v>50</v>
      </c>
      <c r="F2" s="93"/>
      <c r="G2" s="94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spans="1:256" ht="16.5" x14ac:dyDescent="0.3">
      <c r="A3" s="95"/>
      <c r="B3" s="92"/>
      <c r="C3" s="92"/>
      <c r="D3" s="92"/>
      <c r="E3" s="92"/>
      <c r="F3" s="93" t="s">
        <v>51</v>
      </c>
      <c r="G3" s="96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ht="16.5" x14ac:dyDescent="0.3">
      <c r="A4" s="95"/>
      <c r="B4" s="92"/>
      <c r="C4" s="92"/>
      <c r="D4" s="92"/>
      <c r="E4" s="92"/>
      <c r="F4" s="97"/>
      <c r="G4" s="98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pans="1:256" x14ac:dyDescent="0.2">
      <c r="A5" s="99" t="s">
        <v>52</v>
      </c>
      <c r="B5" s="86"/>
      <c r="C5" s="86"/>
      <c r="D5" s="86"/>
      <c r="E5" s="86"/>
      <c r="F5" s="86"/>
      <c r="G5" s="100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spans="1:256" x14ac:dyDescent="0.2">
      <c r="A6" s="99"/>
      <c r="B6" s="86"/>
      <c r="C6" s="86"/>
      <c r="D6" s="86"/>
      <c r="E6" s="86"/>
      <c r="F6" s="86"/>
      <c r="G6" s="100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</row>
    <row r="7" spans="1:256" ht="15" x14ac:dyDescent="0.25">
      <c r="A7" s="101"/>
      <c r="B7" s="102"/>
      <c r="C7" s="102"/>
      <c r="D7" s="102"/>
      <c r="E7" s="102"/>
      <c r="F7" s="103"/>
      <c r="G7" s="104"/>
    </row>
    <row r="8" spans="1:256" ht="15" x14ac:dyDescent="0.25">
      <c r="A8" s="101"/>
      <c r="B8" s="102"/>
      <c r="C8" s="102"/>
      <c r="D8" s="102"/>
      <c r="E8" s="102"/>
      <c r="F8" s="103"/>
      <c r="G8" s="104"/>
    </row>
    <row r="9" spans="1:256" x14ac:dyDescent="0.2">
      <c r="A9" s="105" t="s">
        <v>53</v>
      </c>
      <c r="B9" s="105" t="s">
        <v>54</v>
      </c>
      <c r="C9" s="105" t="s">
        <v>55</v>
      </c>
      <c r="D9" s="105" t="s">
        <v>56</v>
      </c>
      <c r="E9" s="106" t="s">
        <v>57</v>
      </c>
      <c r="F9" s="106" t="s">
        <v>58</v>
      </c>
      <c r="G9" s="106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  <row r="10" spans="1:256" ht="51" customHeight="1" x14ac:dyDescent="0.2">
      <c r="A10" s="105"/>
      <c r="B10" s="105"/>
      <c r="C10" s="105"/>
      <c r="D10" s="105"/>
      <c r="E10" s="106"/>
      <c r="F10" s="106"/>
      <c r="G10" s="106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spans="1:256" ht="33" x14ac:dyDescent="0.2">
      <c r="A11" s="105"/>
      <c r="B11" s="105"/>
      <c r="C11" s="105"/>
      <c r="D11" s="105"/>
      <c r="E11" s="106"/>
      <c r="F11" s="107" t="s">
        <v>59</v>
      </c>
      <c r="G11" s="107" t="s">
        <v>60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ht="16.5" x14ac:dyDescent="0.3">
      <c r="A12" s="108">
        <v>1</v>
      </c>
      <c r="B12" s="108">
        <v>2</v>
      </c>
      <c r="C12" s="108">
        <v>3</v>
      </c>
      <c r="D12" s="108">
        <v>4</v>
      </c>
      <c r="E12" s="108">
        <v>5</v>
      </c>
      <c r="F12" s="108">
        <v>6</v>
      </c>
      <c r="G12" s="108">
        <v>7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16.5" x14ac:dyDescent="0.3">
      <c r="A13" s="109" t="s">
        <v>116</v>
      </c>
      <c r="B13" s="110"/>
      <c r="C13" s="110"/>
      <c r="D13" s="110"/>
      <c r="E13" s="110"/>
      <c r="F13" s="110"/>
      <c r="G13" s="111">
        <f>SUM(G15:G16)</f>
        <v>0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16.5" x14ac:dyDescent="0.3">
      <c r="A14" s="112"/>
      <c r="B14" s="113"/>
      <c r="C14" s="114"/>
      <c r="D14" s="114"/>
      <c r="E14" s="115"/>
      <c r="F14" s="116"/>
      <c r="G14" s="115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33" x14ac:dyDescent="0.3">
      <c r="A15" s="112" t="s">
        <v>110</v>
      </c>
      <c r="B15" s="117" t="s">
        <v>111</v>
      </c>
      <c r="C15" s="118" t="s">
        <v>112</v>
      </c>
      <c r="D15" s="119" t="s">
        <v>109</v>
      </c>
      <c r="E15" s="120">
        <v>-2000000</v>
      </c>
      <c r="F15" s="108">
        <v>1</v>
      </c>
      <c r="G15" s="121">
        <v>-2000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ht="16.5" x14ac:dyDescent="0.3">
      <c r="A16" s="112" t="s">
        <v>106</v>
      </c>
      <c r="B16" s="117" t="s">
        <v>107</v>
      </c>
      <c r="C16" s="118" t="s">
        <v>108</v>
      </c>
      <c r="D16" s="119" t="s">
        <v>109</v>
      </c>
      <c r="E16" s="120">
        <v>2000000</v>
      </c>
      <c r="F16" s="108">
        <v>1</v>
      </c>
      <c r="G16" s="121">
        <v>2000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7" ht="16.5" x14ac:dyDescent="0.2">
      <c r="A17" s="19"/>
      <c r="B17" s="17"/>
      <c r="C17" s="16"/>
      <c r="D17" s="16"/>
      <c r="E17" s="20"/>
      <c r="F17" s="16"/>
      <c r="G17" s="18"/>
    </row>
    <row r="18" spans="1:7" ht="16.5" x14ac:dyDescent="0.2">
      <c r="A18" s="19"/>
      <c r="B18" s="17"/>
      <c r="C18" s="16"/>
      <c r="D18" s="16"/>
      <c r="E18" s="20"/>
      <c r="F18" s="16"/>
      <c r="G18" s="18"/>
    </row>
    <row r="19" spans="1:7" ht="16.5" x14ac:dyDescent="0.2">
      <c r="A19" s="19"/>
      <c r="B19" s="17"/>
      <c r="C19" s="16"/>
      <c r="D19" s="16"/>
      <c r="E19" s="20"/>
      <c r="F19" s="16"/>
      <c r="G19" s="18"/>
    </row>
    <row r="20" spans="1:7" ht="16.5" x14ac:dyDescent="0.2">
      <c r="A20" s="19"/>
      <c r="B20" s="17"/>
      <c r="C20" s="16"/>
      <c r="D20" s="16"/>
      <c r="E20" s="20"/>
      <c r="F20" s="16"/>
      <c r="G20" s="18"/>
    </row>
    <row r="21" spans="1:7" ht="16.5" x14ac:dyDescent="0.2">
      <c r="A21" s="19"/>
      <c r="B21" s="17"/>
      <c r="C21" s="16"/>
      <c r="D21" s="16"/>
      <c r="E21" s="20"/>
      <c r="F21" s="16"/>
      <c r="G21" s="18"/>
    </row>
    <row r="22" spans="1:7" ht="16.5" x14ac:dyDescent="0.2">
      <c r="A22" s="19"/>
      <c r="B22" s="17"/>
      <c r="C22" s="16"/>
      <c r="D22" s="16"/>
      <c r="E22" s="20"/>
      <c r="F22" s="16"/>
      <c r="G22" s="18"/>
    </row>
    <row r="23" spans="1:7" ht="16.5" x14ac:dyDescent="0.2">
      <c r="A23" s="19"/>
      <c r="B23" s="17"/>
      <c r="C23" s="16"/>
      <c r="D23" s="16"/>
      <c r="E23" s="20"/>
      <c r="F23" s="16"/>
      <c r="G23" s="18"/>
    </row>
    <row r="24" spans="1:7" ht="16.5" x14ac:dyDescent="0.2">
      <c r="A24" s="19"/>
      <c r="B24" s="17"/>
      <c r="C24" s="16"/>
      <c r="D24" s="16"/>
      <c r="E24" s="20"/>
      <c r="F24" s="16"/>
      <c r="G24" s="18"/>
    </row>
    <row r="25" spans="1:7" ht="16.5" x14ac:dyDescent="0.2">
      <c r="A25" s="19"/>
      <c r="B25" s="17"/>
      <c r="C25" s="16"/>
      <c r="D25" s="16"/>
      <c r="E25" s="20"/>
      <c r="F25" s="16"/>
      <c r="G25" s="18"/>
    </row>
    <row r="26" spans="1:7" ht="16.5" x14ac:dyDescent="0.2">
      <c r="A26" s="19"/>
      <c r="B26" s="17"/>
      <c r="C26" s="16"/>
      <c r="D26" s="16"/>
      <c r="E26" s="20"/>
      <c r="F26" s="16"/>
      <c r="G26" s="18"/>
    </row>
    <row r="27" spans="1:7" ht="16.5" x14ac:dyDescent="0.2">
      <c r="A27" s="19"/>
      <c r="B27" s="17"/>
      <c r="C27" s="16"/>
      <c r="D27" s="16"/>
      <c r="E27" s="20"/>
      <c r="F27" s="16"/>
      <c r="G27" s="18"/>
    </row>
  </sheetData>
  <mergeCells count="12">
    <mergeCell ref="A13:F13"/>
    <mergeCell ref="C14:D14"/>
    <mergeCell ref="F1:G1"/>
    <mergeCell ref="F3:G3"/>
    <mergeCell ref="A5:G6"/>
    <mergeCell ref="A9:A11"/>
    <mergeCell ref="B9:B11"/>
    <mergeCell ref="C9:C11"/>
    <mergeCell ref="D9:D11"/>
    <mergeCell ref="E9:E11"/>
    <mergeCell ref="F9:G10"/>
    <mergeCell ref="E2:G2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Mulberry 2.0</cp:keywords>
  <cp:lastModifiedBy>Yelena Petrosyan</cp:lastModifiedBy>
  <cp:lastPrinted>2019-06-27T11:22:45Z</cp:lastPrinted>
  <dcterms:modified xsi:type="dcterms:W3CDTF">2019-06-27T11:22:46Z</dcterms:modified>
</cp:coreProperties>
</file>