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pinem\Desktop\Arpine\2019\transport\771\"/>
    </mc:Choice>
  </mc:AlternateContent>
  <bookViews>
    <workbookView xWindow="0" yWindow="0" windowWidth="28800" windowHeight="12480" activeTab="5"/>
  </bookViews>
  <sheets>
    <sheet name="1" sheetId="8" r:id="rId1"/>
    <sheet name="2" sheetId="9" r:id="rId2"/>
    <sheet name="3.1" sheetId="15" r:id="rId3"/>
    <sheet name="3.2" sheetId="11" r:id="rId4"/>
    <sheet name="4" sheetId="12" r:id="rId5"/>
    <sheet name="5" sheetId="1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9" l="1"/>
  <c r="G52" i="9"/>
  <c r="H50" i="9"/>
  <c r="G50" i="9"/>
  <c r="H48" i="9"/>
  <c r="G48" i="9"/>
  <c r="H45" i="9"/>
  <c r="G45" i="9"/>
  <c r="H43" i="9"/>
  <c r="G43" i="9"/>
  <c r="H41" i="9"/>
  <c r="G41" i="9"/>
  <c r="H37" i="9"/>
  <c r="G37" i="9"/>
  <c r="H35" i="9"/>
  <c r="G35" i="9"/>
  <c r="H27" i="9"/>
  <c r="G27" i="9"/>
  <c r="H25" i="9"/>
  <c r="G25" i="9"/>
  <c r="H13" i="9"/>
  <c r="G13" i="9"/>
  <c r="H8" i="9"/>
  <c r="G8" i="9"/>
  <c r="E40" i="8"/>
  <c r="D40" i="8"/>
  <c r="E39" i="8"/>
  <c r="D39" i="8"/>
  <c r="E20" i="8"/>
  <c r="D20" i="8"/>
  <c r="E6" i="8"/>
  <c r="D6" i="8"/>
  <c r="G19" i="15" l="1"/>
  <c r="G15" i="15"/>
</calcChain>
</file>

<file path=xl/sharedStrings.xml><?xml version="1.0" encoding="utf-8"?>
<sst xmlns="http://schemas.openxmlformats.org/spreadsheetml/2006/main" count="466" uniqueCount="140">
  <si>
    <t>ՀՀ բարձր տեխնոլոգիական արդյունաբերության նախարարություն</t>
  </si>
  <si>
    <t xml:space="preserve"> Հավելված N 1
</t>
  </si>
  <si>
    <t>հազար դրամներով</t>
  </si>
  <si>
    <t>Ծրագրային դասիչը</t>
  </si>
  <si>
    <t>Բյուջետային գլխավոր կարգադրիչների, ծրագրերի և միջոցառումների անվանումները</t>
  </si>
  <si>
    <t>Ցուցանիշների փոփոխությունը (ավելացումները նշված են դրական նշանով, իսկ նվազեցումները` փակագծերում)</t>
  </si>
  <si>
    <t>Ծրագիր</t>
  </si>
  <si>
    <t>Միջոցառում</t>
  </si>
  <si>
    <t xml:space="preserve"> Ինն ամիս</t>
  </si>
  <si>
    <t xml:space="preserve"> Տարի</t>
  </si>
  <si>
    <t xml:space="preserve"> ՀՀ  պաշտպանության  նախարարություն</t>
  </si>
  <si>
    <t xml:space="preserve"> 1119</t>
  </si>
  <si>
    <t xml:space="preserve"> Ծրագրի անվանումը`</t>
  </si>
  <si>
    <t xml:space="preserve"> Պաշտպանության բնագավառում գիտական և գիտատեխնիկական նպատակային հետազոտություններ</t>
  </si>
  <si>
    <t xml:space="preserve"> Ծրագրի նպատակը`</t>
  </si>
  <si>
    <t xml:space="preserve"> Նպաստել ՀՀ պաշտպանության և անվտանգության համակարգերի զարգացմանը</t>
  </si>
  <si>
    <t xml:space="preserve"> Վերջնական արդյունքի նկարագրությունը`</t>
  </si>
  <si>
    <t xml:space="preserve"> Գիտահետազոտական և փորձակոնստրուկտորական աշխատանքների արդյունավետության բարձրացում և ՍՌՏ նոր նմուշների ստեղծում</t>
  </si>
  <si>
    <t>Ծրագրի միջոցառումները</t>
  </si>
  <si>
    <t xml:space="preserve"> 11001</t>
  </si>
  <si>
    <t xml:space="preserve"> Միջոցառման անվանումը`</t>
  </si>
  <si>
    <t xml:space="preserve"> «Գիտական և գիտատեխնիկական նպատակային ծրագրային հետազոտություններ» ծրագրի շրջանակներում կատարվող հատուկ գիտահետազոտական և փորձակոնստրուկտորական աշխատանքներ</t>
  </si>
  <si>
    <t xml:space="preserve"> Միջոցառման նկարագրությունը`</t>
  </si>
  <si>
    <t xml:space="preserve"> Գիտահետազոտական և փորձակոնստրուկտորական աշխատանքների իրականացում պաշտպանության համակարգի ապահովման համար</t>
  </si>
  <si>
    <t xml:space="preserve"> Միջոցառման տեսակը</t>
  </si>
  <si>
    <t xml:space="preserve"> Ծառայությունների մատուցում</t>
  </si>
  <si>
    <t xml:space="preserve"> Հավելված N2
</t>
  </si>
  <si>
    <t>հազար  դրամ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</si>
  <si>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</si>
  <si>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</si>
  <si>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</si>
  <si>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</si>
  <si>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</si>
  <si>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</si>
  <si>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</si>
  <si>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</si>
  <si>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</si>
  <si>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02</t>
  </si>
  <si>
    <t xml:space="preserve"> ՊԱՇՏՊԱՆՈՒԹՅՈՒՆ</t>
  </si>
  <si>
    <t xml:space="preserve"> այդ թվում`</t>
  </si>
  <si>
    <t xml:space="preserve"> 04</t>
  </si>
  <si>
    <t xml:space="preserve"> Հետազոտական և նախագծային աշխատանքներ պաշտպանության ոլորտում</t>
  </si>
  <si>
    <t xml:space="preserve"> 01</t>
  </si>
  <si>
    <t>հազար  դրամներով</t>
  </si>
  <si>
    <t xml:space="preserve"> Բյուջետային հատկացումների գլխավոր կարգադրիչների, ծրագրերի միջոցառումների անվանումները</t>
  </si>
  <si>
    <t>Տարի</t>
  </si>
  <si>
    <t xml:space="preserve"> Պաշտպանության բնագավառում գիտական և գիտատեխնիկական նպատակային հետազոտություններ  </t>
  </si>
  <si>
    <t xml:space="preserve">Բյուջետային հատկացումների ստորադաս կարգադրիչների անվանումները </t>
  </si>
  <si>
    <t>Գերատեսչական պատկանելիություն</t>
  </si>
  <si>
    <t>ՀՀ պաշտպանության նախարարություն</t>
  </si>
  <si>
    <t xml:space="preserve"> Հավելված N5
</t>
  </si>
  <si>
    <t>Աղյուսակ 1.</t>
  </si>
  <si>
    <t xml:space="preserve"> ՀՀ  պաշտպանության  նախարարություն 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</si>
  <si>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</si>
  <si>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</si>
  <si>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</si>
  <si>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1119 </t>
  </si>
  <si>
    <t xml:space="preserve"> Պաշտպանության բնագավառում գիտական և գիտատեխնիկական նպատակային հետազոտություններ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</si>
  <si>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</si>
  <si>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</si>
  <si>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</si>
  <si>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Ինն ամիս </t>
  </si>
  <si>
    <t xml:space="preserve"> Տարի </t>
  </si>
  <si>
    <t xml:space="preserve"> Միջոցառման անվանումը` </t>
  </si>
  <si>
    <t xml:space="preserve"> «Գիտական և գիտատեխնիկական նպատակային ծրագրային հետազոտություններ» ծրագրի շրջանակներում կատարվող հատուկ գիտահետազոտական և փորձակոնստրուկտորական աշխատանքներ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</si>
  <si>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</si>
  <si>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</si>
  <si>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</si>
  <si>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Միջոցառումն իրականացնողի անվանումը՛ </t>
  </si>
  <si>
    <t xml:space="preserve"> ՀՀ պաշտպանության նախարարություն </t>
  </si>
  <si>
    <t xml:space="preserve"> Արդյունքի չափորոշիչներ </t>
  </si>
  <si>
    <t xml:space="preserve"> Միջոցառման վրա կատարվող ծախսը (հազար դրամ) </t>
  </si>
  <si>
    <t xml:space="preserve"> ՄԱՍ 1. ՊԵՏԱԿԱՆ ՄԱՐՄՆԻ ԳԾՈՎ ԱՐԴՅՈՒՆՔԱՅԻՆ (ԿԱՏԱՐՈՂԱԿԱՆ) ՑՈՒՑԱՆԻՇՆԵՐԸ </t>
  </si>
  <si>
    <t>ԳՀՓԿԱ տակտիկատեխնիկական առաջադրանքների իրականացման ռազմատեխնիկական ուղեկցում պետական փորձարկումների ավարտով</t>
  </si>
  <si>
    <t>Գիտահետազոտական և փորձակոնստրուկտորական աշխատանքների գիտատեխնիկական (ռազմատեխնիկական) ուղեկցում</t>
  </si>
  <si>
    <t>այդ թվում` ըստ կատարողների</t>
  </si>
  <si>
    <t>այդ թվում` բյուջետային ծախսերի տնտեսագիտական դասակարգման հոդվածներ</t>
  </si>
  <si>
    <t>Այլ ծախսեր</t>
  </si>
  <si>
    <t>ՀՀ կառավարության 2019 թվականի</t>
  </si>
  <si>
    <t>ի</t>
  </si>
  <si>
    <t xml:space="preserve">Ն   որոշման  </t>
  </si>
  <si>
    <t>Բյուջետային հատկացումների գլխավոր կարգադրիչների, ծրագրերի, միջոցառումների, ծախսային ուղղությունների անվանումները</t>
  </si>
  <si>
    <t>Բյուջետային հատկացումների ստորադաս կարգադրիչների և դրամաշնորհ ստացող տնտեսվարող սուբյեկտների անվանումները</t>
  </si>
  <si>
    <t>Գերատեսչական  պատկանելություն</t>
  </si>
  <si>
    <t>Պաշտպանության μնագավառում գիտական և գիտատեխնիկական նպատակային
հետազոտություններ</t>
  </si>
  <si>
    <t xml:space="preserve"> ՀՀ պաշտպանության նախարարություն</t>
  </si>
  <si>
    <t>այդ թվում՝ ըստ ուղղությունների</t>
  </si>
  <si>
    <t>ԳՀՓԿԱ նոր թեմաների ռազմատեխնիկական ուղեկցում, պետական փորձարկումների անցկացում</t>
  </si>
  <si>
    <t xml:space="preserve"> «Ռազմատեխնիկական գիտահետազոտական ինստիտուտ» ՊՈԱԿ</t>
  </si>
  <si>
    <t xml:space="preserve">  ՀՀ պաշտպանության նախարարություն </t>
  </si>
  <si>
    <t xml:space="preserve">Նոր թեմաների ռազմատեխնիկական ուղեկցում, թեմաների քանակ 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</si>
  <si>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</si>
  <si>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</si>
  <si>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</si>
  <si>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</si>
  <si>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</si>
  <si>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</si>
  <si>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</si>
  <si>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ՀՀ պաշտպանության ապահովում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</si>
  <si>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</si>
  <si>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</si>
  <si>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</si>
  <si>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</si>
  <si>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</si>
  <si>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Պահուստային միջոցներ</t>
  </si>
  <si>
    <t>Աղյուսակ 2</t>
  </si>
  <si>
    <t xml:space="preserve"> ՀՀ կառավարություն </t>
  </si>
  <si>
    <t xml:space="preserve"> 1139 </t>
  </si>
  <si>
    <t xml:space="preserve"> ՀՀ կառավարության պահուստային ֆոնդ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</si>
  <si>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</si>
  <si>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</si>
  <si>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Միջոցառումն իրականացնողի անվանումը </t>
  </si>
  <si>
    <t>ՙՙԳիտահետազոտական և փորձակոնստրուկտորական աշխատանքների գիտատեխնիկական (ռազմատեխնիկական) ուղեկցում</t>
  </si>
  <si>
    <t>Միջոցառման նկարագրությունը`</t>
  </si>
  <si>
    <t>Միջոցառման տեսակը</t>
  </si>
  <si>
    <t>Ծառայությունների մատուցում</t>
  </si>
  <si>
    <t>Ընթացիկ դրամաշնորհներ պետական և համայնքային ոչ առևտրային կազմակերպությունների</t>
  </si>
  <si>
    <t>այդ թվում` բյուջետային ծախսերի տնտեսագիտական դասակարգման հոդվածների</t>
  </si>
  <si>
    <t xml:space="preserve"> Գիտահետազոտական և փորձակոնստրուկտորական աշխատանքների իրականացում պաշտպանության համակարգի ապահովման համար </t>
  </si>
  <si>
    <t xml:space="preserve"> ՍՌՏ և ՌՏՈՒ արդիականացում, թեմաների քանակ </t>
  </si>
  <si>
    <t xml:space="preserve"> Նոր նմուշների մշակում, թեմաների քանակ </t>
  </si>
  <si>
    <t xml:space="preserve"> Նոր և արդիականացված նմուշների փորձնական խմբաքանակների արտադրություն, նմուշների քանակ </t>
  </si>
  <si>
    <t xml:space="preserve"> ՌԱՀ պատվերներ կատարող ընկերությունների կարողությունների զարգացում, ընկերությունների քանակ </t>
  </si>
  <si>
    <t>Աղյուսակ 2.</t>
  </si>
  <si>
    <t xml:space="preserve"> ՀՀ պաշտպանության նախարարության ռազմարդյունաբերության կոմիտե </t>
  </si>
  <si>
    <t>Աղյուսակ 4</t>
  </si>
  <si>
    <t>Աղյուսակ 3.</t>
  </si>
  <si>
    <t xml:space="preserve">ՀՀ կառավարության 2019 թվականի
-ի  N       -Ն որոշման </t>
  </si>
  <si>
    <t>ՀԱՅԱՍՏԱՆԻ ՀԱՆՐԱՊԵՏՈՒԹՅԱՆ ԿԱՌԱՎԱՐՈՒԹՅԱՆ 2018 ԹՎԱԿԱՆԻ ԴԵԿՏԵՄԲԵՐԻ 27-Ի N1515-Ն ՈՐՈՇՄԱՆ N5 ՀԱՎԵԼՎԱԾԻ   N8.1   ԱՂՅՈՒՍԱԿՈՒՄ ՀՀ ՊԱՇՏՊԱՆՈՒԹՅԱՆ ՆԱԽԱՐԱՐՈՒԹՅԱՆ ՄԱՍՈՎ  ԿԱՏԱՐՎՈՂ ՓՈՓՈԽՈՒԹՅՈՒՆՆԵՐԸ</t>
  </si>
  <si>
    <t>ՀԱՅԱՍՏԱՆԻ ՀԱՆՐԱՊԵՏՈՒԹՅԱՆ ԿԱՌԱՎԱՐՈՒԹՅԱՆ 2018 ԹՎԱԿԱՆԻ ԴԵԿՏԵՄԲԵՐԻ 27-Ի N 1515-Ն ՈՐՈՇՄԱՆ N 5 ՀԱՎԵԼՎԱԾԻ ԱՂՅՈՒՍԱԿ  N8.2-ՈՒՄ  ԿԱՏԱՐՎՈՂ ՓՈՓՈԽՈՒԹՅՈՒՆՆԵՐԸ</t>
  </si>
  <si>
    <t xml:space="preserve">ՀԱՅԱՍՏԱՆԻ ՀԱՆՐԱՊԵՏՈՒԹՅԱՆ ԿԱՌԱՎԱՐՈՒԹՅԱՆ 2018 ԹՎԱԿԱՆԻ ԴԵԿՏԵՄԲԵՐԻ 27-Ի N 1515-Ն ՈՐՈՇՄԱՆ N 11.1 ՀԱՎԵԼՎԱԾԻ  11.18 և  11.20 ԱՂՅՈՒՍԱԿՆԵՐՈՒՄ ԿԱՏԱՐՎՈՂ ՓՈՓՈԽՈՒԹՅՈՒՆՆԵՐԸ 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</si>
  <si>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 ԿԱՏԱՐՎՈՂ ՓՈՓՈԽՈՒԹՅՈՒՆՆԵՐԸ</t>
  </si>
  <si>
    <t>ՀԱՅԱՍՏԱՆԻ ՀԱՆՐԱՊԵՏՈՒԹՅԱՆ ԿԱՌԱՎԱՐՈՒԹՅԱՆ 2018 ԹՎԱԿԱՆԻ ԴԵԿՏԵՄԲԵՐԻ 27-Ի N 1515-Ն ՈՐՈՇՄԱՆ N 3 ԵՎ 4 ՀԱՎԵԼՎԱԾՆԵՐՈՒՄ  ԿԱՏԱՐՎՈՂ ՓՈՓՈԽՈՒԹՅՈՒՆՆԵՐԸ</t>
  </si>
  <si>
    <t xml:space="preserve"> Հավելված N4
</t>
  </si>
  <si>
    <t xml:space="preserve">ՀԱՅԱՍՏԱՆԻ ՀԱՆՐԱՊԵՏՈՒԹՅԱՆ ԿԱՌԱՎԱՐՈՒԹՅԱՆ 2018 ԹՎԱԿԱՆԻ ԴԵԿՏԵՄԲԵՐԻ 27-Ի N 1515-Ն ՈՐՈՇՄԱՆ N 11.1 ՀԱՎԵԼՎԱԾԻ N 11.1.18, N 11.1.55 և N 11.1.20  ԱՂՅՈՒՍԱԿՆԵՐՈՒՄ ԿԱՏԱՐՎՈՂ ՓՈՓՈԽՈՒԹՅՈՒՆՆԵՐԸ </t>
  </si>
  <si>
    <t>Հավելված N 3</t>
  </si>
  <si>
    <t>Աղյուսակ 1</t>
  </si>
  <si>
    <t>Ցուցանիշների փոփոխությունը (ավելացումները նշված են դրական նշանով)</t>
  </si>
  <si>
    <t>Ցուցանիշների փոփոխությունը (նվազեցումները նշված են փակագծերում)</t>
  </si>
  <si>
    <t>Աղյուսակ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</si>
</sst>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₽_-;\-* #,##0.00\ _₽_-;_-* &quot;-&quot;??\ _₽_-;_-@_-"/>
    <numFmt numFmtId="165" formatCode="##,##0.0;\(##,##0.0\);\-"/>
    <numFmt numFmtId="166" formatCode="_-* #,##0.0\ _₽_-;\-* #,##0.0\ _₽_-;_-* &quot;-&quot;??\ _₽_-;_-@_-"/>
    <numFmt numFmtId="167" formatCode="_(* #,##0.0_);_(* \(#,##0.0\);_(* &quot;-&quot;?_);_(@_)"/>
    <numFmt numFmtId="168" formatCode="_-* #,##0.00_р_._-;\-* #,##0.00_р_._-;_-* &quot;-&quot;??_р_._-;_-@_-"/>
    <numFmt numFmtId="169" formatCode="#,##0.0"/>
    <numFmt numFmtId="170" formatCode="#,##0.0_);\(#,##0.0\)"/>
    <numFmt numFmtId="171" formatCode="0.0"/>
    <numFmt numFmtId="172" formatCode="_(* #,##0.000_);_(* \(#,##0.000\);_(* &quot;-&quot;??_);_(@_)"/>
  </numFmts>
  <fonts count="31" x14ac:knownFonts="1">
    <font>
      <sz val="10"/>
      <name val="Arial Armenian"/>
      <family val="2"/>
    </font>
    <font>
      <sz val="10"/>
      <name val="Arial Armenian"/>
      <family val="2"/>
    </font>
    <font>
      <sz val="8"/>
      <name val="GHEA Grapalat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Arial Armenian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sz val="11"/>
      <color theme="1"/>
      <name val="GHEA Grapalat"/>
      <family val="3"/>
    </font>
    <font>
      <b/>
      <i/>
      <sz val="11"/>
      <name val="GHEA Grapalat"/>
      <family val="3"/>
    </font>
    <font>
      <b/>
      <sz val="11"/>
      <name val="GHEA Grapalat"/>
      <family val="2"/>
    </font>
    <font>
      <i/>
      <sz val="11"/>
      <name val="GHEA Grapalat"/>
      <family val="2"/>
    </font>
    <font>
      <i/>
      <sz val="11"/>
      <name val="GHEA Grapalat"/>
      <family val="3"/>
    </font>
    <font>
      <sz val="10"/>
      <color theme="1"/>
      <name val="GHEA Grapalat"/>
      <family val="3"/>
    </font>
    <font>
      <b/>
      <i/>
      <sz val="10"/>
      <name val="GHEA Grapalat"/>
      <family val="3"/>
    </font>
    <font>
      <sz val="10"/>
      <name val="Times Armenian"/>
      <family val="1"/>
    </font>
    <font>
      <i/>
      <sz val="11"/>
      <color theme="1"/>
      <name val="GHEA Grapalat"/>
      <family val="3"/>
    </font>
    <font>
      <i/>
      <sz val="10"/>
      <color theme="1"/>
      <name val="GHEA Grapalat"/>
      <family val="3"/>
    </font>
    <font>
      <b/>
      <sz val="8"/>
      <name val="GHEA Grapalat"/>
      <family val="2"/>
    </font>
    <font>
      <sz val="9"/>
      <name val="Arial Armenian"/>
      <family val="2"/>
    </font>
    <font>
      <b/>
      <sz val="14"/>
      <name val="GHEA Grapalat"/>
      <family val="3"/>
    </font>
    <font>
      <sz val="12"/>
      <name val="Arial Armenian"/>
      <family val="2"/>
    </font>
    <font>
      <sz val="12"/>
      <name val="GHEA Grapalat"/>
      <family val="3"/>
    </font>
    <font>
      <b/>
      <sz val="12"/>
      <name val="GHEA Grapalat"/>
      <family val="3"/>
    </font>
    <font>
      <b/>
      <sz val="10"/>
      <color theme="1"/>
      <name val="GHEA Grapalat"/>
      <family val="3"/>
    </font>
    <font>
      <i/>
      <sz val="9"/>
      <name val="GHEA Grapalat"/>
      <family val="2"/>
    </font>
    <font>
      <i/>
      <sz val="9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5" fontId="2" fillId="0" borderId="0" applyFill="0" applyBorder="0" applyProtection="0">
      <alignment horizontal="right" vertical="top"/>
    </xf>
    <xf numFmtId="0" fontId="1" fillId="0" borderId="0"/>
    <xf numFmtId="0" fontId="3" fillId="0" borderId="0"/>
    <xf numFmtId="0" fontId="4" fillId="0" borderId="0"/>
    <xf numFmtId="168" fontId="1" fillId="0" borderId="0" applyFont="0" applyFill="0" applyBorder="0" applyAlignment="0" applyProtection="0"/>
    <xf numFmtId="0" fontId="2" fillId="0" borderId="0">
      <alignment horizontal="left" vertical="top" wrapText="1"/>
    </xf>
    <xf numFmtId="0" fontId="19" fillId="0" borderId="0"/>
    <xf numFmtId="165" fontId="22" fillId="0" borderId="0" applyFill="0" applyBorder="0" applyProtection="0">
      <alignment horizontal="right" vertical="top"/>
    </xf>
  </cellStyleXfs>
  <cellXfs count="235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5" fontId="6" fillId="0" borderId="1" xfId="2" applyNumberFormat="1" applyFont="1" applyBorder="1" applyAlignment="1">
      <alignment horizontal="right" vertical="top"/>
    </xf>
    <xf numFmtId="165" fontId="5" fillId="0" borderId="1" xfId="2" applyNumberFormat="1" applyFont="1" applyBorder="1" applyAlignment="1">
      <alignment horizontal="right" vertical="top"/>
    </xf>
    <xf numFmtId="166" fontId="9" fillId="0" borderId="1" xfId="1" applyNumberFormat="1" applyFont="1" applyBorder="1" applyAlignment="1">
      <alignment horizontal="right" vertical="top" wrapText="1"/>
    </xf>
    <xf numFmtId="0" fontId="9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70" fontId="5" fillId="0" borderId="2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165" fontId="9" fillId="0" borderId="1" xfId="2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39" fontId="9" fillId="0" borderId="1" xfId="0" applyNumberFormat="1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7" fillId="0" borderId="1" xfId="0" applyFont="1" applyBorder="1"/>
    <xf numFmtId="0" fontId="5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6" fillId="0" borderId="0" xfId="0" applyFont="1" applyFill="1" applyBorder="1" applyAlignment="1">
      <alignment horizontal="right"/>
    </xf>
    <xf numFmtId="170" fontId="6" fillId="0" borderId="0" xfId="7" applyNumberFormat="1" applyFont="1" applyFill="1" applyBorder="1" applyAlignment="1">
      <alignment horizontal="right" vertical="center"/>
    </xf>
    <xf numFmtId="172" fontId="11" fillId="0" borderId="0" xfId="1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/>
    <xf numFmtId="0" fontId="5" fillId="0" borderId="12" xfId="0" applyFont="1" applyFill="1" applyBorder="1"/>
    <xf numFmtId="0" fontId="6" fillId="0" borderId="12" xfId="0" applyFont="1" applyFill="1" applyBorder="1" applyAlignment="1">
      <alignment horizontal="left"/>
    </xf>
    <xf numFmtId="171" fontId="18" fillId="0" borderId="21" xfId="0" applyNumberFormat="1" applyFont="1" applyFill="1" applyBorder="1" applyAlignment="1">
      <alignment horizontal="center"/>
    </xf>
    <xf numFmtId="0" fontId="9" fillId="0" borderId="22" xfId="0" applyFont="1" applyFill="1" applyBorder="1"/>
    <xf numFmtId="0" fontId="5" fillId="0" borderId="20" xfId="0" applyFont="1" applyFill="1" applyBorder="1"/>
    <xf numFmtId="0" fontId="18" fillId="0" borderId="20" xfId="0" applyFont="1" applyFill="1" applyBorder="1" applyAlignment="1">
      <alignment horizontal="left"/>
    </xf>
    <xf numFmtId="171" fontId="18" fillId="0" borderId="23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/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/>
    <xf numFmtId="0" fontId="5" fillId="0" borderId="2" xfId="0" applyFont="1" applyFill="1" applyBorder="1" applyAlignment="1">
      <alignment vertical="center"/>
    </xf>
    <xf numFmtId="0" fontId="5" fillId="2" borderId="29" xfId="0" applyFont="1" applyFill="1" applyBorder="1"/>
    <xf numFmtId="0" fontId="9" fillId="2" borderId="0" xfId="0" applyFont="1" applyFill="1"/>
    <xf numFmtId="0" fontId="20" fillId="0" borderId="1" xfId="0" applyFont="1" applyBorder="1" applyAlignment="1">
      <alignment wrapText="1"/>
    </xf>
    <xf numFmtId="0" fontId="8" fillId="0" borderId="0" xfId="0" applyFont="1" applyAlignment="1">
      <alignment horizontal="right" vertical="top" wrapText="1"/>
    </xf>
    <xf numFmtId="169" fontId="12" fillId="0" borderId="1" xfId="0" applyNumberFormat="1" applyFont="1" applyBorder="1"/>
    <xf numFmtId="0" fontId="0" fillId="0" borderId="1" xfId="0" applyFont="1" applyBorder="1" applyAlignment="1">
      <alignment horizontal="left" vertical="top" wrapText="1"/>
    </xf>
    <xf numFmtId="169" fontId="17" fillId="0" borderId="1" xfId="0" applyNumberFormat="1" applyFont="1" applyBorder="1"/>
    <xf numFmtId="0" fontId="9" fillId="0" borderId="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left" vertical="top" wrapText="1"/>
    </xf>
    <xf numFmtId="165" fontId="5" fillId="0" borderId="8" xfId="2" applyNumberFormat="1" applyFont="1" applyBorder="1" applyAlignment="1">
      <alignment horizontal="right" vertical="top"/>
    </xf>
    <xf numFmtId="0" fontId="23" fillId="0" borderId="0" xfId="0" applyFont="1" applyAlignment="1">
      <alignment horizontal="left" vertical="top" wrapText="1"/>
    </xf>
    <xf numFmtId="165" fontId="8" fillId="0" borderId="1" xfId="2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18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/>
    <xf numFmtId="0" fontId="5" fillId="0" borderId="8" xfId="0" applyFont="1" applyFill="1" applyBorder="1" applyAlignment="1">
      <alignment horizontal="left" vertical="center" wrapText="1"/>
    </xf>
    <xf numFmtId="167" fontId="5" fillId="0" borderId="8" xfId="8" applyNumberFormat="1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/>
    </xf>
    <xf numFmtId="0" fontId="5" fillId="0" borderId="32" xfId="0" applyFont="1" applyFill="1" applyBorder="1"/>
    <xf numFmtId="0" fontId="5" fillId="2" borderId="32" xfId="0" applyFont="1" applyFill="1" applyBorder="1"/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170" fontId="9" fillId="0" borderId="1" xfId="0" applyNumberFormat="1" applyFont="1" applyBorder="1" applyAlignment="1">
      <alignment vertical="top" wrapText="1"/>
    </xf>
    <xf numFmtId="170" fontId="10" fillId="0" borderId="1" xfId="0" applyNumberFormat="1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166" fontId="15" fillId="0" borderId="0" xfId="1" applyNumberFormat="1" applyFont="1" applyBorder="1" applyAlignment="1">
      <alignment horizontal="right" vertical="top" wrapText="1"/>
    </xf>
    <xf numFmtId="0" fontId="6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170" fontId="16" fillId="0" borderId="1" xfId="1" applyNumberFormat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9" fillId="0" borderId="36" xfId="0" applyFont="1" applyBorder="1" applyAlignment="1">
      <alignment horizontal="left" vertical="top" wrapText="1"/>
    </xf>
    <xf numFmtId="165" fontId="5" fillId="0" borderId="37" xfId="2" applyNumberFormat="1" applyFont="1" applyBorder="1" applyAlignment="1">
      <alignment horizontal="right" vertical="top"/>
    </xf>
    <xf numFmtId="0" fontId="9" fillId="0" borderId="37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71" fontId="8" fillId="0" borderId="1" xfId="2" applyNumberFormat="1" applyFont="1" applyBorder="1" applyAlignment="1">
      <alignment horizontal="right" vertical="top"/>
    </xf>
    <xf numFmtId="171" fontId="8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14" fillId="0" borderId="37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top" wrapText="1"/>
    </xf>
    <xf numFmtId="165" fontId="9" fillId="0" borderId="37" xfId="2" applyNumberFormat="1" applyFont="1" applyBorder="1" applyAlignment="1">
      <alignment horizontal="right" vertical="top"/>
    </xf>
    <xf numFmtId="0" fontId="25" fillId="0" borderId="37" xfId="0" applyFont="1" applyBorder="1" applyAlignment="1">
      <alignment horizontal="left" vertical="top" wrapText="1"/>
    </xf>
    <xf numFmtId="165" fontId="26" fillId="0" borderId="37" xfId="2" applyNumberFormat="1" applyFont="1" applyBorder="1" applyAlignment="1">
      <alignment horizontal="right" vertical="top"/>
    </xf>
    <xf numFmtId="0" fontId="15" fillId="0" borderId="37" xfId="0" applyFont="1" applyBorder="1" applyAlignment="1">
      <alignment horizontal="right" vertical="top" wrapText="1"/>
    </xf>
    <xf numFmtId="0" fontId="6" fillId="0" borderId="37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center" vertical="top" wrapText="1"/>
    </xf>
    <xf numFmtId="169" fontId="17" fillId="0" borderId="37" xfId="0" applyNumberFormat="1" applyFont="1" applyBorder="1"/>
    <xf numFmtId="169" fontId="28" fillId="0" borderId="37" xfId="0" applyNumberFormat="1" applyFont="1" applyBorder="1" applyAlignment="1">
      <alignment horizontal="right"/>
    </xf>
    <xf numFmtId="165" fontId="10" fillId="0" borderId="37" xfId="2" applyNumberFormat="1" applyFont="1" applyBorder="1" applyAlignment="1">
      <alignment horizontal="right" vertical="top"/>
    </xf>
    <xf numFmtId="0" fontId="23" fillId="0" borderId="37" xfId="0" applyFont="1" applyBorder="1" applyAlignment="1">
      <alignment horizontal="left" vertical="top" wrapText="1"/>
    </xf>
    <xf numFmtId="0" fontId="29" fillId="0" borderId="37" xfId="0" applyFont="1" applyBorder="1" applyAlignment="1">
      <alignment horizontal="right" vertical="top" wrapText="1"/>
    </xf>
    <xf numFmtId="0" fontId="30" fillId="0" borderId="1" xfId="0" applyFont="1" applyBorder="1" applyAlignment="1">
      <alignment horizontal="right" vertical="top" wrapText="1"/>
    </xf>
    <xf numFmtId="165" fontId="10" fillId="0" borderId="1" xfId="2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2" fontId="6" fillId="2" borderId="0" xfId="0" applyNumberFormat="1" applyFont="1" applyFill="1" applyAlignment="1">
      <alignment horizontal="right" vertical="center" wrapText="1"/>
    </xf>
    <xf numFmtId="170" fontId="11" fillId="0" borderId="1" xfId="1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2" fontId="6" fillId="2" borderId="0" xfId="0" applyNumberFormat="1" applyFont="1" applyFill="1" applyAlignment="1">
      <alignment vertical="center" wrapText="1"/>
    </xf>
    <xf numFmtId="0" fontId="10" fillId="0" borderId="36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165" fontId="9" fillId="0" borderId="40" xfId="2" applyNumberFormat="1" applyFont="1" applyBorder="1" applyAlignment="1">
      <alignment horizontal="right" vertical="top"/>
    </xf>
    <xf numFmtId="0" fontId="10" fillId="0" borderId="41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left" vertical="top" wrapText="1"/>
    </xf>
    <xf numFmtId="165" fontId="9" fillId="0" borderId="41" xfId="0" applyNumberFormat="1" applyFont="1" applyBorder="1" applyAlignment="1">
      <alignment horizontal="left" vertical="top" wrapText="1"/>
    </xf>
    <xf numFmtId="0" fontId="16" fillId="0" borderId="41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center" vertical="top" wrapText="1"/>
    </xf>
    <xf numFmtId="0" fontId="8" fillId="0" borderId="38" xfId="0" applyFont="1" applyBorder="1" applyAlignment="1">
      <alignment horizontal="left" vertical="top" wrapText="1"/>
    </xf>
    <xf numFmtId="165" fontId="8" fillId="0" borderId="1" xfId="9" applyNumberFormat="1" applyFont="1" applyBorder="1" applyAlignment="1">
      <alignment horizontal="right" vertical="top"/>
    </xf>
    <xf numFmtId="0" fontId="8" fillId="0" borderId="36" xfId="7" applyFont="1" applyBorder="1" applyAlignment="1">
      <alignment horizontal="left" vertical="top" wrapText="1"/>
    </xf>
    <xf numFmtId="0" fontId="9" fillId="0" borderId="36" xfId="7" applyFont="1" applyBorder="1">
      <alignment horizontal="left" vertical="top" wrapText="1"/>
    </xf>
    <xf numFmtId="0" fontId="9" fillId="0" borderId="36" xfId="7" applyFont="1" applyBorder="1" applyAlignment="1">
      <alignment horizontal="left" vertical="top" wrapText="1"/>
    </xf>
    <xf numFmtId="0" fontId="9" fillId="0" borderId="0" xfId="0" applyFont="1" applyBorder="1" applyAlignment="1">
      <alignment wrapText="1"/>
    </xf>
    <xf numFmtId="0" fontId="9" fillId="0" borderId="45" xfId="0" applyFont="1" applyBorder="1" applyAlignment="1">
      <alignment wrapText="1"/>
    </xf>
    <xf numFmtId="165" fontId="5" fillId="0" borderId="45" xfId="2" applyNumberFormat="1" applyFont="1" applyBorder="1" applyAlignment="1">
      <alignment horizontal="right" vertical="top"/>
    </xf>
    <xf numFmtId="0" fontId="9" fillId="0" borderId="45" xfId="0" applyFont="1" applyBorder="1" applyAlignment="1">
      <alignment horizontal="left" vertical="top" wrapText="1"/>
    </xf>
    <xf numFmtId="0" fontId="8" fillId="0" borderId="45" xfId="0" applyFont="1" applyBorder="1" applyAlignment="1">
      <alignment horizontal="left" vertical="top" wrapText="1"/>
    </xf>
    <xf numFmtId="165" fontId="8" fillId="0" borderId="45" xfId="9" applyNumberFormat="1" applyFont="1" applyBorder="1" applyAlignment="1">
      <alignment horizontal="right" vertical="top"/>
    </xf>
    <xf numFmtId="165" fontId="9" fillId="0" borderId="45" xfId="2" applyNumberFormat="1" applyFont="1" applyBorder="1" applyAlignment="1">
      <alignment horizontal="right" vertical="top"/>
    </xf>
    <xf numFmtId="0" fontId="16" fillId="0" borderId="45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center" vertical="top" wrapText="1"/>
    </xf>
    <xf numFmtId="0" fontId="9" fillId="0" borderId="43" xfId="0" applyFont="1" applyBorder="1" applyAlignment="1">
      <alignment horizontal="center" vertical="top" wrapText="1"/>
    </xf>
    <xf numFmtId="0" fontId="9" fillId="0" borderId="40" xfId="0" applyFont="1" applyBorder="1" applyAlignment="1">
      <alignment horizontal="center" vertical="top" wrapText="1"/>
    </xf>
    <xf numFmtId="2" fontId="8" fillId="2" borderId="0" xfId="0" applyNumberFormat="1" applyFont="1" applyFill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4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/>
    </xf>
    <xf numFmtId="0" fontId="18" fillId="0" borderId="2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4" fillId="0" borderId="37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24" fillId="2" borderId="0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2" fontId="6" fillId="2" borderId="0" xfId="0" applyNumberFormat="1" applyFont="1" applyFill="1" applyAlignment="1">
      <alignment horizontal="right" vertical="center" wrapText="1"/>
    </xf>
    <xf numFmtId="0" fontId="6" fillId="0" borderId="1" xfId="0" applyFont="1" applyBorder="1" applyAlignment="1">
      <alignment horizontal="left" vertical="top" wrapText="1"/>
    </xf>
    <xf numFmtId="0" fontId="17" fillId="0" borderId="34" xfId="0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11" fillId="0" borderId="37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top"/>
    </xf>
    <xf numFmtId="0" fontId="5" fillId="0" borderId="37" xfId="0" applyFont="1" applyBorder="1" applyAlignment="1">
      <alignment horizontal="left" vertical="top" wrapText="1"/>
    </xf>
    <xf numFmtId="0" fontId="27" fillId="0" borderId="37" xfId="0" applyFont="1" applyBorder="1" applyAlignment="1">
      <alignment horizontal="center" vertical="top"/>
    </xf>
    <xf numFmtId="0" fontId="6" fillId="0" borderId="37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</cellXfs>
  <cellStyles count="10">
    <cellStyle name="Comma" xfId="1" builtinId="3"/>
    <cellStyle name="Normal" xfId="0" builtinId="0"/>
    <cellStyle name="Normal 2" xfId="7"/>
    <cellStyle name="Normal 3" xfId="8"/>
    <cellStyle name="Normal 4" xfId="5"/>
    <cellStyle name="SN_241" xfId="2"/>
    <cellStyle name="SN_b" xfId="9"/>
    <cellStyle name="Style 1" xfId="4"/>
    <cellStyle name="Обычный 2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view="pageBreakPreview" zoomScaleNormal="100" zoomScaleSheetLayoutView="100" workbookViewId="0">
      <selection activeCell="I45" sqref="I45"/>
    </sheetView>
  </sheetViews>
  <sheetFormatPr defaultRowHeight="14.25" x14ac:dyDescent="0.2"/>
  <cols>
    <col min="1" max="1" width="7.85546875" style="69" customWidth="1"/>
    <col min="2" max="2" width="11.42578125" style="69" customWidth="1"/>
    <col min="3" max="3" width="71" style="2" customWidth="1"/>
    <col min="4" max="4" width="22" style="3" customWidth="1"/>
    <col min="5" max="5" width="22.42578125" style="3" customWidth="1"/>
    <col min="6" max="247" width="9.140625" style="1"/>
    <col min="248" max="248" width="7.85546875" style="1" customWidth="1"/>
    <col min="249" max="249" width="11.42578125" style="1" customWidth="1"/>
    <col min="250" max="250" width="71" style="1" customWidth="1"/>
    <col min="251" max="251" width="15.7109375" style="1" customWidth="1"/>
    <col min="252" max="252" width="15.140625" style="1" customWidth="1"/>
    <col min="253" max="253" width="16.85546875" style="1" customWidth="1"/>
    <col min="254" max="503" width="9.140625" style="1"/>
    <col min="504" max="504" width="7.85546875" style="1" customWidth="1"/>
    <col min="505" max="505" width="11.42578125" style="1" customWidth="1"/>
    <col min="506" max="506" width="71" style="1" customWidth="1"/>
    <col min="507" max="507" width="15.7109375" style="1" customWidth="1"/>
    <col min="508" max="508" width="15.140625" style="1" customWidth="1"/>
    <col min="509" max="509" width="16.85546875" style="1" customWidth="1"/>
    <col min="510" max="759" width="9.140625" style="1"/>
    <col min="760" max="760" width="7.85546875" style="1" customWidth="1"/>
    <col min="761" max="761" width="11.42578125" style="1" customWidth="1"/>
    <col min="762" max="762" width="71" style="1" customWidth="1"/>
    <col min="763" max="763" width="15.7109375" style="1" customWidth="1"/>
    <col min="764" max="764" width="15.140625" style="1" customWidth="1"/>
    <col min="765" max="765" width="16.85546875" style="1" customWidth="1"/>
    <col min="766" max="1015" width="9.140625" style="1"/>
    <col min="1016" max="1016" width="7.85546875" style="1" customWidth="1"/>
    <col min="1017" max="1017" width="11.42578125" style="1" customWidth="1"/>
    <col min="1018" max="1018" width="71" style="1" customWidth="1"/>
    <col min="1019" max="1019" width="15.7109375" style="1" customWidth="1"/>
    <col min="1020" max="1020" width="15.140625" style="1" customWidth="1"/>
    <col min="1021" max="1021" width="16.85546875" style="1" customWidth="1"/>
    <col min="1022" max="1271" width="9.140625" style="1"/>
    <col min="1272" max="1272" width="7.85546875" style="1" customWidth="1"/>
    <col min="1273" max="1273" width="11.42578125" style="1" customWidth="1"/>
    <col min="1274" max="1274" width="71" style="1" customWidth="1"/>
    <col min="1275" max="1275" width="15.7109375" style="1" customWidth="1"/>
    <col min="1276" max="1276" width="15.140625" style="1" customWidth="1"/>
    <col min="1277" max="1277" width="16.85546875" style="1" customWidth="1"/>
    <col min="1278" max="1527" width="9.140625" style="1"/>
    <col min="1528" max="1528" width="7.85546875" style="1" customWidth="1"/>
    <col min="1529" max="1529" width="11.42578125" style="1" customWidth="1"/>
    <col min="1530" max="1530" width="71" style="1" customWidth="1"/>
    <col min="1531" max="1531" width="15.7109375" style="1" customWidth="1"/>
    <col min="1532" max="1532" width="15.140625" style="1" customWidth="1"/>
    <col min="1533" max="1533" width="16.85546875" style="1" customWidth="1"/>
    <col min="1534" max="1783" width="9.140625" style="1"/>
    <col min="1784" max="1784" width="7.85546875" style="1" customWidth="1"/>
    <col min="1785" max="1785" width="11.42578125" style="1" customWidth="1"/>
    <col min="1786" max="1786" width="71" style="1" customWidth="1"/>
    <col min="1787" max="1787" width="15.7109375" style="1" customWidth="1"/>
    <col min="1788" max="1788" width="15.140625" style="1" customWidth="1"/>
    <col min="1789" max="1789" width="16.85546875" style="1" customWidth="1"/>
    <col min="1790" max="2039" width="9.140625" style="1"/>
    <col min="2040" max="2040" width="7.85546875" style="1" customWidth="1"/>
    <col min="2041" max="2041" width="11.42578125" style="1" customWidth="1"/>
    <col min="2042" max="2042" width="71" style="1" customWidth="1"/>
    <col min="2043" max="2043" width="15.7109375" style="1" customWidth="1"/>
    <col min="2044" max="2044" width="15.140625" style="1" customWidth="1"/>
    <col min="2045" max="2045" width="16.85546875" style="1" customWidth="1"/>
    <col min="2046" max="2295" width="9.140625" style="1"/>
    <col min="2296" max="2296" width="7.85546875" style="1" customWidth="1"/>
    <col min="2297" max="2297" width="11.42578125" style="1" customWidth="1"/>
    <col min="2298" max="2298" width="71" style="1" customWidth="1"/>
    <col min="2299" max="2299" width="15.7109375" style="1" customWidth="1"/>
    <col min="2300" max="2300" width="15.140625" style="1" customWidth="1"/>
    <col min="2301" max="2301" width="16.85546875" style="1" customWidth="1"/>
    <col min="2302" max="2551" width="9.140625" style="1"/>
    <col min="2552" max="2552" width="7.85546875" style="1" customWidth="1"/>
    <col min="2553" max="2553" width="11.42578125" style="1" customWidth="1"/>
    <col min="2554" max="2554" width="71" style="1" customWidth="1"/>
    <col min="2555" max="2555" width="15.7109375" style="1" customWidth="1"/>
    <col min="2556" max="2556" width="15.140625" style="1" customWidth="1"/>
    <col min="2557" max="2557" width="16.85546875" style="1" customWidth="1"/>
    <col min="2558" max="2807" width="9.140625" style="1"/>
    <col min="2808" max="2808" width="7.85546875" style="1" customWidth="1"/>
    <col min="2809" max="2809" width="11.42578125" style="1" customWidth="1"/>
    <col min="2810" max="2810" width="71" style="1" customWidth="1"/>
    <col min="2811" max="2811" width="15.7109375" style="1" customWidth="1"/>
    <col min="2812" max="2812" width="15.140625" style="1" customWidth="1"/>
    <col min="2813" max="2813" width="16.85546875" style="1" customWidth="1"/>
    <col min="2814" max="3063" width="9.140625" style="1"/>
    <col min="3064" max="3064" width="7.85546875" style="1" customWidth="1"/>
    <col min="3065" max="3065" width="11.42578125" style="1" customWidth="1"/>
    <col min="3066" max="3066" width="71" style="1" customWidth="1"/>
    <col min="3067" max="3067" width="15.7109375" style="1" customWidth="1"/>
    <col min="3068" max="3068" width="15.140625" style="1" customWidth="1"/>
    <col min="3069" max="3069" width="16.85546875" style="1" customWidth="1"/>
    <col min="3070" max="3319" width="9.140625" style="1"/>
    <col min="3320" max="3320" width="7.85546875" style="1" customWidth="1"/>
    <col min="3321" max="3321" width="11.42578125" style="1" customWidth="1"/>
    <col min="3322" max="3322" width="71" style="1" customWidth="1"/>
    <col min="3323" max="3323" width="15.7109375" style="1" customWidth="1"/>
    <col min="3324" max="3324" width="15.140625" style="1" customWidth="1"/>
    <col min="3325" max="3325" width="16.85546875" style="1" customWidth="1"/>
    <col min="3326" max="3575" width="9.140625" style="1"/>
    <col min="3576" max="3576" width="7.85546875" style="1" customWidth="1"/>
    <col min="3577" max="3577" width="11.42578125" style="1" customWidth="1"/>
    <col min="3578" max="3578" width="71" style="1" customWidth="1"/>
    <col min="3579" max="3579" width="15.7109375" style="1" customWidth="1"/>
    <col min="3580" max="3580" width="15.140625" style="1" customWidth="1"/>
    <col min="3581" max="3581" width="16.85546875" style="1" customWidth="1"/>
    <col min="3582" max="3831" width="9.140625" style="1"/>
    <col min="3832" max="3832" width="7.85546875" style="1" customWidth="1"/>
    <col min="3833" max="3833" width="11.42578125" style="1" customWidth="1"/>
    <col min="3834" max="3834" width="71" style="1" customWidth="1"/>
    <col min="3835" max="3835" width="15.7109375" style="1" customWidth="1"/>
    <col min="3836" max="3836" width="15.140625" style="1" customWidth="1"/>
    <col min="3837" max="3837" width="16.85546875" style="1" customWidth="1"/>
    <col min="3838" max="4087" width="9.140625" style="1"/>
    <col min="4088" max="4088" width="7.85546875" style="1" customWidth="1"/>
    <col min="4089" max="4089" width="11.42578125" style="1" customWidth="1"/>
    <col min="4090" max="4090" width="71" style="1" customWidth="1"/>
    <col min="4091" max="4091" width="15.7109375" style="1" customWidth="1"/>
    <col min="4092" max="4092" width="15.140625" style="1" customWidth="1"/>
    <col min="4093" max="4093" width="16.85546875" style="1" customWidth="1"/>
    <col min="4094" max="4343" width="9.140625" style="1"/>
    <col min="4344" max="4344" width="7.85546875" style="1" customWidth="1"/>
    <col min="4345" max="4345" width="11.42578125" style="1" customWidth="1"/>
    <col min="4346" max="4346" width="71" style="1" customWidth="1"/>
    <col min="4347" max="4347" width="15.7109375" style="1" customWidth="1"/>
    <col min="4348" max="4348" width="15.140625" style="1" customWidth="1"/>
    <col min="4349" max="4349" width="16.85546875" style="1" customWidth="1"/>
    <col min="4350" max="4599" width="9.140625" style="1"/>
    <col min="4600" max="4600" width="7.85546875" style="1" customWidth="1"/>
    <col min="4601" max="4601" width="11.42578125" style="1" customWidth="1"/>
    <col min="4602" max="4602" width="71" style="1" customWidth="1"/>
    <col min="4603" max="4603" width="15.7109375" style="1" customWidth="1"/>
    <col min="4604" max="4604" width="15.140625" style="1" customWidth="1"/>
    <col min="4605" max="4605" width="16.85546875" style="1" customWidth="1"/>
    <col min="4606" max="4855" width="9.140625" style="1"/>
    <col min="4856" max="4856" width="7.85546875" style="1" customWidth="1"/>
    <col min="4857" max="4857" width="11.42578125" style="1" customWidth="1"/>
    <col min="4858" max="4858" width="71" style="1" customWidth="1"/>
    <col min="4859" max="4859" width="15.7109375" style="1" customWidth="1"/>
    <col min="4860" max="4860" width="15.140625" style="1" customWidth="1"/>
    <col min="4861" max="4861" width="16.85546875" style="1" customWidth="1"/>
    <col min="4862" max="5111" width="9.140625" style="1"/>
    <col min="5112" max="5112" width="7.85546875" style="1" customWidth="1"/>
    <col min="5113" max="5113" width="11.42578125" style="1" customWidth="1"/>
    <col min="5114" max="5114" width="71" style="1" customWidth="1"/>
    <col min="5115" max="5115" width="15.7109375" style="1" customWidth="1"/>
    <col min="5116" max="5116" width="15.140625" style="1" customWidth="1"/>
    <col min="5117" max="5117" width="16.85546875" style="1" customWidth="1"/>
    <col min="5118" max="5367" width="9.140625" style="1"/>
    <col min="5368" max="5368" width="7.85546875" style="1" customWidth="1"/>
    <col min="5369" max="5369" width="11.42578125" style="1" customWidth="1"/>
    <col min="5370" max="5370" width="71" style="1" customWidth="1"/>
    <col min="5371" max="5371" width="15.7109375" style="1" customWidth="1"/>
    <col min="5372" max="5372" width="15.140625" style="1" customWidth="1"/>
    <col min="5373" max="5373" width="16.85546875" style="1" customWidth="1"/>
    <col min="5374" max="5623" width="9.140625" style="1"/>
    <col min="5624" max="5624" width="7.85546875" style="1" customWidth="1"/>
    <col min="5625" max="5625" width="11.42578125" style="1" customWidth="1"/>
    <col min="5626" max="5626" width="71" style="1" customWidth="1"/>
    <col min="5627" max="5627" width="15.7109375" style="1" customWidth="1"/>
    <col min="5628" max="5628" width="15.140625" style="1" customWidth="1"/>
    <col min="5629" max="5629" width="16.85546875" style="1" customWidth="1"/>
    <col min="5630" max="5879" width="9.140625" style="1"/>
    <col min="5880" max="5880" width="7.85546875" style="1" customWidth="1"/>
    <col min="5881" max="5881" width="11.42578125" style="1" customWidth="1"/>
    <col min="5882" max="5882" width="71" style="1" customWidth="1"/>
    <col min="5883" max="5883" width="15.7109375" style="1" customWidth="1"/>
    <col min="5884" max="5884" width="15.140625" style="1" customWidth="1"/>
    <col min="5885" max="5885" width="16.85546875" style="1" customWidth="1"/>
    <col min="5886" max="6135" width="9.140625" style="1"/>
    <col min="6136" max="6136" width="7.85546875" style="1" customWidth="1"/>
    <col min="6137" max="6137" width="11.42578125" style="1" customWidth="1"/>
    <col min="6138" max="6138" width="71" style="1" customWidth="1"/>
    <col min="6139" max="6139" width="15.7109375" style="1" customWidth="1"/>
    <col min="6140" max="6140" width="15.140625" style="1" customWidth="1"/>
    <col min="6141" max="6141" width="16.85546875" style="1" customWidth="1"/>
    <col min="6142" max="6391" width="9.140625" style="1"/>
    <col min="6392" max="6392" width="7.85546875" style="1" customWidth="1"/>
    <col min="6393" max="6393" width="11.42578125" style="1" customWidth="1"/>
    <col min="6394" max="6394" width="71" style="1" customWidth="1"/>
    <col min="6395" max="6395" width="15.7109375" style="1" customWidth="1"/>
    <col min="6396" max="6396" width="15.140625" style="1" customWidth="1"/>
    <col min="6397" max="6397" width="16.85546875" style="1" customWidth="1"/>
    <col min="6398" max="6647" width="9.140625" style="1"/>
    <col min="6648" max="6648" width="7.85546875" style="1" customWidth="1"/>
    <col min="6649" max="6649" width="11.42578125" style="1" customWidth="1"/>
    <col min="6650" max="6650" width="71" style="1" customWidth="1"/>
    <col min="6651" max="6651" width="15.7109375" style="1" customWidth="1"/>
    <col min="6652" max="6652" width="15.140625" style="1" customWidth="1"/>
    <col min="6653" max="6653" width="16.85546875" style="1" customWidth="1"/>
    <col min="6654" max="6903" width="9.140625" style="1"/>
    <col min="6904" max="6904" width="7.85546875" style="1" customWidth="1"/>
    <col min="6905" max="6905" width="11.42578125" style="1" customWidth="1"/>
    <col min="6906" max="6906" width="71" style="1" customWidth="1"/>
    <col min="6907" max="6907" width="15.7109375" style="1" customWidth="1"/>
    <col min="6908" max="6908" width="15.140625" style="1" customWidth="1"/>
    <col min="6909" max="6909" width="16.85546875" style="1" customWidth="1"/>
    <col min="6910" max="7159" width="9.140625" style="1"/>
    <col min="7160" max="7160" width="7.85546875" style="1" customWidth="1"/>
    <col min="7161" max="7161" width="11.42578125" style="1" customWidth="1"/>
    <col min="7162" max="7162" width="71" style="1" customWidth="1"/>
    <col min="7163" max="7163" width="15.7109375" style="1" customWidth="1"/>
    <col min="7164" max="7164" width="15.140625" style="1" customWidth="1"/>
    <col min="7165" max="7165" width="16.85546875" style="1" customWidth="1"/>
    <col min="7166" max="7415" width="9.140625" style="1"/>
    <col min="7416" max="7416" width="7.85546875" style="1" customWidth="1"/>
    <col min="7417" max="7417" width="11.42578125" style="1" customWidth="1"/>
    <col min="7418" max="7418" width="71" style="1" customWidth="1"/>
    <col min="7419" max="7419" width="15.7109375" style="1" customWidth="1"/>
    <col min="7420" max="7420" width="15.140625" style="1" customWidth="1"/>
    <col min="7421" max="7421" width="16.85546875" style="1" customWidth="1"/>
    <col min="7422" max="7671" width="9.140625" style="1"/>
    <col min="7672" max="7672" width="7.85546875" style="1" customWidth="1"/>
    <col min="7673" max="7673" width="11.42578125" style="1" customWidth="1"/>
    <col min="7674" max="7674" width="71" style="1" customWidth="1"/>
    <col min="7675" max="7675" width="15.7109375" style="1" customWidth="1"/>
    <col min="7676" max="7676" width="15.140625" style="1" customWidth="1"/>
    <col min="7677" max="7677" width="16.85546875" style="1" customWidth="1"/>
    <col min="7678" max="7927" width="9.140625" style="1"/>
    <col min="7928" max="7928" width="7.85546875" style="1" customWidth="1"/>
    <col min="7929" max="7929" width="11.42578125" style="1" customWidth="1"/>
    <col min="7930" max="7930" width="71" style="1" customWidth="1"/>
    <col min="7931" max="7931" width="15.7109375" style="1" customWidth="1"/>
    <col min="7932" max="7932" width="15.140625" style="1" customWidth="1"/>
    <col min="7933" max="7933" width="16.85546875" style="1" customWidth="1"/>
    <col min="7934" max="8183" width="9.140625" style="1"/>
    <col min="8184" max="8184" width="7.85546875" style="1" customWidth="1"/>
    <col min="8185" max="8185" width="11.42578125" style="1" customWidth="1"/>
    <col min="8186" max="8186" width="71" style="1" customWidth="1"/>
    <col min="8187" max="8187" width="15.7109375" style="1" customWidth="1"/>
    <col min="8188" max="8188" width="15.140625" style="1" customWidth="1"/>
    <col min="8189" max="8189" width="16.85546875" style="1" customWidth="1"/>
    <col min="8190" max="8439" width="9.140625" style="1"/>
    <col min="8440" max="8440" width="7.85546875" style="1" customWidth="1"/>
    <col min="8441" max="8441" width="11.42578125" style="1" customWidth="1"/>
    <col min="8442" max="8442" width="71" style="1" customWidth="1"/>
    <col min="8443" max="8443" width="15.7109375" style="1" customWidth="1"/>
    <col min="8444" max="8444" width="15.140625" style="1" customWidth="1"/>
    <col min="8445" max="8445" width="16.85546875" style="1" customWidth="1"/>
    <col min="8446" max="8695" width="9.140625" style="1"/>
    <col min="8696" max="8696" width="7.85546875" style="1" customWidth="1"/>
    <col min="8697" max="8697" width="11.42578125" style="1" customWidth="1"/>
    <col min="8698" max="8698" width="71" style="1" customWidth="1"/>
    <col min="8699" max="8699" width="15.7109375" style="1" customWidth="1"/>
    <col min="8700" max="8700" width="15.140625" style="1" customWidth="1"/>
    <col min="8701" max="8701" width="16.85546875" style="1" customWidth="1"/>
    <col min="8702" max="8951" width="9.140625" style="1"/>
    <col min="8952" max="8952" width="7.85546875" style="1" customWidth="1"/>
    <col min="8953" max="8953" width="11.42578125" style="1" customWidth="1"/>
    <col min="8954" max="8954" width="71" style="1" customWidth="1"/>
    <col min="8955" max="8955" width="15.7109375" style="1" customWidth="1"/>
    <col min="8956" max="8956" width="15.140625" style="1" customWidth="1"/>
    <col min="8957" max="8957" width="16.85546875" style="1" customWidth="1"/>
    <col min="8958" max="9207" width="9.140625" style="1"/>
    <col min="9208" max="9208" width="7.85546875" style="1" customWidth="1"/>
    <col min="9209" max="9209" width="11.42578125" style="1" customWidth="1"/>
    <col min="9210" max="9210" width="71" style="1" customWidth="1"/>
    <col min="9211" max="9211" width="15.7109375" style="1" customWidth="1"/>
    <col min="9212" max="9212" width="15.140625" style="1" customWidth="1"/>
    <col min="9213" max="9213" width="16.85546875" style="1" customWidth="1"/>
    <col min="9214" max="9463" width="9.140625" style="1"/>
    <col min="9464" max="9464" width="7.85546875" style="1" customWidth="1"/>
    <col min="9465" max="9465" width="11.42578125" style="1" customWidth="1"/>
    <col min="9466" max="9466" width="71" style="1" customWidth="1"/>
    <col min="9467" max="9467" width="15.7109375" style="1" customWidth="1"/>
    <col min="9468" max="9468" width="15.140625" style="1" customWidth="1"/>
    <col min="9469" max="9469" width="16.85546875" style="1" customWidth="1"/>
    <col min="9470" max="9719" width="9.140625" style="1"/>
    <col min="9720" max="9720" width="7.85546875" style="1" customWidth="1"/>
    <col min="9721" max="9721" width="11.42578125" style="1" customWidth="1"/>
    <col min="9722" max="9722" width="71" style="1" customWidth="1"/>
    <col min="9723" max="9723" width="15.7109375" style="1" customWidth="1"/>
    <col min="9724" max="9724" width="15.140625" style="1" customWidth="1"/>
    <col min="9725" max="9725" width="16.85546875" style="1" customWidth="1"/>
    <col min="9726" max="9975" width="9.140625" style="1"/>
    <col min="9976" max="9976" width="7.85546875" style="1" customWidth="1"/>
    <col min="9977" max="9977" width="11.42578125" style="1" customWidth="1"/>
    <col min="9978" max="9978" width="71" style="1" customWidth="1"/>
    <col min="9979" max="9979" width="15.7109375" style="1" customWidth="1"/>
    <col min="9980" max="9980" width="15.140625" style="1" customWidth="1"/>
    <col min="9981" max="9981" width="16.85546875" style="1" customWidth="1"/>
    <col min="9982" max="10231" width="9.140625" style="1"/>
    <col min="10232" max="10232" width="7.85546875" style="1" customWidth="1"/>
    <col min="10233" max="10233" width="11.42578125" style="1" customWidth="1"/>
    <col min="10234" max="10234" width="71" style="1" customWidth="1"/>
    <col min="10235" max="10235" width="15.7109375" style="1" customWidth="1"/>
    <col min="10236" max="10236" width="15.140625" style="1" customWidth="1"/>
    <col min="10237" max="10237" width="16.85546875" style="1" customWidth="1"/>
    <col min="10238" max="10487" width="9.140625" style="1"/>
    <col min="10488" max="10488" width="7.85546875" style="1" customWidth="1"/>
    <col min="10489" max="10489" width="11.42578125" style="1" customWidth="1"/>
    <col min="10490" max="10490" width="71" style="1" customWidth="1"/>
    <col min="10491" max="10491" width="15.7109375" style="1" customWidth="1"/>
    <col min="10492" max="10492" width="15.140625" style="1" customWidth="1"/>
    <col min="10493" max="10493" width="16.85546875" style="1" customWidth="1"/>
    <col min="10494" max="10743" width="9.140625" style="1"/>
    <col min="10744" max="10744" width="7.85546875" style="1" customWidth="1"/>
    <col min="10745" max="10745" width="11.42578125" style="1" customWidth="1"/>
    <col min="10746" max="10746" width="71" style="1" customWidth="1"/>
    <col min="10747" max="10747" width="15.7109375" style="1" customWidth="1"/>
    <col min="10748" max="10748" width="15.140625" style="1" customWidth="1"/>
    <col min="10749" max="10749" width="16.85546875" style="1" customWidth="1"/>
    <col min="10750" max="10999" width="9.140625" style="1"/>
    <col min="11000" max="11000" width="7.85546875" style="1" customWidth="1"/>
    <col min="11001" max="11001" width="11.42578125" style="1" customWidth="1"/>
    <col min="11002" max="11002" width="71" style="1" customWidth="1"/>
    <col min="11003" max="11003" width="15.7109375" style="1" customWidth="1"/>
    <col min="11004" max="11004" width="15.140625" style="1" customWidth="1"/>
    <col min="11005" max="11005" width="16.85546875" style="1" customWidth="1"/>
    <col min="11006" max="11255" width="9.140625" style="1"/>
    <col min="11256" max="11256" width="7.85546875" style="1" customWidth="1"/>
    <col min="11257" max="11257" width="11.42578125" style="1" customWidth="1"/>
    <col min="11258" max="11258" width="71" style="1" customWidth="1"/>
    <col min="11259" max="11259" width="15.7109375" style="1" customWidth="1"/>
    <col min="11260" max="11260" width="15.140625" style="1" customWidth="1"/>
    <col min="11261" max="11261" width="16.85546875" style="1" customWidth="1"/>
    <col min="11262" max="11511" width="9.140625" style="1"/>
    <col min="11512" max="11512" width="7.85546875" style="1" customWidth="1"/>
    <col min="11513" max="11513" width="11.42578125" style="1" customWidth="1"/>
    <col min="11514" max="11514" width="71" style="1" customWidth="1"/>
    <col min="11515" max="11515" width="15.7109375" style="1" customWidth="1"/>
    <col min="11516" max="11516" width="15.140625" style="1" customWidth="1"/>
    <col min="11517" max="11517" width="16.85546875" style="1" customWidth="1"/>
    <col min="11518" max="11767" width="9.140625" style="1"/>
    <col min="11768" max="11768" width="7.85546875" style="1" customWidth="1"/>
    <col min="11769" max="11769" width="11.42578125" style="1" customWidth="1"/>
    <col min="11770" max="11770" width="71" style="1" customWidth="1"/>
    <col min="11771" max="11771" width="15.7109375" style="1" customWidth="1"/>
    <col min="11772" max="11772" width="15.140625" style="1" customWidth="1"/>
    <col min="11773" max="11773" width="16.85546875" style="1" customWidth="1"/>
    <col min="11774" max="12023" width="9.140625" style="1"/>
    <col min="12024" max="12024" width="7.85546875" style="1" customWidth="1"/>
    <col min="12025" max="12025" width="11.42578125" style="1" customWidth="1"/>
    <col min="12026" max="12026" width="71" style="1" customWidth="1"/>
    <col min="12027" max="12027" width="15.7109375" style="1" customWidth="1"/>
    <col min="12028" max="12028" width="15.140625" style="1" customWidth="1"/>
    <col min="12029" max="12029" width="16.85546875" style="1" customWidth="1"/>
    <col min="12030" max="12279" width="9.140625" style="1"/>
    <col min="12280" max="12280" width="7.85546875" style="1" customWidth="1"/>
    <col min="12281" max="12281" width="11.42578125" style="1" customWidth="1"/>
    <col min="12282" max="12282" width="71" style="1" customWidth="1"/>
    <col min="12283" max="12283" width="15.7109375" style="1" customWidth="1"/>
    <col min="12284" max="12284" width="15.140625" style="1" customWidth="1"/>
    <col min="12285" max="12285" width="16.85546875" style="1" customWidth="1"/>
    <col min="12286" max="12535" width="9.140625" style="1"/>
    <col min="12536" max="12536" width="7.85546875" style="1" customWidth="1"/>
    <col min="12537" max="12537" width="11.42578125" style="1" customWidth="1"/>
    <col min="12538" max="12538" width="71" style="1" customWidth="1"/>
    <col min="12539" max="12539" width="15.7109375" style="1" customWidth="1"/>
    <col min="12540" max="12540" width="15.140625" style="1" customWidth="1"/>
    <col min="12541" max="12541" width="16.85546875" style="1" customWidth="1"/>
    <col min="12542" max="12791" width="9.140625" style="1"/>
    <col min="12792" max="12792" width="7.85546875" style="1" customWidth="1"/>
    <col min="12793" max="12793" width="11.42578125" style="1" customWidth="1"/>
    <col min="12794" max="12794" width="71" style="1" customWidth="1"/>
    <col min="12795" max="12795" width="15.7109375" style="1" customWidth="1"/>
    <col min="12796" max="12796" width="15.140625" style="1" customWidth="1"/>
    <col min="12797" max="12797" width="16.85546875" style="1" customWidth="1"/>
    <col min="12798" max="13047" width="9.140625" style="1"/>
    <col min="13048" max="13048" width="7.85546875" style="1" customWidth="1"/>
    <col min="13049" max="13049" width="11.42578125" style="1" customWidth="1"/>
    <col min="13050" max="13050" width="71" style="1" customWidth="1"/>
    <col min="13051" max="13051" width="15.7109375" style="1" customWidth="1"/>
    <col min="13052" max="13052" width="15.140625" style="1" customWidth="1"/>
    <col min="13053" max="13053" width="16.85546875" style="1" customWidth="1"/>
    <col min="13054" max="13303" width="9.140625" style="1"/>
    <col min="13304" max="13304" width="7.85546875" style="1" customWidth="1"/>
    <col min="13305" max="13305" width="11.42578125" style="1" customWidth="1"/>
    <col min="13306" max="13306" width="71" style="1" customWidth="1"/>
    <col min="13307" max="13307" width="15.7109375" style="1" customWidth="1"/>
    <col min="13308" max="13308" width="15.140625" style="1" customWidth="1"/>
    <col min="13309" max="13309" width="16.85546875" style="1" customWidth="1"/>
    <col min="13310" max="13559" width="9.140625" style="1"/>
    <col min="13560" max="13560" width="7.85546875" style="1" customWidth="1"/>
    <col min="13561" max="13561" width="11.42578125" style="1" customWidth="1"/>
    <col min="13562" max="13562" width="71" style="1" customWidth="1"/>
    <col min="13563" max="13563" width="15.7109375" style="1" customWidth="1"/>
    <col min="13564" max="13564" width="15.140625" style="1" customWidth="1"/>
    <col min="13565" max="13565" width="16.85546875" style="1" customWidth="1"/>
    <col min="13566" max="13815" width="9.140625" style="1"/>
    <col min="13816" max="13816" width="7.85546875" style="1" customWidth="1"/>
    <col min="13817" max="13817" width="11.42578125" style="1" customWidth="1"/>
    <col min="13818" max="13818" width="71" style="1" customWidth="1"/>
    <col min="13819" max="13819" width="15.7109375" style="1" customWidth="1"/>
    <col min="13820" max="13820" width="15.140625" style="1" customWidth="1"/>
    <col min="13821" max="13821" width="16.85546875" style="1" customWidth="1"/>
    <col min="13822" max="14071" width="9.140625" style="1"/>
    <col min="14072" max="14072" width="7.85546875" style="1" customWidth="1"/>
    <col min="14073" max="14073" width="11.42578125" style="1" customWidth="1"/>
    <col min="14074" max="14074" width="71" style="1" customWidth="1"/>
    <col min="14075" max="14075" width="15.7109375" style="1" customWidth="1"/>
    <col min="14076" max="14076" width="15.140625" style="1" customWidth="1"/>
    <col min="14077" max="14077" width="16.85546875" style="1" customWidth="1"/>
    <col min="14078" max="14327" width="9.140625" style="1"/>
    <col min="14328" max="14328" width="7.85546875" style="1" customWidth="1"/>
    <col min="14329" max="14329" width="11.42578125" style="1" customWidth="1"/>
    <col min="14330" max="14330" width="71" style="1" customWidth="1"/>
    <col min="14331" max="14331" width="15.7109375" style="1" customWidth="1"/>
    <col min="14332" max="14332" width="15.140625" style="1" customWidth="1"/>
    <col min="14333" max="14333" width="16.85546875" style="1" customWidth="1"/>
    <col min="14334" max="14583" width="9.140625" style="1"/>
    <col min="14584" max="14584" width="7.85546875" style="1" customWidth="1"/>
    <col min="14585" max="14585" width="11.42578125" style="1" customWidth="1"/>
    <col min="14586" max="14586" width="71" style="1" customWidth="1"/>
    <col min="14587" max="14587" width="15.7109375" style="1" customWidth="1"/>
    <col min="14588" max="14588" width="15.140625" style="1" customWidth="1"/>
    <col min="14589" max="14589" width="16.85546875" style="1" customWidth="1"/>
    <col min="14590" max="14839" width="9.140625" style="1"/>
    <col min="14840" max="14840" width="7.85546875" style="1" customWidth="1"/>
    <col min="14841" max="14841" width="11.42578125" style="1" customWidth="1"/>
    <col min="14842" max="14842" width="71" style="1" customWidth="1"/>
    <col min="14843" max="14843" width="15.7109375" style="1" customWidth="1"/>
    <col min="14844" max="14844" width="15.140625" style="1" customWidth="1"/>
    <col min="14845" max="14845" width="16.85546875" style="1" customWidth="1"/>
    <col min="14846" max="15095" width="9.140625" style="1"/>
    <col min="15096" max="15096" width="7.85546875" style="1" customWidth="1"/>
    <col min="15097" max="15097" width="11.42578125" style="1" customWidth="1"/>
    <col min="15098" max="15098" width="71" style="1" customWidth="1"/>
    <col min="15099" max="15099" width="15.7109375" style="1" customWidth="1"/>
    <col min="15100" max="15100" width="15.140625" style="1" customWidth="1"/>
    <col min="15101" max="15101" width="16.85546875" style="1" customWidth="1"/>
    <col min="15102" max="15351" width="9.140625" style="1"/>
    <col min="15352" max="15352" width="7.85546875" style="1" customWidth="1"/>
    <col min="15353" max="15353" width="11.42578125" style="1" customWidth="1"/>
    <col min="15354" max="15354" width="71" style="1" customWidth="1"/>
    <col min="15355" max="15355" width="15.7109375" style="1" customWidth="1"/>
    <col min="15356" max="15356" width="15.140625" style="1" customWidth="1"/>
    <col min="15357" max="15357" width="16.85546875" style="1" customWidth="1"/>
    <col min="15358" max="15607" width="9.140625" style="1"/>
    <col min="15608" max="15608" width="7.85546875" style="1" customWidth="1"/>
    <col min="15609" max="15609" width="11.42578125" style="1" customWidth="1"/>
    <col min="15610" max="15610" width="71" style="1" customWidth="1"/>
    <col min="15611" max="15611" width="15.7109375" style="1" customWidth="1"/>
    <col min="15612" max="15612" width="15.140625" style="1" customWidth="1"/>
    <col min="15613" max="15613" width="16.85546875" style="1" customWidth="1"/>
    <col min="15614" max="15863" width="9.140625" style="1"/>
    <col min="15864" max="15864" width="7.85546875" style="1" customWidth="1"/>
    <col min="15865" max="15865" width="11.42578125" style="1" customWidth="1"/>
    <col min="15866" max="15866" width="71" style="1" customWidth="1"/>
    <col min="15867" max="15867" width="15.7109375" style="1" customWidth="1"/>
    <col min="15868" max="15868" width="15.140625" style="1" customWidth="1"/>
    <col min="15869" max="15869" width="16.85546875" style="1" customWidth="1"/>
    <col min="15870" max="16119" width="9.140625" style="1"/>
    <col min="16120" max="16120" width="7.85546875" style="1" customWidth="1"/>
    <col min="16121" max="16121" width="11.42578125" style="1" customWidth="1"/>
    <col min="16122" max="16122" width="71" style="1" customWidth="1"/>
    <col min="16123" max="16123" width="15.7109375" style="1" customWidth="1"/>
    <col min="16124" max="16124" width="15.140625" style="1" customWidth="1"/>
    <col min="16125" max="16125" width="16.85546875" style="1" customWidth="1"/>
    <col min="16126" max="16384" width="9.140625" style="1"/>
  </cols>
  <sheetData>
    <row r="1" spans="1:5" ht="20.25" customHeight="1" x14ac:dyDescent="0.2">
      <c r="E1" s="4" t="s">
        <v>1</v>
      </c>
    </row>
    <row r="2" spans="1:5" ht="47.25" customHeight="1" x14ac:dyDescent="0.2">
      <c r="D2" s="168" t="s">
        <v>127</v>
      </c>
      <c r="E2" s="168"/>
    </row>
    <row r="3" spans="1:5" ht="82.5" customHeight="1" x14ac:dyDescent="0.2">
      <c r="A3" s="169" t="s">
        <v>131</v>
      </c>
      <c r="B3" s="169"/>
      <c r="C3" s="169"/>
      <c r="D3" s="169"/>
      <c r="E3" s="169"/>
    </row>
    <row r="4" spans="1:5" ht="75.75" customHeight="1" x14ac:dyDescent="0.2">
      <c r="A4" s="170" t="s">
        <v>3</v>
      </c>
      <c r="B4" s="170"/>
      <c r="C4" s="171" t="s">
        <v>4</v>
      </c>
      <c r="D4" s="172" t="s">
        <v>5</v>
      </c>
      <c r="E4" s="173"/>
    </row>
    <row r="5" spans="1:5" ht="16.5" x14ac:dyDescent="0.2">
      <c r="A5" s="136" t="s">
        <v>6</v>
      </c>
      <c r="B5" s="136" t="s">
        <v>7</v>
      </c>
      <c r="C5" s="172"/>
      <c r="D5" s="137" t="s">
        <v>8</v>
      </c>
      <c r="E5" s="137" t="s">
        <v>9</v>
      </c>
    </row>
    <row r="6" spans="1:5" ht="16.5" x14ac:dyDescent="0.2">
      <c r="A6" s="71"/>
      <c r="B6" s="71"/>
      <c r="C6" s="139" t="s">
        <v>10</v>
      </c>
      <c r="D6" s="70">
        <f>SUM(D7+D27+D33)</f>
        <v>1000</v>
      </c>
      <c r="E6" s="70">
        <f>SUM(E7+E27+E33)</f>
        <v>0</v>
      </c>
    </row>
    <row r="7" spans="1:5" ht="16.5" x14ac:dyDescent="0.2">
      <c r="A7" s="71">
        <v>1169</v>
      </c>
      <c r="B7" s="71"/>
      <c r="C7" s="140" t="s">
        <v>12</v>
      </c>
      <c r="D7" s="13">
        <v>50000</v>
      </c>
      <c r="E7" s="13">
        <v>76000</v>
      </c>
    </row>
    <row r="8" spans="1:5" ht="40.5" customHeight="1" x14ac:dyDescent="0.3">
      <c r="A8" s="71"/>
      <c r="B8" s="71"/>
      <c r="C8" s="25" t="s">
        <v>74</v>
      </c>
      <c r="D8" s="137"/>
      <c r="E8" s="137"/>
    </row>
    <row r="9" spans="1:5" ht="16.5" x14ac:dyDescent="0.2">
      <c r="A9" s="71"/>
      <c r="B9" s="71"/>
      <c r="C9" s="140" t="s">
        <v>14</v>
      </c>
      <c r="D9" s="137"/>
      <c r="E9" s="137"/>
    </row>
    <row r="10" spans="1:5" ht="33" x14ac:dyDescent="0.2">
      <c r="A10" s="71"/>
      <c r="B10" s="71"/>
      <c r="C10" s="138" t="s">
        <v>15</v>
      </c>
      <c r="D10" s="137"/>
      <c r="E10" s="137"/>
    </row>
    <row r="11" spans="1:5" ht="16.5" x14ac:dyDescent="0.2">
      <c r="A11" s="71"/>
      <c r="B11" s="71"/>
      <c r="C11" s="140" t="s">
        <v>16</v>
      </c>
      <c r="D11" s="137"/>
      <c r="E11" s="137"/>
    </row>
    <row r="12" spans="1:5" ht="38.25" customHeight="1" x14ac:dyDescent="0.3">
      <c r="A12" s="71"/>
      <c r="B12" s="71"/>
      <c r="C12" s="25" t="s">
        <v>73</v>
      </c>
      <c r="D12" s="7"/>
      <c r="E12" s="7"/>
    </row>
    <row r="13" spans="1:5" ht="16.5" x14ac:dyDescent="0.2">
      <c r="A13" s="71"/>
      <c r="B13" s="71"/>
      <c r="C13" s="138" t="s">
        <v>18</v>
      </c>
      <c r="D13" s="7"/>
      <c r="E13" s="7"/>
    </row>
    <row r="14" spans="1:5" ht="16.5" x14ac:dyDescent="0.2">
      <c r="A14" s="71"/>
      <c r="B14" s="71">
        <v>11006</v>
      </c>
      <c r="C14" s="140" t="s">
        <v>20</v>
      </c>
      <c r="D14" s="13">
        <v>50000</v>
      </c>
      <c r="E14" s="13">
        <v>76000</v>
      </c>
    </row>
    <row r="15" spans="1:5" ht="40.5" customHeight="1" x14ac:dyDescent="0.3">
      <c r="A15" s="71"/>
      <c r="B15" s="71"/>
      <c r="C15" s="25" t="s">
        <v>74</v>
      </c>
      <c r="D15" s="7"/>
      <c r="E15" s="7"/>
    </row>
    <row r="16" spans="1:5" ht="16.5" x14ac:dyDescent="0.2">
      <c r="A16" s="71"/>
      <c r="B16" s="71"/>
      <c r="C16" s="140" t="s">
        <v>22</v>
      </c>
      <c r="D16" s="7"/>
      <c r="E16" s="7"/>
    </row>
    <row r="17" spans="1:5" ht="37.5" customHeight="1" x14ac:dyDescent="0.3">
      <c r="A17" s="71"/>
      <c r="B17" s="71"/>
      <c r="C17" s="25" t="s">
        <v>73</v>
      </c>
      <c r="D17" s="7"/>
      <c r="E17" s="7"/>
    </row>
    <row r="18" spans="1:5" ht="16.5" x14ac:dyDescent="0.2">
      <c r="A18" s="71"/>
      <c r="B18" s="71"/>
      <c r="C18" s="140" t="s">
        <v>24</v>
      </c>
      <c r="D18" s="7"/>
      <c r="E18" s="7"/>
    </row>
    <row r="19" spans="1:5" ht="16.5" x14ac:dyDescent="0.2">
      <c r="A19" s="71"/>
      <c r="B19" s="71"/>
      <c r="C19" s="138" t="s">
        <v>25</v>
      </c>
      <c r="D19" s="7"/>
      <c r="E19" s="7"/>
    </row>
    <row r="20" spans="1:5" ht="16.5" x14ac:dyDescent="0.2">
      <c r="A20" s="71" t="s">
        <v>11</v>
      </c>
      <c r="B20" s="71"/>
      <c r="C20" s="140" t="s">
        <v>12</v>
      </c>
      <c r="D20" s="13">
        <f t="shared" ref="D20:E20" si="0">SUM(D27+D33)</f>
        <v>-49000</v>
      </c>
      <c r="E20" s="13">
        <f t="shared" si="0"/>
        <v>-76000</v>
      </c>
    </row>
    <row r="21" spans="1:5" ht="33" x14ac:dyDescent="0.2">
      <c r="A21" s="71"/>
      <c r="B21" s="71"/>
      <c r="C21" s="138" t="s">
        <v>13</v>
      </c>
      <c r="D21" s="137"/>
      <c r="E21" s="137"/>
    </row>
    <row r="22" spans="1:5" ht="16.5" x14ac:dyDescent="0.2">
      <c r="A22" s="71"/>
      <c r="B22" s="71"/>
      <c r="C22" s="140" t="s">
        <v>14</v>
      </c>
      <c r="D22" s="137"/>
      <c r="E22" s="137"/>
    </row>
    <row r="23" spans="1:5" ht="33" x14ac:dyDescent="0.2">
      <c r="A23" s="71"/>
      <c r="B23" s="71"/>
      <c r="C23" s="138" t="s">
        <v>15</v>
      </c>
      <c r="D23" s="137"/>
      <c r="E23" s="137"/>
    </row>
    <row r="24" spans="1:5" ht="16.5" x14ac:dyDescent="0.2">
      <c r="A24" s="71"/>
      <c r="B24" s="71"/>
      <c r="C24" s="140" t="s">
        <v>16</v>
      </c>
      <c r="D24" s="137"/>
      <c r="E24" s="137"/>
    </row>
    <row r="25" spans="1:5" ht="38.25" customHeight="1" x14ac:dyDescent="0.2">
      <c r="A25" s="71"/>
      <c r="B25" s="71"/>
      <c r="C25" s="138" t="s">
        <v>17</v>
      </c>
      <c r="D25" s="7"/>
      <c r="E25" s="7"/>
    </row>
    <row r="26" spans="1:5" ht="16.5" x14ac:dyDescent="0.2">
      <c r="A26" s="71"/>
      <c r="B26" s="71"/>
      <c r="C26" s="138" t="s">
        <v>18</v>
      </c>
      <c r="D26" s="7"/>
      <c r="E26" s="7"/>
    </row>
    <row r="27" spans="1:5" ht="16.5" x14ac:dyDescent="0.2">
      <c r="A27" s="71"/>
      <c r="B27" s="71" t="s">
        <v>19</v>
      </c>
      <c r="C27" s="140" t="s">
        <v>20</v>
      </c>
      <c r="D27" s="13">
        <v>1000</v>
      </c>
      <c r="E27" s="13">
        <v>0</v>
      </c>
    </row>
    <row r="28" spans="1:5" ht="49.5" x14ac:dyDescent="0.2">
      <c r="A28" s="71"/>
      <c r="B28" s="71"/>
      <c r="C28" s="138" t="s">
        <v>21</v>
      </c>
      <c r="D28" s="7"/>
      <c r="E28" s="7"/>
    </row>
    <row r="29" spans="1:5" ht="16.5" x14ac:dyDescent="0.2">
      <c r="A29" s="71"/>
      <c r="B29" s="71"/>
      <c r="C29" s="140" t="s">
        <v>22</v>
      </c>
      <c r="D29" s="7"/>
      <c r="E29" s="7"/>
    </row>
    <row r="30" spans="1:5" ht="49.5" x14ac:dyDescent="0.2">
      <c r="A30" s="71"/>
      <c r="B30" s="71"/>
      <c r="C30" s="138" t="s">
        <v>23</v>
      </c>
      <c r="D30" s="7"/>
      <c r="E30" s="7"/>
    </row>
    <row r="31" spans="1:5" ht="16.5" x14ac:dyDescent="0.2">
      <c r="A31" s="71"/>
      <c r="B31" s="71"/>
      <c r="C31" s="140" t="s">
        <v>24</v>
      </c>
      <c r="D31" s="7"/>
      <c r="E31" s="7"/>
    </row>
    <row r="32" spans="1:5" ht="16.5" x14ac:dyDescent="0.2">
      <c r="A32" s="71"/>
      <c r="B32" s="71"/>
      <c r="C32" s="138" t="s">
        <v>25</v>
      </c>
      <c r="D32" s="7"/>
      <c r="E32" s="7"/>
    </row>
    <row r="33" spans="1:5" ht="16.5" x14ac:dyDescent="0.2">
      <c r="A33" s="141"/>
      <c r="B33" s="141">
        <v>11002</v>
      </c>
      <c r="C33" s="140" t="s">
        <v>20</v>
      </c>
      <c r="D33" s="13">
        <v>-50000</v>
      </c>
      <c r="E33" s="13">
        <v>-76000</v>
      </c>
    </row>
    <row r="34" spans="1:5" ht="32.25" customHeight="1" x14ac:dyDescent="0.3">
      <c r="A34" s="141"/>
      <c r="B34" s="141"/>
      <c r="C34" s="25" t="s">
        <v>112</v>
      </c>
      <c r="D34" s="13"/>
      <c r="E34" s="13"/>
    </row>
    <row r="35" spans="1:5" ht="16.5" x14ac:dyDescent="0.3">
      <c r="A35" s="141"/>
      <c r="B35" s="141"/>
      <c r="C35" s="26" t="s">
        <v>113</v>
      </c>
      <c r="D35" s="13"/>
      <c r="E35" s="13"/>
    </row>
    <row r="36" spans="1:5" ht="38.25" customHeight="1" x14ac:dyDescent="0.3">
      <c r="A36" s="141"/>
      <c r="B36" s="141"/>
      <c r="C36" s="25" t="s">
        <v>73</v>
      </c>
      <c r="D36" s="97"/>
      <c r="E36" s="97"/>
    </row>
    <row r="37" spans="1:5" ht="16.5" x14ac:dyDescent="0.3">
      <c r="A37" s="141"/>
      <c r="B37" s="141"/>
      <c r="C37" s="26" t="s">
        <v>114</v>
      </c>
      <c r="D37" s="97"/>
      <c r="E37" s="97"/>
    </row>
    <row r="38" spans="1:5" ht="16.5" x14ac:dyDescent="0.3">
      <c r="A38" s="141"/>
      <c r="B38" s="141"/>
      <c r="C38" s="26" t="s">
        <v>115</v>
      </c>
      <c r="D38" s="97"/>
      <c r="E38" s="97"/>
    </row>
    <row r="39" spans="1:5" ht="33" x14ac:dyDescent="0.2">
      <c r="A39" s="72"/>
      <c r="B39" s="72"/>
      <c r="C39" s="139" t="s">
        <v>0</v>
      </c>
      <c r="D39" s="70">
        <f t="shared" ref="D39:E39" si="1">SUM(D40)</f>
        <v>-1000</v>
      </c>
      <c r="E39" s="70">
        <f t="shared" si="1"/>
        <v>0</v>
      </c>
    </row>
    <row r="40" spans="1:5" ht="16.5" x14ac:dyDescent="0.2">
      <c r="A40" s="71" t="s">
        <v>11</v>
      </c>
      <c r="B40" s="71"/>
      <c r="C40" s="140" t="s">
        <v>12</v>
      </c>
      <c r="D40" s="13">
        <f t="shared" ref="D40:E40" si="2">SUM(D47)</f>
        <v>-1000</v>
      </c>
      <c r="E40" s="13">
        <f t="shared" si="2"/>
        <v>0</v>
      </c>
    </row>
    <row r="41" spans="1:5" ht="33" x14ac:dyDescent="0.2">
      <c r="A41" s="71"/>
      <c r="B41" s="71"/>
      <c r="C41" s="138" t="s">
        <v>13</v>
      </c>
      <c r="D41" s="7"/>
      <c r="E41" s="7"/>
    </row>
    <row r="42" spans="1:5" ht="16.5" x14ac:dyDescent="0.2">
      <c r="A42" s="71"/>
      <c r="B42" s="71"/>
      <c r="C42" s="140" t="s">
        <v>14</v>
      </c>
      <c r="D42" s="7"/>
      <c r="E42" s="7"/>
    </row>
    <row r="43" spans="1:5" ht="33" x14ac:dyDescent="0.2">
      <c r="A43" s="71"/>
      <c r="B43" s="71"/>
      <c r="C43" s="138" t="s">
        <v>15</v>
      </c>
      <c r="D43" s="7"/>
      <c r="E43" s="7"/>
    </row>
    <row r="44" spans="1:5" ht="16.5" x14ac:dyDescent="0.2">
      <c r="A44" s="71"/>
      <c r="B44" s="71"/>
      <c r="C44" s="140" t="s">
        <v>16</v>
      </c>
      <c r="D44" s="7"/>
      <c r="E44" s="7"/>
    </row>
    <row r="45" spans="1:5" ht="49.5" x14ac:dyDescent="0.2">
      <c r="A45" s="71"/>
      <c r="B45" s="71"/>
      <c r="C45" s="138" t="s">
        <v>17</v>
      </c>
      <c r="D45" s="7"/>
      <c r="E45" s="7"/>
    </row>
    <row r="46" spans="1:5" ht="16.5" x14ac:dyDescent="0.2">
      <c r="A46" s="71"/>
      <c r="B46" s="71"/>
      <c r="C46" s="138" t="s">
        <v>18</v>
      </c>
      <c r="D46" s="7"/>
      <c r="E46" s="7"/>
    </row>
    <row r="47" spans="1:5" ht="16.5" x14ac:dyDescent="0.2">
      <c r="A47" s="71"/>
      <c r="B47" s="71" t="s">
        <v>19</v>
      </c>
      <c r="C47" s="140" t="s">
        <v>20</v>
      </c>
      <c r="D47" s="13">
        <v>-1000</v>
      </c>
      <c r="E47" s="13">
        <v>0</v>
      </c>
    </row>
    <row r="48" spans="1:5" ht="49.5" x14ac:dyDescent="0.2">
      <c r="A48" s="71"/>
      <c r="B48" s="71"/>
      <c r="C48" s="138" t="s">
        <v>21</v>
      </c>
      <c r="D48" s="7"/>
      <c r="E48" s="7"/>
    </row>
    <row r="49" spans="1:5" ht="16.5" x14ac:dyDescent="0.2">
      <c r="A49" s="71"/>
      <c r="B49" s="71"/>
      <c r="C49" s="140" t="s">
        <v>22</v>
      </c>
      <c r="D49" s="7"/>
      <c r="E49" s="7"/>
    </row>
    <row r="50" spans="1:5" ht="35.25" customHeight="1" x14ac:dyDescent="0.2">
      <c r="A50" s="71"/>
      <c r="B50" s="71"/>
      <c r="C50" s="138" t="s">
        <v>23</v>
      </c>
      <c r="D50" s="7"/>
      <c r="E50" s="7"/>
    </row>
    <row r="51" spans="1:5" ht="16.5" x14ac:dyDescent="0.2">
      <c r="A51" s="71"/>
      <c r="B51" s="71"/>
      <c r="C51" s="140" t="s">
        <v>24</v>
      </c>
      <c r="D51" s="7"/>
      <c r="E51" s="7"/>
    </row>
    <row r="52" spans="1:5" ht="16.5" x14ac:dyDescent="0.2">
      <c r="A52" s="71"/>
      <c r="B52" s="71"/>
      <c r="C52" s="138" t="s">
        <v>25</v>
      </c>
      <c r="D52" s="7"/>
      <c r="E52" s="7"/>
    </row>
    <row r="53" spans="1:5" ht="16.5" x14ac:dyDescent="0.2">
      <c r="A53" s="143"/>
      <c r="B53" s="143"/>
      <c r="C53" s="144" t="s">
        <v>91</v>
      </c>
      <c r="D53" s="70">
        <v>0</v>
      </c>
      <c r="E53" s="70">
        <v>0</v>
      </c>
    </row>
    <row r="54" spans="1:5" ht="16.5" x14ac:dyDescent="0.2">
      <c r="A54" s="143" t="s">
        <v>92</v>
      </c>
      <c r="B54" s="143"/>
      <c r="C54" s="145" t="s">
        <v>12</v>
      </c>
      <c r="D54" s="146">
        <v>0</v>
      </c>
      <c r="E54" s="146">
        <v>0</v>
      </c>
    </row>
    <row r="55" spans="1:5" ht="16.5" x14ac:dyDescent="0.2">
      <c r="A55" s="147"/>
      <c r="B55" s="147"/>
      <c r="C55" s="148" t="s">
        <v>93</v>
      </c>
      <c r="D55" s="149"/>
      <c r="E55" s="148"/>
    </row>
    <row r="56" spans="1:5" ht="16.5" x14ac:dyDescent="0.2">
      <c r="A56" s="147"/>
      <c r="B56" s="147"/>
      <c r="C56" s="150" t="s">
        <v>14</v>
      </c>
      <c r="D56" s="150"/>
      <c r="E56" s="148"/>
    </row>
    <row r="57" spans="1:5" ht="33" x14ac:dyDescent="0.2">
      <c r="A57" s="147"/>
      <c r="B57" s="147"/>
      <c r="C57" s="148" t="s">
        <v>94</v>
      </c>
      <c r="D57" s="148"/>
      <c r="E57" s="148"/>
    </row>
    <row r="58" spans="1:5" ht="16.5" x14ac:dyDescent="0.2">
      <c r="A58" s="147"/>
      <c r="B58" s="147"/>
      <c r="C58" s="150" t="s">
        <v>16</v>
      </c>
      <c r="D58" s="150"/>
      <c r="E58" s="148"/>
    </row>
    <row r="59" spans="1:5" ht="33" x14ac:dyDescent="0.2">
      <c r="A59" s="147"/>
      <c r="B59" s="147"/>
      <c r="C59" s="148" t="s">
        <v>95</v>
      </c>
      <c r="D59" s="148"/>
      <c r="E59" s="148"/>
    </row>
    <row r="60" spans="1:5" ht="16.5" x14ac:dyDescent="0.2">
      <c r="A60" s="165" t="s">
        <v>96</v>
      </c>
      <c r="B60" s="166"/>
      <c r="C60" s="166"/>
      <c r="D60" s="166"/>
      <c r="E60" s="167"/>
    </row>
    <row r="61" spans="1:5" ht="16.5" x14ac:dyDescent="0.2">
      <c r="A61" s="147"/>
      <c r="B61" s="147" t="s">
        <v>19</v>
      </c>
      <c r="C61" s="150" t="s">
        <v>20</v>
      </c>
      <c r="D61" s="146">
        <v>50000</v>
      </c>
      <c r="E61" s="146">
        <v>76000</v>
      </c>
    </row>
    <row r="62" spans="1:5" ht="16.5" x14ac:dyDescent="0.2">
      <c r="A62" s="147"/>
      <c r="B62" s="147"/>
      <c r="C62" s="148" t="s">
        <v>93</v>
      </c>
      <c r="D62" s="148"/>
      <c r="E62" s="148"/>
    </row>
    <row r="63" spans="1:5" ht="16.5" x14ac:dyDescent="0.2">
      <c r="A63" s="147"/>
      <c r="B63" s="147"/>
      <c r="C63" s="150" t="s">
        <v>22</v>
      </c>
      <c r="D63" s="150"/>
      <c r="E63" s="148"/>
    </row>
    <row r="64" spans="1:5" ht="66" x14ac:dyDescent="0.2">
      <c r="A64" s="147"/>
      <c r="B64" s="147"/>
      <c r="C64" s="148" t="s">
        <v>97</v>
      </c>
      <c r="D64" s="148"/>
      <c r="E64" s="148"/>
    </row>
    <row r="65" spans="1:5" ht="16.5" x14ac:dyDescent="0.2">
      <c r="A65" s="147"/>
      <c r="B65" s="147"/>
      <c r="C65" s="150" t="s">
        <v>24</v>
      </c>
      <c r="D65" s="150"/>
      <c r="E65" s="148"/>
    </row>
    <row r="66" spans="1:5" ht="16.5" x14ac:dyDescent="0.2">
      <c r="A66" s="147"/>
      <c r="B66" s="147"/>
      <c r="C66" s="148" t="s">
        <v>25</v>
      </c>
      <c r="D66" s="148"/>
      <c r="E66" s="148"/>
    </row>
    <row r="67" spans="1:5" ht="16.5" x14ac:dyDescent="0.2">
      <c r="A67" s="165" t="s">
        <v>96</v>
      </c>
      <c r="B67" s="166"/>
      <c r="C67" s="166"/>
      <c r="D67" s="166"/>
      <c r="E67" s="167"/>
    </row>
    <row r="68" spans="1:5" ht="16.5" x14ac:dyDescent="0.2">
      <c r="A68" s="147"/>
      <c r="B68" s="147" t="s">
        <v>19</v>
      </c>
      <c r="C68" s="150" t="s">
        <v>20</v>
      </c>
      <c r="D68" s="146">
        <v>-50000</v>
      </c>
      <c r="E68" s="146">
        <v>-76000</v>
      </c>
    </row>
    <row r="69" spans="1:5" ht="16.5" x14ac:dyDescent="0.2">
      <c r="A69" s="147"/>
      <c r="B69" s="147"/>
      <c r="C69" s="148" t="s">
        <v>93</v>
      </c>
      <c r="D69" s="148"/>
      <c r="E69" s="148"/>
    </row>
    <row r="70" spans="1:5" ht="16.5" x14ac:dyDescent="0.2">
      <c r="A70" s="147"/>
      <c r="B70" s="147"/>
      <c r="C70" s="150" t="s">
        <v>22</v>
      </c>
      <c r="D70" s="150"/>
      <c r="E70" s="148"/>
    </row>
    <row r="71" spans="1:5" ht="66" x14ac:dyDescent="0.2">
      <c r="A71" s="147"/>
      <c r="B71" s="147"/>
      <c r="C71" s="148" t="s">
        <v>97</v>
      </c>
      <c r="D71" s="148"/>
      <c r="E71" s="148"/>
    </row>
    <row r="72" spans="1:5" ht="16.5" x14ac:dyDescent="0.2">
      <c r="A72" s="147"/>
      <c r="B72" s="147"/>
      <c r="C72" s="150" t="s">
        <v>24</v>
      </c>
      <c r="D72" s="150"/>
      <c r="E72" s="148"/>
    </row>
    <row r="73" spans="1:5" ht="16.5" x14ac:dyDescent="0.2">
      <c r="A73" s="147"/>
      <c r="B73" s="147"/>
      <c r="C73" s="148" t="s">
        <v>25</v>
      </c>
      <c r="D73" s="148"/>
      <c r="E73" s="148"/>
    </row>
  </sheetData>
  <mergeCells count="7">
    <mergeCell ref="A60:E60"/>
    <mergeCell ref="A67:E67"/>
    <mergeCell ref="D2:E2"/>
    <mergeCell ref="A3:E3"/>
    <mergeCell ref="A4:B4"/>
    <mergeCell ref="C4:C5"/>
    <mergeCell ref="D4:E4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19" zoomScaleNormal="100" zoomScaleSheetLayoutView="100" workbookViewId="0">
      <selection activeCell="F82" sqref="F82"/>
    </sheetView>
  </sheetViews>
  <sheetFormatPr defaultRowHeight="16.5" x14ac:dyDescent="0.3"/>
  <cols>
    <col min="1" max="4" width="9.140625" style="8"/>
    <col min="5" max="5" width="11.28515625" style="8" customWidth="1"/>
    <col min="6" max="6" width="40.42578125" style="8" customWidth="1"/>
    <col min="7" max="8" width="20.140625" style="8" customWidth="1"/>
    <col min="9" max="9" width="14.7109375" style="8" customWidth="1"/>
    <col min="10" max="259" width="9.140625" style="8"/>
    <col min="260" max="260" width="11.28515625" style="8" customWidth="1"/>
    <col min="261" max="261" width="40.42578125" style="8" customWidth="1"/>
    <col min="262" max="262" width="16.7109375" style="8" customWidth="1"/>
    <col min="263" max="263" width="15.42578125" style="8" customWidth="1"/>
    <col min="264" max="264" width="16.85546875" style="8" customWidth="1"/>
    <col min="265" max="265" width="14.7109375" style="8" customWidth="1"/>
    <col min="266" max="515" width="9.140625" style="8"/>
    <col min="516" max="516" width="11.28515625" style="8" customWidth="1"/>
    <col min="517" max="517" width="40.42578125" style="8" customWidth="1"/>
    <col min="518" max="518" width="16.7109375" style="8" customWidth="1"/>
    <col min="519" max="519" width="15.42578125" style="8" customWidth="1"/>
    <col min="520" max="520" width="16.85546875" style="8" customWidth="1"/>
    <col min="521" max="521" width="14.7109375" style="8" customWidth="1"/>
    <col min="522" max="771" width="9.140625" style="8"/>
    <col min="772" max="772" width="11.28515625" style="8" customWidth="1"/>
    <col min="773" max="773" width="40.42578125" style="8" customWidth="1"/>
    <col min="774" max="774" width="16.7109375" style="8" customWidth="1"/>
    <col min="775" max="775" width="15.42578125" style="8" customWidth="1"/>
    <col min="776" max="776" width="16.85546875" style="8" customWidth="1"/>
    <col min="777" max="777" width="14.7109375" style="8" customWidth="1"/>
    <col min="778" max="1027" width="9.140625" style="8"/>
    <col min="1028" max="1028" width="11.28515625" style="8" customWidth="1"/>
    <col min="1029" max="1029" width="40.42578125" style="8" customWidth="1"/>
    <col min="1030" max="1030" width="16.7109375" style="8" customWidth="1"/>
    <col min="1031" max="1031" width="15.42578125" style="8" customWidth="1"/>
    <col min="1032" max="1032" width="16.85546875" style="8" customWidth="1"/>
    <col min="1033" max="1033" width="14.7109375" style="8" customWidth="1"/>
    <col min="1034" max="1283" width="9.140625" style="8"/>
    <col min="1284" max="1284" width="11.28515625" style="8" customWidth="1"/>
    <col min="1285" max="1285" width="40.42578125" style="8" customWidth="1"/>
    <col min="1286" max="1286" width="16.7109375" style="8" customWidth="1"/>
    <col min="1287" max="1287" width="15.42578125" style="8" customWidth="1"/>
    <col min="1288" max="1288" width="16.85546875" style="8" customWidth="1"/>
    <col min="1289" max="1289" width="14.7109375" style="8" customWidth="1"/>
    <col min="1290" max="1539" width="9.140625" style="8"/>
    <col min="1540" max="1540" width="11.28515625" style="8" customWidth="1"/>
    <col min="1541" max="1541" width="40.42578125" style="8" customWidth="1"/>
    <col min="1542" max="1542" width="16.7109375" style="8" customWidth="1"/>
    <col min="1543" max="1543" width="15.42578125" style="8" customWidth="1"/>
    <col min="1544" max="1544" width="16.85546875" style="8" customWidth="1"/>
    <col min="1545" max="1545" width="14.7109375" style="8" customWidth="1"/>
    <col min="1546" max="1795" width="9.140625" style="8"/>
    <col min="1796" max="1796" width="11.28515625" style="8" customWidth="1"/>
    <col min="1797" max="1797" width="40.42578125" style="8" customWidth="1"/>
    <col min="1798" max="1798" width="16.7109375" style="8" customWidth="1"/>
    <col min="1799" max="1799" width="15.42578125" style="8" customWidth="1"/>
    <col min="1800" max="1800" width="16.85546875" style="8" customWidth="1"/>
    <col min="1801" max="1801" width="14.7109375" style="8" customWidth="1"/>
    <col min="1802" max="2051" width="9.140625" style="8"/>
    <col min="2052" max="2052" width="11.28515625" style="8" customWidth="1"/>
    <col min="2053" max="2053" width="40.42578125" style="8" customWidth="1"/>
    <col min="2054" max="2054" width="16.7109375" style="8" customWidth="1"/>
    <col min="2055" max="2055" width="15.42578125" style="8" customWidth="1"/>
    <col min="2056" max="2056" width="16.85546875" style="8" customWidth="1"/>
    <col min="2057" max="2057" width="14.7109375" style="8" customWidth="1"/>
    <col min="2058" max="2307" width="9.140625" style="8"/>
    <col min="2308" max="2308" width="11.28515625" style="8" customWidth="1"/>
    <col min="2309" max="2309" width="40.42578125" style="8" customWidth="1"/>
    <col min="2310" max="2310" width="16.7109375" style="8" customWidth="1"/>
    <col min="2311" max="2311" width="15.42578125" style="8" customWidth="1"/>
    <col min="2312" max="2312" width="16.85546875" style="8" customWidth="1"/>
    <col min="2313" max="2313" width="14.7109375" style="8" customWidth="1"/>
    <col min="2314" max="2563" width="9.140625" style="8"/>
    <col min="2564" max="2564" width="11.28515625" style="8" customWidth="1"/>
    <col min="2565" max="2565" width="40.42578125" style="8" customWidth="1"/>
    <col min="2566" max="2566" width="16.7109375" style="8" customWidth="1"/>
    <col min="2567" max="2567" width="15.42578125" style="8" customWidth="1"/>
    <col min="2568" max="2568" width="16.85546875" style="8" customWidth="1"/>
    <col min="2569" max="2569" width="14.7109375" style="8" customWidth="1"/>
    <col min="2570" max="2819" width="9.140625" style="8"/>
    <col min="2820" max="2820" width="11.28515625" style="8" customWidth="1"/>
    <col min="2821" max="2821" width="40.42578125" style="8" customWidth="1"/>
    <col min="2822" max="2822" width="16.7109375" style="8" customWidth="1"/>
    <col min="2823" max="2823" width="15.42578125" style="8" customWidth="1"/>
    <col min="2824" max="2824" width="16.85546875" style="8" customWidth="1"/>
    <col min="2825" max="2825" width="14.7109375" style="8" customWidth="1"/>
    <col min="2826" max="3075" width="9.140625" style="8"/>
    <col min="3076" max="3076" width="11.28515625" style="8" customWidth="1"/>
    <col min="3077" max="3077" width="40.42578125" style="8" customWidth="1"/>
    <col min="3078" max="3078" width="16.7109375" style="8" customWidth="1"/>
    <col min="3079" max="3079" width="15.42578125" style="8" customWidth="1"/>
    <col min="3080" max="3080" width="16.85546875" style="8" customWidth="1"/>
    <col min="3081" max="3081" width="14.7109375" style="8" customWidth="1"/>
    <col min="3082" max="3331" width="9.140625" style="8"/>
    <col min="3332" max="3332" width="11.28515625" style="8" customWidth="1"/>
    <col min="3333" max="3333" width="40.42578125" style="8" customWidth="1"/>
    <col min="3334" max="3334" width="16.7109375" style="8" customWidth="1"/>
    <col min="3335" max="3335" width="15.42578125" style="8" customWidth="1"/>
    <col min="3336" max="3336" width="16.85546875" style="8" customWidth="1"/>
    <col min="3337" max="3337" width="14.7109375" style="8" customWidth="1"/>
    <col min="3338" max="3587" width="9.140625" style="8"/>
    <col min="3588" max="3588" width="11.28515625" style="8" customWidth="1"/>
    <col min="3589" max="3589" width="40.42578125" style="8" customWidth="1"/>
    <col min="3590" max="3590" width="16.7109375" style="8" customWidth="1"/>
    <col min="3591" max="3591" width="15.42578125" style="8" customWidth="1"/>
    <col min="3592" max="3592" width="16.85546875" style="8" customWidth="1"/>
    <col min="3593" max="3593" width="14.7109375" style="8" customWidth="1"/>
    <col min="3594" max="3843" width="9.140625" style="8"/>
    <col min="3844" max="3844" width="11.28515625" style="8" customWidth="1"/>
    <col min="3845" max="3845" width="40.42578125" style="8" customWidth="1"/>
    <col min="3846" max="3846" width="16.7109375" style="8" customWidth="1"/>
    <col min="3847" max="3847" width="15.42578125" style="8" customWidth="1"/>
    <col min="3848" max="3848" width="16.85546875" style="8" customWidth="1"/>
    <col min="3849" max="3849" width="14.7109375" style="8" customWidth="1"/>
    <col min="3850" max="4099" width="9.140625" style="8"/>
    <col min="4100" max="4100" width="11.28515625" style="8" customWidth="1"/>
    <col min="4101" max="4101" width="40.42578125" style="8" customWidth="1"/>
    <col min="4102" max="4102" width="16.7109375" style="8" customWidth="1"/>
    <col min="4103" max="4103" width="15.42578125" style="8" customWidth="1"/>
    <col min="4104" max="4104" width="16.85546875" style="8" customWidth="1"/>
    <col min="4105" max="4105" width="14.7109375" style="8" customWidth="1"/>
    <col min="4106" max="4355" width="9.140625" style="8"/>
    <col min="4356" max="4356" width="11.28515625" style="8" customWidth="1"/>
    <col min="4357" max="4357" width="40.42578125" style="8" customWidth="1"/>
    <col min="4358" max="4358" width="16.7109375" style="8" customWidth="1"/>
    <col min="4359" max="4359" width="15.42578125" style="8" customWidth="1"/>
    <col min="4360" max="4360" width="16.85546875" style="8" customWidth="1"/>
    <col min="4361" max="4361" width="14.7109375" style="8" customWidth="1"/>
    <col min="4362" max="4611" width="9.140625" style="8"/>
    <col min="4612" max="4612" width="11.28515625" style="8" customWidth="1"/>
    <col min="4613" max="4613" width="40.42578125" style="8" customWidth="1"/>
    <col min="4614" max="4614" width="16.7109375" style="8" customWidth="1"/>
    <col min="4615" max="4615" width="15.42578125" style="8" customWidth="1"/>
    <col min="4616" max="4616" width="16.85546875" style="8" customWidth="1"/>
    <col min="4617" max="4617" width="14.7109375" style="8" customWidth="1"/>
    <col min="4618" max="4867" width="9.140625" style="8"/>
    <col min="4868" max="4868" width="11.28515625" style="8" customWidth="1"/>
    <col min="4869" max="4869" width="40.42578125" style="8" customWidth="1"/>
    <col min="4870" max="4870" width="16.7109375" style="8" customWidth="1"/>
    <col min="4871" max="4871" width="15.42578125" style="8" customWidth="1"/>
    <col min="4872" max="4872" width="16.85546875" style="8" customWidth="1"/>
    <col min="4873" max="4873" width="14.7109375" style="8" customWidth="1"/>
    <col min="4874" max="5123" width="9.140625" style="8"/>
    <col min="5124" max="5124" width="11.28515625" style="8" customWidth="1"/>
    <col min="5125" max="5125" width="40.42578125" style="8" customWidth="1"/>
    <col min="5126" max="5126" width="16.7109375" style="8" customWidth="1"/>
    <col min="5127" max="5127" width="15.42578125" style="8" customWidth="1"/>
    <col min="5128" max="5128" width="16.85546875" style="8" customWidth="1"/>
    <col min="5129" max="5129" width="14.7109375" style="8" customWidth="1"/>
    <col min="5130" max="5379" width="9.140625" style="8"/>
    <col min="5380" max="5380" width="11.28515625" style="8" customWidth="1"/>
    <col min="5381" max="5381" width="40.42578125" style="8" customWidth="1"/>
    <col min="5382" max="5382" width="16.7109375" style="8" customWidth="1"/>
    <col min="5383" max="5383" width="15.42578125" style="8" customWidth="1"/>
    <col min="5384" max="5384" width="16.85546875" style="8" customWidth="1"/>
    <col min="5385" max="5385" width="14.7109375" style="8" customWidth="1"/>
    <col min="5386" max="5635" width="9.140625" style="8"/>
    <col min="5636" max="5636" width="11.28515625" style="8" customWidth="1"/>
    <col min="5637" max="5637" width="40.42578125" style="8" customWidth="1"/>
    <col min="5638" max="5638" width="16.7109375" style="8" customWidth="1"/>
    <col min="5639" max="5639" width="15.42578125" style="8" customWidth="1"/>
    <col min="5640" max="5640" width="16.85546875" style="8" customWidth="1"/>
    <col min="5641" max="5641" width="14.7109375" style="8" customWidth="1"/>
    <col min="5642" max="5891" width="9.140625" style="8"/>
    <col min="5892" max="5892" width="11.28515625" style="8" customWidth="1"/>
    <col min="5893" max="5893" width="40.42578125" style="8" customWidth="1"/>
    <col min="5894" max="5894" width="16.7109375" style="8" customWidth="1"/>
    <col min="5895" max="5895" width="15.42578125" style="8" customWidth="1"/>
    <col min="5896" max="5896" width="16.85546875" style="8" customWidth="1"/>
    <col min="5897" max="5897" width="14.7109375" style="8" customWidth="1"/>
    <col min="5898" max="6147" width="9.140625" style="8"/>
    <col min="6148" max="6148" width="11.28515625" style="8" customWidth="1"/>
    <col min="6149" max="6149" width="40.42578125" style="8" customWidth="1"/>
    <col min="6150" max="6150" width="16.7109375" style="8" customWidth="1"/>
    <col min="6151" max="6151" width="15.42578125" style="8" customWidth="1"/>
    <col min="6152" max="6152" width="16.85546875" style="8" customWidth="1"/>
    <col min="6153" max="6153" width="14.7109375" style="8" customWidth="1"/>
    <col min="6154" max="6403" width="9.140625" style="8"/>
    <col min="6404" max="6404" width="11.28515625" style="8" customWidth="1"/>
    <col min="6405" max="6405" width="40.42578125" style="8" customWidth="1"/>
    <col min="6406" max="6406" width="16.7109375" style="8" customWidth="1"/>
    <col min="6407" max="6407" width="15.42578125" style="8" customWidth="1"/>
    <col min="6408" max="6408" width="16.85546875" style="8" customWidth="1"/>
    <col min="6409" max="6409" width="14.7109375" style="8" customWidth="1"/>
    <col min="6410" max="6659" width="9.140625" style="8"/>
    <col min="6660" max="6660" width="11.28515625" style="8" customWidth="1"/>
    <col min="6661" max="6661" width="40.42578125" style="8" customWidth="1"/>
    <col min="6662" max="6662" width="16.7109375" style="8" customWidth="1"/>
    <col min="6663" max="6663" width="15.42578125" style="8" customWidth="1"/>
    <col min="6664" max="6664" width="16.85546875" style="8" customWidth="1"/>
    <col min="6665" max="6665" width="14.7109375" style="8" customWidth="1"/>
    <col min="6666" max="6915" width="9.140625" style="8"/>
    <col min="6916" max="6916" width="11.28515625" style="8" customWidth="1"/>
    <col min="6917" max="6917" width="40.42578125" style="8" customWidth="1"/>
    <col min="6918" max="6918" width="16.7109375" style="8" customWidth="1"/>
    <col min="6919" max="6919" width="15.42578125" style="8" customWidth="1"/>
    <col min="6920" max="6920" width="16.85546875" style="8" customWidth="1"/>
    <col min="6921" max="6921" width="14.7109375" style="8" customWidth="1"/>
    <col min="6922" max="7171" width="9.140625" style="8"/>
    <col min="7172" max="7172" width="11.28515625" style="8" customWidth="1"/>
    <col min="7173" max="7173" width="40.42578125" style="8" customWidth="1"/>
    <col min="7174" max="7174" width="16.7109375" style="8" customWidth="1"/>
    <col min="7175" max="7175" width="15.42578125" style="8" customWidth="1"/>
    <col min="7176" max="7176" width="16.85546875" style="8" customWidth="1"/>
    <col min="7177" max="7177" width="14.7109375" style="8" customWidth="1"/>
    <col min="7178" max="7427" width="9.140625" style="8"/>
    <col min="7428" max="7428" width="11.28515625" style="8" customWidth="1"/>
    <col min="7429" max="7429" width="40.42578125" style="8" customWidth="1"/>
    <col min="7430" max="7430" width="16.7109375" style="8" customWidth="1"/>
    <col min="7431" max="7431" width="15.42578125" style="8" customWidth="1"/>
    <col min="7432" max="7432" width="16.85546875" style="8" customWidth="1"/>
    <col min="7433" max="7433" width="14.7109375" style="8" customWidth="1"/>
    <col min="7434" max="7683" width="9.140625" style="8"/>
    <col min="7684" max="7684" width="11.28515625" style="8" customWidth="1"/>
    <col min="7685" max="7685" width="40.42578125" style="8" customWidth="1"/>
    <col min="7686" max="7686" width="16.7109375" style="8" customWidth="1"/>
    <col min="7687" max="7687" width="15.42578125" style="8" customWidth="1"/>
    <col min="7688" max="7688" width="16.85546875" style="8" customWidth="1"/>
    <col min="7689" max="7689" width="14.7109375" style="8" customWidth="1"/>
    <col min="7690" max="7939" width="9.140625" style="8"/>
    <col min="7940" max="7940" width="11.28515625" style="8" customWidth="1"/>
    <col min="7941" max="7941" width="40.42578125" style="8" customWidth="1"/>
    <col min="7942" max="7942" width="16.7109375" style="8" customWidth="1"/>
    <col min="7943" max="7943" width="15.42578125" style="8" customWidth="1"/>
    <col min="7944" max="7944" width="16.85546875" style="8" customWidth="1"/>
    <col min="7945" max="7945" width="14.7109375" style="8" customWidth="1"/>
    <col min="7946" max="8195" width="9.140625" style="8"/>
    <col min="8196" max="8196" width="11.28515625" style="8" customWidth="1"/>
    <col min="8197" max="8197" width="40.42578125" style="8" customWidth="1"/>
    <col min="8198" max="8198" width="16.7109375" style="8" customWidth="1"/>
    <col min="8199" max="8199" width="15.42578125" style="8" customWidth="1"/>
    <col min="8200" max="8200" width="16.85546875" style="8" customWidth="1"/>
    <col min="8201" max="8201" width="14.7109375" style="8" customWidth="1"/>
    <col min="8202" max="8451" width="9.140625" style="8"/>
    <col min="8452" max="8452" width="11.28515625" style="8" customWidth="1"/>
    <col min="8453" max="8453" width="40.42578125" style="8" customWidth="1"/>
    <col min="8454" max="8454" width="16.7109375" style="8" customWidth="1"/>
    <col min="8455" max="8455" width="15.42578125" style="8" customWidth="1"/>
    <col min="8456" max="8456" width="16.85546875" style="8" customWidth="1"/>
    <col min="8457" max="8457" width="14.7109375" style="8" customWidth="1"/>
    <col min="8458" max="8707" width="9.140625" style="8"/>
    <col min="8708" max="8708" width="11.28515625" style="8" customWidth="1"/>
    <col min="8709" max="8709" width="40.42578125" style="8" customWidth="1"/>
    <col min="8710" max="8710" width="16.7109375" style="8" customWidth="1"/>
    <col min="8711" max="8711" width="15.42578125" style="8" customWidth="1"/>
    <col min="8712" max="8712" width="16.85546875" style="8" customWidth="1"/>
    <col min="8713" max="8713" width="14.7109375" style="8" customWidth="1"/>
    <col min="8714" max="8963" width="9.140625" style="8"/>
    <col min="8964" max="8964" width="11.28515625" style="8" customWidth="1"/>
    <col min="8965" max="8965" width="40.42578125" style="8" customWidth="1"/>
    <col min="8966" max="8966" width="16.7109375" style="8" customWidth="1"/>
    <col min="8967" max="8967" width="15.42578125" style="8" customWidth="1"/>
    <col min="8968" max="8968" width="16.85546875" style="8" customWidth="1"/>
    <col min="8969" max="8969" width="14.7109375" style="8" customWidth="1"/>
    <col min="8970" max="9219" width="9.140625" style="8"/>
    <col min="9220" max="9220" width="11.28515625" style="8" customWidth="1"/>
    <col min="9221" max="9221" width="40.42578125" style="8" customWidth="1"/>
    <col min="9222" max="9222" width="16.7109375" style="8" customWidth="1"/>
    <col min="9223" max="9223" width="15.42578125" style="8" customWidth="1"/>
    <col min="9224" max="9224" width="16.85546875" style="8" customWidth="1"/>
    <col min="9225" max="9225" width="14.7109375" style="8" customWidth="1"/>
    <col min="9226" max="9475" width="9.140625" style="8"/>
    <col min="9476" max="9476" width="11.28515625" style="8" customWidth="1"/>
    <col min="9477" max="9477" width="40.42578125" style="8" customWidth="1"/>
    <col min="9478" max="9478" width="16.7109375" style="8" customWidth="1"/>
    <col min="9479" max="9479" width="15.42578125" style="8" customWidth="1"/>
    <col min="9480" max="9480" width="16.85546875" style="8" customWidth="1"/>
    <col min="9481" max="9481" width="14.7109375" style="8" customWidth="1"/>
    <col min="9482" max="9731" width="9.140625" style="8"/>
    <col min="9732" max="9732" width="11.28515625" style="8" customWidth="1"/>
    <col min="9733" max="9733" width="40.42578125" style="8" customWidth="1"/>
    <col min="9734" max="9734" width="16.7109375" style="8" customWidth="1"/>
    <col min="9735" max="9735" width="15.42578125" style="8" customWidth="1"/>
    <col min="9736" max="9736" width="16.85546875" style="8" customWidth="1"/>
    <col min="9737" max="9737" width="14.7109375" style="8" customWidth="1"/>
    <col min="9738" max="9987" width="9.140625" style="8"/>
    <col min="9988" max="9988" width="11.28515625" style="8" customWidth="1"/>
    <col min="9989" max="9989" width="40.42578125" style="8" customWidth="1"/>
    <col min="9990" max="9990" width="16.7109375" style="8" customWidth="1"/>
    <col min="9991" max="9991" width="15.42578125" style="8" customWidth="1"/>
    <col min="9992" max="9992" width="16.85546875" style="8" customWidth="1"/>
    <col min="9993" max="9993" width="14.7109375" style="8" customWidth="1"/>
    <col min="9994" max="10243" width="9.140625" style="8"/>
    <col min="10244" max="10244" width="11.28515625" style="8" customWidth="1"/>
    <col min="10245" max="10245" width="40.42578125" style="8" customWidth="1"/>
    <col min="10246" max="10246" width="16.7109375" style="8" customWidth="1"/>
    <col min="10247" max="10247" width="15.42578125" style="8" customWidth="1"/>
    <col min="10248" max="10248" width="16.85546875" style="8" customWidth="1"/>
    <col min="10249" max="10249" width="14.7109375" style="8" customWidth="1"/>
    <col min="10250" max="10499" width="9.140625" style="8"/>
    <col min="10500" max="10500" width="11.28515625" style="8" customWidth="1"/>
    <col min="10501" max="10501" width="40.42578125" style="8" customWidth="1"/>
    <col min="10502" max="10502" width="16.7109375" style="8" customWidth="1"/>
    <col min="10503" max="10503" width="15.42578125" style="8" customWidth="1"/>
    <col min="10504" max="10504" width="16.85546875" style="8" customWidth="1"/>
    <col min="10505" max="10505" width="14.7109375" style="8" customWidth="1"/>
    <col min="10506" max="10755" width="9.140625" style="8"/>
    <col min="10756" max="10756" width="11.28515625" style="8" customWidth="1"/>
    <col min="10757" max="10757" width="40.42578125" style="8" customWidth="1"/>
    <col min="10758" max="10758" width="16.7109375" style="8" customWidth="1"/>
    <col min="10759" max="10759" width="15.42578125" style="8" customWidth="1"/>
    <col min="10760" max="10760" width="16.85546875" style="8" customWidth="1"/>
    <col min="10761" max="10761" width="14.7109375" style="8" customWidth="1"/>
    <col min="10762" max="11011" width="9.140625" style="8"/>
    <col min="11012" max="11012" width="11.28515625" style="8" customWidth="1"/>
    <col min="11013" max="11013" width="40.42578125" style="8" customWidth="1"/>
    <col min="11014" max="11014" width="16.7109375" style="8" customWidth="1"/>
    <col min="11015" max="11015" width="15.42578125" style="8" customWidth="1"/>
    <col min="11016" max="11016" width="16.85546875" style="8" customWidth="1"/>
    <col min="11017" max="11017" width="14.7109375" style="8" customWidth="1"/>
    <col min="11018" max="11267" width="9.140625" style="8"/>
    <col min="11268" max="11268" width="11.28515625" style="8" customWidth="1"/>
    <col min="11269" max="11269" width="40.42578125" style="8" customWidth="1"/>
    <col min="11270" max="11270" width="16.7109375" style="8" customWidth="1"/>
    <col min="11271" max="11271" width="15.42578125" style="8" customWidth="1"/>
    <col min="11272" max="11272" width="16.85546875" style="8" customWidth="1"/>
    <col min="11273" max="11273" width="14.7109375" style="8" customWidth="1"/>
    <col min="11274" max="11523" width="9.140625" style="8"/>
    <col min="11524" max="11524" width="11.28515625" style="8" customWidth="1"/>
    <col min="11525" max="11525" width="40.42578125" style="8" customWidth="1"/>
    <col min="11526" max="11526" width="16.7109375" style="8" customWidth="1"/>
    <col min="11527" max="11527" width="15.42578125" style="8" customWidth="1"/>
    <col min="11528" max="11528" width="16.85546875" style="8" customWidth="1"/>
    <col min="11529" max="11529" width="14.7109375" style="8" customWidth="1"/>
    <col min="11530" max="11779" width="9.140625" style="8"/>
    <col min="11780" max="11780" width="11.28515625" style="8" customWidth="1"/>
    <col min="11781" max="11781" width="40.42578125" style="8" customWidth="1"/>
    <col min="11782" max="11782" width="16.7109375" style="8" customWidth="1"/>
    <col min="11783" max="11783" width="15.42578125" style="8" customWidth="1"/>
    <col min="11784" max="11784" width="16.85546875" style="8" customWidth="1"/>
    <col min="11785" max="11785" width="14.7109375" style="8" customWidth="1"/>
    <col min="11786" max="12035" width="9.140625" style="8"/>
    <col min="12036" max="12036" width="11.28515625" style="8" customWidth="1"/>
    <col min="12037" max="12037" width="40.42578125" style="8" customWidth="1"/>
    <col min="12038" max="12038" width="16.7109375" style="8" customWidth="1"/>
    <col min="12039" max="12039" width="15.42578125" style="8" customWidth="1"/>
    <col min="12040" max="12040" width="16.85546875" style="8" customWidth="1"/>
    <col min="12041" max="12041" width="14.7109375" style="8" customWidth="1"/>
    <col min="12042" max="12291" width="9.140625" style="8"/>
    <col min="12292" max="12292" width="11.28515625" style="8" customWidth="1"/>
    <col min="12293" max="12293" width="40.42578125" style="8" customWidth="1"/>
    <col min="12294" max="12294" width="16.7109375" style="8" customWidth="1"/>
    <col min="12295" max="12295" width="15.42578125" style="8" customWidth="1"/>
    <col min="12296" max="12296" width="16.85546875" style="8" customWidth="1"/>
    <col min="12297" max="12297" width="14.7109375" style="8" customWidth="1"/>
    <col min="12298" max="12547" width="9.140625" style="8"/>
    <col min="12548" max="12548" width="11.28515625" style="8" customWidth="1"/>
    <col min="12549" max="12549" width="40.42578125" style="8" customWidth="1"/>
    <col min="12550" max="12550" width="16.7109375" style="8" customWidth="1"/>
    <col min="12551" max="12551" width="15.42578125" style="8" customWidth="1"/>
    <col min="12552" max="12552" width="16.85546875" style="8" customWidth="1"/>
    <col min="12553" max="12553" width="14.7109375" style="8" customWidth="1"/>
    <col min="12554" max="12803" width="9.140625" style="8"/>
    <col min="12804" max="12804" width="11.28515625" style="8" customWidth="1"/>
    <col min="12805" max="12805" width="40.42578125" style="8" customWidth="1"/>
    <col min="12806" max="12806" width="16.7109375" style="8" customWidth="1"/>
    <col min="12807" max="12807" width="15.42578125" style="8" customWidth="1"/>
    <col min="12808" max="12808" width="16.85546875" style="8" customWidth="1"/>
    <col min="12809" max="12809" width="14.7109375" style="8" customWidth="1"/>
    <col min="12810" max="13059" width="9.140625" style="8"/>
    <col min="13060" max="13060" width="11.28515625" style="8" customWidth="1"/>
    <col min="13061" max="13061" width="40.42578125" style="8" customWidth="1"/>
    <col min="13062" max="13062" width="16.7109375" style="8" customWidth="1"/>
    <col min="13063" max="13063" width="15.42578125" style="8" customWidth="1"/>
    <col min="13064" max="13064" width="16.85546875" style="8" customWidth="1"/>
    <col min="13065" max="13065" width="14.7109375" style="8" customWidth="1"/>
    <col min="13066" max="13315" width="9.140625" style="8"/>
    <col min="13316" max="13316" width="11.28515625" style="8" customWidth="1"/>
    <col min="13317" max="13317" width="40.42578125" style="8" customWidth="1"/>
    <col min="13318" max="13318" width="16.7109375" style="8" customWidth="1"/>
    <col min="13319" max="13319" width="15.42578125" style="8" customWidth="1"/>
    <col min="13320" max="13320" width="16.85546875" style="8" customWidth="1"/>
    <col min="13321" max="13321" width="14.7109375" style="8" customWidth="1"/>
    <col min="13322" max="13571" width="9.140625" style="8"/>
    <col min="13572" max="13572" width="11.28515625" style="8" customWidth="1"/>
    <col min="13573" max="13573" width="40.42578125" style="8" customWidth="1"/>
    <col min="13574" max="13574" width="16.7109375" style="8" customWidth="1"/>
    <col min="13575" max="13575" width="15.42578125" style="8" customWidth="1"/>
    <col min="13576" max="13576" width="16.85546875" style="8" customWidth="1"/>
    <col min="13577" max="13577" width="14.7109375" style="8" customWidth="1"/>
    <col min="13578" max="13827" width="9.140625" style="8"/>
    <col min="13828" max="13828" width="11.28515625" style="8" customWidth="1"/>
    <col min="13829" max="13829" width="40.42578125" style="8" customWidth="1"/>
    <col min="13830" max="13830" width="16.7109375" style="8" customWidth="1"/>
    <col min="13831" max="13831" width="15.42578125" style="8" customWidth="1"/>
    <col min="13832" max="13832" width="16.85546875" style="8" customWidth="1"/>
    <col min="13833" max="13833" width="14.7109375" style="8" customWidth="1"/>
    <col min="13834" max="14083" width="9.140625" style="8"/>
    <col min="14084" max="14084" width="11.28515625" style="8" customWidth="1"/>
    <col min="14085" max="14085" width="40.42578125" style="8" customWidth="1"/>
    <col min="14086" max="14086" width="16.7109375" style="8" customWidth="1"/>
    <col min="14087" max="14087" width="15.42578125" style="8" customWidth="1"/>
    <col min="14088" max="14088" width="16.85546875" style="8" customWidth="1"/>
    <col min="14089" max="14089" width="14.7109375" style="8" customWidth="1"/>
    <col min="14090" max="14339" width="9.140625" style="8"/>
    <col min="14340" max="14340" width="11.28515625" style="8" customWidth="1"/>
    <col min="14341" max="14341" width="40.42578125" style="8" customWidth="1"/>
    <col min="14342" max="14342" width="16.7109375" style="8" customWidth="1"/>
    <col min="14343" max="14343" width="15.42578125" style="8" customWidth="1"/>
    <col min="14344" max="14344" width="16.85546875" style="8" customWidth="1"/>
    <col min="14345" max="14345" width="14.7109375" style="8" customWidth="1"/>
    <col min="14346" max="14595" width="9.140625" style="8"/>
    <col min="14596" max="14596" width="11.28515625" style="8" customWidth="1"/>
    <col min="14597" max="14597" width="40.42578125" style="8" customWidth="1"/>
    <col min="14598" max="14598" width="16.7109375" style="8" customWidth="1"/>
    <col min="14599" max="14599" width="15.42578125" style="8" customWidth="1"/>
    <col min="14600" max="14600" width="16.85546875" style="8" customWidth="1"/>
    <col min="14601" max="14601" width="14.7109375" style="8" customWidth="1"/>
    <col min="14602" max="14851" width="9.140625" style="8"/>
    <col min="14852" max="14852" width="11.28515625" style="8" customWidth="1"/>
    <col min="14853" max="14853" width="40.42578125" style="8" customWidth="1"/>
    <col min="14854" max="14854" width="16.7109375" style="8" customWidth="1"/>
    <col min="14855" max="14855" width="15.42578125" style="8" customWidth="1"/>
    <col min="14856" max="14856" width="16.85546875" style="8" customWidth="1"/>
    <col min="14857" max="14857" width="14.7109375" style="8" customWidth="1"/>
    <col min="14858" max="15107" width="9.140625" style="8"/>
    <col min="15108" max="15108" width="11.28515625" style="8" customWidth="1"/>
    <col min="15109" max="15109" width="40.42578125" style="8" customWidth="1"/>
    <col min="15110" max="15110" width="16.7109375" style="8" customWidth="1"/>
    <col min="15111" max="15111" width="15.42578125" style="8" customWidth="1"/>
    <col min="15112" max="15112" width="16.85546875" style="8" customWidth="1"/>
    <col min="15113" max="15113" width="14.7109375" style="8" customWidth="1"/>
    <col min="15114" max="15363" width="9.140625" style="8"/>
    <col min="15364" max="15364" width="11.28515625" style="8" customWidth="1"/>
    <col min="15365" max="15365" width="40.42578125" style="8" customWidth="1"/>
    <col min="15366" max="15366" width="16.7109375" style="8" customWidth="1"/>
    <col min="15367" max="15367" width="15.42578125" style="8" customWidth="1"/>
    <col min="15368" max="15368" width="16.85546875" style="8" customWidth="1"/>
    <col min="15369" max="15369" width="14.7109375" style="8" customWidth="1"/>
    <col min="15370" max="15619" width="9.140625" style="8"/>
    <col min="15620" max="15620" width="11.28515625" style="8" customWidth="1"/>
    <col min="15621" max="15621" width="40.42578125" style="8" customWidth="1"/>
    <col min="15622" max="15622" width="16.7109375" style="8" customWidth="1"/>
    <col min="15623" max="15623" width="15.42578125" style="8" customWidth="1"/>
    <col min="15624" max="15624" width="16.85546875" style="8" customWidth="1"/>
    <col min="15625" max="15625" width="14.7109375" style="8" customWidth="1"/>
    <col min="15626" max="15875" width="9.140625" style="8"/>
    <col min="15876" max="15876" width="11.28515625" style="8" customWidth="1"/>
    <col min="15877" max="15877" width="40.42578125" style="8" customWidth="1"/>
    <col min="15878" max="15878" width="16.7109375" style="8" customWidth="1"/>
    <col min="15879" max="15879" width="15.42578125" style="8" customWidth="1"/>
    <col min="15880" max="15880" width="16.85546875" style="8" customWidth="1"/>
    <col min="15881" max="15881" width="14.7109375" style="8" customWidth="1"/>
    <col min="15882" max="16131" width="9.140625" style="8"/>
    <col min="16132" max="16132" width="11.28515625" style="8" customWidth="1"/>
    <col min="16133" max="16133" width="40.42578125" style="8" customWidth="1"/>
    <col min="16134" max="16134" width="16.7109375" style="8" customWidth="1"/>
    <col min="16135" max="16135" width="15.42578125" style="8" customWidth="1"/>
    <col min="16136" max="16136" width="16.85546875" style="8" customWidth="1"/>
    <col min="16137" max="16137" width="14.7109375" style="8" customWidth="1"/>
    <col min="16138" max="16384" width="9.140625" style="8"/>
  </cols>
  <sheetData>
    <row r="1" spans="1:8" ht="30" customHeight="1" x14ac:dyDescent="0.3">
      <c r="G1" s="24"/>
      <c r="H1" s="4" t="s">
        <v>26</v>
      </c>
    </row>
    <row r="2" spans="1:8" ht="41.25" customHeight="1" x14ac:dyDescent="0.3">
      <c r="G2" s="168" t="s">
        <v>127</v>
      </c>
      <c r="H2" s="168"/>
    </row>
    <row r="3" spans="1:8" ht="65.25" customHeight="1" x14ac:dyDescent="0.3">
      <c r="B3" s="174" t="s">
        <v>132</v>
      </c>
      <c r="C3" s="174"/>
      <c r="D3" s="174"/>
      <c r="E3" s="174"/>
      <c r="F3" s="174"/>
      <c r="G3" s="174"/>
      <c r="H3" s="174"/>
    </row>
    <row r="4" spans="1:8" x14ac:dyDescent="0.3">
      <c r="H4" s="11" t="s">
        <v>27</v>
      </c>
    </row>
    <row r="5" spans="1:8" ht="93" customHeight="1" x14ac:dyDescent="0.3">
      <c r="A5" s="175" t="s">
        <v>28</v>
      </c>
      <c r="B5" s="175"/>
      <c r="C5" s="175"/>
      <c r="D5" s="175" t="s">
        <v>29</v>
      </c>
      <c r="E5" s="175"/>
      <c r="F5" s="175" t="s">
        <v>30</v>
      </c>
      <c r="G5" s="179" t="s">
        <v>5</v>
      </c>
      <c r="H5" s="180"/>
    </row>
    <row r="6" spans="1:8" ht="16.5" customHeight="1" x14ac:dyDescent="0.3">
      <c r="A6" s="175"/>
      <c r="B6" s="175"/>
      <c r="C6" s="175"/>
      <c r="D6" s="175"/>
      <c r="E6" s="175"/>
      <c r="F6" s="175"/>
      <c r="G6" s="177" t="s">
        <v>8</v>
      </c>
      <c r="H6" s="177" t="s">
        <v>9</v>
      </c>
    </row>
    <row r="7" spans="1:8" ht="42" customHeight="1" x14ac:dyDescent="0.3">
      <c r="A7" s="151" t="s">
        <v>31</v>
      </c>
      <c r="B7" s="151" t="s">
        <v>32</v>
      </c>
      <c r="C7" s="151" t="s">
        <v>33</v>
      </c>
      <c r="D7" s="151" t="s">
        <v>34</v>
      </c>
      <c r="E7" s="151" t="s">
        <v>35</v>
      </c>
      <c r="F7" s="176"/>
      <c r="G7" s="178"/>
      <c r="H7" s="178"/>
    </row>
    <row r="8" spans="1:8" x14ac:dyDescent="0.3">
      <c r="A8" s="138"/>
      <c r="B8" s="138"/>
      <c r="C8" s="138"/>
      <c r="D8" s="138"/>
      <c r="E8" s="138"/>
      <c r="F8" s="152" t="s">
        <v>36</v>
      </c>
      <c r="G8" s="153">
        <f t="shared" ref="G8:H8" si="0">SUM(G9+G37)</f>
        <v>-5.8207660913467407E-11</v>
      </c>
      <c r="H8" s="153">
        <f t="shared" si="0"/>
        <v>-5.8207660913467407E-11</v>
      </c>
    </row>
    <row r="9" spans="1:8" x14ac:dyDescent="0.3">
      <c r="A9" s="154" t="s">
        <v>37</v>
      </c>
      <c r="B9" s="155"/>
      <c r="C9" s="155"/>
      <c r="D9" s="155"/>
      <c r="E9" s="155"/>
      <c r="F9" s="154" t="s">
        <v>38</v>
      </c>
      <c r="G9" s="106">
        <v>-5.8207660913467407E-11</v>
      </c>
      <c r="H9" s="106">
        <v>-5.8207660913467407E-11</v>
      </c>
    </row>
    <row r="10" spans="1:8" x14ac:dyDescent="0.3">
      <c r="A10" s="155"/>
      <c r="B10" s="155"/>
      <c r="C10" s="155"/>
      <c r="D10" s="155"/>
      <c r="E10" s="155"/>
      <c r="F10" s="156" t="s">
        <v>39</v>
      </c>
      <c r="G10" s="13"/>
      <c r="H10" s="13"/>
    </row>
    <row r="11" spans="1:8" ht="49.5" x14ac:dyDescent="0.3">
      <c r="A11" s="155"/>
      <c r="B11" s="144" t="s">
        <v>40</v>
      </c>
      <c r="C11" s="99"/>
      <c r="D11" s="99"/>
      <c r="E11" s="99"/>
      <c r="F11" s="144" t="s">
        <v>41</v>
      </c>
      <c r="G11" s="107">
        <v>0</v>
      </c>
      <c r="H11" s="107">
        <v>0</v>
      </c>
    </row>
    <row r="12" spans="1:8" x14ac:dyDescent="0.3">
      <c r="A12" s="155"/>
      <c r="B12" s="99"/>
      <c r="C12" s="99"/>
      <c r="D12" s="99"/>
      <c r="E12" s="99"/>
      <c r="F12" s="99" t="s">
        <v>39</v>
      </c>
      <c r="G12" s="107"/>
      <c r="H12" s="107"/>
    </row>
    <row r="13" spans="1:8" ht="49.5" x14ac:dyDescent="0.3">
      <c r="A13" s="155"/>
      <c r="B13" s="99"/>
      <c r="C13" s="144" t="s">
        <v>42</v>
      </c>
      <c r="D13" s="99"/>
      <c r="E13" s="99"/>
      <c r="F13" s="144" t="s">
        <v>41</v>
      </c>
      <c r="G13" s="5">
        <f t="shared" ref="G13:H13" si="1">SUM(G20+G25+G30)</f>
        <v>-50000</v>
      </c>
      <c r="H13" s="5">
        <f t="shared" si="1"/>
        <v>-76000</v>
      </c>
    </row>
    <row r="14" spans="1:8" x14ac:dyDescent="0.3">
      <c r="A14" s="155"/>
      <c r="B14" s="99"/>
      <c r="C14" s="99"/>
      <c r="D14" s="99"/>
      <c r="E14" s="99"/>
      <c r="F14" s="99" t="s">
        <v>39</v>
      </c>
      <c r="G14" s="138"/>
      <c r="H14" s="138"/>
    </row>
    <row r="15" spans="1:8" ht="66" x14ac:dyDescent="0.3">
      <c r="A15" s="138"/>
      <c r="B15" s="99"/>
      <c r="C15" s="99"/>
      <c r="D15" s="99">
        <v>1169</v>
      </c>
      <c r="E15" s="99">
        <v>11006</v>
      </c>
      <c r="F15" s="99" t="s">
        <v>74</v>
      </c>
      <c r="G15" s="6">
        <v>50000</v>
      </c>
      <c r="H15" s="6">
        <v>76000</v>
      </c>
    </row>
    <row r="16" spans="1:8" x14ac:dyDescent="0.3">
      <c r="A16" s="138"/>
      <c r="B16" s="99"/>
      <c r="C16" s="99"/>
      <c r="D16" s="99"/>
      <c r="E16" s="99"/>
      <c r="F16" s="108" t="s">
        <v>75</v>
      </c>
      <c r="G16" s="6"/>
      <c r="H16" s="6"/>
    </row>
    <row r="17" spans="1:8" ht="33" x14ac:dyDescent="0.3">
      <c r="A17" s="138"/>
      <c r="B17" s="99"/>
      <c r="C17" s="99"/>
      <c r="D17" s="99"/>
      <c r="E17" s="99"/>
      <c r="F17" s="99" t="s">
        <v>10</v>
      </c>
      <c r="G17" s="6">
        <v>50000</v>
      </c>
      <c r="H17" s="6">
        <v>76000</v>
      </c>
    </row>
    <row r="18" spans="1:8" ht="49.5" x14ac:dyDescent="0.3">
      <c r="A18" s="138"/>
      <c r="B18" s="99"/>
      <c r="C18" s="99"/>
      <c r="D18" s="99"/>
      <c r="E18" s="99"/>
      <c r="F18" s="108" t="s">
        <v>117</v>
      </c>
      <c r="G18" s="6"/>
      <c r="H18" s="6"/>
    </row>
    <row r="19" spans="1:8" ht="49.5" x14ac:dyDescent="0.3">
      <c r="A19" s="138"/>
      <c r="B19" s="99"/>
      <c r="C19" s="99"/>
      <c r="D19" s="99"/>
      <c r="E19" s="99"/>
      <c r="F19" s="157" t="s">
        <v>116</v>
      </c>
      <c r="G19" s="6">
        <v>50000</v>
      </c>
      <c r="H19" s="6">
        <v>76000</v>
      </c>
    </row>
    <row r="20" spans="1:8" ht="115.5" x14ac:dyDescent="0.3">
      <c r="A20" s="138"/>
      <c r="B20" s="99"/>
      <c r="C20" s="99"/>
      <c r="D20" s="99" t="s">
        <v>11</v>
      </c>
      <c r="E20" s="99" t="s">
        <v>19</v>
      </c>
      <c r="F20" s="99" t="s">
        <v>21</v>
      </c>
      <c r="G20" s="6">
        <v>1000</v>
      </c>
      <c r="H20" s="6">
        <v>0</v>
      </c>
    </row>
    <row r="21" spans="1:8" x14ac:dyDescent="0.3">
      <c r="A21" s="138"/>
      <c r="B21" s="99"/>
      <c r="C21" s="99"/>
      <c r="D21" s="99"/>
      <c r="E21" s="99"/>
      <c r="F21" s="108" t="s">
        <v>75</v>
      </c>
      <c r="G21" s="6"/>
      <c r="H21" s="6"/>
    </row>
    <row r="22" spans="1:8" ht="33" x14ac:dyDescent="0.3">
      <c r="A22" s="138"/>
      <c r="B22" s="99"/>
      <c r="C22" s="99"/>
      <c r="D22" s="99"/>
      <c r="E22" s="99"/>
      <c r="F22" s="99" t="s">
        <v>10</v>
      </c>
      <c r="G22" s="6">
        <v>1000</v>
      </c>
      <c r="H22" s="6">
        <v>0</v>
      </c>
    </row>
    <row r="23" spans="1:8" ht="49.5" x14ac:dyDescent="0.3">
      <c r="A23" s="138"/>
      <c r="B23" s="99"/>
      <c r="C23" s="99"/>
      <c r="D23" s="99"/>
      <c r="E23" s="99"/>
      <c r="F23" s="108" t="s">
        <v>117</v>
      </c>
      <c r="G23" s="6"/>
      <c r="H23" s="6"/>
    </row>
    <row r="24" spans="1:8" x14ac:dyDescent="0.3">
      <c r="A24" s="138"/>
      <c r="B24" s="99"/>
      <c r="C24" s="99"/>
      <c r="D24" s="99"/>
      <c r="E24" s="99"/>
      <c r="F24" s="108" t="s">
        <v>77</v>
      </c>
      <c r="G24" s="6">
        <v>1000</v>
      </c>
      <c r="H24" s="6">
        <v>0</v>
      </c>
    </row>
    <row r="25" spans="1:8" ht="115.5" x14ac:dyDescent="0.3">
      <c r="A25" s="138"/>
      <c r="B25" s="99"/>
      <c r="C25" s="99"/>
      <c r="D25" s="99" t="s">
        <v>11</v>
      </c>
      <c r="E25" s="99" t="s">
        <v>19</v>
      </c>
      <c r="F25" s="99" t="s">
        <v>21</v>
      </c>
      <c r="G25" s="6">
        <f t="shared" ref="G25:H25" si="2">SUM(G27)</f>
        <v>-1000</v>
      </c>
      <c r="H25" s="6">
        <f t="shared" si="2"/>
        <v>0</v>
      </c>
    </row>
    <row r="26" spans="1:8" x14ac:dyDescent="0.3">
      <c r="A26" s="138"/>
      <c r="B26" s="99"/>
      <c r="C26" s="99"/>
      <c r="D26" s="99"/>
      <c r="E26" s="99"/>
      <c r="F26" s="108" t="s">
        <v>75</v>
      </c>
      <c r="G26" s="6"/>
      <c r="H26" s="6"/>
    </row>
    <row r="27" spans="1:8" ht="33" x14ac:dyDescent="0.3">
      <c r="A27" s="138"/>
      <c r="B27" s="99"/>
      <c r="C27" s="99"/>
      <c r="D27" s="99"/>
      <c r="E27" s="99"/>
      <c r="F27" s="99" t="s">
        <v>0</v>
      </c>
      <c r="G27" s="6">
        <f>SUM(G29)</f>
        <v>-1000</v>
      </c>
      <c r="H27" s="6">
        <f>SUM(H29)</f>
        <v>0</v>
      </c>
    </row>
    <row r="28" spans="1:8" ht="49.5" x14ac:dyDescent="0.3">
      <c r="A28" s="138"/>
      <c r="B28" s="99"/>
      <c r="C28" s="99"/>
      <c r="D28" s="99"/>
      <c r="E28" s="99"/>
      <c r="F28" s="108" t="s">
        <v>76</v>
      </c>
      <c r="G28" s="6"/>
      <c r="H28" s="6"/>
    </row>
    <row r="29" spans="1:8" x14ac:dyDescent="0.3">
      <c r="A29" s="138"/>
      <c r="B29" s="99"/>
      <c r="C29" s="99"/>
      <c r="D29" s="99"/>
      <c r="E29" s="99"/>
      <c r="F29" s="108" t="s">
        <v>77</v>
      </c>
      <c r="G29" s="6">
        <v>-1000</v>
      </c>
      <c r="H29" s="6">
        <v>0</v>
      </c>
    </row>
    <row r="30" spans="1:8" ht="66" x14ac:dyDescent="0.3">
      <c r="A30" s="138"/>
      <c r="B30" s="99"/>
      <c r="C30" s="99"/>
      <c r="D30" s="99" t="s">
        <v>11</v>
      </c>
      <c r="E30" s="99">
        <v>11002</v>
      </c>
      <c r="F30" s="108" t="s">
        <v>74</v>
      </c>
      <c r="G30" s="6">
        <v>-50000</v>
      </c>
      <c r="H30" s="6">
        <v>-76000</v>
      </c>
    </row>
    <row r="31" spans="1:8" x14ac:dyDescent="0.3">
      <c r="A31" s="138"/>
      <c r="B31" s="99"/>
      <c r="C31" s="99"/>
      <c r="D31" s="99"/>
      <c r="E31" s="109"/>
      <c r="F31" s="108" t="s">
        <v>75</v>
      </c>
      <c r="G31" s="6"/>
      <c r="H31" s="6"/>
    </row>
    <row r="32" spans="1:8" ht="24" customHeight="1" x14ac:dyDescent="0.3">
      <c r="A32" s="138"/>
      <c r="B32" s="99"/>
      <c r="C32" s="99"/>
      <c r="D32" s="99"/>
      <c r="E32" s="109"/>
      <c r="F32" s="108" t="s">
        <v>49</v>
      </c>
      <c r="G32" s="6">
        <v>-50000</v>
      </c>
      <c r="H32" s="6">
        <v>-76000</v>
      </c>
    </row>
    <row r="33" spans="1:8" ht="49.5" x14ac:dyDescent="0.3">
      <c r="A33" s="138"/>
      <c r="B33" s="99"/>
      <c r="C33" s="99"/>
      <c r="D33" s="99"/>
      <c r="E33" s="99"/>
      <c r="F33" s="158" t="s">
        <v>76</v>
      </c>
      <c r="G33" s="159"/>
      <c r="H33" s="159"/>
    </row>
    <row r="34" spans="1:8" ht="49.5" x14ac:dyDescent="0.3">
      <c r="A34" s="160"/>
      <c r="B34" s="99"/>
      <c r="C34" s="99"/>
      <c r="D34" s="99"/>
      <c r="E34" s="99"/>
      <c r="F34" s="158" t="s">
        <v>116</v>
      </c>
      <c r="G34" s="159">
        <v>-50000</v>
      </c>
      <c r="H34" s="159">
        <v>-76000</v>
      </c>
    </row>
    <row r="35" spans="1:8" ht="49.5" x14ac:dyDescent="0.3">
      <c r="A35" s="161" t="s">
        <v>99</v>
      </c>
      <c r="B35" s="160"/>
      <c r="C35" s="160"/>
      <c r="D35" s="160"/>
      <c r="E35" s="160"/>
      <c r="F35" s="161" t="s">
        <v>100</v>
      </c>
      <c r="G35" s="162">
        <f t="shared" ref="G35:H35" si="3">SUM(G37)</f>
        <v>0</v>
      </c>
      <c r="H35" s="162">
        <f t="shared" si="3"/>
        <v>0</v>
      </c>
    </row>
    <row r="36" spans="1:8" x14ac:dyDescent="0.3">
      <c r="A36" s="160"/>
      <c r="B36" s="160"/>
      <c r="C36" s="160"/>
      <c r="D36" s="160"/>
      <c r="E36" s="160"/>
      <c r="F36" s="160" t="s">
        <v>39</v>
      </c>
      <c r="G36" s="160"/>
      <c r="H36" s="160"/>
    </row>
    <row r="37" spans="1:8" ht="33" x14ac:dyDescent="0.3">
      <c r="A37" s="160"/>
      <c r="B37" s="161" t="s">
        <v>42</v>
      </c>
      <c r="C37" s="160"/>
      <c r="D37" s="160"/>
      <c r="E37" s="160"/>
      <c r="F37" s="161" t="s">
        <v>101</v>
      </c>
      <c r="G37" s="162">
        <f t="shared" ref="G37:H37" si="4">SUM(G39)</f>
        <v>0</v>
      </c>
      <c r="H37" s="162">
        <f t="shared" si="4"/>
        <v>0</v>
      </c>
    </row>
    <row r="38" spans="1:8" x14ac:dyDescent="0.3">
      <c r="A38" s="160"/>
      <c r="B38" s="160"/>
      <c r="C38" s="160"/>
      <c r="D38" s="160"/>
      <c r="E38" s="160"/>
      <c r="F38" s="160" t="s">
        <v>39</v>
      </c>
      <c r="G38" s="160"/>
      <c r="H38" s="160"/>
    </row>
    <row r="39" spans="1:8" ht="33" x14ac:dyDescent="0.3">
      <c r="A39" s="160"/>
      <c r="B39" s="160"/>
      <c r="C39" s="161" t="s">
        <v>42</v>
      </c>
      <c r="D39" s="160"/>
      <c r="E39" s="160"/>
      <c r="F39" s="161" t="s">
        <v>93</v>
      </c>
      <c r="G39" s="162">
        <v>0</v>
      </c>
      <c r="H39" s="162">
        <v>0</v>
      </c>
    </row>
    <row r="40" spans="1:8" x14ac:dyDescent="0.3">
      <c r="A40" s="160"/>
      <c r="B40" s="160"/>
      <c r="C40" s="160"/>
      <c r="D40" s="160"/>
      <c r="E40" s="160"/>
      <c r="F40" s="160" t="s">
        <v>39</v>
      </c>
      <c r="G40" s="160"/>
      <c r="H40" s="160"/>
    </row>
    <row r="41" spans="1:8" ht="33" x14ac:dyDescent="0.3">
      <c r="A41" s="160"/>
      <c r="B41" s="160"/>
      <c r="C41" s="160"/>
      <c r="D41" s="160" t="s">
        <v>92</v>
      </c>
      <c r="E41" s="160" t="s">
        <v>19</v>
      </c>
      <c r="F41" s="160" t="s">
        <v>93</v>
      </c>
      <c r="G41" s="163">
        <f t="shared" ref="G41:H41" si="5">SUM(G43)</f>
        <v>50000</v>
      </c>
      <c r="H41" s="163">
        <f t="shared" si="5"/>
        <v>76000</v>
      </c>
    </row>
    <row r="42" spans="1:8" x14ac:dyDescent="0.3">
      <c r="A42" s="160"/>
      <c r="B42" s="160"/>
      <c r="C42" s="160"/>
      <c r="D42" s="160"/>
      <c r="E42" s="160"/>
      <c r="F42" s="160" t="s">
        <v>39</v>
      </c>
      <c r="G42" s="163"/>
      <c r="H42" s="163"/>
    </row>
    <row r="43" spans="1:8" ht="33" x14ac:dyDescent="0.3">
      <c r="A43" s="160"/>
      <c r="B43" s="160"/>
      <c r="C43" s="160"/>
      <c r="D43" s="160"/>
      <c r="E43" s="160"/>
      <c r="F43" s="160" t="s">
        <v>93</v>
      </c>
      <c r="G43" s="163">
        <f t="shared" ref="G43:H43" si="6">SUM(G45)</f>
        <v>50000</v>
      </c>
      <c r="H43" s="163">
        <f t="shared" si="6"/>
        <v>76000</v>
      </c>
    </row>
    <row r="44" spans="1:8" x14ac:dyDescent="0.3">
      <c r="A44" s="160"/>
      <c r="B44" s="160"/>
      <c r="C44" s="160"/>
      <c r="D44" s="160"/>
      <c r="E44" s="160"/>
      <c r="F44" s="160" t="s">
        <v>102</v>
      </c>
      <c r="G44" s="163"/>
      <c r="H44" s="163"/>
    </row>
    <row r="45" spans="1:8" x14ac:dyDescent="0.3">
      <c r="A45" s="160"/>
      <c r="B45" s="160"/>
      <c r="C45" s="160"/>
      <c r="D45" s="160"/>
      <c r="E45" s="160"/>
      <c r="F45" s="164" t="s">
        <v>91</v>
      </c>
      <c r="G45" s="163">
        <f t="shared" ref="G45:H45" si="7">SUM(G47)</f>
        <v>50000</v>
      </c>
      <c r="H45" s="163">
        <f t="shared" si="7"/>
        <v>76000</v>
      </c>
    </row>
    <row r="46" spans="1:8" ht="49.5" x14ac:dyDescent="0.3">
      <c r="A46" s="160"/>
      <c r="B46" s="160"/>
      <c r="C46" s="160"/>
      <c r="D46" s="160"/>
      <c r="E46" s="160"/>
      <c r="F46" s="160" t="s">
        <v>103</v>
      </c>
      <c r="G46" s="163"/>
      <c r="H46" s="163"/>
    </row>
    <row r="47" spans="1:8" x14ac:dyDescent="0.3">
      <c r="A47" s="160"/>
      <c r="B47" s="160"/>
      <c r="C47" s="160"/>
      <c r="D47" s="160"/>
      <c r="E47" s="160"/>
      <c r="F47" s="160" t="s">
        <v>104</v>
      </c>
      <c r="G47" s="163">
        <v>50000</v>
      </c>
      <c r="H47" s="163">
        <v>76000</v>
      </c>
    </row>
    <row r="48" spans="1:8" ht="33" x14ac:dyDescent="0.3">
      <c r="A48" s="160"/>
      <c r="B48" s="160"/>
      <c r="C48" s="160"/>
      <c r="D48" s="160" t="s">
        <v>92</v>
      </c>
      <c r="E48" s="160" t="s">
        <v>19</v>
      </c>
      <c r="F48" s="160" t="s">
        <v>93</v>
      </c>
      <c r="G48" s="163">
        <f t="shared" ref="G48:H48" si="8">SUM(G50)</f>
        <v>-50000</v>
      </c>
      <c r="H48" s="163">
        <f t="shared" si="8"/>
        <v>-76000</v>
      </c>
    </row>
    <row r="49" spans="1:8" x14ac:dyDescent="0.3">
      <c r="A49" s="160"/>
      <c r="B49" s="160"/>
      <c r="C49" s="160"/>
      <c r="D49" s="160"/>
      <c r="E49" s="160"/>
      <c r="F49" s="160" t="s">
        <v>39</v>
      </c>
      <c r="G49" s="163"/>
      <c r="H49" s="163"/>
    </row>
    <row r="50" spans="1:8" ht="33" x14ac:dyDescent="0.3">
      <c r="A50" s="160"/>
      <c r="B50" s="160"/>
      <c r="C50" s="160"/>
      <c r="D50" s="160"/>
      <c r="E50" s="160"/>
      <c r="F50" s="160" t="s">
        <v>93</v>
      </c>
      <c r="G50" s="163">
        <f t="shared" ref="G50:H50" si="9">SUM(G52)</f>
        <v>-50000</v>
      </c>
      <c r="H50" s="163">
        <f t="shared" si="9"/>
        <v>-76000</v>
      </c>
    </row>
    <row r="51" spans="1:8" x14ac:dyDescent="0.3">
      <c r="A51" s="160"/>
      <c r="B51" s="160"/>
      <c r="C51" s="160"/>
      <c r="D51" s="160"/>
      <c r="E51" s="160"/>
      <c r="F51" s="160" t="s">
        <v>102</v>
      </c>
      <c r="G51" s="163"/>
      <c r="H51" s="163"/>
    </row>
    <row r="52" spans="1:8" x14ac:dyDescent="0.3">
      <c r="A52" s="160"/>
      <c r="B52" s="160"/>
      <c r="C52" s="160"/>
      <c r="D52" s="160"/>
      <c r="E52" s="160"/>
      <c r="F52" s="164" t="s">
        <v>91</v>
      </c>
      <c r="G52" s="163">
        <f t="shared" ref="G52:H52" si="10">SUM(G54)</f>
        <v>-50000</v>
      </c>
      <c r="H52" s="163">
        <f t="shared" si="10"/>
        <v>-76000</v>
      </c>
    </row>
    <row r="53" spans="1:8" ht="49.5" x14ac:dyDescent="0.3">
      <c r="A53" s="160"/>
      <c r="B53" s="160"/>
      <c r="C53" s="160"/>
      <c r="D53" s="160"/>
      <c r="E53" s="160"/>
      <c r="F53" s="160" t="s">
        <v>103</v>
      </c>
      <c r="G53" s="163"/>
      <c r="H53" s="163"/>
    </row>
    <row r="54" spans="1:8" x14ac:dyDescent="0.3">
      <c r="A54" s="160"/>
      <c r="B54" s="160"/>
      <c r="C54" s="160"/>
      <c r="D54" s="160"/>
      <c r="E54" s="160"/>
      <c r="F54" s="160" t="s">
        <v>104</v>
      </c>
      <c r="G54" s="163">
        <v>-50000</v>
      </c>
      <c r="H54" s="163">
        <v>-76000</v>
      </c>
    </row>
  </sheetData>
  <mergeCells count="8">
    <mergeCell ref="G2:H2"/>
    <mergeCell ref="B3:H3"/>
    <mergeCell ref="A5:C6"/>
    <mergeCell ref="D5:E6"/>
    <mergeCell ref="F5:F7"/>
    <mergeCell ref="G6:G7"/>
    <mergeCell ref="H6:H7"/>
    <mergeCell ref="G5:H5"/>
  </mergeCells>
  <pageMargins left="0.7" right="0.7" top="0.75" bottom="0.75" header="0.3" footer="0.3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1"/>
  <sheetViews>
    <sheetView view="pageBreakPreview" zoomScaleNormal="115" zoomScaleSheetLayoutView="100" workbookViewId="0">
      <selection activeCell="BW15" sqref="BW15"/>
    </sheetView>
  </sheetViews>
  <sheetFormatPr defaultColWidth="9.140625" defaultRowHeight="16.5" x14ac:dyDescent="0.3"/>
  <cols>
    <col min="1" max="1" width="13.42578125" style="30" customWidth="1"/>
    <col min="2" max="2" width="12.140625" style="30" customWidth="1"/>
    <col min="3" max="3" width="12.5703125" style="30" customWidth="1"/>
    <col min="4" max="4" width="39" style="30" customWidth="1"/>
    <col min="5" max="5" width="32.85546875" style="30" customWidth="1"/>
    <col min="6" max="6" width="24.42578125" style="30" customWidth="1"/>
    <col min="7" max="7" width="19.28515625" style="30" customWidth="1"/>
    <col min="8" max="18" width="0" style="30" hidden="1" customWidth="1"/>
    <col min="19" max="19" width="19.42578125" style="30" hidden="1" customWidth="1"/>
    <col min="20" max="20" width="19.28515625" style="30" hidden="1" customWidth="1"/>
    <col min="21" max="21" width="15.7109375" style="30" hidden="1" customWidth="1"/>
    <col min="22" max="22" width="11.7109375" style="30" hidden="1" customWidth="1"/>
    <col min="23" max="23" width="9.42578125" style="30" hidden="1" customWidth="1"/>
    <col min="24" max="62" width="0" style="30" hidden="1" customWidth="1"/>
    <col min="63" max="71" width="9.140625" style="30" hidden="1" customWidth="1"/>
    <col min="72" max="16384" width="9.140625" style="30"/>
  </cols>
  <sheetData>
    <row r="1" spans="1:7" x14ac:dyDescent="0.3">
      <c r="A1" s="74"/>
      <c r="B1" s="74"/>
      <c r="C1" s="74"/>
      <c r="D1" s="74"/>
      <c r="E1" s="75"/>
      <c r="F1" s="75"/>
      <c r="G1" s="31" t="s">
        <v>135</v>
      </c>
    </row>
    <row r="2" spans="1:7" x14ac:dyDescent="0.3">
      <c r="A2" s="74"/>
      <c r="B2" s="74"/>
      <c r="C2" s="74"/>
      <c r="D2" s="74"/>
      <c r="E2" s="75"/>
      <c r="F2" s="185" t="s">
        <v>78</v>
      </c>
      <c r="G2" s="185"/>
    </row>
    <row r="3" spans="1:7" x14ac:dyDescent="0.3">
      <c r="A3" s="74"/>
      <c r="B3" s="74"/>
      <c r="C3" s="74"/>
      <c r="D3" s="74"/>
      <c r="E3" s="75"/>
      <c r="F3" s="76" t="s">
        <v>79</v>
      </c>
      <c r="G3" s="31" t="s">
        <v>80</v>
      </c>
    </row>
    <row r="4" spans="1:7" x14ac:dyDescent="0.3">
      <c r="A4" s="74"/>
      <c r="B4" s="74"/>
      <c r="C4" s="74"/>
      <c r="D4" s="74"/>
      <c r="E4" s="75"/>
      <c r="F4" s="75"/>
      <c r="G4" s="31"/>
    </row>
    <row r="5" spans="1:7" x14ac:dyDescent="0.3">
      <c r="A5" s="74"/>
      <c r="B5" s="74"/>
      <c r="C5" s="74"/>
      <c r="D5" s="74"/>
      <c r="E5" s="75"/>
      <c r="F5" s="75"/>
      <c r="G5" s="32" t="s">
        <v>136</v>
      </c>
    </row>
    <row r="6" spans="1:7" x14ac:dyDescent="0.3">
      <c r="A6" s="74"/>
      <c r="B6" s="74"/>
      <c r="C6" s="74"/>
      <c r="D6" s="74"/>
      <c r="E6" s="75"/>
      <c r="F6" s="75"/>
      <c r="G6" s="32"/>
    </row>
    <row r="7" spans="1:7" ht="41.25" customHeight="1" x14ac:dyDescent="0.3">
      <c r="A7" s="186" t="s">
        <v>128</v>
      </c>
      <c r="B7" s="186"/>
      <c r="C7" s="186"/>
      <c r="D7" s="186"/>
      <c r="E7" s="186"/>
      <c r="F7" s="186"/>
      <c r="G7" s="186"/>
    </row>
    <row r="8" spans="1:7" x14ac:dyDescent="0.3">
      <c r="A8" s="57"/>
      <c r="B8" s="57"/>
      <c r="C8" s="57"/>
      <c r="D8" s="57"/>
      <c r="E8" s="57"/>
      <c r="F8" s="57"/>
      <c r="G8" s="57"/>
    </row>
    <row r="9" spans="1:7" ht="17.25" thickBot="1" x14ac:dyDescent="0.35">
      <c r="A9" s="29"/>
      <c r="B9" s="29"/>
      <c r="C9" s="29"/>
      <c r="D9" s="29"/>
      <c r="E9" s="29"/>
      <c r="F9" s="29"/>
      <c r="G9" s="33" t="s">
        <v>2</v>
      </c>
    </row>
    <row r="10" spans="1:7" ht="16.5" customHeight="1" x14ac:dyDescent="0.3">
      <c r="A10" s="187" t="s">
        <v>3</v>
      </c>
      <c r="B10" s="188"/>
      <c r="C10" s="189" t="s">
        <v>81</v>
      </c>
      <c r="D10" s="190"/>
      <c r="E10" s="193" t="s">
        <v>82</v>
      </c>
      <c r="F10" s="193" t="s">
        <v>83</v>
      </c>
      <c r="G10" s="195" t="s">
        <v>45</v>
      </c>
    </row>
    <row r="11" spans="1:7" ht="39.75" customHeight="1" thickBot="1" x14ac:dyDescent="0.35">
      <c r="A11" s="34" t="s">
        <v>6</v>
      </c>
      <c r="B11" s="58" t="s">
        <v>7</v>
      </c>
      <c r="C11" s="191"/>
      <c r="D11" s="192"/>
      <c r="E11" s="194"/>
      <c r="F11" s="194"/>
      <c r="G11" s="196"/>
    </row>
    <row r="12" spans="1:7" ht="17.25" thickBot="1" x14ac:dyDescent="0.35">
      <c r="A12" s="35"/>
      <c r="B12" s="36"/>
      <c r="C12" s="182"/>
      <c r="D12" s="182"/>
      <c r="E12" s="37"/>
      <c r="F12" s="37"/>
      <c r="G12" s="38"/>
    </row>
    <row r="13" spans="1:7" ht="17.25" customHeight="1" thickBot="1" x14ac:dyDescent="0.35">
      <c r="A13" s="39"/>
      <c r="B13" s="40"/>
      <c r="C13" s="183" t="s">
        <v>49</v>
      </c>
      <c r="D13" s="183"/>
      <c r="E13" s="41"/>
      <c r="F13" s="41"/>
      <c r="G13" s="42">
        <v>0</v>
      </c>
    </row>
    <row r="14" spans="1:7" ht="48.75" customHeight="1" x14ac:dyDescent="0.3">
      <c r="A14" s="43">
        <v>1119</v>
      </c>
      <c r="B14" s="28"/>
      <c r="C14" s="184" t="s">
        <v>84</v>
      </c>
      <c r="D14" s="184"/>
      <c r="E14" s="44"/>
      <c r="F14" s="44"/>
      <c r="G14" s="45"/>
    </row>
    <row r="15" spans="1:7" ht="50.25" customHeight="1" x14ac:dyDescent="0.3">
      <c r="A15" s="46"/>
      <c r="B15" s="47">
        <v>11002</v>
      </c>
      <c r="C15" s="181" t="s">
        <v>74</v>
      </c>
      <c r="D15" s="181"/>
      <c r="E15" s="77" t="s">
        <v>85</v>
      </c>
      <c r="F15" s="78"/>
      <c r="G15" s="5">
        <f>+G17</f>
        <v>-76000</v>
      </c>
    </row>
    <row r="16" spans="1:7" x14ac:dyDescent="0.3">
      <c r="A16" s="48"/>
      <c r="B16" s="49"/>
      <c r="C16" s="79"/>
      <c r="D16" s="80" t="s">
        <v>86</v>
      </c>
      <c r="E16" s="81"/>
      <c r="F16" s="82"/>
      <c r="G16" s="6"/>
    </row>
    <row r="17" spans="1:7" s="51" customFormat="1" ht="40.5" x14ac:dyDescent="0.3">
      <c r="A17" s="50"/>
      <c r="B17" s="83"/>
      <c r="C17" s="83"/>
      <c r="D17" s="84" t="s">
        <v>87</v>
      </c>
      <c r="E17" s="85" t="s">
        <v>88</v>
      </c>
      <c r="F17" s="85" t="s">
        <v>85</v>
      </c>
      <c r="G17" s="6">
        <v>-76000</v>
      </c>
    </row>
    <row r="18" spans="1:7" x14ac:dyDescent="0.3">
      <c r="A18" s="43">
        <v>1169</v>
      </c>
      <c r="B18" s="28"/>
      <c r="C18" s="184" t="s">
        <v>98</v>
      </c>
      <c r="D18" s="184"/>
      <c r="E18" s="44"/>
      <c r="F18" s="44"/>
      <c r="G18" s="6"/>
    </row>
    <row r="19" spans="1:7" ht="51" customHeight="1" x14ac:dyDescent="0.3">
      <c r="A19" s="46"/>
      <c r="B19" s="47">
        <v>11006</v>
      </c>
      <c r="C19" s="181" t="s">
        <v>74</v>
      </c>
      <c r="D19" s="181"/>
      <c r="E19" s="77" t="s">
        <v>85</v>
      </c>
      <c r="F19" s="78"/>
      <c r="G19" s="5">
        <f>+G21</f>
        <v>76000</v>
      </c>
    </row>
    <row r="20" spans="1:7" x14ac:dyDescent="0.3">
      <c r="A20" s="48"/>
      <c r="B20" s="49"/>
      <c r="C20" s="79"/>
      <c r="D20" s="80" t="s">
        <v>86</v>
      </c>
      <c r="E20" s="81"/>
      <c r="F20" s="82"/>
      <c r="G20" s="6"/>
    </row>
    <row r="21" spans="1:7" s="51" customFormat="1" ht="40.5" x14ac:dyDescent="0.3">
      <c r="A21" s="50"/>
      <c r="B21" s="83"/>
      <c r="C21" s="83"/>
      <c r="D21" s="84" t="s">
        <v>87</v>
      </c>
      <c r="E21" s="85" t="s">
        <v>88</v>
      </c>
      <c r="F21" s="85" t="s">
        <v>85</v>
      </c>
      <c r="G21" s="6">
        <v>76000</v>
      </c>
    </row>
  </sheetData>
  <mergeCells count="13">
    <mergeCell ref="F2:G2"/>
    <mergeCell ref="A7:G7"/>
    <mergeCell ref="A10:B10"/>
    <mergeCell ref="C10:D11"/>
    <mergeCell ref="E10:E11"/>
    <mergeCell ref="F10:F11"/>
    <mergeCell ref="G10:G11"/>
    <mergeCell ref="C19:D19"/>
    <mergeCell ref="C12:D12"/>
    <mergeCell ref="C13:D13"/>
    <mergeCell ref="C14:D14"/>
    <mergeCell ref="C15:D15"/>
    <mergeCell ref="C18:D18"/>
  </mergeCells>
  <pageMargins left="0.7" right="0.7" top="0.75" bottom="0.75" header="0.3" footer="0.3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="115" zoomScaleNormal="100" zoomScaleSheetLayoutView="115" workbookViewId="0">
      <selection activeCell="M9" sqref="M9"/>
    </sheetView>
  </sheetViews>
  <sheetFormatPr defaultRowHeight="16.5" x14ac:dyDescent="0.3"/>
  <cols>
    <col min="1" max="1" width="9.140625" style="8"/>
    <col min="2" max="2" width="11.28515625" style="8" customWidth="1"/>
    <col min="3" max="3" width="46" style="8" customWidth="1"/>
    <col min="4" max="4" width="29.85546875" style="8" customWidth="1"/>
    <col min="5" max="5" width="22.5703125" style="8" customWidth="1"/>
    <col min="6" max="6" width="22.28515625" style="8" customWidth="1"/>
    <col min="7" max="7" width="14.7109375" style="8" customWidth="1"/>
    <col min="8" max="257" width="9.140625" style="8"/>
    <col min="258" max="258" width="11.28515625" style="8" customWidth="1"/>
    <col min="259" max="259" width="46" style="8" customWidth="1"/>
    <col min="260" max="260" width="26.28515625" style="8" customWidth="1"/>
    <col min="261" max="261" width="22.5703125" style="8" customWidth="1"/>
    <col min="262" max="262" width="22.28515625" style="8" customWidth="1"/>
    <col min="263" max="263" width="14.7109375" style="8" customWidth="1"/>
    <col min="264" max="513" width="9.140625" style="8"/>
    <col min="514" max="514" width="11.28515625" style="8" customWidth="1"/>
    <col min="515" max="515" width="46" style="8" customWidth="1"/>
    <col min="516" max="516" width="26.28515625" style="8" customWidth="1"/>
    <col min="517" max="517" width="22.5703125" style="8" customWidth="1"/>
    <col min="518" max="518" width="22.28515625" style="8" customWidth="1"/>
    <col min="519" max="519" width="14.7109375" style="8" customWidth="1"/>
    <col min="520" max="769" width="9.140625" style="8"/>
    <col min="770" max="770" width="11.28515625" style="8" customWidth="1"/>
    <col min="771" max="771" width="46" style="8" customWidth="1"/>
    <col min="772" max="772" width="26.28515625" style="8" customWidth="1"/>
    <col min="773" max="773" width="22.5703125" style="8" customWidth="1"/>
    <col min="774" max="774" width="22.28515625" style="8" customWidth="1"/>
    <col min="775" max="775" width="14.7109375" style="8" customWidth="1"/>
    <col min="776" max="1025" width="9.140625" style="8"/>
    <col min="1026" max="1026" width="11.28515625" style="8" customWidth="1"/>
    <col min="1027" max="1027" width="46" style="8" customWidth="1"/>
    <col min="1028" max="1028" width="26.28515625" style="8" customWidth="1"/>
    <col min="1029" max="1029" width="22.5703125" style="8" customWidth="1"/>
    <col min="1030" max="1030" width="22.28515625" style="8" customWidth="1"/>
    <col min="1031" max="1031" width="14.7109375" style="8" customWidth="1"/>
    <col min="1032" max="1281" width="9.140625" style="8"/>
    <col min="1282" max="1282" width="11.28515625" style="8" customWidth="1"/>
    <col min="1283" max="1283" width="46" style="8" customWidth="1"/>
    <col min="1284" max="1284" width="26.28515625" style="8" customWidth="1"/>
    <col min="1285" max="1285" width="22.5703125" style="8" customWidth="1"/>
    <col min="1286" max="1286" width="22.28515625" style="8" customWidth="1"/>
    <col min="1287" max="1287" width="14.7109375" style="8" customWidth="1"/>
    <col min="1288" max="1537" width="9.140625" style="8"/>
    <col min="1538" max="1538" width="11.28515625" style="8" customWidth="1"/>
    <col min="1539" max="1539" width="46" style="8" customWidth="1"/>
    <col min="1540" max="1540" width="26.28515625" style="8" customWidth="1"/>
    <col min="1541" max="1541" width="22.5703125" style="8" customWidth="1"/>
    <col min="1542" max="1542" width="22.28515625" style="8" customWidth="1"/>
    <col min="1543" max="1543" width="14.7109375" style="8" customWidth="1"/>
    <col min="1544" max="1793" width="9.140625" style="8"/>
    <col min="1794" max="1794" width="11.28515625" style="8" customWidth="1"/>
    <col min="1795" max="1795" width="46" style="8" customWidth="1"/>
    <col min="1796" max="1796" width="26.28515625" style="8" customWidth="1"/>
    <col min="1797" max="1797" width="22.5703125" style="8" customWidth="1"/>
    <col min="1798" max="1798" width="22.28515625" style="8" customWidth="1"/>
    <col min="1799" max="1799" width="14.7109375" style="8" customWidth="1"/>
    <col min="1800" max="2049" width="9.140625" style="8"/>
    <col min="2050" max="2050" width="11.28515625" style="8" customWidth="1"/>
    <col min="2051" max="2051" width="46" style="8" customWidth="1"/>
    <col min="2052" max="2052" width="26.28515625" style="8" customWidth="1"/>
    <col min="2053" max="2053" width="22.5703125" style="8" customWidth="1"/>
    <col min="2054" max="2054" width="22.28515625" style="8" customWidth="1"/>
    <col min="2055" max="2055" width="14.7109375" style="8" customWidth="1"/>
    <col min="2056" max="2305" width="9.140625" style="8"/>
    <col min="2306" max="2306" width="11.28515625" style="8" customWidth="1"/>
    <col min="2307" max="2307" width="46" style="8" customWidth="1"/>
    <col min="2308" max="2308" width="26.28515625" style="8" customWidth="1"/>
    <col min="2309" max="2309" width="22.5703125" style="8" customWidth="1"/>
    <col min="2310" max="2310" width="22.28515625" style="8" customWidth="1"/>
    <col min="2311" max="2311" width="14.7109375" style="8" customWidth="1"/>
    <col min="2312" max="2561" width="9.140625" style="8"/>
    <col min="2562" max="2562" width="11.28515625" style="8" customWidth="1"/>
    <col min="2563" max="2563" width="46" style="8" customWidth="1"/>
    <col min="2564" max="2564" width="26.28515625" style="8" customWidth="1"/>
    <col min="2565" max="2565" width="22.5703125" style="8" customWidth="1"/>
    <col min="2566" max="2566" width="22.28515625" style="8" customWidth="1"/>
    <col min="2567" max="2567" width="14.7109375" style="8" customWidth="1"/>
    <col min="2568" max="2817" width="9.140625" style="8"/>
    <col min="2818" max="2818" width="11.28515625" style="8" customWidth="1"/>
    <col min="2819" max="2819" width="46" style="8" customWidth="1"/>
    <col min="2820" max="2820" width="26.28515625" style="8" customWidth="1"/>
    <col min="2821" max="2821" width="22.5703125" style="8" customWidth="1"/>
    <col min="2822" max="2822" width="22.28515625" style="8" customWidth="1"/>
    <col min="2823" max="2823" width="14.7109375" style="8" customWidth="1"/>
    <col min="2824" max="3073" width="9.140625" style="8"/>
    <col min="3074" max="3074" width="11.28515625" style="8" customWidth="1"/>
    <col min="3075" max="3075" width="46" style="8" customWidth="1"/>
    <col min="3076" max="3076" width="26.28515625" style="8" customWidth="1"/>
    <col min="3077" max="3077" width="22.5703125" style="8" customWidth="1"/>
    <col min="3078" max="3078" width="22.28515625" style="8" customWidth="1"/>
    <col min="3079" max="3079" width="14.7109375" style="8" customWidth="1"/>
    <col min="3080" max="3329" width="9.140625" style="8"/>
    <col min="3330" max="3330" width="11.28515625" style="8" customWidth="1"/>
    <col min="3331" max="3331" width="46" style="8" customWidth="1"/>
    <col min="3332" max="3332" width="26.28515625" style="8" customWidth="1"/>
    <col min="3333" max="3333" width="22.5703125" style="8" customWidth="1"/>
    <col min="3334" max="3334" width="22.28515625" style="8" customWidth="1"/>
    <col min="3335" max="3335" width="14.7109375" style="8" customWidth="1"/>
    <col min="3336" max="3585" width="9.140625" style="8"/>
    <col min="3586" max="3586" width="11.28515625" style="8" customWidth="1"/>
    <col min="3587" max="3587" width="46" style="8" customWidth="1"/>
    <col min="3588" max="3588" width="26.28515625" style="8" customWidth="1"/>
    <col min="3589" max="3589" width="22.5703125" style="8" customWidth="1"/>
    <col min="3590" max="3590" width="22.28515625" style="8" customWidth="1"/>
    <col min="3591" max="3591" width="14.7109375" style="8" customWidth="1"/>
    <col min="3592" max="3841" width="9.140625" style="8"/>
    <col min="3842" max="3842" width="11.28515625" style="8" customWidth="1"/>
    <col min="3843" max="3843" width="46" style="8" customWidth="1"/>
    <col min="3844" max="3844" width="26.28515625" style="8" customWidth="1"/>
    <col min="3845" max="3845" width="22.5703125" style="8" customWidth="1"/>
    <col min="3846" max="3846" width="22.28515625" style="8" customWidth="1"/>
    <col min="3847" max="3847" width="14.7109375" style="8" customWidth="1"/>
    <col min="3848" max="4097" width="9.140625" style="8"/>
    <col min="4098" max="4098" width="11.28515625" style="8" customWidth="1"/>
    <col min="4099" max="4099" width="46" style="8" customWidth="1"/>
    <col min="4100" max="4100" width="26.28515625" style="8" customWidth="1"/>
    <col min="4101" max="4101" width="22.5703125" style="8" customWidth="1"/>
    <col min="4102" max="4102" width="22.28515625" style="8" customWidth="1"/>
    <col min="4103" max="4103" width="14.7109375" style="8" customWidth="1"/>
    <col min="4104" max="4353" width="9.140625" style="8"/>
    <col min="4354" max="4354" width="11.28515625" style="8" customWidth="1"/>
    <col min="4355" max="4355" width="46" style="8" customWidth="1"/>
    <col min="4356" max="4356" width="26.28515625" style="8" customWidth="1"/>
    <col min="4357" max="4357" width="22.5703125" style="8" customWidth="1"/>
    <col min="4358" max="4358" width="22.28515625" style="8" customWidth="1"/>
    <col min="4359" max="4359" width="14.7109375" style="8" customWidth="1"/>
    <col min="4360" max="4609" width="9.140625" style="8"/>
    <col min="4610" max="4610" width="11.28515625" style="8" customWidth="1"/>
    <col min="4611" max="4611" width="46" style="8" customWidth="1"/>
    <col min="4612" max="4612" width="26.28515625" style="8" customWidth="1"/>
    <col min="4613" max="4613" width="22.5703125" style="8" customWidth="1"/>
    <col min="4614" max="4614" width="22.28515625" style="8" customWidth="1"/>
    <col min="4615" max="4615" width="14.7109375" style="8" customWidth="1"/>
    <col min="4616" max="4865" width="9.140625" style="8"/>
    <col min="4866" max="4866" width="11.28515625" style="8" customWidth="1"/>
    <col min="4867" max="4867" width="46" style="8" customWidth="1"/>
    <col min="4868" max="4868" width="26.28515625" style="8" customWidth="1"/>
    <col min="4869" max="4869" width="22.5703125" style="8" customWidth="1"/>
    <col min="4870" max="4870" width="22.28515625" style="8" customWidth="1"/>
    <col min="4871" max="4871" width="14.7109375" style="8" customWidth="1"/>
    <col min="4872" max="5121" width="9.140625" style="8"/>
    <col min="5122" max="5122" width="11.28515625" style="8" customWidth="1"/>
    <col min="5123" max="5123" width="46" style="8" customWidth="1"/>
    <col min="5124" max="5124" width="26.28515625" style="8" customWidth="1"/>
    <col min="5125" max="5125" width="22.5703125" style="8" customWidth="1"/>
    <col min="5126" max="5126" width="22.28515625" style="8" customWidth="1"/>
    <col min="5127" max="5127" width="14.7109375" style="8" customWidth="1"/>
    <col min="5128" max="5377" width="9.140625" style="8"/>
    <col min="5378" max="5378" width="11.28515625" style="8" customWidth="1"/>
    <col min="5379" max="5379" width="46" style="8" customWidth="1"/>
    <col min="5380" max="5380" width="26.28515625" style="8" customWidth="1"/>
    <col min="5381" max="5381" width="22.5703125" style="8" customWidth="1"/>
    <col min="5382" max="5382" width="22.28515625" style="8" customWidth="1"/>
    <col min="5383" max="5383" width="14.7109375" style="8" customWidth="1"/>
    <col min="5384" max="5633" width="9.140625" style="8"/>
    <col min="5634" max="5634" width="11.28515625" style="8" customWidth="1"/>
    <col min="5635" max="5635" width="46" style="8" customWidth="1"/>
    <col min="5636" max="5636" width="26.28515625" style="8" customWidth="1"/>
    <col min="5637" max="5637" width="22.5703125" style="8" customWidth="1"/>
    <col min="5638" max="5638" width="22.28515625" style="8" customWidth="1"/>
    <col min="5639" max="5639" width="14.7109375" style="8" customWidth="1"/>
    <col min="5640" max="5889" width="9.140625" style="8"/>
    <col min="5890" max="5890" width="11.28515625" style="8" customWidth="1"/>
    <col min="5891" max="5891" width="46" style="8" customWidth="1"/>
    <col min="5892" max="5892" width="26.28515625" style="8" customWidth="1"/>
    <col min="5893" max="5893" width="22.5703125" style="8" customWidth="1"/>
    <col min="5894" max="5894" width="22.28515625" style="8" customWidth="1"/>
    <col min="5895" max="5895" width="14.7109375" style="8" customWidth="1"/>
    <col min="5896" max="6145" width="9.140625" style="8"/>
    <col min="6146" max="6146" width="11.28515625" style="8" customWidth="1"/>
    <col min="6147" max="6147" width="46" style="8" customWidth="1"/>
    <col min="6148" max="6148" width="26.28515625" style="8" customWidth="1"/>
    <col min="6149" max="6149" width="22.5703125" style="8" customWidth="1"/>
    <col min="6150" max="6150" width="22.28515625" style="8" customWidth="1"/>
    <col min="6151" max="6151" width="14.7109375" style="8" customWidth="1"/>
    <col min="6152" max="6401" width="9.140625" style="8"/>
    <col min="6402" max="6402" width="11.28515625" style="8" customWidth="1"/>
    <col min="6403" max="6403" width="46" style="8" customWidth="1"/>
    <col min="6404" max="6404" width="26.28515625" style="8" customWidth="1"/>
    <col min="6405" max="6405" width="22.5703125" style="8" customWidth="1"/>
    <col min="6406" max="6406" width="22.28515625" style="8" customWidth="1"/>
    <col min="6407" max="6407" width="14.7109375" style="8" customWidth="1"/>
    <col min="6408" max="6657" width="9.140625" style="8"/>
    <col min="6658" max="6658" width="11.28515625" style="8" customWidth="1"/>
    <col min="6659" max="6659" width="46" style="8" customWidth="1"/>
    <col min="6660" max="6660" width="26.28515625" style="8" customWidth="1"/>
    <col min="6661" max="6661" width="22.5703125" style="8" customWidth="1"/>
    <col min="6662" max="6662" width="22.28515625" style="8" customWidth="1"/>
    <col min="6663" max="6663" width="14.7109375" style="8" customWidth="1"/>
    <col min="6664" max="6913" width="9.140625" style="8"/>
    <col min="6914" max="6914" width="11.28515625" style="8" customWidth="1"/>
    <col min="6915" max="6915" width="46" style="8" customWidth="1"/>
    <col min="6916" max="6916" width="26.28515625" style="8" customWidth="1"/>
    <col min="6917" max="6917" width="22.5703125" style="8" customWidth="1"/>
    <col min="6918" max="6918" width="22.28515625" style="8" customWidth="1"/>
    <col min="6919" max="6919" width="14.7109375" style="8" customWidth="1"/>
    <col min="6920" max="7169" width="9.140625" style="8"/>
    <col min="7170" max="7170" width="11.28515625" style="8" customWidth="1"/>
    <col min="7171" max="7171" width="46" style="8" customWidth="1"/>
    <col min="7172" max="7172" width="26.28515625" style="8" customWidth="1"/>
    <col min="7173" max="7173" width="22.5703125" style="8" customWidth="1"/>
    <col min="7174" max="7174" width="22.28515625" style="8" customWidth="1"/>
    <col min="7175" max="7175" width="14.7109375" style="8" customWidth="1"/>
    <col min="7176" max="7425" width="9.140625" style="8"/>
    <col min="7426" max="7426" width="11.28515625" style="8" customWidth="1"/>
    <col min="7427" max="7427" width="46" style="8" customWidth="1"/>
    <col min="7428" max="7428" width="26.28515625" style="8" customWidth="1"/>
    <col min="7429" max="7429" width="22.5703125" style="8" customWidth="1"/>
    <col min="7430" max="7430" width="22.28515625" style="8" customWidth="1"/>
    <col min="7431" max="7431" width="14.7109375" style="8" customWidth="1"/>
    <col min="7432" max="7681" width="9.140625" style="8"/>
    <col min="7682" max="7682" width="11.28515625" style="8" customWidth="1"/>
    <col min="7683" max="7683" width="46" style="8" customWidth="1"/>
    <col min="7684" max="7684" width="26.28515625" style="8" customWidth="1"/>
    <col min="7685" max="7685" width="22.5703125" style="8" customWidth="1"/>
    <col min="7686" max="7686" width="22.28515625" style="8" customWidth="1"/>
    <col min="7687" max="7687" width="14.7109375" style="8" customWidth="1"/>
    <col min="7688" max="7937" width="9.140625" style="8"/>
    <col min="7938" max="7938" width="11.28515625" style="8" customWidth="1"/>
    <col min="7939" max="7939" width="46" style="8" customWidth="1"/>
    <col min="7940" max="7940" width="26.28515625" style="8" customWidth="1"/>
    <col min="7941" max="7941" width="22.5703125" style="8" customWidth="1"/>
    <col min="7942" max="7942" width="22.28515625" style="8" customWidth="1"/>
    <col min="7943" max="7943" width="14.7109375" style="8" customWidth="1"/>
    <col min="7944" max="8193" width="9.140625" style="8"/>
    <col min="8194" max="8194" width="11.28515625" style="8" customWidth="1"/>
    <col min="8195" max="8195" width="46" style="8" customWidth="1"/>
    <col min="8196" max="8196" width="26.28515625" style="8" customWidth="1"/>
    <col min="8197" max="8197" width="22.5703125" style="8" customWidth="1"/>
    <col min="8198" max="8198" width="22.28515625" style="8" customWidth="1"/>
    <col min="8199" max="8199" width="14.7109375" style="8" customWidth="1"/>
    <col min="8200" max="8449" width="9.140625" style="8"/>
    <col min="8450" max="8450" width="11.28515625" style="8" customWidth="1"/>
    <col min="8451" max="8451" width="46" style="8" customWidth="1"/>
    <col min="8452" max="8452" width="26.28515625" style="8" customWidth="1"/>
    <col min="8453" max="8453" width="22.5703125" style="8" customWidth="1"/>
    <col min="8454" max="8454" width="22.28515625" style="8" customWidth="1"/>
    <col min="8455" max="8455" width="14.7109375" style="8" customWidth="1"/>
    <col min="8456" max="8705" width="9.140625" style="8"/>
    <col min="8706" max="8706" width="11.28515625" style="8" customWidth="1"/>
    <col min="8707" max="8707" width="46" style="8" customWidth="1"/>
    <col min="8708" max="8708" width="26.28515625" style="8" customWidth="1"/>
    <col min="8709" max="8709" width="22.5703125" style="8" customWidth="1"/>
    <col min="8710" max="8710" width="22.28515625" style="8" customWidth="1"/>
    <col min="8711" max="8711" width="14.7109375" style="8" customWidth="1"/>
    <col min="8712" max="8961" width="9.140625" style="8"/>
    <col min="8962" max="8962" width="11.28515625" style="8" customWidth="1"/>
    <col min="8963" max="8963" width="46" style="8" customWidth="1"/>
    <col min="8964" max="8964" width="26.28515625" style="8" customWidth="1"/>
    <col min="8965" max="8965" width="22.5703125" style="8" customWidth="1"/>
    <col min="8966" max="8966" width="22.28515625" style="8" customWidth="1"/>
    <col min="8967" max="8967" width="14.7109375" style="8" customWidth="1"/>
    <col min="8968" max="9217" width="9.140625" style="8"/>
    <col min="9218" max="9218" width="11.28515625" style="8" customWidth="1"/>
    <col min="9219" max="9219" width="46" style="8" customWidth="1"/>
    <col min="9220" max="9220" width="26.28515625" style="8" customWidth="1"/>
    <col min="9221" max="9221" width="22.5703125" style="8" customWidth="1"/>
    <col min="9222" max="9222" width="22.28515625" style="8" customWidth="1"/>
    <col min="9223" max="9223" width="14.7109375" style="8" customWidth="1"/>
    <col min="9224" max="9473" width="9.140625" style="8"/>
    <col min="9474" max="9474" width="11.28515625" style="8" customWidth="1"/>
    <col min="9475" max="9475" width="46" style="8" customWidth="1"/>
    <col min="9476" max="9476" width="26.28515625" style="8" customWidth="1"/>
    <col min="9477" max="9477" width="22.5703125" style="8" customWidth="1"/>
    <col min="9478" max="9478" width="22.28515625" style="8" customWidth="1"/>
    <col min="9479" max="9479" width="14.7109375" style="8" customWidth="1"/>
    <col min="9480" max="9729" width="9.140625" style="8"/>
    <col min="9730" max="9730" width="11.28515625" style="8" customWidth="1"/>
    <col min="9731" max="9731" width="46" style="8" customWidth="1"/>
    <col min="9732" max="9732" width="26.28515625" style="8" customWidth="1"/>
    <col min="9733" max="9733" width="22.5703125" style="8" customWidth="1"/>
    <col min="9734" max="9734" width="22.28515625" style="8" customWidth="1"/>
    <col min="9735" max="9735" width="14.7109375" style="8" customWidth="1"/>
    <col min="9736" max="9985" width="9.140625" style="8"/>
    <col min="9986" max="9986" width="11.28515625" style="8" customWidth="1"/>
    <col min="9987" max="9987" width="46" style="8" customWidth="1"/>
    <col min="9988" max="9988" width="26.28515625" style="8" customWidth="1"/>
    <col min="9989" max="9989" width="22.5703125" style="8" customWidth="1"/>
    <col min="9990" max="9990" width="22.28515625" style="8" customWidth="1"/>
    <col min="9991" max="9991" width="14.7109375" style="8" customWidth="1"/>
    <col min="9992" max="10241" width="9.140625" style="8"/>
    <col min="10242" max="10242" width="11.28515625" style="8" customWidth="1"/>
    <col min="10243" max="10243" width="46" style="8" customWidth="1"/>
    <col min="10244" max="10244" width="26.28515625" style="8" customWidth="1"/>
    <col min="10245" max="10245" width="22.5703125" style="8" customWidth="1"/>
    <col min="10246" max="10246" width="22.28515625" style="8" customWidth="1"/>
    <col min="10247" max="10247" width="14.7109375" style="8" customWidth="1"/>
    <col min="10248" max="10497" width="9.140625" style="8"/>
    <col min="10498" max="10498" width="11.28515625" style="8" customWidth="1"/>
    <col min="10499" max="10499" width="46" style="8" customWidth="1"/>
    <col min="10500" max="10500" width="26.28515625" style="8" customWidth="1"/>
    <col min="10501" max="10501" width="22.5703125" style="8" customWidth="1"/>
    <col min="10502" max="10502" width="22.28515625" style="8" customWidth="1"/>
    <col min="10503" max="10503" width="14.7109375" style="8" customWidth="1"/>
    <col min="10504" max="10753" width="9.140625" style="8"/>
    <col min="10754" max="10754" width="11.28515625" style="8" customWidth="1"/>
    <col min="10755" max="10755" width="46" style="8" customWidth="1"/>
    <col min="10756" max="10756" width="26.28515625" style="8" customWidth="1"/>
    <col min="10757" max="10757" width="22.5703125" style="8" customWidth="1"/>
    <col min="10758" max="10758" width="22.28515625" style="8" customWidth="1"/>
    <col min="10759" max="10759" width="14.7109375" style="8" customWidth="1"/>
    <col min="10760" max="11009" width="9.140625" style="8"/>
    <col min="11010" max="11010" width="11.28515625" style="8" customWidth="1"/>
    <col min="11011" max="11011" width="46" style="8" customWidth="1"/>
    <col min="11012" max="11012" width="26.28515625" style="8" customWidth="1"/>
    <col min="11013" max="11013" width="22.5703125" style="8" customWidth="1"/>
    <col min="11014" max="11014" width="22.28515625" style="8" customWidth="1"/>
    <col min="11015" max="11015" width="14.7109375" style="8" customWidth="1"/>
    <col min="11016" max="11265" width="9.140625" style="8"/>
    <col min="11266" max="11266" width="11.28515625" style="8" customWidth="1"/>
    <col min="11267" max="11267" width="46" style="8" customWidth="1"/>
    <col min="11268" max="11268" width="26.28515625" style="8" customWidth="1"/>
    <col min="11269" max="11269" width="22.5703125" style="8" customWidth="1"/>
    <col min="11270" max="11270" width="22.28515625" style="8" customWidth="1"/>
    <col min="11271" max="11271" width="14.7109375" style="8" customWidth="1"/>
    <col min="11272" max="11521" width="9.140625" style="8"/>
    <col min="11522" max="11522" width="11.28515625" style="8" customWidth="1"/>
    <col min="11523" max="11523" width="46" style="8" customWidth="1"/>
    <col min="11524" max="11524" width="26.28515625" style="8" customWidth="1"/>
    <col min="11525" max="11525" width="22.5703125" style="8" customWidth="1"/>
    <col min="11526" max="11526" width="22.28515625" style="8" customWidth="1"/>
    <col min="11527" max="11527" width="14.7109375" style="8" customWidth="1"/>
    <col min="11528" max="11777" width="9.140625" style="8"/>
    <col min="11778" max="11778" width="11.28515625" style="8" customWidth="1"/>
    <col min="11779" max="11779" width="46" style="8" customWidth="1"/>
    <col min="11780" max="11780" width="26.28515625" style="8" customWidth="1"/>
    <col min="11781" max="11781" width="22.5703125" style="8" customWidth="1"/>
    <col min="11782" max="11782" width="22.28515625" style="8" customWidth="1"/>
    <col min="11783" max="11783" width="14.7109375" style="8" customWidth="1"/>
    <col min="11784" max="12033" width="9.140625" style="8"/>
    <col min="12034" max="12034" width="11.28515625" style="8" customWidth="1"/>
    <col min="12035" max="12035" width="46" style="8" customWidth="1"/>
    <col min="12036" max="12036" width="26.28515625" style="8" customWidth="1"/>
    <col min="12037" max="12037" width="22.5703125" style="8" customWidth="1"/>
    <col min="12038" max="12038" width="22.28515625" style="8" customWidth="1"/>
    <col min="12039" max="12039" width="14.7109375" style="8" customWidth="1"/>
    <col min="12040" max="12289" width="9.140625" style="8"/>
    <col min="12290" max="12290" width="11.28515625" style="8" customWidth="1"/>
    <col min="12291" max="12291" width="46" style="8" customWidth="1"/>
    <col min="12292" max="12292" width="26.28515625" style="8" customWidth="1"/>
    <col min="12293" max="12293" width="22.5703125" style="8" customWidth="1"/>
    <col min="12294" max="12294" width="22.28515625" style="8" customWidth="1"/>
    <col min="12295" max="12295" width="14.7109375" style="8" customWidth="1"/>
    <col min="12296" max="12545" width="9.140625" style="8"/>
    <col min="12546" max="12546" width="11.28515625" style="8" customWidth="1"/>
    <col min="12547" max="12547" width="46" style="8" customWidth="1"/>
    <col min="12548" max="12548" width="26.28515625" style="8" customWidth="1"/>
    <col min="12549" max="12549" width="22.5703125" style="8" customWidth="1"/>
    <col min="12550" max="12550" width="22.28515625" style="8" customWidth="1"/>
    <col min="12551" max="12551" width="14.7109375" style="8" customWidth="1"/>
    <col min="12552" max="12801" width="9.140625" style="8"/>
    <col min="12802" max="12802" width="11.28515625" style="8" customWidth="1"/>
    <col min="12803" max="12803" width="46" style="8" customWidth="1"/>
    <col min="12804" max="12804" width="26.28515625" style="8" customWidth="1"/>
    <col min="12805" max="12805" width="22.5703125" style="8" customWidth="1"/>
    <col min="12806" max="12806" width="22.28515625" style="8" customWidth="1"/>
    <col min="12807" max="12807" width="14.7109375" style="8" customWidth="1"/>
    <col min="12808" max="13057" width="9.140625" style="8"/>
    <col min="13058" max="13058" width="11.28515625" style="8" customWidth="1"/>
    <col min="13059" max="13059" width="46" style="8" customWidth="1"/>
    <col min="13060" max="13060" width="26.28515625" style="8" customWidth="1"/>
    <col min="13061" max="13061" width="22.5703125" style="8" customWidth="1"/>
    <col min="13062" max="13062" width="22.28515625" style="8" customWidth="1"/>
    <col min="13063" max="13063" width="14.7109375" style="8" customWidth="1"/>
    <col min="13064" max="13313" width="9.140625" style="8"/>
    <col min="13314" max="13314" width="11.28515625" style="8" customWidth="1"/>
    <col min="13315" max="13315" width="46" style="8" customWidth="1"/>
    <col min="13316" max="13316" width="26.28515625" style="8" customWidth="1"/>
    <col min="13317" max="13317" width="22.5703125" style="8" customWidth="1"/>
    <col min="13318" max="13318" width="22.28515625" style="8" customWidth="1"/>
    <col min="13319" max="13319" width="14.7109375" style="8" customWidth="1"/>
    <col min="13320" max="13569" width="9.140625" style="8"/>
    <col min="13570" max="13570" width="11.28515625" style="8" customWidth="1"/>
    <col min="13571" max="13571" width="46" style="8" customWidth="1"/>
    <col min="13572" max="13572" width="26.28515625" style="8" customWidth="1"/>
    <col min="13573" max="13573" width="22.5703125" style="8" customWidth="1"/>
    <col min="13574" max="13574" width="22.28515625" style="8" customWidth="1"/>
    <col min="13575" max="13575" width="14.7109375" style="8" customWidth="1"/>
    <col min="13576" max="13825" width="9.140625" style="8"/>
    <col min="13826" max="13826" width="11.28515625" style="8" customWidth="1"/>
    <col min="13827" max="13827" width="46" style="8" customWidth="1"/>
    <col min="13828" max="13828" width="26.28515625" style="8" customWidth="1"/>
    <col min="13829" max="13829" width="22.5703125" style="8" customWidth="1"/>
    <col min="13830" max="13830" width="22.28515625" style="8" customWidth="1"/>
    <col min="13831" max="13831" width="14.7109375" style="8" customWidth="1"/>
    <col min="13832" max="14081" width="9.140625" style="8"/>
    <col min="14082" max="14082" width="11.28515625" style="8" customWidth="1"/>
    <col min="14083" max="14083" width="46" style="8" customWidth="1"/>
    <col min="14084" max="14084" width="26.28515625" style="8" customWidth="1"/>
    <col min="14085" max="14085" width="22.5703125" style="8" customWidth="1"/>
    <col min="14086" max="14086" width="22.28515625" style="8" customWidth="1"/>
    <col min="14087" max="14087" width="14.7109375" style="8" customWidth="1"/>
    <col min="14088" max="14337" width="9.140625" style="8"/>
    <col min="14338" max="14338" width="11.28515625" style="8" customWidth="1"/>
    <col min="14339" max="14339" width="46" style="8" customWidth="1"/>
    <col min="14340" max="14340" width="26.28515625" style="8" customWidth="1"/>
    <col min="14341" max="14341" width="22.5703125" style="8" customWidth="1"/>
    <col min="14342" max="14342" width="22.28515625" style="8" customWidth="1"/>
    <col min="14343" max="14343" width="14.7109375" style="8" customWidth="1"/>
    <col min="14344" max="14593" width="9.140625" style="8"/>
    <col min="14594" max="14594" width="11.28515625" style="8" customWidth="1"/>
    <col min="14595" max="14595" width="46" style="8" customWidth="1"/>
    <col min="14596" max="14596" width="26.28515625" style="8" customWidth="1"/>
    <col min="14597" max="14597" width="22.5703125" style="8" customWidth="1"/>
    <col min="14598" max="14598" width="22.28515625" style="8" customWidth="1"/>
    <col min="14599" max="14599" width="14.7109375" style="8" customWidth="1"/>
    <col min="14600" max="14849" width="9.140625" style="8"/>
    <col min="14850" max="14850" width="11.28515625" style="8" customWidth="1"/>
    <col min="14851" max="14851" width="46" style="8" customWidth="1"/>
    <col min="14852" max="14852" width="26.28515625" style="8" customWidth="1"/>
    <col min="14853" max="14853" width="22.5703125" style="8" customWidth="1"/>
    <col min="14854" max="14854" width="22.28515625" style="8" customWidth="1"/>
    <col min="14855" max="14855" width="14.7109375" style="8" customWidth="1"/>
    <col min="14856" max="15105" width="9.140625" style="8"/>
    <col min="15106" max="15106" width="11.28515625" style="8" customWidth="1"/>
    <col min="15107" max="15107" width="46" style="8" customWidth="1"/>
    <col min="15108" max="15108" width="26.28515625" style="8" customWidth="1"/>
    <col min="15109" max="15109" width="22.5703125" style="8" customWidth="1"/>
    <col min="15110" max="15110" width="22.28515625" style="8" customWidth="1"/>
    <col min="15111" max="15111" width="14.7109375" style="8" customWidth="1"/>
    <col min="15112" max="15361" width="9.140625" style="8"/>
    <col min="15362" max="15362" width="11.28515625" style="8" customWidth="1"/>
    <col min="15363" max="15363" width="46" style="8" customWidth="1"/>
    <col min="15364" max="15364" width="26.28515625" style="8" customWidth="1"/>
    <col min="15365" max="15365" width="22.5703125" style="8" customWidth="1"/>
    <col min="15366" max="15366" width="22.28515625" style="8" customWidth="1"/>
    <col min="15367" max="15367" width="14.7109375" style="8" customWidth="1"/>
    <col min="15368" max="15617" width="9.140625" style="8"/>
    <col min="15618" max="15618" width="11.28515625" style="8" customWidth="1"/>
    <col min="15619" max="15619" width="46" style="8" customWidth="1"/>
    <col min="15620" max="15620" width="26.28515625" style="8" customWidth="1"/>
    <col min="15621" max="15621" width="22.5703125" style="8" customWidth="1"/>
    <col min="15622" max="15622" width="22.28515625" style="8" customWidth="1"/>
    <col min="15623" max="15623" width="14.7109375" style="8" customWidth="1"/>
    <col min="15624" max="15873" width="9.140625" style="8"/>
    <col min="15874" max="15874" width="11.28515625" style="8" customWidth="1"/>
    <col min="15875" max="15875" width="46" style="8" customWidth="1"/>
    <col min="15876" max="15876" width="26.28515625" style="8" customWidth="1"/>
    <col min="15877" max="15877" width="22.5703125" style="8" customWidth="1"/>
    <col min="15878" max="15878" width="22.28515625" style="8" customWidth="1"/>
    <col min="15879" max="15879" width="14.7109375" style="8" customWidth="1"/>
    <col min="15880" max="16129" width="9.140625" style="8"/>
    <col min="16130" max="16130" width="11.28515625" style="8" customWidth="1"/>
    <col min="16131" max="16131" width="46" style="8" customWidth="1"/>
    <col min="16132" max="16132" width="26.28515625" style="8" customWidth="1"/>
    <col min="16133" max="16133" width="22.5703125" style="8" customWidth="1"/>
    <col min="16134" max="16134" width="22.28515625" style="8" customWidth="1"/>
    <col min="16135" max="16135" width="14.7109375" style="8" customWidth="1"/>
    <col min="16136" max="16384" width="9.140625" style="8"/>
  </cols>
  <sheetData>
    <row r="1" spans="1:6" ht="24.75" customHeight="1" x14ac:dyDescent="0.3">
      <c r="D1" s="9"/>
      <c r="E1" s="9"/>
      <c r="F1" s="10"/>
    </row>
    <row r="2" spans="1:6" ht="39.75" customHeight="1" x14ac:dyDescent="0.3">
      <c r="D2" s="142"/>
      <c r="E2" s="142"/>
      <c r="F2" s="134" t="s">
        <v>105</v>
      </c>
    </row>
    <row r="3" spans="1:6" ht="55.5" customHeight="1" x14ac:dyDescent="0.3">
      <c r="A3" s="197" t="s">
        <v>129</v>
      </c>
      <c r="B3" s="197"/>
      <c r="C3" s="197"/>
      <c r="D3" s="197"/>
      <c r="E3" s="197"/>
      <c r="F3" s="197"/>
    </row>
    <row r="4" spans="1:6" x14ac:dyDescent="0.3">
      <c r="F4" s="11" t="s">
        <v>43</v>
      </c>
    </row>
    <row r="5" spans="1:6" ht="66" x14ac:dyDescent="0.3">
      <c r="A5" s="198" t="s">
        <v>29</v>
      </c>
      <c r="B5" s="198"/>
      <c r="C5" s="86" t="s">
        <v>44</v>
      </c>
      <c r="D5" s="87" t="s">
        <v>47</v>
      </c>
      <c r="E5" s="87" t="s">
        <v>48</v>
      </c>
      <c r="F5" s="87" t="s">
        <v>45</v>
      </c>
    </row>
    <row r="6" spans="1:6" ht="49.5" x14ac:dyDescent="0.3">
      <c r="A6" s="88" t="s">
        <v>34</v>
      </c>
      <c r="B6" s="88" t="s">
        <v>35</v>
      </c>
      <c r="C6" s="15"/>
      <c r="D6" s="16"/>
      <c r="E6" s="16"/>
      <c r="F6" s="16"/>
    </row>
    <row r="7" spans="1:6" x14ac:dyDescent="0.3">
      <c r="A7" s="67"/>
      <c r="B7" s="67"/>
      <c r="C7" s="18" t="s">
        <v>49</v>
      </c>
      <c r="D7" s="89"/>
      <c r="E7" s="89"/>
      <c r="F7" s="68">
        <v>0</v>
      </c>
    </row>
    <row r="8" spans="1:6" ht="49.5" x14ac:dyDescent="0.3">
      <c r="A8" s="14" t="s">
        <v>11</v>
      </c>
      <c r="B8" s="14"/>
      <c r="C8" s="14" t="s">
        <v>46</v>
      </c>
      <c r="D8" s="13"/>
      <c r="E8" s="13"/>
      <c r="F8" s="13"/>
    </row>
    <row r="9" spans="1:6" ht="66" x14ac:dyDescent="0.3">
      <c r="A9" s="14"/>
      <c r="B9" s="14">
        <v>11002</v>
      </c>
      <c r="C9" s="14" t="s">
        <v>74</v>
      </c>
      <c r="D9" s="19" t="s">
        <v>89</v>
      </c>
      <c r="E9" s="13"/>
      <c r="F9" s="17">
        <v>-76000</v>
      </c>
    </row>
    <row r="10" spans="1:6" x14ac:dyDescent="0.3">
      <c r="A10" s="14">
        <v>1169</v>
      </c>
      <c r="B10" s="14"/>
      <c r="C10" s="12" t="s">
        <v>98</v>
      </c>
      <c r="D10" s="13"/>
      <c r="E10" s="13"/>
      <c r="F10" s="13"/>
    </row>
    <row r="11" spans="1:6" ht="66" x14ac:dyDescent="0.3">
      <c r="A11" s="14"/>
      <c r="B11" s="14">
        <v>11006</v>
      </c>
      <c r="C11" s="14" t="s">
        <v>74</v>
      </c>
      <c r="D11" s="19" t="s">
        <v>89</v>
      </c>
      <c r="E11" s="13"/>
      <c r="F11" s="17">
        <v>76000</v>
      </c>
    </row>
  </sheetData>
  <mergeCells count="2">
    <mergeCell ref="A3:F3"/>
    <mergeCell ref="A5:B5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view="pageBreakPreview" topLeftCell="A61" zoomScaleNormal="100" zoomScaleSheetLayoutView="100" workbookViewId="0">
      <selection activeCell="B75" sqref="B75"/>
    </sheetView>
  </sheetViews>
  <sheetFormatPr defaultColWidth="8.28515625" defaultRowHeight="14.25" x14ac:dyDescent="0.2"/>
  <cols>
    <col min="1" max="1" width="28.5703125" style="3" customWidth="1"/>
    <col min="2" max="2" width="47.7109375" style="3" customWidth="1"/>
    <col min="3" max="3" width="24.28515625" style="3" customWidth="1"/>
    <col min="4" max="4" width="21.5703125" style="3" customWidth="1"/>
    <col min="5" max="255" width="8.28515625" style="3"/>
    <col min="256" max="256" width="28.5703125" style="3" customWidth="1"/>
    <col min="257" max="257" width="47.7109375" style="3" customWidth="1"/>
    <col min="258" max="259" width="15.140625" style="3" customWidth="1"/>
    <col min="260" max="260" width="22.42578125" style="3" customWidth="1"/>
    <col min="261" max="511" width="8.28515625" style="3"/>
    <col min="512" max="512" width="28.5703125" style="3" customWidth="1"/>
    <col min="513" max="513" width="47.7109375" style="3" customWidth="1"/>
    <col min="514" max="515" width="15.140625" style="3" customWidth="1"/>
    <col min="516" max="516" width="22.42578125" style="3" customWidth="1"/>
    <col min="517" max="767" width="8.28515625" style="3"/>
    <col min="768" max="768" width="28.5703125" style="3" customWidth="1"/>
    <col min="769" max="769" width="47.7109375" style="3" customWidth="1"/>
    <col min="770" max="771" width="15.140625" style="3" customWidth="1"/>
    <col min="772" max="772" width="22.42578125" style="3" customWidth="1"/>
    <col min="773" max="1023" width="8.28515625" style="3"/>
    <col min="1024" max="1024" width="28.5703125" style="3" customWidth="1"/>
    <col min="1025" max="1025" width="47.7109375" style="3" customWidth="1"/>
    <col min="1026" max="1027" width="15.140625" style="3" customWidth="1"/>
    <col min="1028" max="1028" width="22.42578125" style="3" customWidth="1"/>
    <col min="1029" max="1279" width="8.28515625" style="3"/>
    <col min="1280" max="1280" width="28.5703125" style="3" customWidth="1"/>
    <col min="1281" max="1281" width="47.7109375" style="3" customWidth="1"/>
    <col min="1282" max="1283" width="15.140625" style="3" customWidth="1"/>
    <col min="1284" max="1284" width="22.42578125" style="3" customWidth="1"/>
    <col min="1285" max="1535" width="8.28515625" style="3"/>
    <col min="1536" max="1536" width="28.5703125" style="3" customWidth="1"/>
    <col min="1537" max="1537" width="47.7109375" style="3" customWidth="1"/>
    <col min="1538" max="1539" width="15.140625" style="3" customWidth="1"/>
    <col min="1540" max="1540" width="22.42578125" style="3" customWidth="1"/>
    <col min="1541" max="1791" width="8.28515625" style="3"/>
    <col min="1792" max="1792" width="28.5703125" style="3" customWidth="1"/>
    <col min="1793" max="1793" width="47.7109375" style="3" customWidth="1"/>
    <col min="1794" max="1795" width="15.140625" style="3" customWidth="1"/>
    <col min="1796" max="1796" width="22.42578125" style="3" customWidth="1"/>
    <col min="1797" max="2047" width="8.28515625" style="3"/>
    <col min="2048" max="2048" width="28.5703125" style="3" customWidth="1"/>
    <col min="2049" max="2049" width="47.7109375" style="3" customWidth="1"/>
    <col min="2050" max="2051" width="15.140625" style="3" customWidth="1"/>
    <col min="2052" max="2052" width="22.42578125" style="3" customWidth="1"/>
    <col min="2053" max="2303" width="8.28515625" style="3"/>
    <col min="2304" max="2304" width="28.5703125" style="3" customWidth="1"/>
    <col min="2305" max="2305" width="47.7109375" style="3" customWidth="1"/>
    <col min="2306" max="2307" width="15.140625" style="3" customWidth="1"/>
    <col min="2308" max="2308" width="22.42578125" style="3" customWidth="1"/>
    <col min="2309" max="2559" width="8.28515625" style="3"/>
    <col min="2560" max="2560" width="28.5703125" style="3" customWidth="1"/>
    <col min="2561" max="2561" width="47.7109375" style="3" customWidth="1"/>
    <col min="2562" max="2563" width="15.140625" style="3" customWidth="1"/>
    <col min="2564" max="2564" width="22.42578125" style="3" customWidth="1"/>
    <col min="2565" max="2815" width="8.28515625" style="3"/>
    <col min="2816" max="2816" width="28.5703125" style="3" customWidth="1"/>
    <col min="2817" max="2817" width="47.7109375" style="3" customWidth="1"/>
    <col min="2818" max="2819" width="15.140625" style="3" customWidth="1"/>
    <col min="2820" max="2820" width="22.42578125" style="3" customWidth="1"/>
    <col min="2821" max="3071" width="8.28515625" style="3"/>
    <col min="3072" max="3072" width="28.5703125" style="3" customWidth="1"/>
    <col min="3073" max="3073" width="47.7109375" style="3" customWidth="1"/>
    <col min="3074" max="3075" width="15.140625" style="3" customWidth="1"/>
    <col min="3076" max="3076" width="22.42578125" style="3" customWidth="1"/>
    <col min="3077" max="3327" width="8.28515625" style="3"/>
    <col min="3328" max="3328" width="28.5703125" style="3" customWidth="1"/>
    <col min="3329" max="3329" width="47.7109375" style="3" customWidth="1"/>
    <col min="3330" max="3331" width="15.140625" style="3" customWidth="1"/>
    <col min="3332" max="3332" width="22.42578125" style="3" customWidth="1"/>
    <col min="3333" max="3583" width="8.28515625" style="3"/>
    <col min="3584" max="3584" width="28.5703125" style="3" customWidth="1"/>
    <col min="3585" max="3585" width="47.7109375" style="3" customWidth="1"/>
    <col min="3586" max="3587" width="15.140625" style="3" customWidth="1"/>
    <col min="3588" max="3588" width="22.42578125" style="3" customWidth="1"/>
    <col min="3589" max="3839" width="8.28515625" style="3"/>
    <col min="3840" max="3840" width="28.5703125" style="3" customWidth="1"/>
    <col min="3841" max="3841" width="47.7109375" style="3" customWidth="1"/>
    <col min="3842" max="3843" width="15.140625" style="3" customWidth="1"/>
    <col min="3844" max="3844" width="22.42578125" style="3" customWidth="1"/>
    <col min="3845" max="4095" width="8.28515625" style="3"/>
    <col min="4096" max="4096" width="28.5703125" style="3" customWidth="1"/>
    <col min="4097" max="4097" width="47.7109375" style="3" customWidth="1"/>
    <col min="4098" max="4099" width="15.140625" style="3" customWidth="1"/>
    <col min="4100" max="4100" width="22.42578125" style="3" customWidth="1"/>
    <col min="4101" max="4351" width="8.28515625" style="3"/>
    <col min="4352" max="4352" width="28.5703125" style="3" customWidth="1"/>
    <col min="4353" max="4353" width="47.7109375" style="3" customWidth="1"/>
    <col min="4354" max="4355" width="15.140625" style="3" customWidth="1"/>
    <col min="4356" max="4356" width="22.42578125" style="3" customWidth="1"/>
    <col min="4357" max="4607" width="8.28515625" style="3"/>
    <col min="4608" max="4608" width="28.5703125" style="3" customWidth="1"/>
    <col min="4609" max="4609" width="47.7109375" style="3" customWidth="1"/>
    <col min="4610" max="4611" width="15.140625" style="3" customWidth="1"/>
    <col min="4612" max="4612" width="22.42578125" style="3" customWidth="1"/>
    <col min="4613" max="4863" width="8.28515625" style="3"/>
    <col min="4864" max="4864" width="28.5703125" style="3" customWidth="1"/>
    <col min="4865" max="4865" width="47.7109375" style="3" customWidth="1"/>
    <col min="4866" max="4867" width="15.140625" style="3" customWidth="1"/>
    <col min="4868" max="4868" width="22.42578125" style="3" customWidth="1"/>
    <col min="4869" max="5119" width="8.28515625" style="3"/>
    <col min="5120" max="5120" width="28.5703125" style="3" customWidth="1"/>
    <col min="5121" max="5121" width="47.7109375" style="3" customWidth="1"/>
    <col min="5122" max="5123" width="15.140625" style="3" customWidth="1"/>
    <col min="5124" max="5124" width="22.42578125" style="3" customWidth="1"/>
    <col min="5125" max="5375" width="8.28515625" style="3"/>
    <col min="5376" max="5376" width="28.5703125" style="3" customWidth="1"/>
    <col min="5377" max="5377" width="47.7109375" style="3" customWidth="1"/>
    <col min="5378" max="5379" width="15.140625" style="3" customWidth="1"/>
    <col min="5380" max="5380" width="22.42578125" style="3" customWidth="1"/>
    <col min="5381" max="5631" width="8.28515625" style="3"/>
    <col min="5632" max="5632" width="28.5703125" style="3" customWidth="1"/>
    <col min="5633" max="5633" width="47.7109375" style="3" customWidth="1"/>
    <col min="5634" max="5635" width="15.140625" style="3" customWidth="1"/>
    <col min="5636" max="5636" width="22.42578125" style="3" customWidth="1"/>
    <col min="5637" max="5887" width="8.28515625" style="3"/>
    <col min="5888" max="5888" width="28.5703125" style="3" customWidth="1"/>
    <col min="5889" max="5889" width="47.7109375" style="3" customWidth="1"/>
    <col min="5890" max="5891" width="15.140625" style="3" customWidth="1"/>
    <col min="5892" max="5892" width="22.42578125" style="3" customWidth="1"/>
    <col min="5893" max="6143" width="8.28515625" style="3"/>
    <col min="6144" max="6144" width="28.5703125" style="3" customWidth="1"/>
    <col min="6145" max="6145" width="47.7109375" style="3" customWidth="1"/>
    <col min="6146" max="6147" width="15.140625" style="3" customWidth="1"/>
    <col min="6148" max="6148" width="22.42578125" style="3" customWidth="1"/>
    <col min="6149" max="6399" width="8.28515625" style="3"/>
    <col min="6400" max="6400" width="28.5703125" style="3" customWidth="1"/>
    <col min="6401" max="6401" width="47.7109375" style="3" customWidth="1"/>
    <col min="6402" max="6403" width="15.140625" style="3" customWidth="1"/>
    <col min="6404" max="6404" width="22.42578125" style="3" customWidth="1"/>
    <col min="6405" max="6655" width="8.28515625" style="3"/>
    <col min="6656" max="6656" width="28.5703125" style="3" customWidth="1"/>
    <col min="6657" max="6657" width="47.7109375" style="3" customWidth="1"/>
    <col min="6658" max="6659" width="15.140625" style="3" customWidth="1"/>
    <col min="6660" max="6660" width="22.42578125" style="3" customWidth="1"/>
    <col min="6661" max="6911" width="8.28515625" style="3"/>
    <col min="6912" max="6912" width="28.5703125" style="3" customWidth="1"/>
    <col min="6913" max="6913" width="47.7109375" style="3" customWidth="1"/>
    <col min="6914" max="6915" width="15.140625" style="3" customWidth="1"/>
    <col min="6916" max="6916" width="22.42578125" style="3" customWidth="1"/>
    <col min="6917" max="7167" width="8.28515625" style="3"/>
    <col min="7168" max="7168" width="28.5703125" style="3" customWidth="1"/>
    <col min="7169" max="7169" width="47.7109375" style="3" customWidth="1"/>
    <col min="7170" max="7171" width="15.140625" style="3" customWidth="1"/>
    <col min="7172" max="7172" width="22.42578125" style="3" customWidth="1"/>
    <col min="7173" max="7423" width="8.28515625" style="3"/>
    <col min="7424" max="7424" width="28.5703125" style="3" customWidth="1"/>
    <col min="7425" max="7425" width="47.7109375" style="3" customWidth="1"/>
    <col min="7426" max="7427" width="15.140625" style="3" customWidth="1"/>
    <col min="7428" max="7428" width="22.42578125" style="3" customWidth="1"/>
    <col min="7429" max="7679" width="8.28515625" style="3"/>
    <col min="7680" max="7680" width="28.5703125" style="3" customWidth="1"/>
    <col min="7681" max="7681" width="47.7109375" style="3" customWidth="1"/>
    <col min="7682" max="7683" width="15.140625" style="3" customWidth="1"/>
    <col min="7684" max="7684" width="22.42578125" style="3" customWidth="1"/>
    <col min="7685" max="7935" width="8.28515625" style="3"/>
    <col min="7936" max="7936" width="28.5703125" style="3" customWidth="1"/>
    <col min="7937" max="7937" width="47.7109375" style="3" customWidth="1"/>
    <col min="7938" max="7939" width="15.140625" style="3" customWidth="1"/>
    <col min="7940" max="7940" width="22.42578125" style="3" customWidth="1"/>
    <col min="7941" max="8191" width="8.28515625" style="3"/>
    <col min="8192" max="8192" width="28.5703125" style="3" customWidth="1"/>
    <col min="8193" max="8193" width="47.7109375" style="3" customWidth="1"/>
    <col min="8194" max="8195" width="15.140625" style="3" customWidth="1"/>
    <col min="8196" max="8196" width="22.42578125" style="3" customWidth="1"/>
    <col min="8197" max="8447" width="8.28515625" style="3"/>
    <col min="8448" max="8448" width="28.5703125" style="3" customWidth="1"/>
    <col min="8449" max="8449" width="47.7109375" style="3" customWidth="1"/>
    <col min="8450" max="8451" width="15.140625" style="3" customWidth="1"/>
    <col min="8452" max="8452" width="22.42578125" style="3" customWidth="1"/>
    <col min="8453" max="8703" width="8.28515625" style="3"/>
    <col min="8704" max="8704" width="28.5703125" style="3" customWidth="1"/>
    <col min="8705" max="8705" width="47.7109375" style="3" customWidth="1"/>
    <col min="8706" max="8707" width="15.140625" style="3" customWidth="1"/>
    <col min="8708" max="8708" width="22.42578125" style="3" customWidth="1"/>
    <col min="8709" max="8959" width="8.28515625" style="3"/>
    <col min="8960" max="8960" width="28.5703125" style="3" customWidth="1"/>
    <col min="8961" max="8961" width="47.7109375" style="3" customWidth="1"/>
    <col min="8962" max="8963" width="15.140625" style="3" customWidth="1"/>
    <col min="8964" max="8964" width="22.42578125" style="3" customWidth="1"/>
    <col min="8965" max="9215" width="8.28515625" style="3"/>
    <col min="9216" max="9216" width="28.5703125" style="3" customWidth="1"/>
    <col min="9217" max="9217" width="47.7109375" style="3" customWidth="1"/>
    <col min="9218" max="9219" width="15.140625" style="3" customWidth="1"/>
    <col min="9220" max="9220" width="22.42578125" style="3" customWidth="1"/>
    <col min="9221" max="9471" width="8.28515625" style="3"/>
    <col min="9472" max="9472" width="28.5703125" style="3" customWidth="1"/>
    <col min="9473" max="9473" width="47.7109375" style="3" customWidth="1"/>
    <col min="9474" max="9475" width="15.140625" style="3" customWidth="1"/>
    <col min="9476" max="9476" width="22.42578125" style="3" customWidth="1"/>
    <col min="9477" max="9727" width="8.28515625" style="3"/>
    <col min="9728" max="9728" width="28.5703125" style="3" customWidth="1"/>
    <col min="9729" max="9729" width="47.7109375" style="3" customWidth="1"/>
    <col min="9730" max="9731" width="15.140625" style="3" customWidth="1"/>
    <col min="9732" max="9732" width="22.42578125" style="3" customWidth="1"/>
    <col min="9733" max="9983" width="8.28515625" style="3"/>
    <col min="9984" max="9984" width="28.5703125" style="3" customWidth="1"/>
    <col min="9985" max="9985" width="47.7109375" style="3" customWidth="1"/>
    <col min="9986" max="9987" width="15.140625" style="3" customWidth="1"/>
    <col min="9988" max="9988" width="22.42578125" style="3" customWidth="1"/>
    <col min="9989" max="10239" width="8.28515625" style="3"/>
    <col min="10240" max="10240" width="28.5703125" style="3" customWidth="1"/>
    <col min="10241" max="10241" width="47.7109375" style="3" customWidth="1"/>
    <col min="10242" max="10243" width="15.140625" style="3" customWidth="1"/>
    <col min="10244" max="10244" width="22.42578125" style="3" customWidth="1"/>
    <col min="10245" max="10495" width="8.28515625" style="3"/>
    <col min="10496" max="10496" width="28.5703125" style="3" customWidth="1"/>
    <col min="10497" max="10497" width="47.7109375" style="3" customWidth="1"/>
    <col min="10498" max="10499" width="15.140625" style="3" customWidth="1"/>
    <col min="10500" max="10500" width="22.42578125" style="3" customWidth="1"/>
    <col min="10501" max="10751" width="8.28515625" style="3"/>
    <col min="10752" max="10752" width="28.5703125" style="3" customWidth="1"/>
    <col min="10753" max="10753" width="47.7109375" style="3" customWidth="1"/>
    <col min="10754" max="10755" width="15.140625" style="3" customWidth="1"/>
    <col min="10756" max="10756" width="22.42578125" style="3" customWidth="1"/>
    <col min="10757" max="11007" width="8.28515625" style="3"/>
    <col min="11008" max="11008" width="28.5703125" style="3" customWidth="1"/>
    <col min="11009" max="11009" width="47.7109375" style="3" customWidth="1"/>
    <col min="11010" max="11011" width="15.140625" style="3" customWidth="1"/>
    <col min="11012" max="11012" width="22.42578125" style="3" customWidth="1"/>
    <col min="11013" max="11263" width="8.28515625" style="3"/>
    <col min="11264" max="11264" width="28.5703125" style="3" customWidth="1"/>
    <col min="11265" max="11265" width="47.7109375" style="3" customWidth="1"/>
    <col min="11266" max="11267" width="15.140625" style="3" customWidth="1"/>
    <col min="11268" max="11268" width="22.42578125" style="3" customWidth="1"/>
    <col min="11269" max="11519" width="8.28515625" style="3"/>
    <col min="11520" max="11520" width="28.5703125" style="3" customWidth="1"/>
    <col min="11521" max="11521" width="47.7109375" style="3" customWidth="1"/>
    <col min="11522" max="11523" width="15.140625" style="3" customWidth="1"/>
    <col min="11524" max="11524" width="22.42578125" style="3" customWidth="1"/>
    <col min="11525" max="11775" width="8.28515625" style="3"/>
    <col min="11776" max="11776" width="28.5703125" style="3" customWidth="1"/>
    <col min="11777" max="11777" width="47.7109375" style="3" customWidth="1"/>
    <col min="11778" max="11779" width="15.140625" style="3" customWidth="1"/>
    <col min="11780" max="11780" width="22.42578125" style="3" customWidth="1"/>
    <col min="11781" max="12031" width="8.28515625" style="3"/>
    <col min="12032" max="12032" width="28.5703125" style="3" customWidth="1"/>
    <col min="12033" max="12033" width="47.7109375" style="3" customWidth="1"/>
    <col min="12034" max="12035" width="15.140625" style="3" customWidth="1"/>
    <col min="12036" max="12036" width="22.42578125" style="3" customWidth="1"/>
    <col min="12037" max="12287" width="8.28515625" style="3"/>
    <col min="12288" max="12288" width="28.5703125" style="3" customWidth="1"/>
    <col min="12289" max="12289" width="47.7109375" style="3" customWidth="1"/>
    <col min="12290" max="12291" width="15.140625" style="3" customWidth="1"/>
    <col min="12292" max="12292" width="22.42578125" style="3" customWidth="1"/>
    <col min="12293" max="12543" width="8.28515625" style="3"/>
    <col min="12544" max="12544" width="28.5703125" style="3" customWidth="1"/>
    <col min="12545" max="12545" width="47.7109375" style="3" customWidth="1"/>
    <col min="12546" max="12547" width="15.140625" style="3" customWidth="1"/>
    <col min="12548" max="12548" width="22.42578125" style="3" customWidth="1"/>
    <col min="12549" max="12799" width="8.28515625" style="3"/>
    <col min="12800" max="12800" width="28.5703125" style="3" customWidth="1"/>
    <col min="12801" max="12801" width="47.7109375" style="3" customWidth="1"/>
    <col min="12802" max="12803" width="15.140625" style="3" customWidth="1"/>
    <col min="12804" max="12804" width="22.42578125" style="3" customWidth="1"/>
    <col min="12805" max="13055" width="8.28515625" style="3"/>
    <col min="13056" max="13056" width="28.5703125" style="3" customWidth="1"/>
    <col min="13057" max="13057" width="47.7109375" style="3" customWidth="1"/>
    <col min="13058" max="13059" width="15.140625" style="3" customWidth="1"/>
    <col min="13060" max="13060" width="22.42578125" style="3" customWidth="1"/>
    <col min="13061" max="13311" width="8.28515625" style="3"/>
    <col min="13312" max="13312" width="28.5703125" style="3" customWidth="1"/>
    <col min="13313" max="13313" width="47.7109375" style="3" customWidth="1"/>
    <col min="13314" max="13315" width="15.140625" style="3" customWidth="1"/>
    <col min="13316" max="13316" width="22.42578125" style="3" customWidth="1"/>
    <col min="13317" max="13567" width="8.28515625" style="3"/>
    <col min="13568" max="13568" width="28.5703125" style="3" customWidth="1"/>
    <col min="13569" max="13569" width="47.7109375" style="3" customWidth="1"/>
    <col min="13570" max="13571" width="15.140625" style="3" customWidth="1"/>
    <col min="13572" max="13572" width="22.42578125" style="3" customWidth="1"/>
    <col min="13573" max="13823" width="8.28515625" style="3"/>
    <col min="13824" max="13824" width="28.5703125" style="3" customWidth="1"/>
    <col min="13825" max="13825" width="47.7109375" style="3" customWidth="1"/>
    <col min="13826" max="13827" width="15.140625" style="3" customWidth="1"/>
    <col min="13828" max="13828" width="22.42578125" style="3" customWidth="1"/>
    <col min="13829" max="14079" width="8.28515625" style="3"/>
    <col min="14080" max="14080" width="28.5703125" style="3" customWidth="1"/>
    <col min="14081" max="14081" width="47.7109375" style="3" customWidth="1"/>
    <col min="14082" max="14083" width="15.140625" style="3" customWidth="1"/>
    <col min="14084" max="14084" width="22.42578125" style="3" customWidth="1"/>
    <col min="14085" max="14335" width="8.28515625" style="3"/>
    <col min="14336" max="14336" width="28.5703125" style="3" customWidth="1"/>
    <col min="14337" max="14337" width="47.7109375" style="3" customWidth="1"/>
    <col min="14338" max="14339" width="15.140625" style="3" customWidth="1"/>
    <col min="14340" max="14340" width="22.42578125" style="3" customWidth="1"/>
    <col min="14341" max="14591" width="8.28515625" style="3"/>
    <col min="14592" max="14592" width="28.5703125" style="3" customWidth="1"/>
    <col min="14593" max="14593" width="47.7109375" style="3" customWidth="1"/>
    <col min="14594" max="14595" width="15.140625" style="3" customWidth="1"/>
    <col min="14596" max="14596" width="22.42578125" style="3" customWidth="1"/>
    <col min="14597" max="14847" width="8.28515625" style="3"/>
    <col min="14848" max="14848" width="28.5703125" style="3" customWidth="1"/>
    <col min="14849" max="14849" width="47.7109375" style="3" customWidth="1"/>
    <col min="14850" max="14851" width="15.140625" style="3" customWidth="1"/>
    <col min="14852" max="14852" width="22.42578125" style="3" customWidth="1"/>
    <col min="14853" max="15103" width="8.28515625" style="3"/>
    <col min="15104" max="15104" width="28.5703125" style="3" customWidth="1"/>
    <col min="15105" max="15105" width="47.7109375" style="3" customWidth="1"/>
    <col min="15106" max="15107" width="15.140625" style="3" customWidth="1"/>
    <col min="15108" max="15108" width="22.42578125" style="3" customWidth="1"/>
    <col min="15109" max="15359" width="8.28515625" style="3"/>
    <col min="15360" max="15360" width="28.5703125" style="3" customWidth="1"/>
    <col min="15361" max="15361" width="47.7109375" style="3" customWidth="1"/>
    <col min="15362" max="15363" width="15.140625" style="3" customWidth="1"/>
    <col min="15364" max="15364" width="22.42578125" style="3" customWidth="1"/>
    <col min="15365" max="15615" width="8.28515625" style="3"/>
    <col min="15616" max="15616" width="28.5703125" style="3" customWidth="1"/>
    <col min="15617" max="15617" width="47.7109375" style="3" customWidth="1"/>
    <col min="15618" max="15619" width="15.140625" style="3" customWidth="1"/>
    <col min="15620" max="15620" width="22.42578125" style="3" customWidth="1"/>
    <col min="15621" max="15871" width="8.28515625" style="3"/>
    <col min="15872" max="15872" width="28.5703125" style="3" customWidth="1"/>
    <col min="15873" max="15873" width="47.7109375" style="3" customWidth="1"/>
    <col min="15874" max="15875" width="15.140625" style="3" customWidth="1"/>
    <col min="15876" max="15876" width="22.42578125" style="3" customWidth="1"/>
    <col min="15877" max="16127" width="8.28515625" style="3"/>
    <col min="16128" max="16128" width="28.5703125" style="3" customWidth="1"/>
    <col min="16129" max="16129" width="47.7109375" style="3" customWidth="1"/>
    <col min="16130" max="16131" width="15.140625" style="3" customWidth="1"/>
    <col min="16132" max="16132" width="22.42578125" style="3" customWidth="1"/>
    <col min="16133" max="16384" width="8.28515625" style="3"/>
  </cols>
  <sheetData>
    <row r="1" spans="1:4" ht="23.25" customHeight="1" x14ac:dyDescent="0.2">
      <c r="C1" s="24"/>
      <c r="D1" s="53" t="s">
        <v>133</v>
      </c>
    </row>
    <row r="2" spans="1:4" ht="54" customHeight="1" x14ac:dyDescent="0.2">
      <c r="C2" s="168" t="s">
        <v>127</v>
      </c>
      <c r="D2" s="168"/>
    </row>
    <row r="3" spans="1:4" ht="45" customHeight="1" x14ac:dyDescent="0.2">
      <c r="A3" s="210" t="s">
        <v>130</v>
      </c>
      <c r="B3" s="210"/>
      <c r="C3" s="210"/>
      <c r="D3" s="210"/>
    </row>
    <row r="4" spans="1:4" ht="16.5" x14ac:dyDescent="0.2">
      <c r="A4" s="61"/>
      <c r="B4" s="61"/>
      <c r="D4" s="61" t="s">
        <v>51</v>
      </c>
    </row>
    <row r="5" spans="1:4" ht="16.5" x14ac:dyDescent="0.2">
      <c r="A5" s="203" t="s">
        <v>52</v>
      </c>
      <c r="B5" s="203"/>
      <c r="C5" s="203"/>
      <c r="D5" s="203"/>
    </row>
    <row r="6" spans="1:4" ht="16.5" customHeight="1" x14ac:dyDescent="0.2">
      <c r="A6" s="204" t="s">
        <v>53</v>
      </c>
      <c r="B6" s="204"/>
      <c r="C6" s="204"/>
      <c r="D6" s="204"/>
    </row>
    <row r="7" spans="1:4" ht="16.5" x14ac:dyDescent="0.2">
      <c r="A7" s="110" t="s">
        <v>54</v>
      </c>
      <c r="B7" s="205" t="s">
        <v>55</v>
      </c>
      <c r="C7" s="205"/>
      <c r="D7" s="205"/>
    </row>
    <row r="8" spans="1:4" ht="34.5" customHeight="1" x14ac:dyDescent="0.2">
      <c r="A8" s="111" t="s">
        <v>56</v>
      </c>
      <c r="B8" s="199" t="s">
        <v>57</v>
      </c>
      <c r="C8" s="199"/>
      <c r="D8" s="199"/>
    </row>
    <row r="9" spans="1:4" ht="16.5" x14ac:dyDescent="0.2">
      <c r="A9" s="205" t="s">
        <v>58</v>
      </c>
      <c r="B9" s="205"/>
      <c r="C9" s="205"/>
      <c r="D9" s="205"/>
    </row>
    <row r="10" spans="1:4" ht="51" customHeight="1" x14ac:dyDescent="0.2">
      <c r="A10" s="101" t="s">
        <v>59</v>
      </c>
      <c r="B10" s="112" t="s">
        <v>56</v>
      </c>
      <c r="C10" s="175" t="s">
        <v>137</v>
      </c>
      <c r="D10" s="175"/>
    </row>
    <row r="11" spans="1:4" ht="21" customHeight="1" x14ac:dyDescent="0.2">
      <c r="A11" s="101" t="s">
        <v>60</v>
      </c>
      <c r="B11" s="112" t="s">
        <v>109</v>
      </c>
      <c r="C11" s="113" t="s">
        <v>61</v>
      </c>
      <c r="D11" s="113" t="s">
        <v>62</v>
      </c>
    </row>
    <row r="12" spans="1:4" ht="100.5" customHeight="1" x14ac:dyDescent="0.2">
      <c r="A12" s="101" t="s">
        <v>63</v>
      </c>
      <c r="B12" s="112" t="s">
        <v>64</v>
      </c>
      <c r="C12" s="114"/>
      <c r="D12" s="114"/>
    </row>
    <row r="13" spans="1:4" ht="84" customHeight="1" x14ac:dyDescent="0.2">
      <c r="A13" s="101" t="s">
        <v>65</v>
      </c>
      <c r="B13" s="112" t="s">
        <v>118</v>
      </c>
      <c r="C13" s="114"/>
      <c r="D13" s="114"/>
    </row>
    <row r="14" spans="1:4" ht="16.5" x14ac:dyDescent="0.2">
      <c r="A14" s="101" t="s">
        <v>66</v>
      </c>
      <c r="B14" s="112" t="s">
        <v>67</v>
      </c>
      <c r="C14" s="114"/>
      <c r="D14" s="114"/>
    </row>
    <row r="15" spans="1:4" ht="49.5" x14ac:dyDescent="0.2">
      <c r="A15" s="101" t="s">
        <v>68</v>
      </c>
      <c r="B15" s="112" t="s">
        <v>69</v>
      </c>
      <c r="C15" s="116"/>
      <c r="D15" s="114"/>
    </row>
    <row r="16" spans="1:4" ht="16.5" x14ac:dyDescent="0.2">
      <c r="A16" s="202" t="s">
        <v>70</v>
      </c>
      <c r="B16" s="202"/>
      <c r="C16" s="116"/>
      <c r="D16" s="114"/>
    </row>
    <row r="17" spans="1:4" ht="16.5" x14ac:dyDescent="0.2">
      <c r="A17" s="199" t="s">
        <v>119</v>
      </c>
      <c r="B17" s="199"/>
      <c r="C17" s="115"/>
      <c r="D17" s="115"/>
    </row>
    <row r="18" spans="1:4" ht="16.5" x14ac:dyDescent="0.2">
      <c r="A18" s="199" t="s">
        <v>120</v>
      </c>
      <c r="B18" s="199"/>
      <c r="C18" s="115"/>
      <c r="D18" s="115"/>
    </row>
    <row r="19" spans="1:4" ht="16.5" x14ac:dyDescent="0.2">
      <c r="A19" s="199" t="s">
        <v>121</v>
      </c>
      <c r="B19" s="199"/>
      <c r="C19" s="115"/>
      <c r="D19" s="115"/>
    </row>
    <row r="20" spans="1:4" ht="16.5" x14ac:dyDescent="0.2">
      <c r="A20" s="199" t="s">
        <v>122</v>
      </c>
      <c r="B20" s="199"/>
      <c r="C20" s="115"/>
      <c r="D20" s="115"/>
    </row>
    <row r="21" spans="1:4" s="24" customFormat="1" ht="16.5" x14ac:dyDescent="0.2">
      <c r="A21" s="199" t="s">
        <v>71</v>
      </c>
      <c r="B21" s="199"/>
      <c r="C21" s="115">
        <v>1000</v>
      </c>
      <c r="D21" s="100"/>
    </row>
    <row r="22" spans="1:4" s="24" customFormat="1" ht="17.25" x14ac:dyDescent="0.2">
      <c r="A22" s="111"/>
      <c r="B22" s="111"/>
      <c r="C22" s="117"/>
      <c r="D22" s="115"/>
    </row>
    <row r="23" spans="1:4" ht="16.5" x14ac:dyDescent="0.2">
      <c r="A23" s="60" t="s">
        <v>54</v>
      </c>
      <c r="B23" s="209" t="s">
        <v>55</v>
      </c>
      <c r="C23" s="209"/>
      <c r="D23" s="209"/>
    </row>
    <row r="24" spans="1:4" ht="34.5" customHeight="1" x14ac:dyDescent="0.2">
      <c r="A24" s="59" t="s">
        <v>56</v>
      </c>
      <c r="B24" s="208" t="s">
        <v>57</v>
      </c>
      <c r="C24" s="208"/>
      <c r="D24" s="208"/>
    </row>
    <row r="25" spans="1:4" ht="16.5" customHeight="1" x14ac:dyDescent="0.2">
      <c r="A25" s="209" t="s">
        <v>58</v>
      </c>
      <c r="B25" s="209"/>
      <c r="C25" s="209"/>
      <c r="D25" s="209"/>
    </row>
    <row r="26" spans="1:4" ht="54.75" customHeight="1" x14ac:dyDescent="0.2">
      <c r="A26" s="12" t="s">
        <v>59</v>
      </c>
      <c r="B26" s="21" t="s">
        <v>56</v>
      </c>
      <c r="C26" s="175" t="s">
        <v>138</v>
      </c>
      <c r="D26" s="175"/>
    </row>
    <row r="27" spans="1:4" ht="16.5" x14ac:dyDescent="0.2">
      <c r="A27" s="12" t="s">
        <v>60</v>
      </c>
      <c r="B27" s="21">
        <v>11002</v>
      </c>
      <c r="C27" s="22" t="s">
        <v>61</v>
      </c>
      <c r="D27" s="22" t="s">
        <v>62</v>
      </c>
    </row>
    <row r="28" spans="1:4" ht="71.25" customHeight="1" x14ac:dyDescent="0.3">
      <c r="A28" s="12" t="s">
        <v>63</v>
      </c>
      <c r="B28" s="52" t="s">
        <v>74</v>
      </c>
      <c r="C28" s="23"/>
      <c r="D28" s="23"/>
    </row>
    <row r="29" spans="1:4" ht="69.75" customHeight="1" x14ac:dyDescent="0.3">
      <c r="A29" s="12" t="s">
        <v>65</v>
      </c>
      <c r="B29" s="52" t="s">
        <v>73</v>
      </c>
      <c r="C29" s="23"/>
      <c r="D29" s="23"/>
    </row>
    <row r="30" spans="1:4" ht="16.5" x14ac:dyDescent="0.2">
      <c r="A30" s="12" t="s">
        <v>66</v>
      </c>
      <c r="B30" s="21" t="s">
        <v>67</v>
      </c>
      <c r="C30" s="23"/>
      <c r="D30" s="23"/>
    </row>
    <row r="31" spans="1:4" ht="49.5" x14ac:dyDescent="0.2">
      <c r="A31" s="12" t="s">
        <v>68</v>
      </c>
      <c r="B31" s="21" t="s">
        <v>69</v>
      </c>
      <c r="C31" s="23"/>
      <c r="D31" s="23"/>
    </row>
    <row r="32" spans="1:4" ht="16.5" x14ac:dyDescent="0.2">
      <c r="A32" s="175" t="s">
        <v>70</v>
      </c>
      <c r="B32" s="175"/>
      <c r="C32" s="23"/>
      <c r="D32" s="23"/>
    </row>
    <row r="33" spans="1:4" ht="16.5" customHeight="1" x14ac:dyDescent="0.3">
      <c r="A33" s="206" t="s">
        <v>90</v>
      </c>
      <c r="B33" s="207"/>
      <c r="C33" s="90">
        <v>-5</v>
      </c>
      <c r="D33" s="90">
        <v>-7</v>
      </c>
    </row>
    <row r="34" spans="1:4" s="24" customFormat="1" ht="16.5" customHeight="1" x14ac:dyDescent="0.2">
      <c r="A34" s="208" t="s">
        <v>71</v>
      </c>
      <c r="B34" s="208"/>
      <c r="C34" s="90">
        <v>-50000</v>
      </c>
      <c r="D34" s="90">
        <v>-76000</v>
      </c>
    </row>
    <row r="35" spans="1:4" ht="16.5" customHeight="1" x14ac:dyDescent="0.2">
      <c r="A35" s="59">
        <v>1169</v>
      </c>
      <c r="B35" s="208" t="s">
        <v>98</v>
      </c>
      <c r="C35" s="208"/>
      <c r="D35" s="208"/>
    </row>
    <row r="36" spans="1:4" ht="16.5" customHeight="1" x14ac:dyDescent="0.2">
      <c r="A36" s="209" t="s">
        <v>58</v>
      </c>
      <c r="B36" s="209"/>
      <c r="C36" s="209"/>
      <c r="D36" s="209"/>
    </row>
    <row r="37" spans="1:4" ht="54" customHeight="1" x14ac:dyDescent="0.2">
      <c r="A37" s="12" t="s">
        <v>59</v>
      </c>
      <c r="B37" s="21">
        <v>1169</v>
      </c>
      <c r="C37" s="200" t="s">
        <v>137</v>
      </c>
      <c r="D37" s="201"/>
    </row>
    <row r="38" spans="1:4" ht="16.5" x14ac:dyDescent="0.2">
      <c r="A38" s="12" t="s">
        <v>60</v>
      </c>
      <c r="B38" s="21">
        <v>11006</v>
      </c>
      <c r="C38" s="22" t="s">
        <v>61</v>
      </c>
      <c r="D38" s="22" t="s">
        <v>62</v>
      </c>
    </row>
    <row r="39" spans="1:4" ht="66" x14ac:dyDescent="0.3">
      <c r="A39" s="12" t="s">
        <v>63</v>
      </c>
      <c r="B39" s="52" t="s">
        <v>74</v>
      </c>
      <c r="C39" s="23"/>
      <c r="D39" s="23"/>
    </row>
    <row r="40" spans="1:4" ht="69" customHeight="1" x14ac:dyDescent="0.2">
      <c r="A40" s="12" t="s">
        <v>65</v>
      </c>
      <c r="B40" s="233" t="s">
        <v>73</v>
      </c>
      <c r="C40" s="23"/>
      <c r="D40" s="23"/>
    </row>
    <row r="41" spans="1:4" ht="16.5" customHeight="1" x14ac:dyDescent="0.2">
      <c r="A41" s="12" t="s">
        <v>66</v>
      </c>
      <c r="B41" s="21" t="s">
        <v>67</v>
      </c>
      <c r="C41" s="23"/>
      <c r="D41" s="23"/>
    </row>
    <row r="42" spans="1:4" ht="49.5" x14ac:dyDescent="0.2">
      <c r="A42" s="12" t="s">
        <v>68</v>
      </c>
      <c r="B42" s="21" t="s">
        <v>69</v>
      </c>
      <c r="C42" s="23"/>
      <c r="D42" s="23"/>
    </row>
    <row r="43" spans="1:4" ht="16.5" x14ac:dyDescent="0.2">
      <c r="A43" s="175" t="s">
        <v>70</v>
      </c>
      <c r="B43" s="175"/>
      <c r="C43" s="23"/>
      <c r="D43" s="23"/>
    </row>
    <row r="44" spans="1:4" ht="16.5" x14ac:dyDescent="0.3">
      <c r="A44" s="206" t="s">
        <v>90</v>
      </c>
      <c r="B44" s="207"/>
      <c r="C44" s="26">
        <v>5</v>
      </c>
      <c r="D44" s="26">
        <v>7</v>
      </c>
    </row>
    <row r="45" spans="1:4" s="24" customFormat="1" ht="16.5" x14ac:dyDescent="0.3">
      <c r="A45" s="208" t="s">
        <v>71</v>
      </c>
      <c r="B45" s="208"/>
      <c r="C45" s="54">
        <v>50000</v>
      </c>
      <c r="D45" s="54">
        <v>76000</v>
      </c>
    </row>
    <row r="46" spans="1:4" ht="16.5" x14ac:dyDescent="0.2">
      <c r="A46" s="98"/>
      <c r="B46" s="98"/>
      <c r="D46" s="98" t="s">
        <v>123</v>
      </c>
    </row>
    <row r="47" spans="1:4" ht="16.5" x14ac:dyDescent="0.2">
      <c r="A47" s="203" t="s">
        <v>0</v>
      </c>
      <c r="B47" s="203"/>
      <c r="C47" s="203"/>
      <c r="D47" s="203"/>
    </row>
    <row r="48" spans="1:4" ht="16.5" x14ac:dyDescent="0.2">
      <c r="A48" s="204" t="s">
        <v>53</v>
      </c>
      <c r="B48" s="204"/>
      <c r="C48" s="204"/>
      <c r="D48" s="204"/>
    </row>
    <row r="49" spans="1:4" ht="16.5" x14ac:dyDescent="0.2">
      <c r="A49" s="110" t="s">
        <v>54</v>
      </c>
      <c r="B49" s="205" t="s">
        <v>55</v>
      </c>
      <c r="C49" s="205"/>
      <c r="D49" s="205"/>
    </row>
    <row r="50" spans="1:4" ht="30.75" customHeight="1" x14ac:dyDescent="0.2">
      <c r="A50" s="111" t="s">
        <v>56</v>
      </c>
      <c r="B50" s="199" t="s">
        <v>57</v>
      </c>
      <c r="C50" s="199"/>
      <c r="D50" s="199"/>
    </row>
    <row r="51" spans="1:4" ht="16.5" x14ac:dyDescent="0.2">
      <c r="A51" s="205" t="s">
        <v>58</v>
      </c>
      <c r="B51" s="205"/>
      <c r="C51" s="205"/>
      <c r="D51" s="205"/>
    </row>
    <row r="52" spans="1:4" ht="97.5" customHeight="1" x14ac:dyDescent="0.2">
      <c r="A52" s="101" t="s">
        <v>59</v>
      </c>
      <c r="B52" s="112" t="s">
        <v>56</v>
      </c>
      <c r="C52" s="200" t="s">
        <v>138</v>
      </c>
      <c r="D52" s="201"/>
    </row>
    <row r="53" spans="1:4" ht="16.5" x14ac:dyDescent="0.2">
      <c r="A53" s="101" t="s">
        <v>60</v>
      </c>
      <c r="B53" s="112" t="s">
        <v>109</v>
      </c>
      <c r="C53" s="113" t="s">
        <v>61</v>
      </c>
      <c r="D53" s="113" t="s">
        <v>62</v>
      </c>
    </row>
    <row r="54" spans="1:4" ht="90.75" customHeight="1" x14ac:dyDescent="0.2">
      <c r="A54" s="101" t="s">
        <v>63</v>
      </c>
      <c r="B54" s="112" t="s">
        <v>64</v>
      </c>
      <c r="C54" s="114"/>
      <c r="D54" s="114"/>
    </row>
    <row r="55" spans="1:4" ht="72.75" customHeight="1" x14ac:dyDescent="0.2">
      <c r="A55" s="101" t="s">
        <v>65</v>
      </c>
      <c r="B55" s="112" t="s">
        <v>118</v>
      </c>
      <c r="C55" s="114"/>
      <c r="D55" s="114"/>
    </row>
    <row r="56" spans="1:4" ht="16.5" x14ac:dyDescent="0.2">
      <c r="A56" s="101" t="s">
        <v>66</v>
      </c>
      <c r="B56" s="112" t="s">
        <v>67</v>
      </c>
      <c r="C56" s="114"/>
      <c r="D56" s="114"/>
    </row>
    <row r="57" spans="1:4" ht="49.5" x14ac:dyDescent="0.2">
      <c r="A57" s="101" t="s">
        <v>68</v>
      </c>
      <c r="B57" s="112" t="s">
        <v>0</v>
      </c>
      <c r="C57" s="114"/>
      <c r="D57" s="114"/>
    </row>
    <row r="58" spans="1:4" ht="16.5" x14ac:dyDescent="0.2">
      <c r="A58" s="202" t="s">
        <v>70</v>
      </c>
      <c r="B58" s="202"/>
      <c r="C58" s="114"/>
      <c r="D58" s="114"/>
    </row>
    <row r="59" spans="1:4" ht="16.5" x14ac:dyDescent="0.2">
      <c r="A59" s="199" t="s">
        <v>119</v>
      </c>
      <c r="B59" s="199"/>
      <c r="C59" s="118"/>
      <c r="D59" s="118"/>
    </row>
    <row r="60" spans="1:4" ht="16.5" x14ac:dyDescent="0.2">
      <c r="A60" s="199" t="s">
        <v>120</v>
      </c>
      <c r="B60" s="199"/>
      <c r="C60" s="118"/>
      <c r="D60" s="118"/>
    </row>
    <row r="61" spans="1:4" ht="16.5" x14ac:dyDescent="0.2">
      <c r="A61" s="199" t="s">
        <v>121</v>
      </c>
      <c r="B61" s="199"/>
      <c r="C61" s="118"/>
      <c r="D61" s="118"/>
    </row>
    <row r="62" spans="1:4" ht="16.5" x14ac:dyDescent="0.2">
      <c r="A62" s="199" t="s">
        <v>122</v>
      </c>
      <c r="B62" s="199"/>
      <c r="C62" s="118"/>
      <c r="D62" s="118"/>
    </row>
    <row r="63" spans="1:4" s="24" customFormat="1" ht="16.5" x14ac:dyDescent="0.2">
      <c r="A63" s="199" t="s">
        <v>71</v>
      </c>
      <c r="B63" s="199"/>
      <c r="C63" s="115">
        <v>-1000</v>
      </c>
      <c r="D63" s="115"/>
    </row>
    <row r="64" spans="1:4" s="9" customFormat="1" ht="22.5" customHeight="1" x14ac:dyDescent="0.2">
      <c r="A64" s="92"/>
      <c r="B64" s="92"/>
      <c r="C64" s="93"/>
      <c r="D64" s="94" t="s">
        <v>139</v>
      </c>
    </row>
    <row r="65" spans="1:4" s="95" customFormat="1" ht="20.25" customHeight="1" x14ac:dyDescent="0.2">
      <c r="A65" s="212" t="s">
        <v>106</v>
      </c>
      <c r="B65" s="212"/>
      <c r="C65" s="212"/>
      <c r="D65" s="212"/>
    </row>
    <row r="66" spans="1:4" s="9" customFormat="1" ht="16.5" x14ac:dyDescent="0.2">
      <c r="A66" s="213" t="s">
        <v>53</v>
      </c>
      <c r="B66" s="213"/>
      <c r="C66" s="213"/>
      <c r="D66" s="213"/>
    </row>
    <row r="67" spans="1:4" s="9" customFormat="1" ht="16.5" x14ac:dyDescent="0.2">
      <c r="A67" s="73" t="s">
        <v>54</v>
      </c>
      <c r="B67" s="214" t="s">
        <v>55</v>
      </c>
      <c r="C67" s="214"/>
      <c r="D67" s="214"/>
    </row>
    <row r="68" spans="1:4" s="9" customFormat="1" ht="16.5" x14ac:dyDescent="0.2">
      <c r="A68" s="21" t="s">
        <v>107</v>
      </c>
      <c r="B68" s="215" t="s">
        <v>108</v>
      </c>
      <c r="C68" s="215"/>
      <c r="D68" s="215"/>
    </row>
    <row r="69" spans="1:4" s="9" customFormat="1" ht="16.5" x14ac:dyDescent="0.2">
      <c r="A69" s="214" t="s">
        <v>58</v>
      </c>
      <c r="B69" s="214"/>
      <c r="C69" s="214"/>
      <c r="D69" s="214"/>
    </row>
    <row r="70" spans="1:4" s="9" customFormat="1" ht="60" customHeight="1" x14ac:dyDescent="0.2">
      <c r="A70" s="12" t="s">
        <v>59</v>
      </c>
      <c r="B70" s="21" t="s">
        <v>107</v>
      </c>
      <c r="C70" s="200" t="s">
        <v>5</v>
      </c>
      <c r="D70" s="201"/>
    </row>
    <row r="71" spans="1:4" s="9" customFormat="1" ht="16.5" x14ac:dyDescent="0.2">
      <c r="A71" s="12" t="s">
        <v>60</v>
      </c>
      <c r="B71" s="21" t="s">
        <v>109</v>
      </c>
      <c r="C71" s="66" t="s">
        <v>61</v>
      </c>
      <c r="D71" s="66" t="s">
        <v>62</v>
      </c>
    </row>
    <row r="72" spans="1:4" s="9" customFormat="1" ht="16.5" x14ac:dyDescent="0.2">
      <c r="A72" s="12" t="s">
        <v>63</v>
      </c>
      <c r="B72" s="21" t="s">
        <v>108</v>
      </c>
      <c r="C72" s="12"/>
      <c r="D72" s="12"/>
    </row>
    <row r="73" spans="1:4" s="9" customFormat="1" ht="85.5" customHeight="1" x14ac:dyDescent="0.2">
      <c r="A73" s="12" t="s">
        <v>65</v>
      </c>
      <c r="B73" s="21" t="s">
        <v>110</v>
      </c>
      <c r="C73" s="12"/>
      <c r="D73" s="12"/>
    </row>
    <row r="74" spans="1:4" s="9" customFormat="1" ht="16.5" x14ac:dyDescent="0.2">
      <c r="A74" s="12" t="s">
        <v>66</v>
      </c>
      <c r="B74" s="21" t="s">
        <v>67</v>
      </c>
      <c r="C74" s="12"/>
      <c r="D74" s="12"/>
    </row>
    <row r="75" spans="1:4" s="9" customFormat="1" ht="41.25" customHeight="1" x14ac:dyDescent="0.2">
      <c r="A75" s="12" t="s">
        <v>111</v>
      </c>
      <c r="B75" s="21" t="s">
        <v>106</v>
      </c>
      <c r="C75" s="12"/>
      <c r="D75" s="12"/>
    </row>
    <row r="76" spans="1:4" s="9" customFormat="1" ht="16.5" x14ac:dyDescent="0.2">
      <c r="A76" s="175" t="s">
        <v>70</v>
      </c>
      <c r="B76" s="175"/>
      <c r="C76" s="12"/>
      <c r="D76" s="12"/>
    </row>
    <row r="77" spans="1:4" s="9" customFormat="1" ht="16.5" x14ac:dyDescent="0.2">
      <c r="A77" s="211" t="s">
        <v>71</v>
      </c>
      <c r="B77" s="211"/>
      <c r="C77" s="96">
        <v>0</v>
      </c>
      <c r="D77" s="96">
        <v>0</v>
      </c>
    </row>
    <row r="81" ht="16.5" customHeight="1" x14ac:dyDescent="0.2"/>
    <row r="82" ht="16.5" customHeight="1" x14ac:dyDescent="0.2"/>
    <row r="85" ht="16.5" customHeight="1" x14ac:dyDescent="0.2"/>
    <row r="87" ht="30.75" customHeight="1" x14ac:dyDescent="0.2"/>
    <row r="88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</sheetData>
  <mergeCells count="47">
    <mergeCell ref="C70:D70"/>
    <mergeCell ref="A76:B76"/>
    <mergeCell ref="A77:B77"/>
    <mergeCell ref="A65:D65"/>
    <mergeCell ref="A66:D66"/>
    <mergeCell ref="B67:D67"/>
    <mergeCell ref="B68:D68"/>
    <mergeCell ref="A69:D69"/>
    <mergeCell ref="B24:D24"/>
    <mergeCell ref="C2:D2"/>
    <mergeCell ref="A3:D3"/>
    <mergeCell ref="A5:D5"/>
    <mergeCell ref="A6:D6"/>
    <mergeCell ref="B23:D23"/>
    <mergeCell ref="B7:D7"/>
    <mergeCell ref="B8:D8"/>
    <mergeCell ref="A9:D9"/>
    <mergeCell ref="C10:D10"/>
    <mergeCell ref="A16:B16"/>
    <mergeCell ref="A17:B17"/>
    <mergeCell ref="A18:B18"/>
    <mergeCell ref="A19:B19"/>
    <mergeCell ref="A20:B20"/>
    <mergeCell ref="A21:B21"/>
    <mergeCell ref="A44:B44"/>
    <mergeCell ref="A45:B45"/>
    <mergeCell ref="A25:D25"/>
    <mergeCell ref="C26:D26"/>
    <mergeCell ref="A32:B32"/>
    <mergeCell ref="A33:B33"/>
    <mergeCell ref="A34:B34"/>
    <mergeCell ref="B35:D35"/>
    <mergeCell ref="A36:D36"/>
    <mergeCell ref="C37:D37"/>
    <mergeCell ref="A43:B43"/>
    <mergeCell ref="A47:D47"/>
    <mergeCell ref="A48:D48"/>
    <mergeCell ref="B49:D49"/>
    <mergeCell ref="B50:D50"/>
    <mergeCell ref="A51:D51"/>
    <mergeCell ref="A62:B62"/>
    <mergeCell ref="A63:B63"/>
    <mergeCell ref="C52:D52"/>
    <mergeCell ref="A58:B58"/>
    <mergeCell ref="A59:B59"/>
    <mergeCell ref="A60:B60"/>
    <mergeCell ref="A61:B61"/>
  </mergeCells>
  <pageMargins left="0.7" right="0.7" top="0.75" bottom="0.75" header="0.3" footer="0.3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view="pageBreakPreview" zoomScale="115" zoomScaleNormal="100" zoomScaleSheetLayoutView="115" workbookViewId="0">
      <selection activeCell="B25" sqref="B25"/>
    </sheetView>
  </sheetViews>
  <sheetFormatPr defaultRowHeight="13.5" x14ac:dyDescent="0.2"/>
  <cols>
    <col min="1" max="1" width="28.5703125" style="9" customWidth="1"/>
    <col min="2" max="2" width="47.5703125" style="9" customWidth="1"/>
    <col min="3" max="3" width="18.5703125" style="9" customWidth="1"/>
    <col min="4" max="4" width="20.140625" style="9" customWidth="1"/>
    <col min="5" max="255" width="9.140625" style="9"/>
    <col min="256" max="256" width="28.5703125" style="9" customWidth="1"/>
    <col min="257" max="257" width="47.5703125" style="9" customWidth="1"/>
    <col min="258" max="259" width="15.28515625" style="9" customWidth="1"/>
    <col min="260" max="260" width="15.140625" style="9" customWidth="1"/>
    <col min="261" max="511" width="9.140625" style="9"/>
    <col min="512" max="512" width="28.5703125" style="9" customWidth="1"/>
    <col min="513" max="513" width="47.5703125" style="9" customWidth="1"/>
    <col min="514" max="515" width="15.28515625" style="9" customWidth="1"/>
    <col min="516" max="516" width="15.140625" style="9" customWidth="1"/>
    <col min="517" max="767" width="9.140625" style="9"/>
    <col min="768" max="768" width="28.5703125" style="9" customWidth="1"/>
    <col min="769" max="769" width="47.5703125" style="9" customWidth="1"/>
    <col min="770" max="771" width="15.28515625" style="9" customWidth="1"/>
    <col min="772" max="772" width="15.140625" style="9" customWidth="1"/>
    <col min="773" max="1023" width="9.140625" style="9"/>
    <col min="1024" max="1024" width="28.5703125" style="9" customWidth="1"/>
    <col min="1025" max="1025" width="47.5703125" style="9" customWidth="1"/>
    <col min="1026" max="1027" width="15.28515625" style="9" customWidth="1"/>
    <col min="1028" max="1028" width="15.140625" style="9" customWidth="1"/>
    <col min="1029" max="1279" width="9.140625" style="9"/>
    <col min="1280" max="1280" width="28.5703125" style="9" customWidth="1"/>
    <col min="1281" max="1281" width="47.5703125" style="9" customWidth="1"/>
    <col min="1282" max="1283" width="15.28515625" style="9" customWidth="1"/>
    <col min="1284" max="1284" width="15.140625" style="9" customWidth="1"/>
    <col min="1285" max="1535" width="9.140625" style="9"/>
    <col min="1536" max="1536" width="28.5703125" style="9" customWidth="1"/>
    <col min="1537" max="1537" width="47.5703125" style="9" customWidth="1"/>
    <col min="1538" max="1539" width="15.28515625" style="9" customWidth="1"/>
    <col min="1540" max="1540" width="15.140625" style="9" customWidth="1"/>
    <col min="1541" max="1791" width="9.140625" style="9"/>
    <col min="1792" max="1792" width="28.5703125" style="9" customWidth="1"/>
    <col min="1793" max="1793" width="47.5703125" style="9" customWidth="1"/>
    <col min="1794" max="1795" width="15.28515625" style="9" customWidth="1"/>
    <col min="1796" max="1796" width="15.140625" style="9" customWidth="1"/>
    <col min="1797" max="2047" width="9.140625" style="9"/>
    <col min="2048" max="2048" width="28.5703125" style="9" customWidth="1"/>
    <col min="2049" max="2049" width="47.5703125" style="9" customWidth="1"/>
    <col min="2050" max="2051" width="15.28515625" style="9" customWidth="1"/>
    <col min="2052" max="2052" width="15.140625" style="9" customWidth="1"/>
    <col min="2053" max="2303" width="9.140625" style="9"/>
    <col min="2304" max="2304" width="28.5703125" style="9" customWidth="1"/>
    <col min="2305" max="2305" width="47.5703125" style="9" customWidth="1"/>
    <col min="2306" max="2307" width="15.28515625" style="9" customWidth="1"/>
    <col min="2308" max="2308" width="15.140625" style="9" customWidth="1"/>
    <col min="2309" max="2559" width="9.140625" style="9"/>
    <col min="2560" max="2560" width="28.5703125" style="9" customWidth="1"/>
    <col min="2561" max="2561" width="47.5703125" style="9" customWidth="1"/>
    <col min="2562" max="2563" width="15.28515625" style="9" customWidth="1"/>
    <col min="2564" max="2564" width="15.140625" style="9" customWidth="1"/>
    <col min="2565" max="2815" width="9.140625" style="9"/>
    <col min="2816" max="2816" width="28.5703125" style="9" customWidth="1"/>
    <col min="2817" max="2817" width="47.5703125" style="9" customWidth="1"/>
    <col min="2818" max="2819" width="15.28515625" style="9" customWidth="1"/>
    <col min="2820" max="2820" width="15.140625" style="9" customWidth="1"/>
    <col min="2821" max="3071" width="9.140625" style="9"/>
    <col min="3072" max="3072" width="28.5703125" style="9" customWidth="1"/>
    <col min="3073" max="3073" width="47.5703125" style="9" customWidth="1"/>
    <col min="3074" max="3075" width="15.28515625" style="9" customWidth="1"/>
    <col min="3076" max="3076" width="15.140625" style="9" customWidth="1"/>
    <col min="3077" max="3327" width="9.140625" style="9"/>
    <col min="3328" max="3328" width="28.5703125" style="9" customWidth="1"/>
    <col min="3329" max="3329" width="47.5703125" style="9" customWidth="1"/>
    <col min="3330" max="3331" width="15.28515625" style="9" customWidth="1"/>
    <col min="3332" max="3332" width="15.140625" style="9" customWidth="1"/>
    <col min="3333" max="3583" width="9.140625" style="9"/>
    <col min="3584" max="3584" width="28.5703125" style="9" customWidth="1"/>
    <col min="3585" max="3585" width="47.5703125" style="9" customWidth="1"/>
    <col min="3586" max="3587" width="15.28515625" style="9" customWidth="1"/>
    <col min="3588" max="3588" width="15.140625" style="9" customWidth="1"/>
    <col min="3589" max="3839" width="9.140625" style="9"/>
    <col min="3840" max="3840" width="28.5703125" style="9" customWidth="1"/>
    <col min="3841" max="3841" width="47.5703125" style="9" customWidth="1"/>
    <col min="3842" max="3843" width="15.28515625" style="9" customWidth="1"/>
    <col min="3844" max="3844" width="15.140625" style="9" customWidth="1"/>
    <col min="3845" max="4095" width="9.140625" style="9"/>
    <col min="4096" max="4096" width="28.5703125" style="9" customWidth="1"/>
    <col min="4097" max="4097" width="47.5703125" style="9" customWidth="1"/>
    <col min="4098" max="4099" width="15.28515625" style="9" customWidth="1"/>
    <col min="4100" max="4100" width="15.140625" style="9" customWidth="1"/>
    <col min="4101" max="4351" width="9.140625" style="9"/>
    <col min="4352" max="4352" width="28.5703125" style="9" customWidth="1"/>
    <col min="4353" max="4353" width="47.5703125" style="9" customWidth="1"/>
    <col min="4354" max="4355" width="15.28515625" style="9" customWidth="1"/>
    <col min="4356" max="4356" width="15.140625" style="9" customWidth="1"/>
    <col min="4357" max="4607" width="9.140625" style="9"/>
    <col min="4608" max="4608" width="28.5703125" style="9" customWidth="1"/>
    <col min="4609" max="4609" width="47.5703125" style="9" customWidth="1"/>
    <col min="4610" max="4611" width="15.28515625" style="9" customWidth="1"/>
    <col min="4612" max="4612" width="15.140625" style="9" customWidth="1"/>
    <col min="4613" max="4863" width="9.140625" style="9"/>
    <col min="4864" max="4864" width="28.5703125" style="9" customWidth="1"/>
    <col min="4865" max="4865" width="47.5703125" style="9" customWidth="1"/>
    <col min="4866" max="4867" width="15.28515625" style="9" customWidth="1"/>
    <col min="4868" max="4868" width="15.140625" style="9" customWidth="1"/>
    <col min="4869" max="5119" width="9.140625" style="9"/>
    <col min="5120" max="5120" width="28.5703125" style="9" customWidth="1"/>
    <col min="5121" max="5121" width="47.5703125" style="9" customWidth="1"/>
    <col min="5122" max="5123" width="15.28515625" style="9" customWidth="1"/>
    <col min="5124" max="5124" width="15.140625" style="9" customWidth="1"/>
    <col min="5125" max="5375" width="9.140625" style="9"/>
    <col min="5376" max="5376" width="28.5703125" style="9" customWidth="1"/>
    <col min="5377" max="5377" width="47.5703125" style="9" customWidth="1"/>
    <col min="5378" max="5379" width="15.28515625" style="9" customWidth="1"/>
    <col min="5380" max="5380" width="15.140625" style="9" customWidth="1"/>
    <col min="5381" max="5631" width="9.140625" style="9"/>
    <col min="5632" max="5632" width="28.5703125" style="9" customWidth="1"/>
    <col min="5633" max="5633" width="47.5703125" style="9" customWidth="1"/>
    <col min="5634" max="5635" width="15.28515625" style="9" customWidth="1"/>
    <col min="5636" max="5636" width="15.140625" style="9" customWidth="1"/>
    <col min="5637" max="5887" width="9.140625" style="9"/>
    <col min="5888" max="5888" width="28.5703125" style="9" customWidth="1"/>
    <col min="5889" max="5889" width="47.5703125" style="9" customWidth="1"/>
    <col min="5890" max="5891" width="15.28515625" style="9" customWidth="1"/>
    <col min="5892" max="5892" width="15.140625" style="9" customWidth="1"/>
    <col min="5893" max="6143" width="9.140625" style="9"/>
    <col min="6144" max="6144" width="28.5703125" style="9" customWidth="1"/>
    <col min="6145" max="6145" width="47.5703125" style="9" customWidth="1"/>
    <col min="6146" max="6147" width="15.28515625" style="9" customWidth="1"/>
    <col min="6148" max="6148" width="15.140625" style="9" customWidth="1"/>
    <col min="6149" max="6399" width="9.140625" style="9"/>
    <col min="6400" max="6400" width="28.5703125" style="9" customWidth="1"/>
    <col min="6401" max="6401" width="47.5703125" style="9" customWidth="1"/>
    <col min="6402" max="6403" width="15.28515625" style="9" customWidth="1"/>
    <col min="6404" max="6404" width="15.140625" style="9" customWidth="1"/>
    <col min="6405" max="6655" width="9.140625" style="9"/>
    <col min="6656" max="6656" width="28.5703125" style="9" customWidth="1"/>
    <col min="6657" max="6657" width="47.5703125" style="9" customWidth="1"/>
    <col min="6658" max="6659" width="15.28515625" style="9" customWidth="1"/>
    <col min="6660" max="6660" width="15.140625" style="9" customWidth="1"/>
    <col min="6661" max="6911" width="9.140625" style="9"/>
    <col min="6912" max="6912" width="28.5703125" style="9" customWidth="1"/>
    <col min="6913" max="6913" width="47.5703125" style="9" customWidth="1"/>
    <col min="6914" max="6915" width="15.28515625" style="9" customWidth="1"/>
    <col min="6916" max="6916" width="15.140625" style="9" customWidth="1"/>
    <col min="6917" max="7167" width="9.140625" style="9"/>
    <col min="7168" max="7168" width="28.5703125" style="9" customWidth="1"/>
    <col min="7169" max="7169" width="47.5703125" style="9" customWidth="1"/>
    <col min="7170" max="7171" width="15.28515625" style="9" customWidth="1"/>
    <col min="7172" max="7172" width="15.140625" style="9" customWidth="1"/>
    <col min="7173" max="7423" width="9.140625" style="9"/>
    <col min="7424" max="7424" width="28.5703125" style="9" customWidth="1"/>
    <col min="7425" max="7425" width="47.5703125" style="9" customWidth="1"/>
    <col min="7426" max="7427" width="15.28515625" style="9" customWidth="1"/>
    <col min="7428" max="7428" width="15.140625" style="9" customWidth="1"/>
    <col min="7429" max="7679" width="9.140625" style="9"/>
    <col min="7680" max="7680" width="28.5703125" style="9" customWidth="1"/>
    <col min="7681" max="7681" width="47.5703125" style="9" customWidth="1"/>
    <col min="7682" max="7683" width="15.28515625" style="9" customWidth="1"/>
    <col min="7684" max="7684" width="15.140625" style="9" customWidth="1"/>
    <col min="7685" max="7935" width="9.140625" style="9"/>
    <col min="7936" max="7936" width="28.5703125" style="9" customWidth="1"/>
    <col min="7937" max="7937" width="47.5703125" style="9" customWidth="1"/>
    <col min="7938" max="7939" width="15.28515625" style="9" customWidth="1"/>
    <col min="7940" max="7940" width="15.140625" style="9" customWidth="1"/>
    <col min="7941" max="8191" width="9.140625" style="9"/>
    <col min="8192" max="8192" width="28.5703125" style="9" customWidth="1"/>
    <col min="8193" max="8193" width="47.5703125" style="9" customWidth="1"/>
    <col min="8194" max="8195" width="15.28515625" style="9" customWidth="1"/>
    <col min="8196" max="8196" width="15.140625" style="9" customWidth="1"/>
    <col min="8197" max="8447" width="9.140625" style="9"/>
    <col min="8448" max="8448" width="28.5703125" style="9" customWidth="1"/>
    <col min="8449" max="8449" width="47.5703125" style="9" customWidth="1"/>
    <col min="8450" max="8451" width="15.28515625" style="9" customWidth="1"/>
    <col min="8452" max="8452" width="15.140625" style="9" customWidth="1"/>
    <col min="8453" max="8703" width="9.140625" style="9"/>
    <col min="8704" max="8704" width="28.5703125" style="9" customWidth="1"/>
    <col min="8705" max="8705" width="47.5703125" style="9" customWidth="1"/>
    <col min="8706" max="8707" width="15.28515625" style="9" customWidth="1"/>
    <col min="8708" max="8708" width="15.140625" style="9" customWidth="1"/>
    <col min="8709" max="8959" width="9.140625" style="9"/>
    <col min="8960" max="8960" width="28.5703125" style="9" customWidth="1"/>
    <col min="8961" max="8961" width="47.5703125" style="9" customWidth="1"/>
    <col min="8962" max="8963" width="15.28515625" style="9" customWidth="1"/>
    <col min="8964" max="8964" width="15.140625" style="9" customWidth="1"/>
    <col min="8965" max="9215" width="9.140625" style="9"/>
    <col min="9216" max="9216" width="28.5703125" style="9" customWidth="1"/>
    <col min="9217" max="9217" width="47.5703125" style="9" customWidth="1"/>
    <col min="9218" max="9219" width="15.28515625" style="9" customWidth="1"/>
    <col min="9220" max="9220" width="15.140625" style="9" customWidth="1"/>
    <col min="9221" max="9471" width="9.140625" style="9"/>
    <col min="9472" max="9472" width="28.5703125" style="9" customWidth="1"/>
    <col min="9473" max="9473" width="47.5703125" style="9" customWidth="1"/>
    <col min="9474" max="9475" width="15.28515625" style="9" customWidth="1"/>
    <col min="9476" max="9476" width="15.140625" style="9" customWidth="1"/>
    <col min="9477" max="9727" width="9.140625" style="9"/>
    <col min="9728" max="9728" width="28.5703125" style="9" customWidth="1"/>
    <col min="9729" max="9729" width="47.5703125" style="9" customWidth="1"/>
    <col min="9730" max="9731" width="15.28515625" style="9" customWidth="1"/>
    <col min="9732" max="9732" width="15.140625" style="9" customWidth="1"/>
    <col min="9733" max="9983" width="9.140625" style="9"/>
    <col min="9984" max="9984" width="28.5703125" style="9" customWidth="1"/>
    <col min="9985" max="9985" width="47.5703125" style="9" customWidth="1"/>
    <col min="9986" max="9987" width="15.28515625" style="9" customWidth="1"/>
    <col min="9988" max="9988" width="15.140625" style="9" customWidth="1"/>
    <col min="9989" max="10239" width="9.140625" style="9"/>
    <col min="10240" max="10240" width="28.5703125" style="9" customWidth="1"/>
    <col min="10241" max="10241" width="47.5703125" style="9" customWidth="1"/>
    <col min="10242" max="10243" width="15.28515625" style="9" customWidth="1"/>
    <col min="10244" max="10244" width="15.140625" style="9" customWidth="1"/>
    <col min="10245" max="10495" width="9.140625" style="9"/>
    <col min="10496" max="10496" width="28.5703125" style="9" customWidth="1"/>
    <col min="10497" max="10497" width="47.5703125" style="9" customWidth="1"/>
    <col min="10498" max="10499" width="15.28515625" style="9" customWidth="1"/>
    <col min="10500" max="10500" width="15.140625" style="9" customWidth="1"/>
    <col min="10501" max="10751" width="9.140625" style="9"/>
    <col min="10752" max="10752" width="28.5703125" style="9" customWidth="1"/>
    <col min="10753" max="10753" width="47.5703125" style="9" customWidth="1"/>
    <col min="10754" max="10755" width="15.28515625" style="9" customWidth="1"/>
    <col min="10756" max="10756" width="15.140625" style="9" customWidth="1"/>
    <col min="10757" max="11007" width="9.140625" style="9"/>
    <col min="11008" max="11008" width="28.5703125" style="9" customWidth="1"/>
    <col min="11009" max="11009" width="47.5703125" style="9" customWidth="1"/>
    <col min="11010" max="11011" width="15.28515625" style="9" customWidth="1"/>
    <col min="11012" max="11012" width="15.140625" style="9" customWidth="1"/>
    <col min="11013" max="11263" width="9.140625" style="9"/>
    <col min="11264" max="11264" width="28.5703125" style="9" customWidth="1"/>
    <col min="11265" max="11265" width="47.5703125" style="9" customWidth="1"/>
    <col min="11266" max="11267" width="15.28515625" style="9" customWidth="1"/>
    <col min="11268" max="11268" width="15.140625" style="9" customWidth="1"/>
    <col min="11269" max="11519" width="9.140625" style="9"/>
    <col min="11520" max="11520" width="28.5703125" style="9" customWidth="1"/>
    <col min="11521" max="11521" width="47.5703125" style="9" customWidth="1"/>
    <col min="11522" max="11523" width="15.28515625" style="9" customWidth="1"/>
    <col min="11524" max="11524" width="15.140625" style="9" customWidth="1"/>
    <col min="11525" max="11775" width="9.140625" style="9"/>
    <col min="11776" max="11776" width="28.5703125" style="9" customWidth="1"/>
    <col min="11777" max="11777" width="47.5703125" style="9" customWidth="1"/>
    <col min="11778" max="11779" width="15.28515625" style="9" customWidth="1"/>
    <col min="11780" max="11780" width="15.140625" style="9" customWidth="1"/>
    <col min="11781" max="12031" width="9.140625" style="9"/>
    <col min="12032" max="12032" width="28.5703125" style="9" customWidth="1"/>
    <col min="12033" max="12033" width="47.5703125" style="9" customWidth="1"/>
    <col min="12034" max="12035" width="15.28515625" style="9" customWidth="1"/>
    <col min="12036" max="12036" width="15.140625" style="9" customWidth="1"/>
    <col min="12037" max="12287" width="9.140625" style="9"/>
    <col min="12288" max="12288" width="28.5703125" style="9" customWidth="1"/>
    <col min="12289" max="12289" width="47.5703125" style="9" customWidth="1"/>
    <col min="12290" max="12291" width="15.28515625" style="9" customWidth="1"/>
    <col min="12292" max="12292" width="15.140625" style="9" customWidth="1"/>
    <col min="12293" max="12543" width="9.140625" style="9"/>
    <col min="12544" max="12544" width="28.5703125" style="9" customWidth="1"/>
    <col min="12545" max="12545" width="47.5703125" style="9" customWidth="1"/>
    <col min="12546" max="12547" width="15.28515625" style="9" customWidth="1"/>
    <col min="12548" max="12548" width="15.140625" style="9" customWidth="1"/>
    <col min="12549" max="12799" width="9.140625" style="9"/>
    <col min="12800" max="12800" width="28.5703125" style="9" customWidth="1"/>
    <col min="12801" max="12801" width="47.5703125" style="9" customWidth="1"/>
    <col min="12802" max="12803" width="15.28515625" style="9" customWidth="1"/>
    <col min="12804" max="12804" width="15.140625" style="9" customWidth="1"/>
    <col min="12805" max="13055" width="9.140625" style="9"/>
    <col min="13056" max="13056" width="28.5703125" style="9" customWidth="1"/>
    <col min="13057" max="13057" width="47.5703125" style="9" customWidth="1"/>
    <col min="13058" max="13059" width="15.28515625" style="9" customWidth="1"/>
    <col min="13060" max="13060" width="15.140625" style="9" customWidth="1"/>
    <col min="13061" max="13311" width="9.140625" style="9"/>
    <col min="13312" max="13312" width="28.5703125" style="9" customWidth="1"/>
    <col min="13313" max="13313" width="47.5703125" style="9" customWidth="1"/>
    <col min="13314" max="13315" width="15.28515625" style="9" customWidth="1"/>
    <col min="13316" max="13316" width="15.140625" style="9" customWidth="1"/>
    <col min="13317" max="13567" width="9.140625" style="9"/>
    <col min="13568" max="13568" width="28.5703125" style="9" customWidth="1"/>
    <col min="13569" max="13569" width="47.5703125" style="9" customWidth="1"/>
    <col min="13570" max="13571" width="15.28515625" style="9" customWidth="1"/>
    <col min="13572" max="13572" width="15.140625" style="9" customWidth="1"/>
    <col min="13573" max="13823" width="9.140625" style="9"/>
    <col min="13824" max="13824" width="28.5703125" style="9" customWidth="1"/>
    <col min="13825" max="13825" width="47.5703125" style="9" customWidth="1"/>
    <col min="13826" max="13827" width="15.28515625" style="9" customWidth="1"/>
    <col min="13828" max="13828" width="15.140625" style="9" customWidth="1"/>
    <col min="13829" max="14079" width="9.140625" style="9"/>
    <col min="14080" max="14080" width="28.5703125" style="9" customWidth="1"/>
    <col min="14081" max="14081" width="47.5703125" style="9" customWidth="1"/>
    <col min="14082" max="14083" width="15.28515625" style="9" customWidth="1"/>
    <col min="14084" max="14084" width="15.140625" style="9" customWidth="1"/>
    <col min="14085" max="14335" width="9.140625" style="9"/>
    <col min="14336" max="14336" width="28.5703125" style="9" customWidth="1"/>
    <col min="14337" max="14337" width="47.5703125" style="9" customWidth="1"/>
    <col min="14338" max="14339" width="15.28515625" style="9" customWidth="1"/>
    <col min="14340" max="14340" width="15.140625" style="9" customWidth="1"/>
    <col min="14341" max="14591" width="9.140625" style="9"/>
    <col min="14592" max="14592" width="28.5703125" style="9" customWidth="1"/>
    <col min="14593" max="14593" width="47.5703125" style="9" customWidth="1"/>
    <col min="14594" max="14595" width="15.28515625" style="9" customWidth="1"/>
    <col min="14596" max="14596" width="15.140625" style="9" customWidth="1"/>
    <col min="14597" max="14847" width="9.140625" style="9"/>
    <col min="14848" max="14848" width="28.5703125" style="9" customWidth="1"/>
    <col min="14849" max="14849" width="47.5703125" style="9" customWidth="1"/>
    <col min="14850" max="14851" width="15.28515625" style="9" customWidth="1"/>
    <col min="14852" max="14852" width="15.140625" style="9" customWidth="1"/>
    <col min="14853" max="15103" width="9.140625" style="9"/>
    <col min="15104" max="15104" width="28.5703125" style="9" customWidth="1"/>
    <col min="15105" max="15105" width="47.5703125" style="9" customWidth="1"/>
    <col min="15106" max="15107" width="15.28515625" style="9" customWidth="1"/>
    <col min="15108" max="15108" width="15.140625" style="9" customWidth="1"/>
    <col min="15109" max="15359" width="9.140625" style="9"/>
    <col min="15360" max="15360" width="28.5703125" style="9" customWidth="1"/>
    <col min="15361" max="15361" width="47.5703125" style="9" customWidth="1"/>
    <col min="15362" max="15363" width="15.28515625" style="9" customWidth="1"/>
    <col min="15364" max="15364" width="15.140625" style="9" customWidth="1"/>
    <col min="15365" max="15615" width="9.140625" style="9"/>
    <col min="15616" max="15616" width="28.5703125" style="9" customWidth="1"/>
    <col min="15617" max="15617" width="47.5703125" style="9" customWidth="1"/>
    <col min="15618" max="15619" width="15.28515625" style="9" customWidth="1"/>
    <col min="15620" max="15620" width="15.140625" style="9" customWidth="1"/>
    <col min="15621" max="15871" width="9.140625" style="9"/>
    <col min="15872" max="15872" width="28.5703125" style="9" customWidth="1"/>
    <col min="15873" max="15873" width="47.5703125" style="9" customWidth="1"/>
    <col min="15874" max="15875" width="15.28515625" style="9" customWidth="1"/>
    <col min="15876" max="15876" width="15.140625" style="9" customWidth="1"/>
    <col min="15877" max="16127" width="9.140625" style="9"/>
    <col min="16128" max="16128" width="28.5703125" style="9" customWidth="1"/>
    <col min="16129" max="16129" width="47.5703125" style="9" customWidth="1"/>
    <col min="16130" max="16131" width="15.28515625" style="9" customWidth="1"/>
    <col min="16132" max="16132" width="15.140625" style="9" customWidth="1"/>
    <col min="16133" max="16384" width="9.140625" style="9"/>
  </cols>
  <sheetData>
    <row r="1" spans="1:4" ht="16.5" customHeight="1" x14ac:dyDescent="0.2">
      <c r="D1" s="20" t="s">
        <v>50</v>
      </c>
    </row>
    <row r="2" spans="1:4" ht="46.5" customHeight="1" x14ac:dyDescent="0.2">
      <c r="C2" s="216" t="s">
        <v>127</v>
      </c>
      <c r="D2" s="216"/>
    </row>
    <row r="3" spans="1:4" ht="36" customHeight="1" x14ac:dyDescent="0.2">
      <c r="A3" s="226" t="s">
        <v>134</v>
      </c>
      <c r="B3" s="226"/>
      <c r="C3" s="226"/>
      <c r="D3" s="226"/>
    </row>
    <row r="4" spans="1:4" s="3" customFormat="1" ht="16.5" x14ac:dyDescent="0.2">
      <c r="A4" s="61"/>
      <c r="B4" s="61"/>
      <c r="D4" s="61" t="s">
        <v>51</v>
      </c>
    </row>
    <row r="5" spans="1:4" s="3" customFormat="1" ht="16.5" x14ac:dyDescent="0.2">
      <c r="A5" s="203" t="s">
        <v>52</v>
      </c>
      <c r="B5" s="203"/>
      <c r="C5" s="203"/>
      <c r="D5" s="203"/>
    </row>
    <row r="6" spans="1:4" s="2" customFormat="1" ht="14.25" customHeight="1" x14ac:dyDescent="0.2">
      <c r="A6" s="217" t="s">
        <v>72</v>
      </c>
      <c r="B6" s="217"/>
      <c r="C6" s="217"/>
      <c r="D6" s="217"/>
    </row>
    <row r="7" spans="1:4" s="2" customFormat="1" ht="14.25" x14ac:dyDescent="0.2">
      <c r="A7" s="64" t="s">
        <v>54</v>
      </c>
      <c r="B7" s="217" t="s">
        <v>55</v>
      </c>
      <c r="C7" s="217"/>
      <c r="D7" s="217"/>
    </row>
    <row r="8" spans="1:4" s="2" customFormat="1" ht="13.5" customHeight="1" x14ac:dyDescent="0.2">
      <c r="A8" s="62" t="s">
        <v>56</v>
      </c>
      <c r="B8" s="220" t="s">
        <v>57</v>
      </c>
      <c r="C8" s="220"/>
      <c r="D8" s="220"/>
    </row>
    <row r="9" spans="1:4" s="2" customFormat="1" ht="14.25" x14ac:dyDescent="0.2">
      <c r="A9" s="217" t="s">
        <v>58</v>
      </c>
      <c r="B9" s="217"/>
      <c r="C9" s="217"/>
      <c r="D9" s="217"/>
    </row>
    <row r="10" spans="1:4" s="2" customFormat="1" ht="55.5" customHeight="1" x14ac:dyDescent="0.2">
      <c r="A10" s="63" t="s">
        <v>59</v>
      </c>
      <c r="B10" s="62" t="s">
        <v>56</v>
      </c>
      <c r="C10" s="221" t="s">
        <v>138</v>
      </c>
      <c r="D10" s="221"/>
    </row>
    <row r="11" spans="1:4" s="2" customFormat="1" x14ac:dyDescent="0.2">
      <c r="A11" s="63" t="s">
        <v>60</v>
      </c>
      <c r="B11" s="62">
        <v>11002</v>
      </c>
      <c r="C11" s="65" t="s">
        <v>61</v>
      </c>
      <c r="D11" s="65" t="s">
        <v>62</v>
      </c>
    </row>
    <row r="12" spans="1:4" s="2" customFormat="1" ht="76.5" customHeight="1" x14ac:dyDescent="0.2">
      <c r="A12" s="63" t="s">
        <v>63</v>
      </c>
      <c r="B12" s="62" t="s">
        <v>64</v>
      </c>
      <c r="C12" s="63"/>
      <c r="D12" s="63"/>
    </row>
    <row r="13" spans="1:4" s="2" customFormat="1" ht="54" x14ac:dyDescent="0.2">
      <c r="A13" s="63" t="s">
        <v>65</v>
      </c>
      <c r="B13" s="234" t="s">
        <v>73</v>
      </c>
      <c r="C13" s="55"/>
      <c r="D13" s="55"/>
    </row>
    <row r="14" spans="1:4" s="2" customFormat="1" x14ac:dyDescent="0.2">
      <c r="A14" s="63" t="s">
        <v>66</v>
      </c>
      <c r="B14" s="62" t="s">
        <v>67</v>
      </c>
      <c r="C14" s="55"/>
      <c r="D14" s="55"/>
    </row>
    <row r="15" spans="1:4" s="2" customFormat="1" ht="27" x14ac:dyDescent="0.2">
      <c r="A15" s="63" t="s">
        <v>68</v>
      </c>
      <c r="B15" s="62" t="s">
        <v>69</v>
      </c>
      <c r="C15" s="55"/>
      <c r="D15" s="55"/>
    </row>
    <row r="16" spans="1:4" s="2" customFormat="1" x14ac:dyDescent="0.2">
      <c r="A16" s="221" t="s">
        <v>70</v>
      </c>
      <c r="B16" s="221"/>
      <c r="C16" s="72"/>
      <c r="D16" s="72"/>
    </row>
    <row r="17" spans="1:4" s="2" customFormat="1" ht="16.5" customHeight="1" x14ac:dyDescent="0.25">
      <c r="A17" s="218" t="s">
        <v>90</v>
      </c>
      <c r="B17" s="219"/>
      <c r="C17" s="91"/>
      <c r="D17" s="91"/>
    </row>
    <row r="18" spans="1:4" s="2" customFormat="1" ht="16.5" customHeight="1" x14ac:dyDescent="0.2">
      <c r="A18" s="220" t="s">
        <v>71</v>
      </c>
      <c r="B18" s="220"/>
      <c r="C18" s="91">
        <v>-50000</v>
      </c>
      <c r="D18" s="91">
        <v>-76000</v>
      </c>
    </row>
    <row r="19" spans="1:4" s="2" customFormat="1" ht="14.25" x14ac:dyDescent="0.2">
      <c r="A19" s="64" t="s">
        <v>54</v>
      </c>
      <c r="B19" s="217" t="s">
        <v>55</v>
      </c>
      <c r="C19" s="217"/>
      <c r="D19" s="217"/>
    </row>
    <row r="20" spans="1:4" s="2" customFormat="1" x14ac:dyDescent="0.2">
      <c r="A20" s="62">
        <v>1169</v>
      </c>
      <c r="B20" s="220" t="s">
        <v>98</v>
      </c>
      <c r="C20" s="220"/>
      <c r="D20" s="220"/>
    </row>
    <row r="21" spans="1:4" s="2" customFormat="1" ht="14.25" customHeight="1" x14ac:dyDescent="0.2">
      <c r="A21" s="217" t="s">
        <v>58</v>
      </c>
      <c r="B21" s="217"/>
      <c r="C21" s="217"/>
      <c r="D21" s="217"/>
    </row>
    <row r="22" spans="1:4" s="2" customFormat="1" ht="47.25" customHeight="1" x14ac:dyDescent="0.2">
      <c r="A22" s="63" t="s">
        <v>59</v>
      </c>
      <c r="B22" s="62">
        <v>1169</v>
      </c>
      <c r="C22" s="221" t="s">
        <v>137</v>
      </c>
      <c r="D22" s="221"/>
    </row>
    <row r="23" spans="1:4" s="2" customFormat="1" ht="13.5" customHeight="1" x14ac:dyDescent="0.2">
      <c r="A23" s="63" t="s">
        <v>60</v>
      </c>
      <c r="B23" s="62">
        <v>11006</v>
      </c>
      <c r="C23" s="65" t="s">
        <v>61</v>
      </c>
      <c r="D23" s="65" t="s">
        <v>62</v>
      </c>
    </row>
    <row r="24" spans="1:4" s="2" customFormat="1" ht="77.25" customHeight="1" x14ac:dyDescent="0.2">
      <c r="A24" s="63" t="s">
        <v>63</v>
      </c>
      <c r="B24" s="62" t="s">
        <v>64</v>
      </c>
      <c r="C24" s="63"/>
      <c r="D24" s="63"/>
    </row>
    <row r="25" spans="1:4" s="2" customFormat="1" ht="54" x14ac:dyDescent="0.2">
      <c r="A25" s="63" t="s">
        <v>65</v>
      </c>
      <c r="B25" s="234" t="s">
        <v>73</v>
      </c>
      <c r="C25" s="55"/>
      <c r="D25" s="55"/>
    </row>
    <row r="26" spans="1:4" s="2" customFormat="1" x14ac:dyDescent="0.2">
      <c r="A26" s="63" t="s">
        <v>66</v>
      </c>
      <c r="B26" s="62" t="s">
        <v>67</v>
      </c>
      <c r="C26" s="55"/>
      <c r="D26" s="55"/>
    </row>
    <row r="27" spans="1:4" s="2" customFormat="1" ht="27" x14ac:dyDescent="0.2">
      <c r="A27" s="63" t="s">
        <v>68</v>
      </c>
      <c r="B27" s="62" t="s">
        <v>69</v>
      </c>
      <c r="C27" s="55"/>
      <c r="D27" s="55"/>
    </row>
    <row r="28" spans="1:4" s="2" customFormat="1" x14ac:dyDescent="0.2">
      <c r="A28" s="221" t="s">
        <v>70</v>
      </c>
      <c r="B28" s="221"/>
      <c r="C28" s="55"/>
      <c r="D28" s="55"/>
    </row>
    <row r="29" spans="1:4" s="2" customFormat="1" x14ac:dyDescent="0.25">
      <c r="A29" s="218" t="s">
        <v>90</v>
      </c>
      <c r="B29" s="219"/>
      <c r="C29" s="27">
        <v>5</v>
      </c>
      <c r="D29" s="27">
        <v>7</v>
      </c>
    </row>
    <row r="30" spans="1:4" s="2" customFormat="1" x14ac:dyDescent="0.25">
      <c r="A30" s="220" t="s">
        <v>71</v>
      </c>
      <c r="B30" s="220"/>
      <c r="C30" s="56">
        <v>50000</v>
      </c>
      <c r="D30" s="56">
        <v>76000</v>
      </c>
    </row>
    <row r="31" spans="1:4" s="2" customFormat="1" ht="14.25" x14ac:dyDescent="0.25">
      <c r="A31" s="120"/>
      <c r="B31" s="120"/>
      <c r="C31" s="123"/>
      <c r="D31" s="124" t="s">
        <v>123</v>
      </c>
    </row>
    <row r="32" spans="1:4" s="1" customFormat="1" ht="17.25" x14ac:dyDescent="0.2">
      <c r="A32" s="231" t="s">
        <v>124</v>
      </c>
      <c r="B32" s="231"/>
      <c r="C32" s="231"/>
      <c r="D32" s="231"/>
    </row>
    <row r="33" spans="1:4" s="2" customFormat="1" ht="14.25" x14ac:dyDescent="0.2">
      <c r="A33" s="232" t="s">
        <v>72</v>
      </c>
      <c r="B33" s="232"/>
      <c r="C33" s="232"/>
      <c r="D33" s="232"/>
    </row>
    <row r="34" spans="1:4" s="2" customFormat="1" ht="14.25" x14ac:dyDescent="0.2">
      <c r="A34" s="119" t="s">
        <v>54</v>
      </c>
      <c r="B34" s="232" t="s">
        <v>55</v>
      </c>
      <c r="C34" s="232"/>
      <c r="D34" s="232"/>
    </row>
    <row r="35" spans="1:4" s="2" customFormat="1" x14ac:dyDescent="0.2">
      <c r="A35" s="120" t="s">
        <v>56</v>
      </c>
      <c r="B35" s="228" t="s">
        <v>57</v>
      </c>
      <c r="C35" s="228"/>
      <c r="D35" s="228"/>
    </row>
    <row r="36" spans="1:4" s="2" customFormat="1" ht="14.25" x14ac:dyDescent="0.2">
      <c r="A36" s="232" t="s">
        <v>58</v>
      </c>
      <c r="B36" s="232"/>
      <c r="C36" s="232"/>
      <c r="D36" s="232"/>
    </row>
    <row r="37" spans="1:4" s="2" customFormat="1" ht="53.25" customHeight="1" x14ac:dyDescent="0.2">
      <c r="A37" s="121" t="s">
        <v>59</v>
      </c>
      <c r="B37" s="120" t="s">
        <v>56</v>
      </c>
      <c r="C37" s="227" t="s">
        <v>137</v>
      </c>
      <c r="D37" s="227"/>
    </row>
    <row r="38" spans="1:4" s="2" customFormat="1" x14ac:dyDescent="0.2">
      <c r="A38" s="121" t="s">
        <v>60</v>
      </c>
      <c r="B38" s="120" t="s">
        <v>109</v>
      </c>
      <c r="C38" s="122" t="s">
        <v>61</v>
      </c>
      <c r="D38" s="122" t="s">
        <v>62</v>
      </c>
    </row>
    <row r="39" spans="1:4" s="2" customFormat="1" ht="76.5" customHeight="1" x14ac:dyDescent="0.2">
      <c r="A39" s="121" t="s">
        <v>63</v>
      </c>
      <c r="B39" s="120" t="s">
        <v>64</v>
      </c>
      <c r="C39" s="121"/>
      <c r="D39" s="121"/>
    </row>
    <row r="40" spans="1:4" s="2" customFormat="1" ht="54" x14ac:dyDescent="0.2">
      <c r="A40" s="121" t="s">
        <v>65</v>
      </c>
      <c r="B40" s="120" t="s">
        <v>118</v>
      </c>
      <c r="C40" s="121"/>
      <c r="D40" s="121"/>
    </row>
    <row r="41" spans="1:4" s="2" customFormat="1" x14ac:dyDescent="0.2">
      <c r="A41" s="121" t="s">
        <v>66</v>
      </c>
      <c r="B41" s="120" t="s">
        <v>67</v>
      </c>
      <c r="C41" s="121"/>
      <c r="D41" s="121"/>
    </row>
    <row r="42" spans="1:4" s="2" customFormat="1" ht="27" x14ac:dyDescent="0.2">
      <c r="A42" s="121" t="s">
        <v>68</v>
      </c>
      <c r="B42" s="120" t="s">
        <v>69</v>
      </c>
      <c r="C42" s="121"/>
      <c r="D42" s="121"/>
    </row>
    <row r="43" spans="1:4" s="2" customFormat="1" x14ac:dyDescent="0.2">
      <c r="A43" s="227" t="s">
        <v>70</v>
      </c>
      <c r="B43" s="227"/>
      <c r="C43" s="121"/>
      <c r="D43" s="121"/>
    </row>
    <row r="44" spans="1:4" s="2" customFormat="1" x14ac:dyDescent="0.2">
      <c r="A44" s="228" t="s">
        <v>119</v>
      </c>
      <c r="B44" s="228"/>
      <c r="C44" s="100"/>
      <c r="D44" s="100"/>
    </row>
    <row r="45" spans="1:4" s="2" customFormat="1" x14ac:dyDescent="0.2">
      <c r="A45" s="228" t="s">
        <v>120</v>
      </c>
      <c r="B45" s="228"/>
      <c r="C45" s="100"/>
      <c r="D45" s="100"/>
    </row>
    <row r="46" spans="1:4" s="2" customFormat="1" x14ac:dyDescent="0.2">
      <c r="A46" s="228" t="s">
        <v>121</v>
      </c>
      <c r="B46" s="228"/>
      <c r="C46" s="100"/>
      <c r="D46" s="100"/>
    </row>
    <row r="47" spans="1:4" s="2" customFormat="1" x14ac:dyDescent="0.2">
      <c r="A47" s="228" t="s">
        <v>122</v>
      </c>
      <c r="B47" s="228"/>
      <c r="C47" s="100"/>
      <c r="D47" s="100"/>
    </row>
    <row r="48" spans="1:4" s="2" customFormat="1" x14ac:dyDescent="0.2">
      <c r="A48" s="230" t="s">
        <v>71</v>
      </c>
      <c r="B48" s="230"/>
      <c r="C48" s="100">
        <v>1000</v>
      </c>
      <c r="D48" s="100">
        <v>0</v>
      </c>
    </row>
    <row r="49" spans="1:4" s="3" customFormat="1" ht="16.5" x14ac:dyDescent="0.2">
      <c r="A49" s="102"/>
      <c r="B49" s="102"/>
      <c r="D49" s="102" t="s">
        <v>126</v>
      </c>
    </row>
    <row r="50" spans="1:4" s="1" customFormat="1" ht="17.25" x14ac:dyDescent="0.2">
      <c r="A50" s="229" t="s">
        <v>0</v>
      </c>
      <c r="B50" s="229"/>
      <c r="C50" s="229"/>
      <c r="D50" s="229"/>
    </row>
    <row r="51" spans="1:4" s="2" customFormat="1" ht="14.25" x14ac:dyDescent="0.2">
      <c r="A51" s="217" t="s">
        <v>72</v>
      </c>
      <c r="B51" s="217"/>
      <c r="C51" s="217"/>
      <c r="D51" s="217"/>
    </row>
    <row r="52" spans="1:4" s="2" customFormat="1" ht="14.25" x14ac:dyDescent="0.2">
      <c r="A52" s="105" t="s">
        <v>54</v>
      </c>
      <c r="B52" s="217" t="s">
        <v>55</v>
      </c>
      <c r="C52" s="217"/>
      <c r="D52" s="217"/>
    </row>
    <row r="53" spans="1:4" s="2" customFormat="1" x14ac:dyDescent="0.2">
      <c r="A53" s="104" t="s">
        <v>56</v>
      </c>
      <c r="B53" s="220" t="s">
        <v>57</v>
      </c>
      <c r="C53" s="220"/>
      <c r="D53" s="220"/>
    </row>
    <row r="54" spans="1:4" s="2" customFormat="1" ht="14.25" x14ac:dyDescent="0.2">
      <c r="A54" s="217" t="s">
        <v>58</v>
      </c>
      <c r="B54" s="217"/>
      <c r="C54" s="217"/>
      <c r="D54" s="217"/>
    </row>
    <row r="55" spans="1:4" s="2" customFormat="1" ht="49.5" customHeight="1" x14ac:dyDescent="0.2">
      <c r="A55" s="63" t="s">
        <v>59</v>
      </c>
      <c r="B55" s="104" t="s">
        <v>56</v>
      </c>
      <c r="C55" s="221" t="s">
        <v>138</v>
      </c>
      <c r="D55" s="221"/>
    </row>
    <row r="56" spans="1:4" s="2" customFormat="1" x14ac:dyDescent="0.2">
      <c r="A56" s="63" t="s">
        <v>60</v>
      </c>
      <c r="B56" s="104" t="s">
        <v>109</v>
      </c>
      <c r="C56" s="103" t="s">
        <v>61</v>
      </c>
      <c r="D56" s="103" t="s">
        <v>62</v>
      </c>
    </row>
    <row r="57" spans="1:4" s="2" customFormat="1" ht="75" customHeight="1" x14ac:dyDescent="0.2">
      <c r="A57" s="63" t="s">
        <v>63</v>
      </c>
      <c r="B57" s="104" t="s">
        <v>64</v>
      </c>
      <c r="C57" s="63"/>
      <c r="D57" s="63"/>
    </row>
    <row r="58" spans="1:4" s="2" customFormat="1" ht="54" x14ac:dyDescent="0.2">
      <c r="A58" s="63" t="s">
        <v>65</v>
      </c>
      <c r="B58" s="104" t="s">
        <v>118</v>
      </c>
      <c r="C58" s="71"/>
      <c r="D58" s="71"/>
    </row>
    <row r="59" spans="1:4" s="2" customFormat="1" x14ac:dyDescent="0.2">
      <c r="A59" s="63" t="s">
        <v>66</v>
      </c>
      <c r="B59" s="104" t="s">
        <v>67</v>
      </c>
      <c r="C59" s="71"/>
      <c r="D59" s="71"/>
    </row>
    <row r="60" spans="1:4" s="2" customFormat="1" ht="27" x14ac:dyDescent="0.2">
      <c r="A60" s="63" t="s">
        <v>68</v>
      </c>
      <c r="B60" s="104" t="s">
        <v>0</v>
      </c>
      <c r="C60" s="71"/>
      <c r="D60" s="71"/>
    </row>
    <row r="61" spans="1:4" s="2" customFormat="1" x14ac:dyDescent="0.2">
      <c r="A61" s="221" t="s">
        <v>70</v>
      </c>
      <c r="B61" s="221"/>
      <c r="C61" s="126"/>
      <c r="D61" s="71"/>
    </row>
    <row r="62" spans="1:4" s="2" customFormat="1" x14ac:dyDescent="0.2">
      <c r="A62" s="220" t="s">
        <v>119</v>
      </c>
      <c r="B62" s="220"/>
      <c r="C62" s="127"/>
      <c r="D62" s="128"/>
    </row>
    <row r="63" spans="1:4" s="2" customFormat="1" x14ac:dyDescent="0.2">
      <c r="A63" s="220" t="s">
        <v>120</v>
      </c>
      <c r="B63" s="220"/>
      <c r="C63" s="127"/>
      <c r="D63" s="128"/>
    </row>
    <row r="64" spans="1:4" s="2" customFormat="1" x14ac:dyDescent="0.2">
      <c r="A64" s="220" t="s">
        <v>121</v>
      </c>
      <c r="B64" s="220"/>
      <c r="C64" s="127"/>
      <c r="D64" s="128"/>
    </row>
    <row r="65" spans="1:4" s="2" customFormat="1" x14ac:dyDescent="0.2">
      <c r="A65" s="220" t="s">
        <v>122</v>
      </c>
      <c r="B65" s="220"/>
      <c r="C65" s="127"/>
      <c r="D65" s="128"/>
    </row>
    <row r="66" spans="1:4" s="2" customFormat="1" x14ac:dyDescent="0.2">
      <c r="A66" s="222" t="s">
        <v>71</v>
      </c>
      <c r="B66" s="222"/>
      <c r="C66" s="125">
        <v>-1000</v>
      </c>
      <c r="D66" s="129"/>
    </row>
    <row r="67" spans="1:4" s="2" customFormat="1" ht="14.25" x14ac:dyDescent="0.2">
      <c r="A67" s="63"/>
      <c r="B67" s="63"/>
      <c r="C67" s="6"/>
      <c r="D67" s="5" t="s">
        <v>125</v>
      </c>
    </row>
    <row r="68" spans="1:4" ht="20.25" customHeight="1" x14ac:dyDescent="0.2">
      <c r="A68" s="223" t="s">
        <v>106</v>
      </c>
      <c r="B68" s="223"/>
      <c r="C68" s="223"/>
      <c r="D68" s="223"/>
    </row>
    <row r="69" spans="1:4" ht="14.25" x14ac:dyDescent="0.2">
      <c r="A69" s="217" t="s">
        <v>53</v>
      </c>
      <c r="B69" s="217"/>
      <c r="C69" s="217"/>
      <c r="D69" s="217"/>
    </row>
    <row r="70" spans="1:4" ht="14.25" x14ac:dyDescent="0.2">
      <c r="A70" s="133" t="s">
        <v>54</v>
      </c>
      <c r="B70" s="217" t="s">
        <v>55</v>
      </c>
      <c r="C70" s="217"/>
      <c r="D70" s="217"/>
    </row>
    <row r="71" spans="1:4" x14ac:dyDescent="0.2">
      <c r="A71" s="132" t="s">
        <v>107</v>
      </c>
      <c r="B71" s="220" t="s">
        <v>108</v>
      </c>
      <c r="C71" s="220"/>
      <c r="D71" s="220"/>
    </row>
    <row r="72" spans="1:4" ht="14.25" x14ac:dyDescent="0.2">
      <c r="A72" s="217" t="s">
        <v>58</v>
      </c>
      <c r="B72" s="217"/>
      <c r="C72" s="217"/>
      <c r="D72" s="217"/>
    </row>
    <row r="73" spans="1:4" ht="53.25" customHeight="1" x14ac:dyDescent="0.2">
      <c r="A73" s="130" t="s">
        <v>59</v>
      </c>
      <c r="B73" s="132" t="s">
        <v>107</v>
      </c>
      <c r="C73" s="224" t="s">
        <v>5</v>
      </c>
      <c r="D73" s="225"/>
    </row>
    <row r="74" spans="1:4" x14ac:dyDescent="0.2">
      <c r="A74" s="130" t="s">
        <v>60</v>
      </c>
      <c r="B74" s="132" t="s">
        <v>109</v>
      </c>
      <c r="C74" s="131" t="s">
        <v>61</v>
      </c>
      <c r="D74" s="131" t="s">
        <v>62</v>
      </c>
    </row>
    <row r="75" spans="1:4" x14ac:dyDescent="0.2">
      <c r="A75" s="130" t="s">
        <v>63</v>
      </c>
      <c r="B75" s="132" t="s">
        <v>108</v>
      </c>
      <c r="C75" s="130"/>
      <c r="D75" s="130"/>
    </row>
    <row r="76" spans="1:4" ht="74.25" customHeight="1" x14ac:dyDescent="0.2">
      <c r="A76" s="130" t="s">
        <v>65</v>
      </c>
      <c r="B76" s="132" t="s">
        <v>110</v>
      </c>
      <c r="C76" s="130"/>
      <c r="D76" s="130"/>
    </row>
    <row r="77" spans="1:4" x14ac:dyDescent="0.2">
      <c r="A77" s="130" t="s">
        <v>66</v>
      </c>
      <c r="B77" s="132" t="s">
        <v>67</v>
      </c>
      <c r="C77" s="130"/>
      <c r="D77" s="130"/>
    </row>
    <row r="78" spans="1:4" ht="41.25" customHeight="1" x14ac:dyDescent="0.2">
      <c r="A78" s="130" t="s">
        <v>111</v>
      </c>
      <c r="B78" s="132" t="s">
        <v>106</v>
      </c>
      <c r="C78" s="130"/>
      <c r="D78" s="130"/>
    </row>
    <row r="79" spans="1:4" x14ac:dyDescent="0.2">
      <c r="A79" s="221" t="s">
        <v>70</v>
      </c>
      <c r="B79" s="221"/>
      <c r="C79" s="130"/>
      <c r="D79" s="130"/>
    </row>
    <row r="80" spans="1:4" x14ac:dyDescent="0.2">
      <c r="A80" s="222" t="s">
        <v>71</v>
      </c>
      <c r="B80" s="222"/>
      <c r="C80" s="135">
        <v>0</v>
      </c>
      <c r="D80" s="135">
        <v>0</v>
      </c>
    </row>
    <row r="89" ht="14.25" customHeight="1" x14ac:dyDescent="0.2"/>
  </sheetData>
  <mergeCells count="50">
    <mergeCell ref="C22:D22"/>
    <mergeCell ref="A47:B47"/>
    <mergeCell ref="A50:D50"/>
    <mergeCell ref="A48:B48"/>
    <mergeCell ref="A45:B45"/>
    <mergeCell ref="A46:B46"/>
    <mergeCell ref="A32:D32"/>
    <mergeCell ref="A33:D33"/>
    <mergeCell ref="B34:D34"/>
    <mergeCell ref="B35:D35"/>
    <mergeCell ref="A36:D36"/>
    <mergeCell ref="A28:B28"/>
    <mergeCell ref="C37:D37"/>
    <mergeCell ref="A43:B43"/>
    <mergeCell ref="A44:B44"/>
    <mergeCell ref="A29:B29"/>
    <mergeCell ref="A30:B30"/>
    <mergeCell ref="A51:D51"/>
    <mergeCell ref="B52:D52"/>
    <mergeCell ref="B53:D53"/>
    <mergeCell ref="A54:D54"/>
    <mergeCell ref="C55:D55"/>
    <mergeCell ref="A66:B66"/>
    <mergeCell ref="A61:B61"/>
    <mergeCell ref="A62:B62"/>
    <mergeCell ref="A63:B63"/>
    <mergeCell ref="A64:B64"/>
    <mergeCell ref="A65:B65"/>
    <mergeCell ref="A79:B79"/>
    <mergeCell ref="A80:B80"/>
    <mergeCell ref="A68:D68"/>
    <mergeCell ref="A69:D69"/>
    <mergeCell ref="B70:D70"/>
    <mergeCell ref="B71:D71"/>
    <mergeCell ref="A72:D72"/>
    <mergeCell ref="C73:D73"/>
    <mergeCell ref="C2:D2"/>
    <mergeCell ref="A21:D21"/>
    <mergeCell ref="A5:D5"/>
    <mergeCell ref="A6:D6"/>
    <mergeCell ref="A17:B17"/>
    <mergeCell ref="A18:B18"/>
    <mergeCell ref="B7:D7"/>
    <mergeCell ref="B8:D8"/>
    <mergeCell ref="A9:D9"/>
    <mergeCell ref="C10:D10"/>
    <mergeCell ref="A16:B16"/>
    <mergeCell ref="B19:D19"/>
    <mergeCell ref="B20:D20"/>
    <mergeCell ref="A3:D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</vt:lpstr>
      <vt:lpstr>2</vt:lpstr>
      <vt:lpstr>3.1</vt:lpstr>
      <vt:lpstr>3.2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Arpine Martirosyan</cp:lastModifiedBy>
  <cp:lastPrinted>2019-07-31T14:20:36Z</cp:lastPrinted>
  <dcterms:modified xsi:type="dcterms:W3CDTF">2019-07-31T14:20:38Z</dcterms:modified>
</cp:coreProperties>
</file>