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19440" windowHeight="15000"/>
  </bookViews>
  <sheets>
    <sheet name="Հավելված 1" sheetId="2" r:id="rId1"/>
    <sheet name="Հավելված 2" sheetId="3" r:id="rId2"/>
    <sheet name="Հավելված 3" sheetId="4" r:id="rId3"/>
    <sheet name="Հավելված 4" sheetId="7" r:id="rId4"/>
    <sheet name="Հավելված 5" sheetId="8" r:id="rId5"/>
    <sheet name="Հավելված 6" sheetId="9" r:id="rId6"/>
  </sheets>
  <definedNames>
    <definedName name="_xlnm.Print_Area" localSheetId="0">'Հավելված 1'!$A$1:$E$40</definedName>
    <definedName name="_xlnm.Print_Area" localSheetId="1">'Հավելված 2'!$A$1:$H$44</definedName>
    <definedName name="_xlnm.Print_Area" localSheetId="2">'Հավելված 3'!$A$1:$D$49</definedName>
    <definedName name="_xlnm.Print_Area" localSheetId="3">'Հավելված 4'!$A$1:$D$50</definedName>
    <definedName name="_xlnm.Print_Area" localSheetId="4">'Հավելված 5'!$A$1:$H$11</definedName>
    <definedName name="_xlnm.Print_Area" localSheetId="5">'Հավելված 6'!$A$1:$E$11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8" l="1"/>
  <c r="E9" i="9" l="1"/>
  <c r="E7" i="9" s="1"/>
  <c r="E6" i="9" s="1"/>
  <c r="D9" i="9"/>
  <c r="D7" i="9" s="1"/>
  <c r="D6" i="9" s="1"/>
  <c r="D9" i="8"/>
  <c r="D7" i="8" s="1"/>
  <c r="E22" i="2" l="1"/>
  <c r="D22" i="2"/>
  <c r="H35" i="3" l="1"/>
  <c r="G35" i="3"/>
  <c r="H43" i="3"/>
  <c r="H42" i="3" s="1"/>
  <c r="H41" i="3" s="1"/>
  <c r="H39" i="3" s="1"/>
  <c r="H37" i="3" s="1"/>
  <c r="G43" i="3"/>
  <c r="G42" i="3" s="1"/>
  <c r="G41" i="3" s="1"/>
  <c r="G39" i="3" s="1"/>
  <c r="G37" i="3" s="1"/>
  <c r="E15" i="2" l="1"/>
  <c r="D15" i="2"/>
  <c r="G34" i="3"/>
  <c r="H34" i="3"/>
  <c r="H20" i="3"/>
  <c r="H19" i="3" s="1"/>
  <c r="H18" i="3" s="1"/>
  <c r="H16" i="3" s="1"/>
  <c r="H14" i="3" s="1"/>
  <c r="H11" i="3" s="1"/>
  <c r="H9" i="3" s="1"/>
  <c r="H7" i="3" s="1"/>
  <c r="G20" i="3"/>
  <c r="G19" i="3" s="1"/>
  <c r="G18" i="3" s="1"/>
  <c r="G16" i="3" s="1"/>
  <c r="G14" i="3" s="1"/>
  <c r="G11" i="3" s="1"/>
  <c r="G9" i="3" s="1"/>
  <c r="G7" i="3" s="1"/>
  <c r="H31" i="3" l="1"/>
  <c r="H29" i="3" s="1"/>
  <c r="H33" i="3"/>
  <c r="G33" i="3"/>
  <c r="G31" i="3" s="1"/>
  <c r="G29" i="3" s="1"/>
  <c r="H26" i="3" l="1"/>
  <c r="H24" i="3" s="1"/>
  <c r="H22" i="3" s="1"/>
  <c r="G26" i="3"/>
  <c r="G24" i="3" s="1"/>
  <c r="G22" i="3" s="1"/>
</calcChain>
</file>

<file path=xl/sharedStrings.xml><?xml version="1.0" encoding="utf-8"?>
<sst xmlns="http://schemas.openxmlformats.org/spreadsheetml/2006/main" count="261" uniqueCount="123">
  <si>
    <t xml:space="preserve"> ՀՀ կառավարություն</t>
  </si>
  <si>
    <t xml:space="preserve"> ՀՀ կառավարության պահուստային ֆոնդ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</si>
  <si>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</si>
  <si>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</si>
  <si>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տեսակը</t>
  </si>
  <si>
    <t xml:space="preserve"> Ծառայությունների մատուցում</t>
  </si>
  <si>
    <t xml:space="preserve"> ՀՀ ազգային անվտանգության ծառայություն</t>
  </si>
  <si>
    <t xml:space="preserve"> 1139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</si>
  <si>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</si>
  <si>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</si>
  <si>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</si>
  <si>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</si>
  <si>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</si>
  <si>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</si>
  <si>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Ծրագրային դասիչը</t>
  </si>
  <si>
    <t xml:space="preserve"> Ինն ամիս</t>
  </si>
  <si>
    <t xml:space="preserve"> Տարի</t>
  </si>
  <si>
    <t xml:space="preserve"> Բյուջետային հատկացումների գլխավոր կարգադրիչների, ծրագրերի և միջոցառումների անվանումները</t>
  </si>
  <si>
    <t>ծրագիրը</t>
  </si>
  <si>
    <t>միջոցառումը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</si>
  <si>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</si>
  <si>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ԸՆԴԱՄԵՆԸ</t>
  </si>
  <si>
    <t xml:space="preserve"> ՀԻՄՆԱԿԱՆ ԲԱԺԻՆՆԵՐԻՆ ՉԴԱՍՎՈՂ ՊԱՀՈՒՍՏԱՅԻՆ ՖՈՆԴԵՐ</t>
  </si>
  <si>
    <t xml:space="preserve"> այդ թվում`</t>
  </si>
  <si>
    <t xml:space="preserve"> ՀՀ կառավարության և համայնքների պահուստային ֆոնդ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</si>
  <si>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</si>
  <si>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</si>
  <si>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ԸՆԴԱՄԵՆԸ՝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</si>
  <si>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</si>
  <si>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</si>
  <si>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</si>
  <si>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ՀԱՍԱՐԱԿԱԿԱՆ ԿԱՐԳ,  ԱՆՎՏԱՆԳՈՒԹՅՈՒՆ ԵՎ ԴԱՏԱԿԱՆ ԳՈՐԾՈՒՆԵՈՒԹՅՈՒՆ</t>
  </si>
  <si>
    <t xml:space="preserve"> Հասարակական կարգ և անվտանգություն</t>
  </si>
  <si>
    <t>հազար դրամներով</t>
  </si>
  <si>
    <t xml:space="preserve"> Բաժին</t>
  </si>
  <si>
    <t xml:space="preserve"> Խումբ</t>
  </si>
  <si>
    <t xml:space="preserve"> Դաս</t>
  </si>
  <si>
    <t>Ծրագիր</t>
  </si>
  <si>
    <t>Միջոցառում</t>
  </si>
  <si>
    <t>03</t>
  </si>
  <si>
    <t>01</t>
  </si>
  <si>
    <t>Հավելված N 2                                               ՀՀ կառավարության 2019 թվականի   _________-ի N  ___  որոշման</t>
  </si>
  <si>
    <t>Գործառական դասիչը</t>
  </si>
  <si>
    <t>11</t>
  </si>
  <si>
    <t xml:space="preserve"> ԸՆԴԱՄԵՆԸ ԾԱԽՍԵՐ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</si>
  <si>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</si>
  <si>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</si>
  <si>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</si>
  <si>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ՀՀ կառավարության պահուստային ֆոնդ </t>
  </si>
  <si>
    <t xml:space="preserve"> Ծրագրի միջոցառումները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</si>
  <si>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</si>
  <si>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</si>
  <si>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</si>
  <si>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</si>
  <si>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</si>
  <si>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ՀՀ կառավարություն </t>
  </si>
  <si>
    <t xml:space="preserve"> Արդյունքի չափորոշիչներ </t>
  </si>
  <si>
    <t xml:space="preserve">ինն ամիս </t>
  </si>
  <si>
    <t xml:space="preserve">տարի </t>
  </si>
  <si>
    <t xml:space="preserve"> Միջոցառումն իրականացնողի անվանումը`</t>
  </si>
  <si>
    <t>Հավելված N 3                                              ՀՀ կառավարության 2019 թվականի   _________-ի N  ___  որոշման</t>
  </si>
  <si>
    <t xml:space="preserve">ՀՀ կառավարության պահուստային ֆոնդ </t>
  </si>
  <si>
    <t xml:space="preserve"> Միջոցառման վրա կատարվող ծախսը (հազ. դրամ) </t>
  </si>
  <si>
    <t>ՀՀ ազգային անվտանգության ծառայություն</t>
  </si>
  <si>
    <t>Հավելված N 4                                              ՀՀ կառավարության 2019 թվականի   _________-ի N  ___  որոշման</t>
  </si>
  <si>
    <t xml:space="preserve"> ՄԱՍ 1. ՊԵՏԱԿԱՆ ՄԱՐՄՆԻ ԳԾՈՎ ԱՐԴՅՈՒՆՔԱՅԻՆ (ԿԱՏԱՐՈՂԱԿԱՆ) ՑՈՒՑԱՆԻՇՆԵՐԸ 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</si>
  <si>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 </t>
  </si>
  <si>
    <t>ՀԱՅԱՍՏԱՆԻ ՀԱՆՐԱՊԵՏՈՒԹՅԱՆ ԿԱՌԱՎԱՐՈՒԹՅԱՆ 2018 ԹՎԱԿԱՆԻ ԴԵԿՏԵՄԲԵՐԻ 27-Ի N 1515-Ն  ՈՐՈՇՄԱՆ N 11 ՀԱՎԵԼՎԱԾԻ N 11.52 ԱՂՅՈՒՍԱԿՈՒՄ ԿԱՏԱՐՎՈՂ ՓՈՓՈԽՈՒԹՅՈՒՆՆԵՐԸ</t>
  </si>
  <si>
    <t>ՀԱՅԱՍՏԱՆԻ ՀԱՆՐԱՊԵՏՈՒԹՅԱՆ ԿԱՌԱՎԱՐՈՒԹՅԱՆ 2018 ԹՎԱԿԱՆԻ ԴԵԿՏԵՄԲԵՐԻ 27-Ի N 1515-Ն  ՈՐՈՇՄԱՆ N 11 ՀԱՎԵԼՎԱԾԻ N 11.32 ԱՂՅՈՒՍԱԿՈՒՄ ԿԱՏԱՐՎՈՂ ՓՈՓՈԽՈՒԹՅՈՒՆՆԵՐԸ</t>
  </si>
  <si>
    <t>ՀԱՅԱՍՏԱՆԻ ՀԱՆՐԱՊԵՏՈՒԹՅԱՆ ԿԱՌԱՎԱՐՈՒԹՅԱՆ 2018 ԹՎԱԿԱՆԻ ԴԵԿՏԵՄԲԵՐԻ 27-Ի N 1515-Ն  ՈՐՈՇՄԱՆ N 11.1 ՀԱՎԵԼՎԱԾԻ N  11.1.66  ԱՂՅՈՒՍԱԿՆԵՐՈՒՄ ԿԱՏԱՐՎՈՂ ՓՈՓՈԽՈՒԹՅՈՒՆՆԵՐԸ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</si>
  <si>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</si>
  <si>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 Պետական բյուջեում չկանխատեսված, ինչպես նաև բյուջետային երաշխիքների ապահովման ծախսերի ֆինանսավորման ապահովում</t>
  </si>
  <si>
    <t xml:space="preserve"> Հարկեր, պարտադիր վճարներ և տույժեր, որոնք կառավարման տարբեր մակարդակների կողմից կիրառվում են միմյանց նկատմամբ</t>
  </si>
  <si>
    <t>Պետական պահպանության ապահովում</t>
  </si>
  <si>
    <t>Հատուկ պետական պաշտպանության ենթակա օբյեկտների անվտանգության ապահովում</t>
  </si>
  <si>
    <t>Պետական պահպանության ենթակա օբյեկտների անվտանգության խախտման դեպքերի կրճատում</t>
  </si>
  <si>
    <t xml:space="preserve"> ՊՊԾ տրանսպորտային սարքավորումներով հագեցվածության բարելավում</t>
  </si>
  <si>
    <t xml:space="preserve"> Պահպանության ծառայության կարիքների համար ավտոմեքենաների ձեռքբերում</t>
  </si>
  <si>
    <t>Պետական մարմնի կողմից օգտագործվող ոչ ֆինանսական ակտիվների հետ գործառնություններ</t>
  </si>
  <si>
    <t>Հավելված N 1                                              ՀՀ կառավարության 2019 թվականի   _________-ի N  ___  որոշման</t>
  </si>
  <si>
    <t>Պետական պահպանություն</t>
  </si>
  <si>
    <t xml:space="preserve"> Պետական պահպանության ծառայություններ</t>
  </si>
  <si>
    <t>ՀՀ պետական պահպանության ծառայություն</t>
  </si>
  <si>
    <t xml:space="preserve"> ՀԻՄՆԱԿԱՆ ՄԻՋՈՑՆԵՐ</t>
  </si>
  <si>
    <t xml:space="preserve"> ՄԵՔԵՆԱՆԵՐ  ԵՎ  ՍԱՐՔԱՎՈՐՈՒՄՆԵՐ</t>
  </si>
  <si>
    <t xml:space="preserve"> - Տրանսպորտային սարքավորումներ</t>
  </si>
  <si>
    <t>Բարձրաստիճան պաշտոնատար անձանց՝ նրանց բարձրաստիճան հյուրերի անվտանգության ապահովում</t>
  </si>
  <si>
    <t>Ծառայությունների տրամադրում</t>
  </si>
  <si>
    <t xml:space="preserve">  ՊՊԾ տրանսպորտային սարքավորումներով հագեցվածության բարելավում</t>
  </si>
  <si>
    <t xml:space="preserve"> Պետական պահպանության ծառայություններ </t>
  </si>
  <si>
    <t xml:space="preserve">Բարձրաստիճան պաշտոնատար անձանց՝ նրանց բարձրաստիճան հյուրերի անվտանգության ապահովում </t>
  </si>
  <si>
    <t xml:space="preserve"> ՀՀ Պետական պահպանության ծառայություն </t>
  </si>
  <si>
    <t>ՊՊԾ տրանսպորտային սարքավորումներով հագեցվածության բարելավում</t>
  </si>
  <si>
    <t xml:space="preserve">Պահպանության ծառայության կարիքների համար ավտոմեքենաների ձեռքբերում
</t>
  </si>
  <si>
    <t>ՀԱՅԱՍՏԱՆԻ ՀԱՆՐԱՊԵՏՈՒԹՅԱՆ ԿԱՌԱՎԱՐՈՒԹՅԱՆ 2018 ԹՎԱԿԱՆԻ ԴԵԿՏԵՄԲԵՐԻ 27-Ի N 1515-Ն  ՈՐՈՇՄԱՆ N 11.1 ՀԱՎԵԼՎԱԾԻ N  11.1.46  ԱՂՅՈՒՍԱԿՆԵՐՈՒՄ ԿԱՏԱՐՎՈՂ ՓՈՓՈԽՈՒԹՅՈՒՆՆԵՐԸ</t>
  </si>
  <si>
    <t xml:space="preserve"> ՀՀ պետական պահպանության ծառայություն </t>
  </si>
  <si>
    <t xml:space="preserve"> Պետական պահպանության ապահովում </t>
  </si>
  <si>
    <t xml:space="preserve">«ՀԱՅԱՍՏԱՆԻ ՀԱՆՐԱՊԵՏՈՒԹՅԱՆ 2019 ԹՎԱԿԱՆԻ ՊԵՏԱԿԱՆ ԲՅՈՒՋԵԻ ՄԱՍԻՆ» ՀԱՅԱՍՏԱՆԻ ՀԱՆՐԱՊԵՏՈՒԹՅԱՆ 
ՕՐԵՆՔԻ N 1 ՀԱՎԵԼՎԱԾԻ N 3 ԱՂՅՈՒՍԱԿՈՒՄ ԿԱՏԱՐՎՈՂ ՓՈՓՈԽՈՒԹՅՈՒՆՆԵՐԸ ԵՎ ԼՐԱՑՈՒՄՆԵՐԸ 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</si>
  <si>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</si>
  <si>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</si>
  <si>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</t>
  </si>
  <si>
    <t>այդ թվում՝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</si>
  <si>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</si>
  <si>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</si>
  <si>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</si>
  <si>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</si>
  <si>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</si>
  <si>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</si>
  <si>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</si>
  <si>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Հավելված N 5                                              ՀՀ կառավարության 2019 թվականի   _________-ի N  ___  որոշման</t>
  </si>
  <si>
    <t>ՀԱՅԱՍՏԱՆԻ ՀԱՆՐԱՊԵՏՈՒԹՅԱՆ ԿԱՌԱՎԱՐՈՒԹՅԱՆ 2018 ԹՎԱԿԱՆԻ ԴԵԿՏԵՄԲԵՐԻ 27-Ի N 1515-Ն ՈՐՈՇՄԱՆ N 5 ՀԱՎԵԼՎԱԾԻ N 2 ԱՂՅՈՒՍԱԿՈՒՄ ԿԱՏԱՐՎՈՂ ՓՈՓՈԽՈՒԹՅՈՒՆՆԵՐԸ ԵՎ ԼՐԱՑՈՒՄՆԵՐԸ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</si>
  <si>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</si>
  <si>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</si>
  <si>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>Տարի</t>
  </si>
  <si>
    <t>այդ թվում` ըստ կատարողների</t>
  </si>
  <si>
    <t>Հավելված N 6                                             ՀՀ կառավարության 2019 թվականի   _________-ի N  ___  որոշման</t>
  </si>
  <si>
    <t>ՀՀ ՊԵՏԱԿԱՆ ՊԱՀՊԱՆՈՒԹՅԱՆ ԾԱՌԱՅՈՒԹՅՈՒՆ</t>
  </si>
  <si>
    <t>Ցուցանիշների փոփոխությունները (ավելացումները նշված են դրական նշանով, իսկ նվազեցումները՝ փակագծում)</t>
  </si>
  <si>
    <t>Ցուցանիշների փոփոխությունները
 (ավելացումները նշված են դրական նշանով, իսկ նվազեցումները՝ փակագծում)</t>
  </si>
  <si>
    <t xml:space="preserve">Ցուցանիշների փոփոխությունը   (նվազեցումները նշված են փակագծերում) </t>
  </si>
  <si>
    <t xml:space="preserve">Ցուցանիշների փոփոխությունը   (ավելացումները նշված են դրական նշանով) </t>
  </si>
  <si>
    <t xml:space="preserve">«ՀԱՅԱՍՏԱՆԻ ՀԱՆՐԱՊԵՏՈՒԹՅԱՆ 2019 ԹՎԱԿԱՆԻ ՊԵՏԱԿԱՆ ԲՅՈՒՋԵԻ ՄԱՍԻՆ» ՀԱՅԱՍՏԱՆԻ ՀԱՆՐԱՊԵՏՈՒԹՅԱՆ ՕՐԵՆՔԻ N 1 ՀԱՎԵԼՎԱԾԻ N 2 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ՓՈՓՈԽՈՒԹՅՈՒՆՆԵՐԸ </t>
  </si>
  <si>
    <t xml:space="preserve">ՀԱՅԱՍՏԱՆԻ ՀԱՆՐԱՊԵՏՈՒԹՅԱՆ ԿԱՌԱՎԱՐՈՒԹՅԱՆ 2018 ԹՎԱԿԱՆԻ ԴԵԿՏԵՄԲԵՐԻ 27-Ի N 1515-Ն  ՈՐՈՇՄԱՆ N N 3 ԵՎ 4 ՀԱՎԵԼՎԱԾՆԵՐՈՒՄ ԿԱՏԱՐՎՈՂ ՓՈՓՈԽՈՒԹՅՈՒՆՆԵՐԸ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</si>
</sst>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##,##0.0;\(##,##0.0\);\-"/>
    <numFmt numFmtId="166" formatCode="#,##0.0_);\(#,##0.0\)"/>
    <numFmt numFmtId="167" formatCode="_(* #,##0.0_);_(* \(#,##0.0\);_(* &quot;-&quot;??_);_(@_)"/>
    <numFmt numFmtId="168" formatCode="#,##0.000\ _֏"/>
    <numFmt numFmtId="169" formatCode="#,##0.000_);\(#,##0.000\)"/>
    <numFmt numFmtId="170" formatCode="##,##0.000;\(##,##0.000\);\-"/>
    <numFmt numFmtId="171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b/>
      <sz val="8"/>
      <name val="GHEA Grapalat"/>
      <family val="2"/>
    </font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name val="Arial Armenian"/>
      <family val="2"/>
    </font>
    <font>
      <sz val="10"/>
      <name val="GHEA Grapalat"/>
      <family val="3"/>
    </font>
    <font>
      <b/>
      <sz val="8"/>
      <name val="GHEA Grapalat"/>
      <family val="3"/>
    </font>
    <font>
      <i/>
      <sz val="8"/>
      <name val="GHEA Grapalat"/>
      <family val="3"/>
    </font>
    <font>
      <sz val="8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11"/>
      <color theme="1"/>
      <name val="GHEA Mariam"/>
      <family val="3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i/>
      <sz val="11"/>
      <name val="GHEA Grapalat"/>
      <family val="3"/>
    </font>
    <font>
      <sz val="8"/>
      <name val="Calibri"/>
      <family val="2"/>
      <scheme val="minor"/>
    </font>
    <font>
      <sz val="9"/>
      <color rgb="FF000000"/>
      <name val="GHEA Grapalat"/>
      <family val="3"/>
    </font>
    <font>
      <b/>
      <sz val="9"/>
      <color rgb="FF000000"/>
      <name val="GHEA Grapalat"/>
      <family val="3"/>
    </font>
    <font>
      <b/>
      <sz val="8"/>
      <color rgb="FF000000"/>
      <name val="GHEA Grapalat"/>
      <family val="3"/>
    </font>
    <font>
      <sz val="12"/>
      <name val="GHEA Grapalat"/>
      <family val="3"/>
    </font>
    <font>
      <b/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b/>
      <u/>
      <sz val="12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name val="GHEA Grapalat"/>
      <family val="3"/>
    </font>
    <font>
      <sz val="10"/>
      <color theme="1"/>
      <name val="GHEA Grapalat"/>
      <family val="3"/>
    </font>
    <font>
      <b/>
      <i/>
      <sz val="12"/>
      <name val="GHEA Grapalat"/>
      <family val="3"/>
    </font>
    <font>
      <sz val="8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ill="0" applyBorder="0" applyProtection="0">
      <alignment horizontal="right" vertical="top"/>
    </xf>
    <xf numFmtId="165" fontId="2" fillId="0" borderId="0" applyFill="0" applyBorder="0" applyProtection="0">
      <alignment horizontal="right" vertical="top"/>
    </xf>
    <xf numFmtId="164" fontId="3" fillId="0" borderId="0" applyFont="0" applyFill="0" applyBorder="0" applyAlignment="0" applyProtection="0"/>
    <xf numFmtId="0" fontId="6" fillId="0" borderId="0"/>
  </cellStyleXfs>
  <cellXfs count="134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5" fontId="8" fillId="0" borderId="1" xfId="1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65" fontId="1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69" fontId="12" fillId="0" borderId="1" xfId="3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170" fontId="12" fillId="0" borderId="1" xfId="2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top"/>
    </xf>
    <xf numFmtId="167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left" vertical="top" wrapText="1"/>
    </xf>
    <xf numFmtId="168" fontId="4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169" fontId="12" fillId="0" borderId="0" xfId="3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textRotation="90" wrapText="1"/>
    </xf>
    <xf numFmtId="166" fontId="20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 vertical="center" wrapText="1"/>
    </xf>
    <xf numFmtId="166" fontId="23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1" fillId="0" borderId="0" xfId="4" applyFont="1" applyAlignment="1">
      <alignment vertical="center" wrapText="1"/>
    </xf>
    <xf numFmtId="171" fontId="7" fillId="0" borderId="0" xfId="3" applyNumberFormat="1" applyFont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71" fontId="21" fillId="0" borderId="0" xfId="3" applyNumberFormat="1" applyFont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171" fontId="26" fillId="0" borderId="0" xfId="3" applyNumberFormat="1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171" fontId="28" fillId="0" borderId="0" xfId="3" applyNumberFormat="1" applyFont="1" applyAlignment="1">
      <alignment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166" fontId="18" fillId="0" borderId="5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 wrapText="1"/>
    </xf>
    <xf numFmtId="166" fontId="19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</cellXfs>
  <cellStyles count="5">
    <cellStyle name="Normal_General 17.02.04" xfId="4"/>
    <cellStyle name="SN_241" xfId="2"/>
    <cellStyle name="SN_b" xfId="1"/>
    <cellStyle name="Обычный" xfId="0" builtinId="0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31" workbookViewId="0">
      <selection activeCell="J9" sqref="J9"/>
    </sheetView>
  </sheetViews>
  <sheetFormatPr defaultRowHeight="15" x14ac:dyDescent="0.25"/>
  <cols>
    <col min="1" max="1" width="5.85546875" customWidth="1"/>
    <col min="2" max="2" width="6.5703125" customWidth="1"/>
    <col min="3" max="3" width="56.28515625" customWidth="1"/>
    <col min="4" max="4" width="13.28515625" customWidth="1"/>
    <col min="5" max="5" width="14.28515625" customWidth="1"/>
  </cols>
  <sheetData>
    <row r="1" spans="1:5" ht="69.75" customHeight="1" x14ac:dyDescent="0.25">
      <c r="D1" s="77" t="s">
        <v>79</v>
      </c>
      <c r="E1" s="77"/>
    </row>
    <row r="2" spans="1:5" ht="82.5" customHeight="1" x14ac:dyDescent="0.3">
      <c r="A2" s="78" t="s">
        <v>121</v>
      </c>
      <c r="B2" s="78"/>
      <c r="C2" s="78"/>
      <c r="D2" s="78"/>
      <c r="E2" s="78"/>
    </row>
    <row r="3" spans="1:5" ht="18" customHeight="1" x14ac:dyDescent="0.3">
      <c r="A3" s="10"/>
      <c r="B3" s="10"/>
      <c r="C3" s="10"/>
      <c r="D3" s="85" t="s">
        <v>33</v>
      </c>
      <c r="E3" s="85"/>
    </row>
    <row r="4" spans="1:5" s="1" customFormat="1" ht="63" customHeight="1" x14ac:dyDescent="0.25">
      <c r="A4" s="79" t="s">
        <v>14</v>
      </c>
      <c r="B4" s="79"/>
      <c r="C4" s="79" t="s">
        <v>17</v>
      </c>
      <c r="D4" s="81" t="s">
        <v>118</v>
      </c>
      <c r="E4" s="82"/>
    </row>
    <row r="5" spans="1:5" s="1" customFormat="1" ht="25.5" customHeight="1" x14ac:dyDescent="0.25">
      <c r="A5" s="35" t="s">
        <v>18</v>
      </c>
      <c r="B5" s="35" t="s">
        <v>19</v>
      </c>
      <c r="C5" s="79"/>
      <c r="D5" s="11" t="s">
        <v>15</v>
      </c>
      <c r="E5" s="11" t="s">
        <v>16</v>
      </c>
    </row>
    <row r="6" spans="1:5" s="1" customFormat="1" ht="16.5" customHeight="1" x14ac:dyDescent="0.25">
      <c r="A6" s="20"/>
      <c r="B6" s="83" t="s">
        <v>0</v>
      </c>
      <c r="C6" s="83"/>
      <c r="D6" s="5"/>
      <c r="E6" s="5"/>
    </row>
    <row r="7" spans="1:5" s="1" customFormat="1" ht="16.5" x14ac:dyDescent="0.25">
      <c r="A7" s="79" t="s">
        <v>7</v>
      </c>
      <c r="B7" s="80"/>
      <c r="C7" s="6" t="s">
        <v>8</v>
      </c>
      <c r="D7" s="20"/>
      <c r="E7" s="20"/>
    </row>
    <row r="8" spans="1:5" s="1" customFormat="1" ht="16.5" x14ac:dyDescent="0.25">
      <c r="A8" s="79"/>
      <c r="B8" s="80"/>
      <c r="C8" s="20" t="s">
        <v>1</v>
      </c>
      <c r="D8" s="22">
        <v>-552</v>
      </c>
      <c r="E8" s="22">
        <v>-552</v>
      </c>
    </row>
    <row r="9" spans="1:5" s="1" customFormat="1" ht="16.5" x14ac:dyDescent="0.25">
      <c r="A9" s="79"/>
      <c r="B9" s="80"/>
      <c r="C9" s="6" t="s">
        <v>9</v>
      </c>
      <c r="D9" s="20"/>
      <c r="E9" s="20"/>
    </row>
    <row r="10" spans="1:5" s="1" customFormat="1" ht="49.5" x14ac:dyDescent="0.25">
      <c r="A10" s="79"/>
      <c r="B10" s="80"/>
      <c r="C10" s="20" t="s">
        <v>71</v>
      </c>
      <c r="D10" s="20"/>
      <c r="E10" s="20"/>
    </row>
    <row r="11" spans="1:5" s="1" customFormat="1" ht="16.5" x14ac:dyDescent="0.25">
      <c r="A11" s="79"/>
      <c r="B11" s="80"/>
      <c r="C11" s="6" t="s">
        <v>10</v>
      </c>
      <c r="D11" s="20"/>
      <c r="E11" s="20"/>
    </row>
    <row r="12" spans="1:5" s="1" customFormat="1" ht="33" x14ac:dyDescent="0.25">
      <c r="A12" s="79"/>
      <c r="B12" s="80"/>
      <c r="C12" s="20" t="s">
        <v>2</v>
      </c>
      <c r="D12" s="20"/>
      <c r="E12" s="20"/>
    </row>
    <row r="13" spans="1:5" s="1" customFormat="1" x14ac:dyDescent="0.25">
      <c r="A13" s="76" t="s">
        <v>3</v>
      </c>
      <c r="B13" s="76"/>
      <c r="C13" s="76"/>
      <c r="D13" s="76"/>
      <c r="E13" s="76"/>
    </row>
    <row r="14" spans="1:5" s="1" customFormat="1" ht="33" x14ac:dyDescent="0.25">
      <c r="A14" s="20"/>
      <c r="B14" s="20" t="s">
        <v>11</v>
      </c>
      <c r="C14" s="6" t="s">
        <v>12</v>
      </c>
      <c r="D14" s="20"/>
      <c r="E14" s="20"/>
    </row>
    <row r="15" spans="1:5" s="1" customFormat="1" ht="16.5" x14ac:dyDescent="0.25">
      <c r="A15" s="20"/>
      <c r="B15" s="20"/>
      <c r="C15" s="20" t="s">
        <v>1</v>
      </c>
      <c r="D15" s="22">
        <f>D8</f>
        <v>-552</v>
      </c>
      <c r="E15" s="22">
        <f>E8</f>
        <v>-552</v>
      </c>
    </row>
    <row r="16" spans="1:5" s="1" customFormat="1" ht="16.5" x14ac:dyDescent="0.25">
      <c r="A16" s="20"/>
      <c r="B16" s="20"/>
      <c r="C16" s="6" t="s">
        <v>13</v>
      </c>
      <c r="D16" s="20"/>
      <c r="E16" s="20"/>
    </row>
    <row r="17" spans="1:5" s="1" customFormat="1" ht="82.5" x14ac:dyDescent="0.25">
      <c r="A17" s="20"/>
      <c r="B17" s="20"/>
      <c r="C17" s="20" t="s">
        <v>70</v>
      </c>
      <c r="D17" s="20"/>
      <c r="E17" s="20"/>
    </row>
    <row r="18" spans="1:5" s="2" customFormat="1" ht="19.5" customHeight="1" x14ac:dyDescent="0.25">
      <c r="A18" s="20"/>
      <c r="B18" s="20"/>
      <c r="C18" s="6" t="s">
        <v>4</v>
      </c>
      <c r="D18" s="20"/>
      <c r="E18" s="20"/>
    </row>
    <row r="19" spans="1:5" s="2" customFormat="1" ht="16.5" x14ac:dyDescent="0.25">
      <c r="A19" s="20"/>
      <c r="B19" s="20"/>
      <c r="C19" s="20" t="s">
        <v>5</v>
      </c>
      <c r="D19" s="20"/>
      <c r="E19" s="20"/>
    </row>
    <row r="20" spans="1:5" s="2" customFormat="1" ht="18.75" customHeight="1" x14ac:dyDescent="0.25">
      <c r="A20" s="7"/>
      <c r="B20" s="84" t="s">
        <v>6</v>
      </c>
      <c r="C20" s="84"/>
      <c r="D20" s="36"/>
      <c r="E20" s="36"/>
    </row>
    <row r="21" spans="1:5" s="2" customFormat="1" ht="16.5" x14ac:dyDescent="0.25">
      <c r="A21" s="20">
        <v>1036</v>
      </c>
      <c r="B21" s="7"/>
      <c r="C21" s="8" t="s">
        <v>8</v>
      </c>
      <c r="D21" s="7"/>
      <c r="E21" s="7"/>
    </row>
    <row r="22" spans="1:5" s="2" customFormat="1" ht="18.75" customHeight="1" x14ac:dyDescent="0.25">
      <c r="A22" s="7"/>
      <c r="B22" s="7"/>
      <c r="C22" s="12" t="s">
        <v>73</v>
      </c>
      <c r="D22" s="34">
        <f>D29+D36</f>
        <v>552</v>
      </c>
      <c r="E22" s="34">
        <f>E29+E36</f>
        <v>552</v>
      </c>
    </row>
    <row r="23" spans="1:5" s="2" customFormat="1" ht="12.75" x14ac:dyDescent="0.25">
      <c r="A23" s="7"/>
      <c r="B23" s="7"/>
      <c r="C23" s="8" t="s">
        <v>9</v>
      </c>
      <c r="D23" s="7"/>
      <c r="E23" s="7"/>
    </row>
    <row r="24" spans="1:5" s="2" customFormat="1" ht="35.25" customHeight="1" x14ac:dyDescent="0.25">
      <c r="A24" s="7"/>
      <c r="B24" s="7"/>
      <c r="C24" s="12" t="s">
        <v>74</v>
      </c>
      <c r="D24" s="7"/>
      <c r="E24" s="7"/>
    </row>
    <row r="25" spans="1:5" s="2" customFormat="1" ht="15.75" customHeight="1" x14ac:dyDescent="0.25">
      <c r="A25" s="7"/>
      <c r="B25" s="7"/>
      <c r="C25" s="8" t="s">
        <v>10</v>
      </c>
      <c r="D25" s="7"/>
      <c r="E25" s="7"/>
    </row>
    <row r="26" spans="1:5" s="2" customFormat="1" ht="41.25" customHeight="1" x14ac:dyDescent="0.25">
      <c r="A26" s="7"/>
      <c r="B26" s="7"/>
      <c r="C26" s="12" t="s">
        <v>75</v>
      </c>
      <c r="D26" s="7"/>
      <c r="E26" s="7"/>
    </row>
    <row r="27" spans="1:5" s="2" customFormat="1" ht="19.5" customHeight="1" x14ac:dyDescent="0.25">
      <c r="A27" s="75" t="s">
        <v>3</v>
      </c>
      <c r="B27" s="75"/>
      <c r="C27" s="75"/>
      <c r="D27" s="75"/>
      <c r="E27" s="75"/>
    </row>
    <row r="28" spans="1:5" s="2" customFormat="1" ht="16.5" x14ac:dyDescent="0.25">
      <c r="A28" s="7"/>
      <c r="B28" s="20">
        <v>11001</v>
      </c>
      <c r="C28" s="8" t="s">
        <v>12</v>
      </c>
      <c r="D28" s="7"/>
      <c r="E28" s="7"/>
    </row>
    <row r="29" spans="1:5" s="2" customFormat="1" ht="20.25" customHeight="1" x14ac:dyDescent="0.25">
      <c r="A29" s="7"/>
      <c r="B29" s="20"/>
      <c r="C29" s="12" t="s">
        <v>81</v>
      </c>
      <c r="D29" s="34">
        <v>92</v>
      </c>
      <c r="E29" s="34">
        <v>92</v>
      </c>
    </row>
    <row r="30" spans="1:5" s="2" customFormat="1" ht="16.5" x14ac:dyDescent="0.25">
      <c r="A30" s="7"/>
      <c r="B30" s="20"/>
      <c r="C30" s="8" t="s">
        <v>13</v>
      </c>
      <c r="D30" s="7"/>
      <c r="E30" s="7"/>
    </row>
    <row r="31" spans="1:5" s="2" customFormat="1" ht="37.5" customHeight="1" x14ac:dyDescent="0.25">
      <c r="A31" s="7"/>
      <c r="B31" s="20"/>
      <c r="C31" s="12" t="s">
        <v>86</v>
      </c>
      <c r="D31" s="7"/>
      <c r="E31" s="7"/>
    </row>
    <row r="32" spans="1:5" ht="16.5" x14ac:dyDescent="0.25">
      <c r="A32" s="7"/>
      <c r="B32" s="20"/>
      <c r="C32" s="8" t="s">
        <v>4</v>
      </c>
      <c r="D32" s="7"/>
      <c r="E32" s="7"/>
    </row>
    <row r="33" spans="1:5" ht="16.5" x14ac:dyDescent="0.25">
      <c r="A33" s="7"/>
      <c r="B33" s="20"/>
      <c r="C33" s="12" t="s">
        <v>87</v>
      </c>
      <c r="D33" s="7"/>
      <c r="E33" s="7"/>
    </row>
    <row r="34" spans="1:5" x14ac:dyDescent="0.25">
      <c r="A34" s="75" t="s">
        <v>3</v>
      </c>
      <c r="B34" s="75"/>
      <c r="C34" s="75"/>
      <c r="D34" s="75"/>
      <c r="E34" s="75"/>
    </row>
    <row r="35" spans="1:5" ht="16.5" x14ac:dyDescent="0.25">
      <c r="A35" s="7"/>
      <c r="B35" s="40">
        <v>31001</v>
      </c>
      <c r="C35" s="8" t="s">
        <v>12</v>
      </c>
      <c r="D35" s="7"/>
      <c r="E35" s="7"/>
    </row>
    <row r="36" spans="1:5" ht="33" x14ac:dyDescent="0.25">
      <c r="A36" s="7"/>
      <c r="B36" s="40"/>
      <c r="C36" s="12" t="s">
        <v>76</v>
      </c>
      <c r="D36" s="34">
        <v>460</v>
      </c>
      <c r="E36" s="34">
        <v>460</v>
      </c>
    </row>
    <row r="37" spans="1:5" ht="16.5" x14ac:dyDescent="0.25">
      <c r="A37" s="7"/>
      <c r="B37" s="40"/>
      <c r="C37" s="8" t="s">
        <v>13</v>
      </c>
      <c r="D37" s="7"/>
      <c r="E37" s="7"/>
    </row>
    <row r="38" spans="1:5" ht="33" x14ac:dyDescent="0.25">
      <c r="A38" s="7"/>
      <c r="B38" s="40"/>
      <c r="C38" s="12" t="s">
        <v>77</v>
      </c>
      <c r="D38" s="7"/>
      <c r="E38" s="7"/>
    </row>
    <row r="39" spans="1:5" ht="16.5" x14ac:dyDescent="0.25">
      <c r="A39" s="7"/>
      <c r="B39" s="40"/>
      <c r="C39" s="8" t="s">
        <v>4</v>
      </c>
      <c r="D39" s="7"/>
      <c r="E39" s="7"/>
    </row>
    <row r="40" spans="1:5" ht="33" x14ac:dyDescent="0.25">
      <c r="A40" s="7"/>
      <c r="B40" s="40"/>
      <c r="C40" s="12" t="s">
        <v>78</v>
      </c>
      <c r="D40" s="7"/>
      <c r="E40" s="7"/>
    </row>
  </sheetData>
  <mergeCells count="13">
    <mergeCell ref="A34:E34"/>
    <mergeCell ref="A13:E13"/>
    <mergeCell ref="A27:E27"/>
    <mergeCell ref="D1:E1"/>
    <mergeCell ref="A2:E2"/>
    <mergeCell ref="A7:A12"/>
    <mergeCell ref="B7:B12"/>
    <mergeCell ref="A4:B4"/>
    <mergeCell ref="C4:C5"/>
    <mergeCell ref="D4:E4"/>
    <mergeCell ref="B6:C6"/>
    <mergeCell ref="B20:C20"/>
    <mergeCell ref="D3:E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1" workbookViewId="0">
      <selection activeCell="L22" sqref="L22"/>
    </sheetView>
  </sheetViews>
  <sheetFormatPr defaultRowHeight="15" x14ac:dyDescent="0.25"/>
  <cols>
    <col min="1" max="1" width="4.42578125" customWidth="1"/>
    <col min="2" max="3" width="4.7109375" customWidth="1"/>
    <col min="4" max="4" width="6.42578125" customWidth="1"/>
    <col min="5" max="5" width="6.7109375" customWidth="1"/>
    <col min="6" max="6" width="43.7109375" customWidth="1"/>
    <col min="7" max="7" width="12.7109375" customWidth="1"/>
    <col min="8" max="8" width="14.85546875" customWidth="1"/>
  </cols>
  <sheetData>
    <row r="1" spans="1:8" ht="63" customHeight="1" x14ac:dyDescent="0.3">
      <c r="A1" s="9"/>
      <c r="B1" s="9"/>
      <c r="C1" s="9"/>
      <c r="D1" s="99"/>
      <c r="E1" s="99"/>
      <c r="F1" s="99"/>
      <c r="G1" s="77" t="s">
        <v>41</v>
      </c>
      <c r="H1" s="77"/>
    </row>
    <row r="2" spans="1:8" ht="48" customHeight="1" x14ac:dyDescent="0.25">
      <c r="A2" s="96" t="s">
        <v>122</v>
      </c>
      <c r="B2" s="96"/>
      <c r="C2" s="96"/>
      <c r="D2" s="96"/>
      <c r="E2" s="96"/>
      <c r="F2" s="96"/>
      <c r="G2" s="96"/>
      <c r="H2" s="96"/>
    </row>
    <row r="3" spans="1:8" x14ac:dyDescent="0.25">
      <c r="A3" s="15"/>
      <c r="B3" s="15"/>
      <c r="C3" s="15"/>
      <c r="D3" s="13"/>
      <c r="E3" s="13"/>
      <c r="F3" s="13"/>
      <c r="G3" s="15"/>
      <c r="H3" s="14" t="s">
        <v>33</v>
      </c>
    </row>
    <row r="4" spans="1:8" ht="54.75" customHeight="1" x14ac:dyDescent="0.25">
      <c r="A4" s="97" t="s">
        <v>42</v>
      </c>
      <c r="B4" s="97"/>
      <c r="C4" s="97"/>
      <c r="D4" s="97" t="s">
        <v>14</v>
      </c>
      <c r="E4" s="97"/>
      <c r="F4" s="97" t="s">
        <v>20</v>
      </c>
      <c r="G4" s="98" t="s">
        <v>117</v>
      </c>
      <c r="H4" s="98"/>
    </row>
    <row r="5" spans="1:8" ht="37.5" customHeight="1" x14ac:dyDescent="0.25">
      <c r="A5" s="11" t="s">
        <v>34</v>
      </c>
      <c r="B5" s="11" t="s">
        <v>35</v>
      </c>
      <c r="C5" s="11" t="s">
        <v>36</v>
      </c>
      <c r="D5" s="11" t="s">
        <v>37</v>
      </c>
      <c r="E5" s="44" t="s">
        <v>38</v>
      </c>
      <c r="F5" s="97"/>
      <c r="G5" s="11" t="s">
        <v>15</v>
      </c>
      <c r="H5" s="11" t="s">
        <v>16</v>
      </c>
    </row>
    <row r="6" spans="1:8" ht="18.75" customHeight="1" x14ac:dyDescent="0.25">
      <c r="A6" s="16"/>
      <c r="B6" s="16"/>
      <c r="C6" s="16"/>
      <c r="D6" s="16"/>
      <c r="E6" s="16"/>
      <c r="F6" s="17" t="s">
        <v>21</v>
      </c>
      <c r="G6" s="18"/>
      <c r="H6" s="18"/>
    </row>
    <row r="7" spans="1:8" ht="33" customHeight="1" x14ac:dyDescent="0.25">
      <c r="A7" s="94" t="s">
        <v>43</v>
      </c>
      <c r="B7" s="95"/>
      <c r="C7" s="95"/>
      <c r="D7" s="95"/>
      <c r="E7" s="95"/>
      <c r="F7" s="19" t="s">
        <v>22</v>
      </c>
      <c r="G7" s="22">
        <f>G9</f>
        <v>-552</v>
      </c>
      <c r="H7" s="22">
        <f>H9</f>
        <v>-552</v>
      </c>
    </row>
    <row r="8" spans="1:8" ht="16.5" x14ac:dyDescent="0.25">
      <c r="A8" s="94"/>
      <c r="B8" s="95"/>
      <c r="C8" s="95"/>
      <c r="D8" s="95"/>
      <c r="E8" s="95"/>
      <c r="F8" s="19" t="s">
        <v>23</v>
      </c>
      <c r="G8" s="22"/>
      <c r="H8" s="22"/>
    </row>
    <row r="9" spans="1:8" ht="33.75" customHeight="1" x14ac:dyDescent="0.25">
      <c r="A9" s="94"/>
      <c r="B9" s="94" t="s">
        <v>40</v>
      </c>
      <c r="C9" s="95"/>
      <c r="D9" s="95"/>
      <c r="E9" s="95"/>
      <c r="F9" s="19" t="s">
        <v>24</v>
      </c>
      <c r="G9" s="22">
        <f>G11</f>
        <v>-552</v>
      </c>
      <c r="H9" s="22">
        <f>H11</f>
        <v>-552</v>
      </c>
    </row>
    <row r="10" spans="1:8" ht="16.5" x14ac:dyDescent="0.25">
      <c r="A10" s="94"/>
      <c r="B10" s="94"/>
      <c r="C10" s="95"/>
      <c r="D10" s="95"/>
      <c r="E10" s="95"/>
      <c r="F10" s="19" t="s">
        <v>23</v>
      </c>
      <c r="G10" s="22"/>
      <c r="H10" s="22"/>
    </row>
    <row r="11" spans="1:8" ht="16.5" x14ac:dyDescent="0.25">
      <c r="A11" s="94"/>
      <c r="B11" s="94"/>
      <c r="C11" s="94" t="s">
        <v>40</v>
      </c>
      <c r="D11" s="95"/>
      <c r="E11" s="95"/>
      <c r="F11" s="19" t="s">
        <v>1</v>
      </c>
      <c r="G11" s="22">
        <f>G14</f>
        <v>-552</v>
      </c>
      <c r="H11" s="22">
        <f>H14</f>
        <v>-552</v>
      </c>
    </row>
    <row r="12" spans="1:8" ht="16.5" x14ac:dyDescent="0.25">
      <c r="A12" s="94"/>
      <c r="B12" s="94"/>
      <c r="C12" s="94"/>
      <c r="D12" s="95"/>
      <c r="E12" s="95"/>
      <c r="F12" s="19" t="s">
        <v>23</v>
      </c>
      <c r="G12" s="22"/>
      <c r="H12" s="22"/>
    </row>
    <row r="13" spans="1:8" ht="16.5" x14ac:dyDescent="0.25">
      <c r="A13" s="94"/>
      <c r="B13" s="94"/>
      <c r="C13" s="94"/>
      <c r="D13" s="20"/>
      <c r="E13" s="20"/>
      <c r="F13" s="19" t="s">
        <v>0</v>
      </c>
      <c r="G13" s="22"/>
      <c r="H13" s="22"/>
    </row>
    <row r="14" spans="1:8" ht="16.5" x14ac:dyDescent="0.25">
      <c r="A14" s="94"/>
      <c r="B14" s="94"/>
      <c r="C14" s="94"/>
      <c r="D14" s="100">
        <v>1139</v>
      </c>
      <c r="E14" s="100">
        <v>11001</v>
      </c>
      <c r="F14" s="19" t="s">
        <v>1</v>
      </c>
      <c r="G14" s="22">
        <f>G16</f>
        <v>-552</v>
      </c>
      <c r="H14" s="22">
        <f>H16</f>
        <v>-552</v>
      </c>
    </row>
    <row r="15" spans="1:8" ht="16.5" x14ac:dyDescent="0.25">
      <c r="A15" s="94"/>
      <c r="B15" s="94"/>
      <c r="C15" s="94"/>
      <c r="D15" s="100"/>
      <c r="E15" s="100"/>
      <c r="F15" s="19" t="s">
        <v>25</v>
      </c>
      <c r="G15" s="22"/>
      <c r="H15" s="22"/>
    </row>
    <row r="16" spans="1:8" ht="16.5" x14ac:dyDescent="0.25">
      <c r="A16" s="94"/>
      <c r="B16" s="94"/>
      <c r="C16" s="94"/>
      <c r="D16" s="100"/>
      <c r="E16" s="100"/>
      <c r="F16" s="19" t="s">
        <v>0</v>
      </c>
      <c r="G16" s="22">
        <f>G18</f>
        <v>-552</v>
      </c>
      <c r="H16" s="22">
        <f>H18</f>
        <v>-552</v>
      </c>
    </row>
    <row r="17" spans="1:8" ht="49.5" x14ac:dyDescent="0.25">
      <c r="A17" s="94"/>
      <c r="B17" s="94"/>
      <c r="C17" s="94"/>
      <c r="D17" s="100"/>
      <c r="E17" s="100"/>
      <c r="F17" s="19" t="s">
        <v>26</v>
      </c>
      <c r="G17" s="22"/>
      <c r="H17" s="22"/>
    </row>
    <row r="18" spans="1:8" ht="16.5" x14ac:dyDescent="0.25">
      <c r="A18" s="94"/>
      <c r="B18" s="94"/>
      <c r="C18" s="94"/>
      <c r="D18" s="100"/>
      <c r="E18" s="100"/>
      <c r="F18" s="19" t="s">
        <v>27</v>
      </c>
      <c r="G18" s="22">
        <f t="shared" ref="G18:H20" si="0">G19</f>
        <v>-552</v>
      </c>
      <c r="H18" s="22">
        <f t="shared" si="0"/>
        <v>-552</v>
      </c>
    </row>
    <row r="19" spans="1:8" ht="16.5" x14ac:dyDescent="0.25">
      <c r="A19" s="94"/>
      <c r="B19" s="94"/>
      <c r="C19" s="94"/>
      <c r="D19" s="100"/>
      <c r="E19" s="100"/>
      <c r="F19" s="19" t="s">
        <v>28</v>
      </c>
      <c r="G19" s="22">
        <f t="shared" si="0"/>
        <v>-552</v>
      </c>
      <c r="H19" s="22">
        <f t="shared" si="0"/>
        <v>-552</v>
      </c>
    </row>
    <row r="20" spans="1:8" ht="16.5" x14ac:dyDescent="0.25">
      <c r="A20" s="94"/>
      <c r="B20" s="94"/>
      <c r="C20" s="94"/>
      <c r="D20" s="100"/>
      <c r="E20" s="100"/>
      <c r="F20" s="19" t="s">
        <v>29</v>
      </c>
      <c r="G20" s="22">
        <f t="shared" si="0"/>
        <v>-552</v>
      </c>
      <c r="H20" s="22">
        <f t="shared" si="0"/>
        <v>-552</v>
      </c>
    </row>
    <row r="21" spans="1:8" ht="16.5" x14ac:dyDescent="0.25">
      <c r="A21" s="94"/>
      <c r="B21" s="94"/>
      <c r="C21" s="94"/>
      <c r="D21" s="100"/>
      <c r="E21" s="100"/>
      <c r="F21" s="19" t="s">
        <v>30</v>
      </c>
      <c r="G21" s="22">
        <v>-552</v>
      </c>
      <c r="H21" s="22">
        <v>-552</v>
      </c>
    </row>
    <row r="22" spans="1:8" ht="48.75" customHeight="1" x14ac:dyDescent="0.25">
      <c r="A22" s="89" t="s">
        <v>39</v>
      </c>
      <c r="B22" s="92"/>
      <c r="C22" s="93"/>
      <c r="D22" s="80"/>
      <c r="E22" s="80"/>
      <c r="F22" s="19" t="s">
        <v>31</v>
      </c>
      <c r="G22" s="23">
        <f>G24</f>
        <v>552</v>
      </c>
      <c r="H22" s="23">
        <f>H24</f>
        <v>552</v>
      </c>
    </row>
    <row r="23" spans="1:8" ht="16.5" x14ac:dyDescent="0.25">
      <c r="A23" s="90"/>
      <c r="B23" s="92"/>
      <c r="C23" s="93"/>
      <c r="D23" s="80"/>
      <c r="E23" s="80"/>
      <c r="F23" s="20" t="s">
        <v>23</v>
      </c>
      <c r="G23" s="37"/>
      <c r="H23" s="37"/>
    </row>
    <row r="24" spans="1:8" ht="33" x14ac:dyDescent="0.25">
      <c r="A24" s="90"/>
      <c r="B24" s="89" t="s">
        <v>40</v>
      </c>
      <c r="C24" s="92"/>
      <c r="D24" s="80"/>
      <c r="E24" s="80"/>
      <c r="F24" s="31" t="s">
        <v>32</v>
      </c>
      <c r="G24" s="23">
        <f>G26</f>
        <v>552</v>
      </c>
      <c r="H24" s="23">
        <f>H26</f>
        <v>552</v>
      </c>
    </row>
    <row r="25" spans="1:8" ht="16.5" x14ac:dyDescent="0.25">
      <c r="A25" s="90"/>
      <c r="B25" s="90"/>
      <c r="C25" s="92"/>
      <c r="D25" s="80"/>
      <c r="E25" s="80"/>
      <c r="F25" s="20" t="s">
        <v>23</v>
      </c>
      <c r="G25" s="37"/>
      <c r="H25" s="37"/>
    </row>
    <row r="26" spans="1:8" ht="16.5" x14ac:dyDescent="0.25">
      <c r="A26" s="90"/>
      <c r="B26" s="90"/>
      <c r="C26" s="89" t="s">
        <v>39</v>
      </c>
      <c r="D26" s="80"/>
      <c r="E26" s="80"/>
      <c r="F26" s="31" t="s">
        <v>80</v>
      </c>
      <c r="G26" s="23">
        <f>G29+G37</f>
        <v>552</v>
      </c>
      <c r="H26" s="23">
        <f>H29+H37</f>
        <v>552</v>
      </c>
    </row>
    <row r="27" spans="1:8" ht="16.5" x14ac:dyDescent="0.25">
      <c r="A27" s="90"/>
      <c r="B27" s="90"/>
      <c r="C27" s="90"/>
      <c r="D27" s="80"/>
      <c r="E27" s="80"/>
      <c r="F27" s="20" t="s">
        <v>23</v>
      </c>
      <c r="G27" s="37"/>
      <c r="H27" s="37"/>
    </row>
    <row r="28" spans="1:8" ht="15.75" customHeight="1" x14ac:dyDescent="0.25">
      <c r="A28" s="90"/>
      <c r="B28" s="90"/>
      <c r="C28" s="90"/>
      <c r="D28" s="38"/>
      <c r="E28" s="3"/>
      <c r="F28" s="20" t="s">
        <v>6</v>
      </c>
      <c r="G28" s="37"/>
      <c r="H28" s="37"/>
    </row>
    <row r="29" spans="1:8" ht="31.5" customHeight="1" x14ac:dyDescent="0.25">
      <c r="A29" s="90"/>
      <c r="B29" s="90"/>
      <c r="C29" s="90"/>
      <c r="D29" s="86">
        <v>1036</v>
      </c>
      <c r="E29" s="86">
        <v>11001</v>
      </c>
      <c r="F29" s="20" t="s">
        <v>81</v>
      </c>
      <c r="G29" s="23">
        <f>G31</f>
        <v>92</v>
      </c>
      <c r="H29" s="23">
        <f>H31</f>
        <v>92</v>
      </c>
    </row>
    <row r="30" spans="1:8" ht="16.5" x14ac:dyDescent="0.25">
      <c r="A30" s="90"/>
      <c r="B30" s="90"/>
      <c r="C30" s="90"/>
      <c r="D30" s="87"/>
      <c r="E30" s="87"/>
      <c r="F30" s="20" t="s">
        <v>25</v>
      </c>
      <c r="G30" s="37"/>
      <c r="H30" s="37"/>
    </row>
    <row r="31" spans="1:8" ht="19.5" customHeight="1" x14ac:dyDescent="0.25">
      <c r="A31" s="90"/>
      <c r="B31" s="90"/>
      <c r="C31" s="90"/>
      <c r="D31" s="87"/>
      <c r="E31" s="87"/>
      <c r="F31" s="33" t="s">
        <v>82</v>
      </c>
      <c r="G31" s="23">
        <f>G33</f>
        <v>92</v>
      </c>
      <c r="H31" s="23">
        <f>H33</f>
        <v>92</v>
      </c>
    </row>
    <row r="32" spans="1:8" ht="49.5" x14ac:dyDescent="0.25">
      <c r="A32" s="90"/>
      <c r="B32" s="90"/>
      <c r="C32" s="90"/>
      <c r="D32" s="87"/>
      <c r="E32" s="87"/>
      <c r="F32" s="20" t="s">
        <v>26</v>
      </c>
      <c r="G32" s="37"/>
      <c r="H32" s="37"/>
    </row>
    <row r="33" spans="1:8" ht="16.5" x14ac:dyDescent="0.25">
      <c r="A33" s="90"/>
      <c r="B33" s="90"/>
      <c r="C33" s="90"/>
      <c r="D33" s="87"/>
      <c r="E33" s="87"/>
      <c r="F33" s="20" t="s">
        <v>44</v>
      </c>
      <c r="G33" s="23">
        <f t="shared" ref="G33:H35" si="1">G34</f>
        <v>92</v>
      </c>
      <c r="H33" s="23">
        <f t="shared" si="1"/>
        <v>92</v>
      </c>
    </row>
    <row r="34" spans="1:8" ht="16.5" x14ac:dyDescent="0.25">
      <c r="A34" s="90"/>
      <c r="B34" s="90"/>
      <c r="C34" s="90"/>
      <c r="D34" s="87"/>
      <c r="E34" s="87"/>
      <c r="F34" s="20" t="s">
        <v>28</v>
      </c>
      <c r="G34" s="23">
        <f t="shared" si="1"/>
        <v>92</v>
      </c>
      <c r="H34" s="23">
        <f t="shared" si="1"/>
        <v>92</v>
      </c>
    </row>
    <row r="35" spans="1:8" ht="16.5" x14ac:dyDescent="0.25">
      <c r="A35" s="90"/>
      <c r="B35" s="90"/>
      <c r="C35" s="90"/>
      <c r="D35" s="87"/>
      <c r="E35" s="87"/>
      <c r="F35" s="20" t="s">
        <v>29</v>
      </c>
      <c r="G35" s="23">
        <f t="shared" si="1"/>
        <v>92</v>
      </c>
      <c r="H35" s="23">
        <f t="shared" si="1"/>
        <v>92</v>
      </c>
    </row>
    <row r="36" spans="1:8" ht="68.25" customHeight="1" x14ac:dyDescent="0.25">
      <c r="A36" s="90"/>
      <c r="B36" s="90"/>
      <c r="C36" s="90"/>
      <c r="D36" s="87"/>
      <c r="E36" s="88"/>
      <c r="F36" s="39" t="s">
        <v>72</v>
      </c>
      <c r="G36" s="23">
        <v>92</v>
      </c>
      <c r="H36" s="23">
        <v>92</v>
      </c>
    </row>
    <row r="37" spans="1:8" ht="36" customHeight="1" x14ac:dyDescent="0.25">
      <c r="A37" s="90"/>
      <c r="B37" s="90"/>
      <c r="C37" s="90"/>
      <c r="D37" s="87"/>
      <c r="E37" s="86">
        <v>31001</v>
      </c>
      <c r="F37" s="40" t="s">
        <v>88</v>
      </c>
      <c r="G37" s="43">
        <f>G39</f>
        <v>460</v>
      </c>
      <c r="H37" s="43">
        <f>H39</f>
        <v>460</v>
      </c>
    </row>
    <row r="38" spans="1:8" ht="16.5" x14ac:dyDescent="0.25">
      <c r="A38" s="90"/>
      <c r="B38" s="90"/>
      <c r="C38" s="90"/>
      <c r="D38" s="87"/>
      <c r="E38" s="87"/>
      <c r="F38" s="40" t="s">
        <v>25</v>
      </c>
      <c r="G38" s="43"/>
      <c r="H38" s="23"/>
    </row>
    <row r="39" spans="1:8" ht="18.75" customHeight="1" x14ac:dyDescent="0.25">
      <c r="A39" s="90"/>
      <c r="B39" s="90"/>
      <c r="C39" s="90"/>
      <c r="D39" s="87"/>
      <c r="E39" s="87"/>
      <c r="F39" s="42" t="s">
        <v>82</v>
      </c>
      <c r="G39" s="43">
        <f>G41</f>
        <v>460</v>
      </c>
      <c r="H39" s="43">
        <f>H41</f>
        <v>460</v>
      </c>
    </row>
    <row r="40" spans="1:8" ht="49.5" x14ac:dyDescent="0.25">
      <c r="A40" s="90"/>
      <c r="B40" s="90"/>
      <c r="C40" s="90"/>
      <c r="D40" s="87"/>
      <c r="E40" s="87"/>
      <c r="F40" s="40" t="s">
        <v>26</v>
      </c>
      <c r="G40" s="43"/>
      <c r="H40" s="23"/>
    </row>
    <row r="41" spans="1:8" ht="16.5" x14ac:dyDescent="0.25">
      <c r="A41" s="90"/>
      <c r="B41" s="90"/>
      <c r="C41" s="90"/>
      <c r="D41" s="87"/>
      <c r="E41" s="87"/>
      <c r="F41" s="40" t="s">
        <v>44</v>
      </c>
      <c r="G41" s="43">
        <f t="shared" ref="G41:H43" si="2">G42</f>
        <v>460</v>
      </c>
      <c r="H41" s="23">
        <f t="shared" si="2"/>
        <v>460</v>
      </c>
    </row>
    <row r="42" spans="1:8" ht="16.5" x14ac:dyDescent="0.25">
      <c r="A42" s="90"/>
      <c r="B42" s="90"/>
      <c r="C42" s="90"/>
      <c r="D42" s="87"/>
      <c r="E42" s="87"/>
      <c r="F42" s="3" t="s">
        <v>83</v>
      </c>
      <c r="G42" s="23">
        <f t="shared" si="2"/>
        <v>460</v>
      </c>
      <c r="H42" s="23">
        <f t="shared" si="2"/>
        <v>460</v>
      </c>
    </row>
    <row r="43" spans="1:8" ht="16.5" x14ac:dyDescent="0.25">
      <c r="A43" s="90"/>
      <c r="B43" s="90"/>
      <c r="C43" s="90"/>
      <c r="D43" s="87"/>
      <c r="E43" s="87"/>
      <c r="F43" s="3" t="s">
        <v>84</v>
      </c>
      <c r="G43" s="23">
        <f t="shared" si="2"/>
        <v>460</v>
      </c>
      <c r="H43" s="23">
        <f t="shared" si="2"/>
        <v>460</v>
      </c>
    </row>
    <row r="44" spans="1:8" ht="16.5" x14ac:dyDescent="0.25">
      <c r="A44" s="91"/>
      <c r="B44" s="91"/>
      <c r="C44" s="91"/>
      <c r="D44" s="88"/>
      <c r="E44" s="88"/>
      <c r="F44" s="3" t="s">
        <v>85</v>
      </c>
      <c r="G44" s="23">
        <v>460</v>
      </c>
      <c r="H44" s="23">
        <v>460</v>
      </c>
    </row>
  </sheetData>
  <mergeCells count="26">
    <mergeCell ref="A7:A21"/>
    <mergeCell ref="B7:B8"/>
    <mergeCell ref="C7:C10"/>
    <mergeCell ref="G1:H1"/>
    <mergeCell ref="A2:H2"/>
    <mergeCell ref="A4:C4"/>
    <mergeCell ref="D4:E4"/>
    <mergeCell ref="F4:F5"/>
    <mergeCell ref="G4:H4"/>
    <mergeCell ref="D1:F1"/>
    <mergeCell ref="D7:D12"/>
    <mergeCell ref="E7:E12"/>
    <mergeCell ref="B9:B21"/>
    <mergeCell ref="C11:C21"/>
    <mergeCell ref="D14:D21"/>
    <mergeCell ref="E14:E21"/>
    <mergeCell ref="E37:E44"/>
    <mergeCell ref="D29:D44"/>
    <mergeCell ref="C26:C44"/>
    <mergeCell ref="B24:B44"/>
    <mergeCell ref="A22:A44"/>
    <mergeCell ref="B22:B23"/>
    <mergeCell ref="C22:C25"/>
    <mergeCell ref="D22:D27"/>
    <mergeCell ref="E22:E27"/>
    <mergeCell ref="E29:E3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37" workbookViewId="0">
      <selection activeCell="E51" sqref="E51"/>
    </sheetView>
  </sheetViews>
  <sheetFormatPr defaultRowHeight="15" x14ac:dyDescent="0.25"/>
  <cols>
    <col min="1" max="1" width="28.7109375" customWidth="1"/>
    <col min="2" max="2" width="50.28515625" customWidth="1"/>
    <col min="3" max="3" width="14.85546875" customWidth="1"/>
    <col min="4" max="4" width="16.42578125" customWidth="1"/>
    <col min="5" max="5" width="11" customWidth="1"/>
    <col min="6" max="6" width="22.5703125" customWidth="1"/>
  </cols>
  <sheetData>
    <row r="1" spans="1:4" ht="58.5" customHeight="1" x14ac:dyDescent="0.3">
      <c r="A1" s="9"/>
      <c r="B1" s="9"/>
      <c r="C1" s="77" t="s">
        <v>60</v>
      </c>
      <c r="D1" s="77"/>
    </row>
    <row r="2" spans="1:4" ht="16.5" x14ac:dyDescent="0.3">
      <c r="A2" s="9"/>
      <c r="B2" s="9"/>
      <c r="C2" s="9"/>
      <c r="D2" s="9"/>
    </row>
    <row r="3" spans="1:4" ht="40.5" customHeight="1" x14ac:dyDescent="0.25">
      <c r="A3" s="108" t="s">
        <v>67</v>
      </c>
      <c r="B3" s="108"/>
      <c r="C3" s="108"/>
      <c r="D3" s="108"/>
    </row>
    <row r="4" spans="1:4" x14ac:dyDescent="0.25">
      <c r="A4" s="24"/>
      <c r="B4" s="24"/>
      <c r="C4" s="25"/>
      <c r="D4" s="26"/>
    </row>
    <row r="5" spans="1:4" ht="16.5" x14ac:dyDescent="0.25">
      <c r="A5" s="113" t="s">
        <v>55</v>
      </c>
      <c r="B5" s="113"/>
      <c r="C5" s="25"/>
      <c r="D5" s="26"/>
    </row>
    <row r="6" spans="1:4" ht="33" customHeight="1" x14ac:dyDescent="0.25">
      <c r="A6" s="112" t="s">
        <v>45</v>
      </c>
      <c r="B6" s="112"/>
      <c r="C6" s="112"/>
      <c r="D6" s="112"/>
    </row>
    <row r="7" spans="1:4" ht="16.5" x14ac:dyDescent="0.25">
      <c r="A7" s="27" t="s">
        <v>46</v>
      </c>
      <c r="B7" s="105" t="s">
        <v>47</v>
      </c>
      <c r="C7" s="106"/>
      <c r="D7" s="107"/>
    </row>
    <row r="8" spans="1:4" ht="16.5" x14ac:dyDescent="0.25">
      <c r="A8" s="21">
        <v>1139</v>
      </c>
      <c r="B8" s="109" t="s">
        <v>61</v>
      </c>
      <c r="C8" s="110"/>
      <c r="D8" s="111"/>
    </row>
    <row r="9" spans="1:4" ht="16.5" x14ac:dyDescent="0.25">
      <c r="A9" s="28"/>
      <c r="B9" s="29"/>
      <c r="C9" s="29"/>
      <c r="D9" s="30"/>
    </row>
    <row r="10" spans="1:4" ht="15.75" customHeight="1" x14ac:dyDescent="0.25">
      <c r="A10" s="105" t="s">
        <v>49</v>
      </c>
      <c r="B10" s="106"/>
      <c r="C10" s="106"/>
      <c r="D10" s="107"/>
    </row>
    <row r="11" spans="1:4" ht="35.25" customHeight="1" x14ac:dyDescent="0.25">
      <c r="A11" s="31" t="s">
        <v>46</v>
      </c>
      <c r="B11" s="21">
        <v>1139</v>
      </c>
      <c r="C11" s="115" t="s">
        <v>119</v>
      </c>
      <c r="D11" s="116"/>
    </row>
    <row r="12" spans="1:4" ht="29.25" customHeight="1" x14ac:dyDescent="0.25">
      <c r="A12" s="31" t="s">
        <v>50</v>
      </c>
      <c r="B12" s="21">
        <v>11001</v>
      </c>
      <c r="C12" s="32" t="s">
        <v>57</v>
      </c>
      <c r="D12" s="32" t="s">
        <v>58</v>
      </c>
    </row>
    <row r="13" spans="1:4" ht="16.5" x14ac:dyDescent="0.25">
      <c r="A13" s="4" t="s">
        <v>51</v>
      </c>
      <c r="B13" s="21" t="s">
        <v>48</v>
      </c>
      <c r="C13" s="86"/>
      <c r="D13" s="86"/>
    </row>
    <row r="14" spans="1:4" ht="82.5" x14ac:dyDescent="0.25">
      <c r="A14" s="4" t="s">
        <v>52</v>
      </c>
      <c r="B14" s="21" t="s">
        <v>66</v>
      </c>
      <c r="C14" s="87"/>
      <c r="D14" s="87"/>
    </row>
    <row r="15" spans="1:4" ht="16.5" x14ac:dyDescent="0.25">
      <c r="A15" s="4" t="s">
        <v>53</v>
      </c>
      <c r="B15" s="21" t="s">
        <v>54</v>
      </c>
      <c r="C15" s="87"/>
      <c r="D15" s="87"/>
    </row>
    <row r="16" spans="1:4" ht="32.25" customHeight="1" x14ac:dyDescent="0.25">
      <c r="A16" s="31" t="s">
        <v>59</v>
      </c>
      <c r="B16" s="21" t="s">
        <v>55</v>
      </c>
      <c r="C16" s="88"/>
      <c r="D16" s="88"/>
    </row>
    <row r="17" spans="1:4" ht="16.5" x14ac:dyDescent="0.25">
      <c r="A17" s="80" t="s">
        <v>56</v>
      </c>
      <c r="B17" s="80"/>
      <c r="C17" s="4"/>
      <c r="D17" s="4"/>
    </row>
    <row r="18" spans="1:4" ht="16.5" x14ac:dyDescent="0.25">
      <c r="A18" s="114" t="s">
        <v>62</v>
      </c>
      <c r="B18" s="114"/>
      <c r="C18" s="22">
        <v>-552</v>
      </c>
      <c r="D18" s="22">
        <v>-552</v>
      </c>
    </row>
    <row r="19" spans="1:4" ht="16.5" x14ac:dyDescent="0.25">
      <c r="A19" s="45"/>
      <c r="B19" s="45"/>
      <c r="C19" s="46"/>
      <c r="D19" s="46"/>
    </row>
    <row r="20" spans="1:4" ht="16.5" x14ac:dyDescent="0.25">
      <c r="A20" s="45"/>
      <c r="B20" s="45"/>
      <c r="C20" s="46"/>
      <c r="D20" s="46"/>
    </row>
    <row r="21" spans="1:4" ht="16.5" x14ac:dyDescent="0.25">
      <c r="A21" s="45"/>
      <c r="B21" s="45"/>
      <c r="C21" s="46"/>
      <c r="D21" s="46"/>
    </row>
    <row r="22" spans="1:4" ht="16.5" x14ac:dyDescent="0.25">
      <c r="A22" s="45"/>
      <c r="B22" s="45"/>
      <c r="C22" s="46"/>
      <c r="D22" s="46"/>
    </row>
    <row r="23" spans="1:4" ht="16.5" x14ac:dyDescent="0.25">
      <c r="A23" s="45"/>
      <c r="B23" s="45"/>
      <c r="C23" s="46"/>
      <c r="D23" s="46"/>
    </row>
    <row r="24" spans="1:4" ht="16.5" x14ac:dyDescent="0.3">
      <c r="A24" s="9"/>
      <c r="B24" s="9"/>
      <c r="C24" s="9"/>
      <c r="D24" s="9"/>
    </row>
    <row r="25" spans="1:4" ht="49.5" customHeight="1" x14ac:dyDescent="0.25">
      <c r="A25" s="108" t="s">
        <v>68</v>
      </c>
      <c r="B25" s="108"/>
      <c r="C25" s="108"/>
      <c r="D25" s="108"/>
    </row>
    <row r="26" spans="1:4" ht="16.5" x14ac:dyDescent="0.3">
      <c r="A26" s="9"/>
      <c r="B26" s="41" t="s">
        <v>63</v>
      </c>
      <c r="C26" s="9"/>
      <c r="D26" s="9"/>
    </row>
    <row r="27" spans="1:4" ht="24" customHeight="1" x14ac:dyDescent="0.25">
      <c r="A27" s="112" t="s">
        <v>45</v>
      </c>
      <c r="B27" s="112"/>
      <c r="C27" s="112"/>
      <c r="D27" s="112"/>
    </row>
    <row r="28" spans="1:4" ht="16.5" x14ac:dyDescent="0.25">
      <c r="A28" s="27" t="s">
        <v>46</v>
      </c>
      <c r="B28" s="105" t="s">
        <v>47</v>
      </c>
      <c r="C28" s="106"/>
      <c r="D28" s="107"/>
    </row>
    <row r="29" spans="1:4" ht="16.5" x14ac:dyDescent="0.25">
      <c r="A29" s="21">
        <v>1036</v>
      </c>
      <c r="B29" s="109" t="s">
        <v>96</v>
      </c>
      <c r="C29" s="110"/>
      <c r="D29" s="111"/>
    </row>
    <row r="30" spans="1:4" ht="16.5" x14ac:dyDescent="0.25">
      <c r="A30" s="28"/>
      <c r="B30" s="29"/>
      <c r="C30" s="29"/>
      <c r="D30" s="30"/>
    </row>
    <row r="31" spans="1:4" ht="16.5" x14ac:dyDescent="0.25">
      <c r="A31" s="105" t="s">
        <v>49</v>
      </c>
      <c r="B31" s="106"/>
      <c r="C31" s="106"/>
      <c r="D31" s="107"/>
    </row>
    <row r="32" spans="1:4" ht="35.25" customHeight="1" x14ac:dyDescent="0.25">
      <c r="A32" s="31" t="s">
        <v>46</v>
      </c>
      <c r="B32" s="21">
        <v>1036</v>
      </c>
      <c r="C32" s="98" t="s">
        <v>120</v>
      </c>
      <c r="D32" s="98"/>
    </row>
    <row r="33" spans="1:4" ht="16.5" x14ac:dyDescent="0.25">
      <c r="A33" s="31" t="s">
        <v>50</v>
      </c>
      <c r="B33" s="21">
        <v>11001</v>
      </c>
      <c r="C33" s="32" t="s">
        <v>57</v>
      </c>
      <c r="D33" s="32" t="s">
        <v>58</v>
      </c>
    </row>
    <row r="34" spans="1:4" ht="23.25" customHeight="1" x14ac:dyDescent="0.25">
      <c r="A34" s="4" t="s">
        <v>51</v>
      </c>
      <c r="B34" s="21" t="s">
        <v>89</v>
      </c>
      <c r="C34" s="86"/>
      <c r="D34" s="86"/>
    </row>
    <row r="35" spans="1:4" ht="50.25" customHeight="1" x14ac:dyDescent="0.25">
      <c r="A35" s="4" t="s">
        <v>52</v>
      </c>
      <c r="B35" s="21" t="s">
        <v>90</v>
      </c>
      <c r="C35" s="87"/>
      <c r="D35" s="87"/>
    </row>
    <row r="36" spans="1:4" ht="16.5" x14ac:dyDescent="0.25">
      <c r="A36" s="4" t="s">
        <v>53</v>
      </c>
      <c r="B36" s="21" t="s">
        <v>54</v>
      </c>
      <c r="C36" s="87"/>
      <c r="D36" s="87"/>
    </row>
    <row r="37" spans="1:4" ht="37.5" customHeight="1" x14ac:dyDescent="0.25">
      <c r="A37" s="31" t="s">
        <v>59</v>
      </c>
      <c r="B37" s="21" t="s">
        <v>91</v>
      </c>
      <c r="C37" s="88"/>
      <c r="D37" s="88"/>
    </row>
    <row r="38" spans="1:4" ht="16.5" customHeight="1" x14ac:dyDescent="0.25">
      <c r="A38" s="101" t="s">
        <v>56</v>
      </c>
      <c r="B38" s="102"/>
      <c r="C38" s="4"/>
      <c r="D38" s="4"/>
    </row>
    <row r="39" spans="1:4" ht="16.5" customHeight="1" x14ac:dyDescent="0.25">
      <c r="A39" s="103" t="s">
        <v>62</v>
      </c>
      <c r="B39" s="104"/>
      <c r="C39" s="22">
        <v>92</v>
      </c>
      <c r="D39" s="22">
        <v>92</v>
      </c>
    </row>
    <row r="40" spans="1:4" ht="10.5" customHeight="1" x14ac:dyDescent="0.25"/>
    <row r="41" spans="1:4" ht="16.5" x14ac:dyDescent="0.25">
      <c r="A41" s="105" t="s">
        <v>49</v>
      </c>
      <c r="B41" s="106"/>
      <c r="C41" s="106"/>
      <c r="D41" s="107"/>
    </row>
    <row r="42" spans="1:4" ht="32.25" customHeight="1" x14ac:dyDescent="0.25">
      <c r="A42" s="31" t="s">
        <v>46</v>
      </c>
      <c r="B42" s="42">
        <v>1036</v>
      </c>
      <c r="C42" s="98" t="s">
        <v>120</v>
      </c>
      <c r="D42" s="98"/>
    </row>
    <row r="43" spans="1:4" ht="16.5" x14ac:dyDescent="0.25">
      <c r="A43" s="31" t="s">
        <v>50</v>
      </c>
      <c r="B43" s="42">
        <v>31001</v>
      </c>
      <c r="C43" s="32" t="s">
        <v>57</v>
      </c>
      <c r="D43" s="32" t="s">
        <v>58</v>
      </c>
    </row>
    <row r="44" spans="1:4" ht="33" x14ac:dyDescent="0.25">
      <c r="A44" s="40" t="s">
        <v>51</v>
      </c>
      <c r="B44" s="42" t="s">
        <v>92</v>
      </c>
      <c r="C44" s="86"/>
      <c r="D44" s="86"/>
    </row>
    <row r="45" spans="1:4" ht="35.25" customHeight="1" x14ac:dyDescent="0.25">
      <c r="A45" s="40" t="s">
        <v>52</v>
      </c>
      <c r="B45" s="42" t="s">
        <v>93</v>
      </c>
      <c r="C45" s="87"/>
      <c r="D45" s="87"/>
    </row>
    <row r="46" spans="1:4" ht="49.5" x14ac:dyDescent="0.25">
      <c r="A46" s="40" t="s">
        <v>53</v>
      </c>
      <c r="B46" s="42" t="s">
        <v>78</v>
      </c>
      <c r="C46" s="87"/>
      <c r="D46" s="87"/>
    </row>
    <row r="47" spans="1:4" ht="32.25" customHeight="1" x14ac:dyDescent="0.25">
      <c r="A47" s="31" t="s">
        <v>59</v>
      </c>
      <c r="B47" s="42" t="s">
        <v>91</v>
      </c>
      <c r="C47" s="88"/>
      <c r="D47" s="88"/>
    </row>
    <row r="48" spans="1:4" ht="16.5" x14ac:dyDescent="0.25">
      <c r="A48" s="101" t="s">
        <v>56</v>
      </c>
      <c r="B48" s="102"/>
      <c r="C48" s="40"/>
      <c r="D48" s="40"/>
    </row>
    <row r="49" spans="1:4" ht="16.5" x14ac:dyDescent="0.25">
      <c r="A49" s="103" t="s">
        <v>62</v>
      </c>
      <c r="B49" s="104"/>
      <c r="C49" s="22">
        <v>460</v>
      </c>
      <c r="D49" s="22">
        <v>460</v>
      </c>
    </row>
  </sheetData>
  <mergeCells count="28">
    <mergeCell ref="A5:B5"/>
    <mergeCell ref="C1:D1"/>
    <mergeCell ref="A18:B18"/>
    <mergeCell ref="A3:D3"/>
    <mergeCell ref="B8:D8"/>
    <mergeCell ref="B7:D7"/>
    <mergeCell ref="C11:D11"/>
    <mergeCell ref="A17:B17"/>
    <mergeCell ref="A10:D10"/>
    <mergeCell ref="C13:C16"/>
    <mergeCell ref="D13:D16"/>
    <mergeCell ref="A6:D6"/>
    <mergeCell ref="A25:D25"/>
    <mergeCell ref="C34:C37"/>
    <mergeCell ref="D34:D37"/>
    <mergeCell ref="A38:B38"/>
    <mergeCell ref="A39:B39"/>
    <mergeCell ref="B28:D28"/>
    <mergeCell ref="B29:D29"/>
    <mergeCell ref="A31:D31"/>
    <mergeCell ref="C32:D32"/>
    <mergeCell ref="A27:D27"/>
    <mergeCell ref="A48:B48"/>
    <mergeCell ref="A49:B49"/>
    <mergeCell ref="A41:D41"/>
    <mergeCell ref="C42:D42"/>
    <mergeCell ref="C44:C47"/>
    <mergeCell ref="D44:D4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E49" sqref="E49"/>
    </sheetView>
  </sheetViews>
  <sheetFormatPr defaultRowHeight="15" x14ac:dyDescent="0.25"/>
  <cols>
    <col min="1" max="1" width="29.5703125" customWidth="1"/>
    <col min="2" max="2" width="49.85546875" customWidth="1"/>
    <col min="3" max="3" width="16.140625" customWidth="1"/>
    <col min="4" max="4" width="18.28515625" customWidth="1"/>
    <col min="5" max="5" width="22.5703125" customWidth="1"/>
  </cols>
  <sheetData>
    <row r="1" spans="1:4" ht="58.5" customHeight="1" x14ac:dyDescent="0.3">
      <c r="A1" s="9"/>
      <c r="B1" s="9"/>
      <c r="C1" s="77" t="s">
        <v>64</v>
      </c>
      <c r="D1" s="77"/>
    </row>
    <row r="2" spans="1:4" ht="46.5" customHeight="1" x14ac:dyDescent="0.25">
      <c r="A2" s="108" t="s">
        <v>69</v>
      </c>
      <c r="B2" s="108"/>
      <c r="C2" s="108"/>
      <c r="D2" s="108"/>
    </row>
    <row r="3" spans="1:4" x14ac:dyDescent="0.25">
      <c r="A3" s="24"/>
      <c r="B3" s="24"/>
      <c r="C3" s="25"/>
      <c r="D3" s="26"/>
    </row>
    <row r="4" spans="1:4" ht="16.5" x14ac:dyDescent="0.25">
      <c r="A4" s="113" t="s">
        <v>55</v>
      </c>
      <c r="B4" s="113"/>
      <c r="C4" s="25"/>
      <c r="D4" s="26"/>
    </row>
    <row r="5" spans="1:4" ht="33" customHeight="1" x14ac:dyDescent="0.25">
      <c r="A5" s="112" t="s">
        <v>65</v>
      </c>
      <c r="B5" s="112"/>
      <c r="C5" s="112"/>
      <c r="D5" s="112"/>
    </row>
    <row r="6" spans="1:4" ht="16.5" x14ac:dyDescent="0.25">
      <c r="A6" s="27" t="s">
        <v>46</v>
      </c>
      <c r="B6" s="105" t="s">
        <v>47</v>
      </c>
      <c r="C6" s="106"/>
      <c r="D6" s="107"/>
    </row>
    <row r="7" spans="1:4" ht="16.5" x14ac:dyDescent="0.25">
      <c r="A7" s="21">
        <v>1139</v>
      </c>
      <c r="B7" s="109" t="s">
        <v>61</v>
      </c>
      <c r="C7" s="110"/>
      <c r="D7" s="111"/>
    </row>
    <row r="8" spans="1:4" ht="16.5" x14ac:dyDescent="0.25">
      <c r="A8" s="28"/>
      <c r="B8" s="29"/>
      <c r="C8" s="29"/>
      <c r="D8" s="30"/>
    </row>
    <row r="9" spans="1:4" ht="15.75" customHeight="1" x14ac:dyDescent="0.25">
      <c r="A9" s="105" t="s">
        <v>49</v>
      </c>
      <c r="B9" s="106"/>
      <c r="C9" s="106"/>
      <c r="D9" s="107"/>
    </row>
    <row r="10" spans="1:4" ht="31.5" customHeight="1" x14ac:dyDescent="0.25">
      <c r="A10" s="31" t="s">
        <v>46</v>
      </c>
      <c r="B10" s="21">
        <v>1139</v>
      </c>
      <c r="C10" s="115" t="s">
        <v>119</v>
      </c>
      <c r="D10" s="116"/>
    </row>
    <row r="11" spans="1:4" ht="29.25" customHeight="1" x14ac:dyDescent="0.25">
      <c r="A11" s="31" t="s">
        <v>50</v>
      </c>
      <c r="B11" s="21">
        <v>11001</v>
      </c>
      <c r="C11" s="32" t="s">
        <v>57</v>
      </c>
      <c r="D11" s="32" t="s">
        <v>58</v>
      </c>
    </row>
    <row r="12" spans="1:4" ht="16.5" x14ac:dyDescent="0.25">
      <c r="A12" s="4" t="s">
        <v>51</v>
      </c>
      <c r="B12" s="21" t="s">
        <v>48</v>
      </c>
      <c r="C12" s="86"/>
      <c r="D12" s="86"/>
    </row>
    <row r="13" spans="1:4" ht="82.5" x14ac:dyDescent="0.25">
      <c r="A13" s="4" t="s">
        <v>52</v>
      </c>
      <c r="B13" s="21" t="s">
        <v>66</v>
      </c>
      <c r="C13" s="87"/>
      <c r="D13" s="87"/>
    </row>
    <row r="14" spans="1:4" ht="16.5" x14ac:dyDescent="0.25">
      <c r="A14" s="4" t="s">
        <v>53</v>
      </c>
      <c r="B14" s="21" t="s">
        <v>54</v>
      </c>
      <c r="C14" s="87"/>
      <c r="D14" s="87"/>
    </row>
    <row r="15" spans="1:4" ht="32.25" customHeight="1" x14ac:dyDescent="0.25">
      <c r="A15" s="31" t="s">
        <v>59</v>
      </c>
      <c r="B15" s="21" t="s">
        <v>55</v>
      </c>
      <c r="C15" s="88"/>
      <c r="D15" s="88"/>
    </row>
    <row r="16" spans="1:4" ht="16.5" x14ac:dyDescent="0.25">
      <c r="A16" s="80" t="s">
        <v>56</v>
      </c>
      <c r="B16" s="80"/>
      <c r="C16" s="4"/>
      <c r="D16" s="4"/>
    </row>
    <row r="17" spans="1:4" ht="16.5" x14ac:dyDescent="0.25">
      <c r="A17" s="114" t="s">
        <v>62</v>
      </c>
      <c r="B17" s="114"/>
      <c r="C17" s="22">
        <v>-552</v>
      </c>
      <c r="D17" s="22">
        <v>-552</v>
      </c>
    </row>
    <row r="18" spans="1:4" ht="16.5" x14ac:dyDescent="0.3">
      <c r="A18" s="9"/>
      <c r="B18" s="9"/>
      <c r="C18" s="9"/>
      <c r="D18" s="9"/>
    </row>
    <row r="19" spans="1:4" ht="16.5" x14ac:dyDescent="0.3">
      <c r="A19" s="9"/>
      <c r="B19" s="9"/>
      <c r="C19" s="9"/>
      <c r="D19" s="9"/>
    </row>
    <row r="20" spans="1:4" ht="16.5" x14ac:dyDescent="0.3">
      <c r="A20" s="9"/>
      <c r="B20" s="9"/>
      <c r="C20" s="9"/>
      <c r="D20" s="9"/>
    </row>
    <row r="21" spans="1:4" ht="16.5" x14ac:dyDescent="0.3">
      <c r="A21" s="9"/>
      <c r="B21" s="9"/>
      <c r="C21" s="9"/>
      <c r="D21" s="9"/>
    </row>
    <row r="22" spans="1:4" ht="16.5" x14ac:dyDescent="0.3">
      <c r="A22" s="9"/>
      <c r="B22" s="9"/>
      <c r="C22" s="9"/>
      <c r="D22" s="9"/>
    </row>
    <row r="23" spans="1:4" ht="16.5" x14ac:dyDescent="0.3">
      <c r="A23" s="9"/>
      <c r="B23" s="9"/>
      <c r="C23" s="9"/>
      <c r="D23" s="9"/>
    </row>
    <row r="24" spans="1:4" ht="16.5" x14ac:dyDescent="0.3">
      <c r="A24" s="9"/>
      <c r="B24" s="9"/>
      <c r="C24" s="9"/>
      <c r="D24" s="9"/>
    </row>
    <row r="25" spans="1:4" ht="43.5" customHeight="1" x14ac:dyDescent="0.25">
      <c r="A25" s="108" t="s">
        <v>94</v>
      </c>
      <c r="B25" s="108"/>
      <c r="C25" s="108"/>
      <c r="D25" s="108"/>
    </row>
    <row r="26" spans="1:4" ht="16.5" x14ac:dyDescent="0.3">
      <c r="A26" s="9"/>
      <c r="B26" s="9"/>
      <c r="C26" s="9"/>
      <c r="D26" s="9"/>
    </row>
    <row r="27" spans="1:4" ht="16.5" x14ac:dyDescent="0.3">
      <c r="A27" s="9"/>
      <c r="B27" s="41" t="s">
        <v>95</v>
      </c>
      <c r="C27" s="9"/>
      <c r="D27" s="9"/>
    </row>
    <row r="28" spans="1:4" ht="24" customHeight="1" x14ac:dyDescent="0.25">
      <c r="A28" s="112" t="s">
        <v>65</v>
      </c>
      <c r="B28" s="112"/>
      <c r="C28" s="112"/>
      <c r="D28" s="112"/>
    </row>
    <row r="29" spans="1:4" ht="16.5" x14ac:dyDescent="0.25">
      <c r="A29" s="27" t="s">
        <v>46</v>
      </c>
      <c r="B29" s="105" t="s">
        <v>47</v>
      </c>
      <c r="C29" s="106"/>
      <c r="D29" s="107"/>
    </row>
    <row r="30" spans="1:4" ht="16.5" x14ac:dyDescent="0.25">
      <c r="A30" s="21">
        <v>1036</v>
      </c>
      <c r="B30" s="109" t="s">
        <v>96</v>
      </c>
      <c r="C30" s="110"/>
      <c r="D30" s="111"/>
    </row>
    <row r="31" spans="1:4" ht="16.5" x14ac:dyDescent="0.25">
      <c r="A31" s="28"/>
      <c r="B31" s="29"/>
      <c r="C31" s="29"/>
      <c r="D31" s="30"/>
    </row>
    <row r="32" spans="1:4" ht="16.5" x14ac:dyDescent="0.25">
      <c r="A32" s="105" t="s">
        <v>49</v>
      </c>
      <c r="B32" s="106"/>
      <c r="C32" s="106"/>
      <c r="D32" s="107"/>
    </row>
    <row r="33" spans="1:4" ht="30" customHeight="1" x14ac:dyDescent="0.25">
      <c r="A33" s="31" t="s">
        <v>46</v>
      </c>
      <c r="B33" s="21">
        <v>1036</v>
      </c>
      <c r="C33" s="115" t="s">
        <v>120</v>
      </c>
      <c r="D33" s="117"/>
    </row>
    <row r="34" spans="1:4" ht="16.5" x14ac:dyDescent="0.25">
      <c r="A34" s="31" t="s">
        <v>50</v>
      </c>
      <c r="B34" s="42">
        <v>11001</v>
      </c>
      <c r="C34" s="32" t="s">
        <v>57</v>
      </c>
      <c r="D34" s="32" t="s">
        <v>58</v>
      </c>
    </row>
    <row r="35" spans="1:4" ht="17.25" customHeight="1" x14ac:dyDescent="0.25">
      <c r="A35" s="4" t="s">
        <v>51</v>
      </c>
      <c r="B35" s="42" t="s">
        <v>89</v>
      </c>
      <c r="C35" s="86"/>
      <c r="D35" s="86"/>
    </row>
    <row r="36" spans="1:4" ht="51.75" customHeight="1" x14ac:dyDescent="0.25">
      <c r="A36" s="4" t="s">
        <v>52</v>
      </c>
      <c r="B36" s="42" t="s">
        <v>90</v>
      </c>
      <c r="C36" s="87"/>
      <c r="D36" s="87"/>
    </row>
    <row r="37" spans="1:4" ht="16.5" x14ac:dyDescent="0.25">
      <c r="A37" s="4" t="s">
        <v>53</v>
      </c>
      <c r="B37" s="42" t="s">
        <v>54</v>
      </c>
      <c r="C37" s="87"/>
      <c r="D37" s="87"/>
    </row>
    <row r="38" spans="1:4" ht="33" x14ac:dyDescent="0.25">
      <c r="A38" s="31" t="s">
        <v>59</v>
      </c>
      <c r="B38" s="42" t="s">
        <v>91</v>
      </c>
      <c r="C38" s="88"/>
      <c r="D38" s="88"/>
    </row>
    <row r="39" spans="1:4" ht="16.5" customHeight="1" x14ac:dyDescent="0.25">
      <c r="A39" s="101" t="s">
        <v>56</v>
      </c>
      <c r="B39" s="102"/>
      <c r="C39" s="4"/>
      <c r="D39" s="4"/>
    </row>
    <row r="40" spans="1:4" ht="16.5" customHeight="1" x14ac:dyDescent="0.25">
      <c r="A40" s="103" t="s">
        <v>62</v>
      </c>
      <c r="B40" s="104"/>
      <c r="C40" s="22">
        <v>92</v>
      </c>
      <c r="D40" s="22">
        <v>92</v>
      </c>
    </row>
    <row r="41" spans="1:4" ht="12" customHeight="1" x14ac:dyDescent="0.25"/>
    <row r="42" spans="1:4" ht="16.5" x14ac:dyDescent="0.25">
      <c r="A42" s="105" t="s">
        <v>49</v>
      </c>
      <c r="B42" s="106"/>
      <c r="C42" s="106"/>
      <c r="D42" s="107"/>
    </row>
    <row r="43" spans="1:4" ht="27.75" customHeight="1" x14ac:dyDescent="0.25">
      <c r="A43" s="31" t="s">
        <v>46</v>
      </c>
      <c r="B43" s="42">
        <v>1036</v>
      </c>
      <c r="C43" s="115" t="s">
        <v>120</v>
      </c>
      <c r="D43" s="117"/>
    </row>
    <row r="44" spans="1:4" ht="16.5" x14ac:dyDescent="0.25">
      <c r="A44" s="31" t="s">
        <v>50</v>
      </c>
      <c r="B44" s="42">
        <v>31001</v>
      </c>
      <c r="C44" s="32" t="s">
        <v>57</v>
      </c>
      <c r="D44" s="32" t="s">
        <v>58</v>
      </c>
    </row>
    <row r="45" spans="1:4" ht="33" x14ac:dyDescent="0.25">
      <c r="A45" s="40" t="s">
        <v>51</v>
      </c>
      <c r="B45" s="42" t="s">
        <v>92</v>
      </c>
      <c r="C45" s="86"/>
      <c r="D45" s="86"/>
    </row>
    <row r="46" spans="1:4" ht="31.5" customHeight="1" x14ac:dyDescent="0.25">
      <c r="A46" s="40" t="s">
        <v>52</v>
      </c>
      <c r="B46" s="42" t="s">
        <v>93</v>
      </c>
      <c r="C46" s="87"/>
      <c r="D46" s="87"/>
    </row>
    <row r="47" spans="1:4" ht="49.5" x14ac:dyDescent="0.25">
      <c r="A47" s="40" t="s">
        <v>53</v>
      </c>
      <c r="B47" s="42" t="s">
        <v>78</v>
      </c>
      <c r="C47" s="87"/>
      <c r="D47" s="87"/>
    </row>
    <row r="48" spans="1:4" ht="33" x14ac:dyDescent="0.25">
      <c r="A48" s="31" t="s">
        <v>59</v>
      </c>
      <c r="B48" s="42" t="s">
        <v>91</v>
      </c>
      <c r="C48" s="88"/>
      <c r="D48" s="88"/>
    </row>
    <row r="49" spans="1:4" ht="16.5" x14ac:dyDescent="0.25">
      <c r="A49" s="101" t="s">
        <v>56</v>
      </c>
      <c r="B49" s="102"/>
      <c r="C49" s="40"/>
      <c r="D49" s="40"/>
    </row>
    <row r="50" spans="1:4" ht="16.5" x14ac:dyDescent="0.25">
      <c r="A50" s="103" t="s">
        <v>62</v>
      </c>
      <c r="B50" s="104"/>
      <c r="C50" s="22">
        <v>460</v>
      </c>
      <c r="D50" s="22">
        <v>460</v>
      </c>
    </row>
  </sheetData>
  <mergeCells count="28">
    <mergeCell ref="B7:D7"/>
    <mergeCell ref="A5:D5"/>
    <mergeCell ref="A28:D28"/>
    <mergeCell ref="C1:D1"/>
    <mergeCell ref="A2:D2"/>
    <mergeCell ref="A4:B4"/>
    <mergeCell ref="B6:D6"/>
    <mergeCell ref="B30:D30"/>
    <mergeCell ref="A9:D9"/>
    <mergeCell ref="C10:D10"/>
    <mergeCell ref="C12:C15"/>
    <mergeCell ref="D12:D15"/>
    <mergeCell ref="A16:B16"/>
    <mergeCell ref="A17:B17"/>
    <mergeCell ref="A25:D25"/>
    <mergeCell ref="B29:D29"/>
    <mergeCell ref="A40:B40"/>
    <mergeCell ref="A32:D32"/>
    <mergeCell ref="C33:D33"/>
    <mergeCell ref="C35:C38"/>
    <mergeCell ref="D35:D38"/>
    <mergeCell ref="A39:B39"/>
    <mergeCell ref="C45:C48"/>
    <mergeCell ref="D45:D48"/>
    <mergeCell ref="A49:B49"/>
    <mergeCell ref="A50:B50"/>
    <mergeCell ref="A42:D42"/>
    <mergeCell ref="C43:D4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8" sqref="J8"/>
    </sheetView>
  </sheetViews>
  <sheetFormatPr defaultRowHeight="15" x14ac:dyDescent="0.25"/>
  <cols>
    <col min="1" max="1" width="6" customWidth="1"/>
    <col min="2" max="2" width="6.28515625" customWidth="1"/>
    <col min="3" max="3" width="49.42578125" customWidth="1"/>
    <col min="4" max="4" width="12.140625" customWidth="1"/>
    <col min="5" max="5" width="13.28515625" customWidth="1"/>
    <col min="6" max="6" width="14.28515625" customWidth="1"/>
    <col min="7" max="7" width="16.28515625" customWidth="1"/>
    <col min="8" max="8" width="14.5703125" customWidth="1"/>
    <col min="9" max="10" width="14.140625" customWidth="1"/>
  </cols>
  <sheetData>
    <row r="1" spans="1:10" ht="61.5" customHeight="1" x14ac:dyDescent="0.25">
      <c r="G1" s="77" t="s">
        <v>109</v>
      </c>
      <c r="H1" s="77"/>
    </row>
    <row r="2" spans="1:10" ht="16.5" x14ac:dyDescent="0.25">
      <c r="I2" s="47"/>
      <c r="J2" s="47"/>
    </row>
    <row r="3" spans="1:10" ht="39.75" customHeight="1" x14ac:dyDescent="0.25">
      <c r="A3" s="108" t="s">
        <v>97</v>
      </c>
      <c r="B3" s="108"/>
      <c r="C3" s="108"/>
      <c r="D3" s="108"/>
      <c r="E3" s="108"/>
      <c r="F3" s="108"/>
      <c r="G3" s="108"/>
      <c r="H3" s="108"/>
    </row>
    <row r="4" spans="1:10" x14ac:dyDescent="0.25">
      <c r="G4" s="118" t="s">
        <v>33</v>
      </c>
      <c r="H4" s="118"/>
      <c r="I4" s="48"/>
      <c r="J4" s="48"/>
    </row>
    <row r="5" spans="1:10" s="48" customFormat="1" ht="13.5" x14ac:dyDescent="0.25">
      <c r="A5" s="119" t="s">
        <v>98</v>
      </c>
      <c r="B5" s="120"/>
      <c r="C5" s="121" t="s">
        <v>99</v>
      </c>
      <c r="D5" s="123" t="s">
        <v>100</v>
      </c>
      <c r="E5" s="125" t="s">
        <v>101</v>
      </c>
      <c r="F5" s="126"/>
      <c r="G5" s="127"/>
      <c r="H5" s="128"/>
    </row>
    <row r="6" spans="1:10" s="48" customFormat="1" ht="76.5" x14ac:dyDescent="0.25">
      <c r="A6" s="49" t="s">
        <v>37</v>
      </c>
      <c r="B6" s="49" t="s">
        <v>38</v>
      </c>
      <c r="C6" s="122"/>
      <c r="D6" s="124"/>
      <c r="E6" s="50" t="s">
        <v>102</v>
      </c>
      <c r="F6" s="50" t="s">
        <v>103</v>
      </c>
      <c r="G6" s="50" t="s">
        <v>104</v>
      </c>
      <c r="H6" s="50" t="s">
        <v>105</v>
      </c>
      <c r="I6" s="51"/>
      <c r="J6" s="51"/>
    </row>
    <row r="7" spans="1:10" s="51" customFormat="1" ht="17.25" x14ac:dyDescent="0.25">
      <c r="A7" s="52"/>
      <c r="B7" s="52"/>
      <c r="C7" s="53" t="s">
        <v>106</v>
      </c>
      <c r="D7" s="54">
        <f>D9</f>
        <v>460000</v>
      </c>
      <c r="E7" s="54">
        <v>0</v>
      </c>
      <c r="F7" s="54">
        <v>0</v>
      </c>
      <c r="G7" s="54">
        <v>0</v>
      </c>
      <c r="H7" s="54">
        <v>460000</v>
      </c>
      <c r="I7" s="55"/>
      <c r="J7" s="55"/>
    </row>
    <row r="8" spans="1:10" s="55" customFormat="1" ht="17.25" x14ac:dyDescent="0.25">
      <c r="A8" s="52"/>
      <c r="B8" s="52"/>
      <c r="C8" s="53" t="s">
        <v>107</v>
      </c>
      <c r="D8" s="54"/>
      <c r="E8" s="54"/>
      <c r="F8" s="54"/>
      <c r="G8" s="54"/>
      <c r="H8" s="54"/>
      <c r="I8"/>
      <c r="J8"/>
    </row>
    <row r="9" spans="1:10" s="51" customFormat="1" ht="34.5" x14ac:dyDescent="0.25">
      <c r="A9" s="56"/>
      <c r="B9" s="57"/>
      <c r="C9" s="57" t="s">
        <v>116</v>
      </c>
      <c r="D9" s="58">
        <f>D11</f>
        <v>460000</v>
      </c>
      <c r="E9" s="58">
        <v>0</v>
      </c>
      <c r="F9" s="58">
        <v>0</v>
      </c>
      <c r="G9" s="59">
        <v>0</v>
      </c>
      <c r="H9" s="58">
        <v>460000</v>
      </c>
    </row>
    <row r="10" spans="1:10" s="51" customFormat="1" ht="17.25" x14ac:dyDescent="0.25">
      <c r="A10" s="56"/>
      <c r="B10" s="56"/>
      <c r="C10" s="56" t="s">
        <v>108</v>
      </c>
      <c r="D10" s="59"/>
      <c r="E10" s="59"/>
      <c r="F10" s="59"/>
      <c r="G10" s="59"/>
      <c r="H10" s="59"/>
    </row>
    <row r="11" spans="1:10" s="62" customFormat="1" ht="51.75" x14ac:dyDescent="0.25">
      <c r="A11" s="60">
        <v>1036</v>
      </c>
      <c r="B11" s="60">
        <v>31001</v>
      </c>
      <c r="C11" s="61" t="s">
        <v>92</v>
      </c>
      <c r="D11" s="59">
        <f>SUM(E11:H11)</f>
        <v>460000</v>
      </c>
      <c r="E11" s="59">
        <v>0</v>
      </c>
      <c r="F11" s="59">
        <v>0</v>
      </c>
      <c r="G11" s="59">
        <v>0</v>
      </c>
      <c r="H11" s="59">
        <v>460000</v>
      </c>
    </row>
  </sheetData>
  <mergeCells count="7">
    <mergeCell ref="G1:H1"/>
    <mergeCell ref="A3:H3"/>
    <mergeCell ref="G4:H4"/>
    <mergeCell ref="A5:B5"/>
    <mergeCell ref="C5:C6"/>
    <mergeCell ref="D5:D6"/>
    <mergeCell ref="E5:H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2" sqref="F2"/>
    </sheetView>
  </sheetViews>
  <sheetFormatPr defaultRowHeight="15" x14ac:dyDescent="0.25"/>
  <cols>
    <col min="1" max="1" width="7" customWidth="1"/>
    <col min="2" max="2" width="8.140625" customWidth="1"/>
    <col min="3" max="3" width="56.85546875" customWidth="1"/>
    <col min="4" max="5" width="13.85546875" customWidth="1"/>
    <col min="6" max="6" width="13.140625" customWidth="1"/>
  </cols>
  <sheetData>
    <row r="1" spans="1:10" ht="68.25" customHeight="1" x14ac:dyDescent="0.25">
      <c r="D1" s="129" t="s">
        <v>115</v>
      </c>
      <c r="E1" s="129"/>
    </row>
    <row r="2" spans="1:10" ht="51" customHeight="1" x14ac:dyDescent="0.25">
      <c r="A2" s="108" t="s">
        <v>110</v>
      </c>
      <c r="B2" s="108"/>
      <c r="C2" s="108"/>
      <c r="D2" s="108"/>
      <c r="E2" s="108"/>
      <c r="F2" s="63"/>
    </row>
    <row r="3" spans="1:10" ht="19.5" customHeight="1" x14ac:dyDescent="0.25">
      <c r="D3" s="130" t="s">
        <v>33</v>
      </c>
      <c r="E3" s="130"/>
    </row>
    <row r="4" spans="1:10" s="48" customFormat="1" ht="13.5" x14ac:dyDescent="0.25">
      <c r="A4" s="131" t="s">
        <v>98</v>
      </c>
      <c r="B4" s="131"/>
      <c r="C4" s="132" t="s">
        <v>111</v>
      </c>
      <c r="D4" s="133" t="s">
        <v>112</v>
      </c>
      <c r="E4" s="133" t="s">
        <v>113</v>
      </c>
      <c r="G4" s="64"/>
      <c r="H4" s="64"/>
      <c r="I4" s="64"/>
      <c r="J4" s="64"/>
    </row>
    <row r="5" spans="1:10" s="48" customFormat="1" ht="54.75" x14ac:dyDescent="0.25">
      <c r="A5" s="49" t="s">
        <v>37</v>
      </c>
      <c r="B5" s="49" t="s">
        <v>38</v>
      </c>
      <c r="C5" s="132"/>
      <c r="D5" s="133"/>
      <c r="E5" s="133"/>
      <c r="G5" s="64"/>
      <c r="H5" s="64"/>
      <c r="I5" s="64"/>
      <c r="J5" s="64"/>
    </row>
    <row r="6" spans="1:10" s="51" customFormat="1" ht="17.25" x14ac:dyDescent="0.25">
      <c r="A6" s="52"/>
      <c r="B6" s="52"/>
      <c r="C6" s="53" t="s">
        <v>106</v>
      </c>
      <c r="D6" s="65">
        <f>D7</f>
        <v>460000</v>
      </c>
      <c r="E6" s="65">
        <f>E7</f>
        <v>460000</v>
      </c>
      <c r="G6" s="66"/>
      <c r="H6" s="66"/>
      <c r="I6" s="66"/>
      <c r="J6" s="66"/>
    </row>
    <row r="7" spans="1:10" s="51" customFormat="1" ht="34.5" x14ac:dyDescent="0.25">
      <c r="A7" s="56"/>
      <c r="B7" s="57"/>
      <c r="C7" s="57" t="s">
        <v>116</v>
      </c>
      <c r="D7" s="65">
        <f>D9</f>
        <v>460000</v>
      </c>
      <c r="E7" s="65">
        <f>E9</f>
        <v>460000</v>
      </c>
      <c r="G7" s="66"/>
      <c r="H7" s="66"/>
      <c r="I7" s="66"/>
      <c r="J7" s="66"/>
    </row>
    <row r="8" spans="1:10" s="51" customFormat="1" ht="17.25" x14ac:dyDescent="0.25">
      <c r="A8" s="56"/>
      <c r="B8" s="56"/>
      <c r="C8" s="56" t="s">
        <v>108</v>
      </c>
      <c r="D8" s="67"/>
      <c r="E8" s="67"/>
      <c r="G8" s="66"/>
      <c r="H8" s="66"/>
      <c r="I8" s="66"/>
      <c r="J8" s="66"/>
    </row>
    <row r="9" spans="1:10" s="62" customFormat="1" ht="34.5" x14ac:dyDescent="0.25">
      <c r="A9" s="68">
        <v>1036</v>
      </c>
      <c r="B9" s="68">
        <v>31001</v>
      </c>
      <c r="C9" s="61" t="s">
        <v>92</v>
      </c>
      <c r="D9" s="69">
        <f>D11</f>
        <v>460000</v>
      </c>
      <c r="E9" s="69">
        <f>E11</f>
        <v>460000</v>
      </c>
      <c r="G9" s="70"/>
      <c r="H9" s="70"/>
      <c r="I9" s="70"/>
      <c r="J9" s="70"/>
    </row>
    <row r="10" spans="1:10" s="62" customFormat="1" ht="17.25" x14ac:dyDescent="0.25">
      <c r="A10" s="68"/>
      <c r="B10" s="68"/>
      <c r="C10" s="56" t="s">
        <v>114</v>
      </c>
      <c r="D10" s="69"/>
      <c r="E10" s="69"/>
      <c r="G10" s="70"/>
      <c r="H10" s="70"/>
      <c r="I10" s="70"/>
      <c r="J10" s="70"/>
    </row>
    <row r="11" spans="1:10" s="73" customFormat="1" ht="24" customHeight="1" x14ac:dyDescent="0.25">
      <c r="A11" s="71"/>
      <c r="B11" s="71"/>
      <c r="C11" s="72" t="s">
        <v>91</v>
      </c>
      <c r="D11" s="59">
        <v>460000</v>
      </c>
      <c r="E11" s="59">
        <v>460000</v>
      </c>
      <c r="G11" s="74"/>
      <c r="H11" s="74"/>
      <c r="I11" s="74"/>
      <c r="J11" s="74"/>
    </row>
  </sheetData>
  <mergeCells count="7">
    <mergeCell ref="D1:E1"/>
    <mergeCell ref="A2:E2"/>
    <mergeCell ref="D3:E3"/>
    <mergeCell ref="A4:B4"/>
    <mergeCell ref="C4:C5"/>
    <mergeCell ref="D4:D5"/>
    <mergeCell ref="E4:E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Հավելված 1</vt:lpstr>
      <vt:lpstr>Հավելված 2</vt:lpstr>
      <vt:lpstr>Հավելված 3</vt:lpstr>
      <vt:lpstr>Հավելված 4</vt:lpstr>
      <vt:lpstr>Հավելված 5</vt:lpstr>
      <vt:lpstr>Հավելված 6</vt:lpstr>
      <vt:lpstr>'Հավելված 1'!Область_печати</vt:lpstr>
      <vt:lpstr>'Հավելված 2'!Область_печати</vt:lpstr>
      <vt:lpstr>'Հավելված 3'!Область_печати</vt:lpstr>
      <vt:lpstr>'Հավելված 4'!Область_печати</vt:lpstr>
      <vt:lpstr>'Հավելված 5'!Область_печати</vt:lpstr>
      <vt:lpstr>'Հավելված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2015-06-05T18:19:34Z</dcterms:created>
  <dcterms:modified xsi:type="dcterms:W3CDTF">2019-08-15T06:20:17Z</dcterms:modified>
  <cp:keywords>Mulberry 2.0</cp:keywords>
</cp:coreProperties>
</file>