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5" yWindow="315" windowWidth="14265" windowHeight="11475" activeTab="3"/>
  </bookViews>
  <sheets>
    <sheet name="Hav_N1" sheetId="4" r:id="rId1"/>
    <sheet name="Hav_N2" sheetId="3" r:id="rId2"/>
    <sheet name="Hav_N3" sheetId="8" r:id="rId3"/>
    <sheet name="Hav_N4" sheetId="9" r:id="rId4"/>
  </sheets>
  <definedNames>
    <definedName name="AgencyCode" localSheetId="2">#REF!</definedName>
    <definedName name="AgencyCode">#REF!</definedName>
    <definedName name="AgencyName" localSheetId="2">#REF!</definedName>
    <definedName name="AgencyName">#REF!</definedName>
    <definedName name="davit">#REF!</definedName>
    <definedName name="Functional1" localSheetId="2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Hav_N1!$B$1:$F$38</definedName>
    <definedName name="_xlnm.Print_Titles" localSheetId="0">Hav_N1!$9:$10</definedName>
    <definedName name="_xlnm.Print_Titles" localSheetId="1">Hav_N2!$9:$10</definedName>
    <definedName name="Հավելված">#REF!</definedName>
    <definedName name="Մաս">#REF!</definedName>
    <definedName name="շախմատիստ">#REF!</definedName>
  </definedNames>
  <calcPr calcId="125725"/>
</workbook>
</file>

<file path=xl/calcChain.xml><?xml version="1.0" encoding="utf-8"?>
<calcChain xmlns="http://schemas.openxmlformats.org/spreadsheetml/2006/main">
  <c r="E26" i="4"/>
  <c r="G28" i="3"/>
  <c r="G27" s="1"/>
  <c r="G26" s="1"/>
  <c r="G11" s="1"/>
  <c r="G45"/>
  <c r="G44" s="1"/>
  <c r="E13" i="4"/>
  <c r="E12" s="1"/>
  <c r="F12"/>
  <c r="F26"/>
  <c r="E11" l="1"/>
  <c r="F11"/>
  <c r="G43" i="3"/>
  <c r="G42" s="1"/>
  <c r="H45"/>
  <c r="H44" s="1"/>
  <c r="I45"/>
  <c r="I44" s="1"/>
  <c r="I43" l="1"/>
  <c r="I42" s="1"/>
  <c r="I40" s="1"/>
  <c r="I38" s="1"/>
  <c r="I36" s="1"/>
  <c r="I34" s="1"/>
  <c r="I32" s="1"/>
  <c r="I30" s="1"/>
  <c r="H43"/>
  <c r="H42" s="1"/>
  <c r="H40" s="1"/>
  <c r="H38" s="1"/>
  <c r="H36" s="1"/>
  <c r="H34" s="1"/>
  <c r="H32" s="1"/>
  <c r="H30" s="1"/>
  <c r="I28" l="1"/>
  <c r="I27" s="1"/>
  <c r="I26" s="1"/>
  <c r="I24" s="1"/>
  <c r="I22" s="1"/>
  <c r="I20" s="1"/>
  <c r="H28"/>
  <c r="H27" s="1"/>
  <c r="H26" s="1"/>
  <c r="H24" s="1"/>
  <c r="H22" s="1"/>
  <c r="H20" s="1"/>
  <c r="I17" l="1"/>
  <c r="I15" s="1"/>
  <c r="I13" s="1"/>
  <c r="I11" s="1"/>
  <c r="H17"/>
  <c r="H15" s="1"/>
  <c r="H13" s="1"/>
  <c r="H11" s="1"/>
</calcChain>
</file>

<file path=xl/sharedStrings.xml><?xml version="1.0" encoding="utf-8"?>
<sst xmlns="http://schemas.openxmlformats.org/spreadsheetml/2006/main" count="187" uniqueCount="95">
  <si>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</si>
  <si>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</si>
  <si>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Առաջին եռամսյակ</t>
  </si>
  <si>
    <t xml:space="preserve"> Ինն ամիս</t>
  </si>
  <si>
    <t xml:space="preserve"> Տարի</t>
  </si>
  <si>
    <t xml:space="preserve"> ԸՆԴԱՄԵՆԸ</t>
  </si>
  <si>
    <t xml:space="preserve"> այդ թվում`</t>
  </si>
  <si>
    <t xml:space="preserve"> 11001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</si>
  <si>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</si>
  <si>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</si>
  <si>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</si>
  <si>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</si>
  <si>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ԱՅԼ  ԾԱԽՍԵՐ</t>
  </si>
  <si>
    <t xml:space="preserve"> Պահուստային միջոցներ</t>
  </si>
  <si>
    <t xml:space="preserve"> ՀՀ կառավարություն</t>
  </si>
  <si>
    <t xml:space="preserve"> 1139</t>
  </si>
  <si>
    <t xml:space="preserve"> ՀՀ կառավարության պահուստային ֆոնդ</t>
  </si>
  <si>
    <t>Գործառական դասիչը</t>
  </si>
  <si>
    <t>Բաժին</t>
  </si>
  <si>
    <t>խումբ</t>
  </si>
  <si>
    <t>Դաս</t>
  </si>
  <si>
    <t>01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</si>
  <si>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</si>
  <si>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</si>
  <si>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</si>
  <si>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</si>
  <si>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</si>
  <si>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</si>
  <si>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</si>
  <si>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</si>
  <si>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</si>
  <si>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</si>
  <si>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</si>
  <si>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</si>
  <si>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տեսակ`</t>
  </si>
  <si>
    <t xml:space="preserve"> Ծառայությունների մատուցում</t>
  </si>
  <si>
    <t>Ծրագրի անվանումը`</t>
  </si>
  <si>
    <t>Պետական բյուջեում չկանխատեսված՝ ինչպես նաև բյուջետային երաշխիքների ապահովման ծախսերի ֆինանսավորման ապահովում</t>
  </si>
  <si>
    <t>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</si>
  <si>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</si>
  <si>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>ԴՐԱՄԱՇՆՈՐՀՆԵՐ</t>
  </si>
  <si>
    <t xml:space="preserve"> Ընթացիկ դրամաշնորհներ պետական հատվածի այլ մակարդակներին</t>
  </si>
  <si>
    <t xml:space="preserve"> ՀՀ մշակույթի նախարարություն</t>
  </si>
  <si>
    <t>02</t>
  </si>
  <si>
    <t>08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</si>
  <si>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</si>
  <si>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</si>
  <si>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</si>
  <si>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</si>
  <si>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</si>
  <si>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</si>
  <si>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</si>
  <si>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</si>
  <si>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</si>
  <si>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</si>
  <si>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</si>
  <si>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</si>
  <si>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</si>
  <si>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</si>
  <si>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</si>
  <si>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</si>
  <si>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</si>
  <si>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 մշակույթի նախարարություն 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</si>
  <si>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</si>
  <si>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</si>
  <si>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ՀԱՆԳԻՍՏ, ՄՇԱԿՈՒՅԹ ԵՎ ԿՐՈՆ</t>
  </si>
  <si>
    <t xml:space="preserve"> Մշակութային ծառայություններ</t>
  </si>
  <si>
    <t>ՀՀ կառավարություն</t>
  </si>
  <si>
    <t xml:space="preserve"> Արվեստների ծրագիր</t>
  </si>
  <si>
    <t>Նպաստել ազգային հենքի վրա ժամանակակից թատերարվեստի, երաժշտարվեստի, կերպարվեստի և պարարվեստի զարգացմանը և հանրահռչակմանը</t>
  </si>
  <si>
    <t>Մրցունակ արվեստային արտադրանքի ստեղծում, ստեղծագործական գործընթացների խթանում, արվեստի նոր նախագծերի ներդրում և մշակութային կյանքում հասարակության ներգրավում</t>
  </si>
  <si>
    <t>Հավելված N 1</t>
  </si>
  <si>
    <t xml:space="preserve"> Հավելված N 2</t>
  </si>
  <si>
    <t>05</t>
  </si>
  <si>
    <t xml:space="preserve"> Արվեստ</t>
  </si>
  <si>
    <t>«ՀԱՅԱՍՏԱՆԻ  ՀԱՆՐԱՊԵՏՈՒԹՅԱՆ 2019 ԹՎԱԿԱՆԻ ՊԵՏԱԿԱՆ ԲՅՈՒՋԵԻ ՄԱՍԻՆ» ՀԱՅԱՍՏԱՆԻ ՀԱՆՐԱՊԵՏՈՒԹՅԱՆ
 ՕՐԵՆՔԻ N 1 ՀԱՎԵԼՎԱԾԻ N 2 ԱՂՅՈՒՍԱԿՈՒՄ ԿԱՏԱՐՎՈՂ ՎԵՐԱԲԱՇԽՈՒՄԸ ԵՎ ՀԱՅԱՍՏԱՆԻ ՀԱՆՐԱՊԵՏՈՒԹՅԱՆ ԿԱՌԱՎԱՐՈՒԹՅԱՆ 2018 ԹՎԱԿԱՆԻ ԴԵԿՏԵՄԲԵՐԻ 27-Ի N 1515-Ն ՈՐՈՇՄԱՆ N 5 ՀԱՎԵԼՎԱԾԻ N 1 ԱՂՅՈՒՍԱԿՈՒՄ 
ԿԱՏԱՐՎՈՂ ՓՈՓՈԽՈՒԹՅՈՒՆՆԵՐԸ ԵՎ ԼՐԱՑՈՒՄՆԵՐԸ</t>
  </si>
  <si>
    <t>ՀԱՅԱՍՏԱՆԻ  ՀԱՆՐԱՊԵՏՈՒԹՅԱՆ ԿԱՌԱՎԱՐՈՒԹՅԱՆ 2018 ԹՎԱԿԱՆԻ ԴԵԿՏԵՄԲԵՐԻ 27-Ի N 1515-Ն ՈՐՈՇՄԱՆ 
N N 3 ԵՎ N 4 ՀԱՎԵԼՎԱԾՆԵՐՈՒՄ ԿԱՏԱՐՎՈՂ ՓՈՓՈԽՈՒԹՅՈՒՆՆԵՐԸ ԵՎ ԼՐԱՑՈՒՄՆԵՐԸ</t>
  </si>
  <si>
    <t xml:space="preserve">ՀԱՅԱՍՏԱՆԻ ՀԱՆՐԱՊԵՏՈՒԹՅԱՆ ԿԱՌԱՎԱՐՈՒԹՅԱՆ 2018ԹՎԱԿԱՆԻ ԴԵԿՏԵՄԲԵՐԻ 27-Ի ԹԻՎ 1515-Ն ՈՐՈՇՄԱՆ
 N 11 ՀԱՎԵԼՎԱԾԻ  11.17 ԱՂՅՈՒՍԱԿՈՒՄ ԿԱՏԱՐՎՈՂ ՓՈՓՈԽՈՒԹՅՈՒՆՆԵՐԸ ԵՎ ԼՐԱՑՈՒՄՆԵՐԸ </t>
  </si>
  <si>
    <t>Ցուցանիշների փոփոխությունը (ավելացումները նշված են
 դրական նշանով)</t>
  </si>
  <si>
    <t>ՀՀ կառավարության պահուստային ֆոնդ</t>
  </si>
  <si>
    <t>Ցուցանիշների փոփոխությունը
 (նվազեցումները նշված են  փակագծերում)</t>
  </si>
  <si>
    <t xml:space="preserve"> Պահուստային ֆոնդի կառավարման արդյունավետություն և թափանցիկություն</t>
  </si>
  <si>
    <t xml:space="preserve"> - «Ընթացիկ դրամաշնորհներ պետական և համայնքային ոչ առևտրային կազմակերպություններին» </t>
  </si>
  <si>
    <t>Ազգային ակադեմիական խմբերգային համերգներ</t>
  </si>
  <si>
    <t>Ցուցանիշների փոփոխությունը
 (ավելացումները նշված են դրական նշանով,  իսկ նվազեցումները` փակագծերում)</t>
  </si>
  <si>
    <t>Խմբերգային համերգների իրականացում, Ազգային ակադեմիական երգչախմբի գործունեության ապահովում</t>
  </si>
  <si>
    <t>Ցուցանիշների փոփոխությունը
 (ավելացումները նշված են դրական նշանով, իսկ նվազեցումները՝ փակագծերում)</t>
  </si>
  <si>
    <t>Հավելված 4</t>
  </si>
  <si>
    <t xml:space="preserve">ՀԱՅԱՍՏԱՆԻ ՀԱՆՐԱՊԵՏՈՒԹՅԱՆ ԿԱՌԱՎԱՐՈՒԹՅԱՆ 2018ԹՎԱԿԱՆԻ ԴԵԿՏԵՄԲԵՐԻ 27-Ի ԹԻՎ 1515-Ն ՈՐՈՇՄԱՆ
 N 11 ՀԱՎԵԼՎԱԾԻ  11.1.17 ԱՂՅՈՒՍԱԿՈՒՄ ԿԱՏԱՐՎՈՂ ՓՈՓՈԽՈՒԹՅՈՒՆՆԵՐԸ ԵՎ ԼՐԱՑՈՒՄՆԵՐԸ </t>
  </si>
  <si>
    <t>Արվեստների ծրագիր</t>
  </si>
  <si>
    <t>Ցուցանիշների փոփոխությունը (ավելացումները նշված են դրական նշանով)</t>
  </si>
  <si>
    <t>«Հայաստանի պետական ազգային ակադեմիական երգչախումբ» ՊՈԱԿ</t>
  </si>
  <si>
    <t xml:space="preserve">ՀՀ կառավարության  2019 թվականի
__________ ի    ___Ն որոշման </t>
  </si>
  <si>
    <t>ՀՀ կառավարության  2019 թվականի
__________ ի    ___Ն որոշման</t>
  </si>
  <si>
    <t xml:space="preserve">      Հավելված 3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</si>
</sst>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  <numFmt numFmtId="166" formatCode="##,##0.0;\(##,##0.0\);\-"/>
    <numFmt numFmtId="167" formatCode="_ * #,##0_)\ &quot;$&quot;_ ;_ * \(#,##0\)\ &quot;$&quot;_ ;_ * &quot;-&quot;_)\ &quot;$&quot;_ ;_ @_ "/>
    <numFmt numFmtId="168" formatCode="0.0"/>
  </numFmts>
  <fonts count="79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2"/>
    </font>
    <font>
      <sz val="11"/>
      <color theme="1"/>
      <name val="GHEA Grapalat"/>
      <family val="2"/>
    </font>
    <font>
      <b/>
      <sz val="11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b/>
      <sz val="11"/>
      <color rgb="FFFF0000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GHEA Grapalat"/>
      <family val="3"/>
    </font>
    <font>
      <sz val="12"/>
      <name val="GHEA Grapalat"/>
      <family val="2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i/>
      <sz val="10"/>
      <name val="GHEA Grapalat"/>
      <family val="3"/>
    </font>
    <font>
      <i/>
      <sz val="8"/>
      <name val="GHEA Grapalat"/>
      <family val="3"/>
    </font>
    <font>
      <b/>
      <sz val="10"/>
      <name val="GHEA Grapalat"/>
      <family val="2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sz val="9"/>
      <name val="GHEA Grapalat"/>
      <family val="3"/>
    </font>
    <font>
      <i/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9"/>
      <color theme="1"/>
      <name val="GHEA Grapalat"/>
      <family val="3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6" fontId="20" fillId="0" borderId="0" applyFill="0" applyBorder="0" applyProtection="0">
      <alignment horizontal="right" vertical="top"/>
    </xf>
    <xf numFmtId="166" fontId="21" fillId="0" borderId="0" applyFill="0" applyBorder="0" applyProtection="0">
      <alignment horizontal="right" vertical="top"/>
    </xf>
    <xf numFmtId="166" fontId="22" fillId="0" borderId="0" applyFill="0" applyBorder="0" applyProtection="0">
      <alignment horizontal="right" vertical="top"/>
    </xf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8" fillId="0" borderId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9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39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51" borderId="0" applyNumberFormat="0" applyBorder="0" applyAlignment="0" applyProtection="0"/>
    <xf numFmtId="0" fontId="41" fillId="35" borderId="0" applyNumberFormat="0" applyBorder="0" applyAlignment="0" applyProtection="0"/>
    <xf numFmtId="0" fontId="42" fillId="52" borderId="18" applyNumberFormat="0" applyAlignment="0" applyProtection="0"/>
    <xf numFmtId="0" fontId="43" fillId="53" borderId="19" applyNumberFormat="0" applyAlignment="0" applyProtection="0"/>
    <xf numFmtId="165" fontId="4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36" borderId="0" applyNumberFormat="0" applyBorder="0" applyAlignment="0" applyProtection="0"/>
    <xf numFmtId="0" fontId="49" fillId="0" borderId="20" applyNumberFormat="0" applyFill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51" fillId="0" borderId="0" applyNumberFormat="0" applyFill="0" applyBorder="0" applyAlignment="0" applyProtection="0"/>
    <xf numFmtId="0" fontId="52" fillId="39" borderId="18" applyNumberFormat="0" applyAlignment="0" applyProtection="0"/>
    <xf numFmtId="0" fontId="53" fillId="0" borderId="23" applyNumberFormat="0" applyFill="0" applyAlignment="0" applyProtection="0"/>
    <xf numFmtId="0" fontId="54" fillId="4" borderId="0" applyNumberFormat="0" applyBorder="0" applyAlignment="0" applyProtection="0"/>
    <xf numFmtId="0" fontId="55" fillId="54" borderId="0" applyNumberFormat="0" applyBorder="0" applyAlignment="0" applyProtection="0"/>
    <xf numFmtId="1" fontId="56" fillId="0" borderId="0"/>
    <xf numFmtId="1" fontId="56" fillId="0" borderId="0"/>
    <xf numFmtId="0" fontId="45" fillId="0" borderId="0"/>
    <xf numFmtId="0" fontId="57" fillId="0" borderId="0"/>
    <xf numFmtId="1" fontId="56" fillId="0" borderId="0"/>
    <xf numFmtId="0" fontId="46" fillId="0" borderId="0"/>
    <xf numFmtId="0" fontId="45" fillId="0" borderId="0"/>
    <xf numFmtId="0" fontId="44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38" fillId="0" borderId="0"/>
    <xf numFmtId="0" fontId="44" fillId="55" borderId="24" applyNumberFormat="0" applyFont="0" applyAlignment="0" applyProtection="0"/>
    <xf numFmtId="0" fontId="58" fillId="52" borderId="25" applyNumberFormat="0" applyAlignment="0" applyProtection="0"/>
    <xf numFmtId="9" fontId="34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61" fillId="0" borderId="26" applyNumberFormat="0" applyFill="0" applyAlignment="0" applyProtection="0"/>
    <xf numFmtId="0" fontId="62" fillId="0" borderId="0" applyNumberFormat="0" applyFill="0" applyBorder="0" applyAlignment="0" applyProtection="0"/>
    <xf numFmtId="0" fontId="57" fillId="0" borderId="0"/>
    <xf numFmtId="1" fontId="56" fillId="0" borderId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165" fontId="67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8" fillId="0" borderId="0">
      <alignment horizontal="left" vertical="top" wrapText="1"/>
    </xf>
    <xf numFmtId="0" fontId="39" fillId="0" borderId="0"/>
    <xf numFmtId="0" fontId="45" fillId="0" borderId="0"/>
    <xf numFmtId="0" fontId="57" fillId="0" borderId="0"/>
    <xf numFmtId="0" fontId="69" fillId="0" borderId="0"/>
    <xf numFmtId="164" fontId="44" fillId="0" borderId="0" applyFont="0" applyFill="0" applyBorder="0" applyAlignment="0" applyProtection="0"/>
    <xf numFmtId="164" fontId="5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8" fillId="0" borderId="0"/>
    <xf numFmtId="0" fontId="34" fillId="0" borderId="0"/>
    <xf numFmtId="0" fontId="44" fillId="0" borderId="0"/>
  </cellStyleXfs>
  <cellXfs count="196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2" fillId="33" borderId="0" xfId="0" applyFont="1" applyFill="1" applyAlignment="1">
      <alignment horizontal="left" vertical="center" wrapText="1"/>
    </xf>
    <xf numFmtId="0" fontId="32" fillId="33" borderId="0" xfId="0" applyFont="1" applyFill="1">
      <alignment horizontal="left" vertical="top" wrapText="1"/>
    </xf>
    <xf numFmtId="0" fontId="27" fillId="0" borderId="0" xfId="0" applyFont="1" applyAlignment="1">
      <alignment vertical="center"/>
    </xf>
    <xf numFmtId="0" fontId="32" fillId="33" borderId="0" xfId="0" applyFont="1" applyFill="1" applyBorder="1" applyAlignment="1">
      <alignment horizontal="left" vertical="top"/>
    </xf>
    <xf numFmtId="0" fontId="33" fillId="33" borderId="10" xfId="0" applyFont="1" applyFill="1" applyBorder="1" applyAlignment="1">
      <alignment horizontal="left" vertical="center" wrapText="1"/>
    </xf>
    <xf numFmtId="166" fontId="33" fillId="33" borderId="10" xfId="43" applyNumberFormat="1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vertical="center" wrapText="1"/>
    </xf>
    <xf numFmtId="0" fontId="37" fillId="33" borderId="10" xfId="0" applyFont="1" applyFill="1" applyBorder="1" applyAlignment="1">
      <alignment horizontal="left" vertical="center" wrapText="1"/>
    </xf>
    <xf numFmtId="166" fontId="32" fillId="33" borderId="0" xfId="0" applyNumberFormat="1" applyFont="1" applyFill="1">
      <alignment horizontal="left" vertical="top" wrapText="1"/>
    </xf>
    <xf numFmtId="0" fontId="32" fillId="33" borderId="15" xfId="0" applyFont="1" applyFill="1" applyBorder="1" applyAlignment="1">
      <alignment vertical="center" wrapText="1"/>
    </xf>
    <xf numFmtId="0" fontId="32" fillId="33" borderId="13" xfId="0" applyFont="1" applyFill="1" applyBorder="1" applyAlignment="1">
      <alignment horizontal="left" vertical="center" wrapText="1"/>
    </xf>
    <xf numFmtId="0" fontId="32" fillId="33" borderId="14" xfId="0" applyFont="1" applyFill="1" applyBorder="1" applyAlignment="1">
      <alignment horizontal="left" vertical="center" wrapText="1"/>
    </xf>
    <xf numFmtId="0" fontId="32" fillId="33" borderId="17" xfId="0" applyFont="1" applyFill="1" applyBorder="1" applyAlignment="1">
      <alignment vertical="center" wrapText="1"/>
    </xf>
    <xf numFmtId="0" fontId="37" fillId="33" borderId="17" xfId="0" applyFont="1" applyFill="1" applyBorder="1" applyAlignment="1">
      <alignment horizontal="left" vertical="center" wrapText="1"/>
    </xf>
    <xf numFmtId="165" fontId="32" fillId="33" borderId="0" xfId="45" applyFont="1" applyFill="1" applyAlignment="1">
      <alignment horizontal="left" vertical="top" wrapText="1"/>
    </xf>
    <xf numFmtId="165" fontId="32" fillId="33" borderId="0" xfId="0" applyNumberFormat="1" applyFont="1" applyFill="1">
      <alignment horizontal="left" vertical="top" wrapText="1"/>
    </xf>
    <xf numFmtId="0" fontId="32" fillId="33" borderId="13" xfId="0" applyFont="1" applyFill="1" applyBorder="1" applyAlignment="1">
      <alignment vertical="center" wrapText="1"/>
    </xf>
    <xf numFmtId="0" fontId="32" fillId="33" borderId="14" xfId="0" applyFont="1" applyFill="1" applyBorder="1" applyAlignment="1">
      <alignment vertical="center" wrapText="1"/>
    </xf>
    <xf numFmtId="0" fontId="66" fillId="0" borderId="0" xfId="47" applyFont="1"/>
    <xf numFmtId="0" fontId="26" fillId="33" borderId="27" xfId="102" applyFont="1" applyFill="1" applyBorder="1" applyAlignment="1">
      <alignment horizontal="left" vertical="center" wrapText="1"/>
    </xf>
    <xf numFmtId="0" fontId="31" fillId="33" borderId="12" xfId="0" applyFont="1" applyFill="1" applyBorder="1" applyAlignment="1">
      <alignment vertical="center" wrapText="1"/>
    </xf>
    <xf numFmtId="0" fontId="31" fillId="33" borderId="13" xfId="0" applyFont="1" applyFill="1" applyBorder="1" applyAlignment="1">
      <alignment vertical="center" wrapText="1"/>
    </xf>
    <xf numFmtId="0" fontId="33" fillId="33" borderId="0" xfId="0" applyFont="1" applyFill="1" applyAlignment="1">
      <alignment horizontal="center" vertical="center" wrapText="1"/>
    </xf>
    <xf numFmtId="0" fontId="72" fillId="33" borderId="12" xfId="0" applyFont="1" applyFill="1" applyBorder="1" applyAlignment="1">
      <alignment vertical="center" wrapText="1"/>
    </xf>
    <xf numFmtId="0" fontId="66" fillId="0" borderId="0" xfId="47" applyFont="1" applyAlignment="1">
      <alignment vertical="center"/>
    </xf>
    <xf numFmtId="0" fontId="28" fillId="33" borderId="0" xfId="47" applyFont="1" applyFill="1" applyAlignment="1">
      <alignment vertical="center"/>
    </xf>
    <xf numFmtId="0" fontId="28" fillId="0" borderId="0" xfId="47" applyFont="1" applyFill="1" applyBorder="1" applyAlignment="1">
      <alignment vertical="center" wrapText="1"/>
    </xf>
    <xf numFmtId="0" fontId="70" fillId="0" borderId="27" xfId="47" applyFont="1" applyBorder="1" applyAlignment="1">
      <alignment horizontal="left" vertical="center" wrapText="1"/>
    </xf>
    <xf numFmtId="0" fontId="26" fillId="33" borderId="0" xfId="0" applyFont="1" applyFill="1" applyAlignment="1">
      <alignment horizontal="center" vertical="center" wrapText="1"/>
    </xf>
    <xf numFmtId="0" fontId="73" fillId="0" borderId="0" xfId="47" applyFont="1" applyAlignment="1">
      <alignment vertical="center"/>
    </xf>
    <xf numFmtId="0" fontId="66" fillId="0" borderId="0" xfId="47" applyFont="1" applyAlignment="1">
      <alignment horizontal="right" vertical="center"/>
    </xf>
    <xf numFmtId="166" fontId="30" fillId="33" borderId="33" xfId="42" applyNumberFormat="1" applyFont="1" applyFill="1" applyBorder="1" applyAlignment="1">
      <alignment horizontal="right" vertical="center"/>
    </xf>
    <xf numFmtId="166" fontId="70" fillId="33" borderId="33" xfId="42" applyNumberFormat="1" applyFont="1" applyFill="1" applyBorder="1" applyAlignment="1">
      <alignment horizontal="right" vertical="center"/>
    </xf>
    <xf numFmtId="0" fontId="32" fillId="33" borderId="10" xfId="0" applyFont="1" applyFill="1" applyBorder="1" applyAlignment="1">
      <alignment horizontal="left" vertical="center" wrapText="1"/>
    </xf>
    <xf numFmtId="0" fontId="32" fillId="33" borderId="15" xfId="0" applyFont="1" applyFill="1" applyBorder="1" applyAlignment="1">
      <alignment horizontal="left" vertical="center" wrapText="1"/>
    </xf>
    <xf numFmtId="0" fontId="36" fillId="33" borderId="10" xfId="0" applyFont="1" applyFill="1" applyBorder="1" applyAlignment="1">
      <alignment horizontal="center" vertical="center" wrapText="1"/>
    </xf>
    <xf numFmtId="0" fontId="71" fillId="33" borderId="0" xfId="0" applyFont="1" applyFill="1" applyAlignment="1">
      <alignment horizontal="right" vertical="center" wrapText="1"/>
    </xf>
    <xf numFmtId="0" fontId="36" fillId="33" borderId="17" xfId="0" applyFont="1" applyFill="1" applyBorder="1" applyAlignment="1">
      <alignment horizontal="center" vertical="center" wrapText="1"/>
    </xf>
    <xf numFmtId="0" fontId="64" fillId="33" borderId="10" xfId="0" applyFont="1" applyFill="1" applyBorder="1" applyAlignment="1">
      <alignment horizontal="left"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33" borderId="11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left" vertical="center" wrapText="1"/>
    </xf>
    <xf numFmtId="166" fontId="25" fillId="33" borderId="10" xfId="43" applyNumberFormat="1" applyFont="1" applyFill="1" applyBorder="1" applyAlignment="1">
      <alignment horizontal="right" vertical="center"/>
    </xf>
    <xf numFmtId="0" fontId="26" fillId="33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23" fillId="33" borderId="27" xfId="0" applyFont="1" applyFill="1" applyBorder="1" applyAlignment="1">
      <alignment horizontal="center" vertical="center" wrapText="1"/>
    </xf>
    <xf numFmtId="0" fontId="25" fillId="33" borderId="27" xfId="47" applyFont="1" applyFill="1" applyBorder="1" applyAlignment="1">
      <alignment horizontal="left" vertical="center" wrapText="1"/>
    </xf>
    <xf numFmtId="166" fontId="23" fillId="33" borderId="27" xfId="0" applyNumberFormat="1" applyFont="1" applyFill="1" applyBorder="1" applyAlignment="1">
      <alignment horizontal="right" vertical="center" wrapText="1"/>
    </xf>
    <xf numFmtId="0" fontId="0" fillId="33" borderId="10" xfId="0" applyFont="1" applyFill="1" applyBorder="1" applyAlignment="1">
      <alignment horizontal="left" vertical="center" wrapText="1"/>
    </xf>
    <xf numFmtId="0" fontId="23" fillId="33" borderId="27" xfId="0" applyFont="1" applyFill="1" applyBorder="1" applyAlignment="1">
      <alignment horizontal="left" vertical="center" wrapText="1"/>
    </xf>
    <xf numFmtId="49" fontId="30" fillId="33" borderId="10" xfId="0" applyNumberFormat="1" applyFont="1" applyFill="1" applyBorder="1" applyAlignment="1">
      <alignment horizontal="center" vertical="center" wrapText="1"/>
    </xf>
    <xf numFmtId="0" fontId="25" fillId="33" borderId="10" xfId="47" applyFont="1" applyFill="1" applyBorder="1" applyAlignment="1">
      <alignment horizontal="left" vertical="center" wrapText="1"/>
    </xf>
    <xf numFmtId="0" fontId="63" fillId="33" borderId="10" xfId="0" applyFont="1" applyFill="1" applyBorder="1" applyAlignment="1">
      <alignment horizontal="left" vertical="center" wrapText="1"/>
    </xf>
    <xf numFmtId="166" fontId="23" fillId="33" borderId="10" xfId="0" applyNumberFormat="1" applyFont="1" applyFill="1" applyBorder="1" applyAlignment="1">
      <alignment horizontal="right" vertical="center" wrapText="1"/>
    </xf>
    <xf numFmtId="0" fontId="65" fillId="33" borderId="10" xfId="47" applyFont="1" applyFill="1" applyBorder="1" applyAlignment="1">
      <alignment horizontal="left" vertical="top" wrapText="1"/>
    </xf>
    <xf numFmtId="0" fontId="28" fillId="33" borderId="10" xfId="0" applyFont="1" applyFill="1" applyBorder="1" applyAlignment="1">
      <alignment horizontal="center" vertical="center" wrapText="1"/>
    </xf>
    <xf numFmtId="166" fontId="23" fillId="33" borderId="10" xfId="42" applyNumberFormat="1" applyFont="1" applyFill="1" applyBorder="1" applyAlignment="1">
      <alignment horizontal="right" vertical="center"/>
    </xf>
    <xf numFmtId="0" fontId="26" fillId="33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left" vertical="center" wrapText="1"/>
    </xf>
    <xf numFmtId="166" fontId="29" fillId="33" borderId="10" xfId="44" applyNumberFormat="1" applyFont="1" applyFill="1" applyBorder="1" applyAlignment="1">
      <alignment horizontal="right" vertical="center"/>
    </xf>
    <xf numFmtId="166" fontId="26" fillId="33" borderId="10" xfId="42" applyNumberFormat="1" applyFont="1" applyFill="1" applyBorder="1" applyAlignment="1">
      <alignment horizontal="right" vertical="center"/>
    </xf>
    <xf numFmtId="166" fontId="63" fillId="33" borderId="10" xfId="42" applyNumberFormat="1" applyFont="1" applyFill="1" applyBorder="1" applyAlignment="1">
      <alignment horizontal="right" vertical="center"/>
    </xf>
    <xf numFmtId="0" fontId="25" fillId="33" borderId="33" xfId="0" applyFont="1" applyFill="1" applyBorder="1" applyAlignment="1">
      <alignment horizontal="left" vertical="center" wrapText="1"/>
    </xf>
    <xf numFmtId="166" fontId="28" fillId="33" borderId="10" xfId="42" applyNumberFormat="1" applyFont="1" applyFill="1" applyBorder="1" applyAlignment="1">
      <alignment horizontal="right" vertical="center"/>
    </xf>
    <xf numFmtId="166" fontId="63" fillId="33" borderId="27" xfId="42" applyNumberFormat="1" applyFont="1" applyFill="1" applyBorder="1" applyAlignment="1">
      <alignment horizontal="right" vertical="center"/>
    </xf>
    <xf numFmtId="166" fontId="26" fillId="33" borderId="33" xfId="42" applyNumberFormat="1" applyFont="1" applyFill="1" applyBorder="1" applyAlignment="1">
      <alignment horizontal="right" vertical="center"/>
    </xf>
    <xf numFmtId="0" fontId="70" fillId="33" borderId="27" xfId="47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left" vertical="center" wrapText="1"/>
    </xf>
    <xf numFmtId="166" fontId="25" fillId="33" borderId="10" xfId="43" applyNumberFormat="1" applyFont="1" applyFill="1" applyBorder="1" applyAlignment="1">
      <alignment horizontal="center" vertical="center"/>
    </xf>
    <xf numFmtId="166" fontId="23" fillId="33" borderId="27" xfId="0" applyNumberFormat="1" applyFont="1" applyFill="1" applyBorder="1" applyAlignment="1">
      <alignment horizontal="center" vertical="center" wrapText="1"/>
    </xf>
    <xf numFmtId="166" fontId="23" fillId="33" borderId="10" xfId="0" applyNumberFormat="1" applyFont="1" applyFill="1" applyBorder="1" applyAlignment="1">
      <alignment horizontal="center" vertical="center" wrapText="1"/>
    </xf>
    <xf numFmtId="166" fontId="23" fillId="33" borderId="10" xfId="42" applyNumberFormat="1" applyFont="1" applyFill="1" applyBorder="1" applyAlignment="1">
      <alignment horizontal="center" vertical="center"/>
    </xf>
    <xf numFmtId="166" fontId="29" fillId="33" borderId="10" xfId="44" applyNumberFormat="1" applyFont="1" applyFill="1" applyBorder="1" applyAlignment="1">
      <alignment horizontal="center" vertical="center"/>
    </xf>
    <xf numFmtId="166" fontId="26" fillId="33" borderId="10" xfId="42" applyNumberFormat="1" applyFont="1" applyFill="1" applyBorder="1" applyAlignment="1">
      <alignment horizontal="center" vertical="center"/>
    </xf>
    <xf numFmtId="166" fontId="63" fillId="33" borderId="10" xfId="42" applyNumberFormat="1" applyFont="1" applyFill="1" applyBorder="1" applyAlignment="1">
      <alignment horizontal="center" vertical="center"/>
    </xf>
    <xf numFmtId="166" fontId="28" fillId="33" borderId="10" xfId="42" applyNumberFormat="1" applyFont="1" applyFill="1" applyBorder="1" applyAlignment="1">
      <alignment horizontal="center" vertical="center"/>
    </xf>
    <xf numFmtId="166" fontId="63" fillId="33" borderId="27" xfId="42" applyNumberFormat="1" applyFont="1" applyFill="1" applyBorder="1" applyAlignment="1">
      <alignment horizontal="center" vertical="center"/>
    </xf>
    <xf numFmtId="166" fontId="26" fillId="33" borderId="33" xfId="42" applyNumberFormat="1" applyFont="1" applyFill="1" applyBorder="1" applyAlignment="1">
      <alignment horizontal="center" vertical="center"/>
    </xf>
    <xf numFmtId="166" fontId="30" fillId="33" borderId="33" xfId="42" applyNumberFormat="1" applyFont="1" applyFill="1" applyBorder="1" applyAlignment="1">
      <alignment horizontal="center" vertical="center"/>
    </xf>
    <xf numFmtId="0" fontId="30" fillId="0" borderId="0" xfId="47" applyFont="1" applyAlignment="1">
      <alignment vertical="center"/>
    </xf>
    <xf numFmtId="0" fontId="34" fillId="0" borderId="0" xfId="47" applyFont="1" applyAlignment="1">
      <alignment vertical="center"/>
    </xf>
    <xf numFmtId="0" fontId="30" fillId="33" borderId="0" xfId="47" applyFont="1" applyFill="1" applyAlignment="1">
      <alignment vertical="center"/>
    </xf>
    <xf numFmtId="0" fontId="30" fillId="33" borderId="0" xfId="47" applyFont="1" applyFill="1" applyBorder="1" applyAlignment="1">
      <alignment horizontal="left" vertical="center"/>
    </xf>
    <xf numFmtId="168" fontId="70" fillId="33" borderId="0" xfId="47" applyNumberFormat="1" applyFont="1" applyFill="1" applyBorder="1" applyAlignment="1">
      <alignment horizontal="right" vertical="center" wrapText="1"/>
    </xf>
    <xf numFmtId="0" fontId="28" fillId="33" borderId="27" xfId="47" applyFont="1" applyFill="1" applyBorder="1" applyAlignment="1">
      <alignment vertical="center" wrapText="1"/>
    </xf>
    <xf numFmtId="0" fontId="30" fillId="0" borderId="0" xfId="47" applyFont="1" applyAlignment="1">
      <alignment horizontal="justify" vertical="center"/>
    </xf>
    <xf numFmtId="0" fontId="30" fillId="33" borderId="27" xfId="47" applyFont="1" applyFill="1" applyBorder="1" applyAlignment="1">
      <alignment vertical="center" wrapText="1"/>
    </xf>
    <xf numFmtId="0" fontId="75" fillId="33" borderId="27" xfId="47" applyFont="1" applyFill="1" applyBorder="1" applyAlignment="1">
      <alignment horizontal="center" vertical="center" wrapText="1"/>
    </xf>
    <xf numFmtId="0" fontId="30" fillId="33" borderId="16" xfId="47" applyFont="1" applyFill="1" applyBorder="1" applyAlignment="1">
      <alignment vertical="center" wrapText="1"/>
    </xf>
    <xf numFmtId="0" fontId="70" fillId="33" borderId="27" xfId="47" applyFont="1" applyFill="1" applyBorder="1" applyAlignment="1">
      <alignment vertical="center" wrapText="1"/>
    </xf>
    <xf numFmtId="0" fontId="70" fillId="33" borderId="0" xfId="47" applyFont="1" applyFill="1" applyAlignment="1">
      <alignment horizontal="left" vertical="center" wrapText="1"/>
    </xf>
    <xf numFmtId="0" fontId="30" fillId="33" borderId="27" xfId="47" applyFont="1" applyFill="1" applyBorder="1" applyAlignment="1">
      <alignment horizontal="left" vertical="center" wrapText="1"/>
    </xf>
    <xf numFmtId="0" fontId="30" fillId="33" borderId="28" xfId="47" applyFont="1" applyFill="1" applyBorder="1" applyAlignment="1">
      <alignment vertical="center" wrapText="1"/>
    </xf>
    <xf numFmtId="0" fontId="30" fillId="33" borderId="30" xfId="47" applyFont="1" applyFill="1" applyBorder="1" applyAlignment="1">
      <alignment vertical="center" wrapText="1"/>
    </xf>
    <xf numFmtId="0" fontId="30" fillId="33" borderId="17" xfId="47" applyFont="1" applyFill="1" applyBorder="1" applyAlignment="1">
      <alignment vertical="center" wrapText="1"/>
    </xf>
    <xf numFmtId="1" fontId="70" fillId="33" borderId="27" xfId="127" applyNumberFormat="1" applyFont="1" applyFill="1" applyBorder="1" applyAlignment="1">
      <alignment horizontal="right" vertical="center" wrapText="1"/>
    </xf>
    <xf numFmtId="0" fontId="30" fillId="33" borderId="28" xfId="47" applyFont="1" applyFill="1" applyBorder="1" applyAlignment="1">
      <alignment horizontal="left" vertical="center"/>
    </xf>
    <xf numFmtId="0" fontId="30" fillId="33" borderId="30" xfId="47" applyFont="1" applyFill="1" applyBorder="1" applyAlignment="1">
      <alignment horizontal="left" vertical="center"/>
    </xf>
    <xf numFmtId="49" fontId="70" fillId="33" borderId="32" xfId="47" applyNumberFormat="1" applyFont="1" applyFill="1" applyBorder="1" applyAlignment="1">
      <alignment vertical="center" wrapText="1"/>
    </xf>
    <xf numFmtId="0" fontId="70" fillId="0" borderId="0" xfId="47" applyFont="1" applyAlignment="1">
      <alignment horizontal="left" vertical="center" wrapText="1"/>
    </xf>
    <xf numFmtId="0" fontId="30" fillId="0" borderId="27" xfId="47" applyFont="1" applyBorder="1" applyAlignment="1">
      <alignment horizontal="left" vertical="center" wrapText="1"/>
    </xf>
    <xf numFmtId="0" fontId="32" fillId="33" borderId="10" xfId="0" applyFont="1" applyFill="1" applyBorder="1" applyAlignment="1">
      <alignment horizontal="left" vertical="center" wrapText="1"/>
    </xf>
    <xf numFmtId="0" fontId="70" fillId="33" borderId="27" xfId="47" applyFont="1" applyFill="1" applyBorder="1" applyAlignment="1">
      <alignment horizontal="left" vertical="center" wrapText="1"/>
    </xf>
    <xf numFmtId="0" fontId="32" fillId="33" borderId="0" xfId="0" applyFont="1" applyFill="1" applyBorder="1" applyAlignment="1">
      <alignment horizontal="left" vertical="top" wrapText="1"/>
    </xf>
    <xf numFmtId="0" fontId="66" fillId="33" borderId="0" xfId="47" applyFont="1" applyFill="1" applyBorder="1" applyAlignment="1">
      <alignment horizontal="left" vertical="center"/>
    </xf>
    <xf numFmtId="168" fontId="76" fillId="33" borderId="0" xfId="47" applyNumberFormat="1" applyFont="1" applyFill="1" applyBorder="1" applyAlignment="1">
      <alignment horizontal="right" vertical="center" wrapText="1"/>
    </xf>
    <xf numFmtId="0" fontId="77" fillId="33" borderId="0" xfId="47" applyFont="1" applyFill="1" applyAlignment="1">
      <alignment horizontal="center" vertical="center" wrapText="1"/>
    </xf>
    <xf numFmtId="0" fontId="66" fillId="33" borderId="0" xfId="47" applyFont="1" applyFill="1" applyAlignment="1">
      <alignment vertical="center"/>
    </xf>
    <xf numFmtId="0" fontId="65" fillId="33" borderId="33" xfId="47" applyFont="1" applyFill="1" applyBorder="1" applyAlignment="1">
      <alignment vertical="center" wrapText="1"/>
    </xf>
    <xf numFmtId="0" fontId="76" fillId="0" borderId="33" xfId="47" applyFont="1" applyBorder="1" applyAlignment="1">
      <alignment horizontal="left" vertical="center" wrapText="1"/>
    </xf>
    <xf numFmtId="0" fontId="66" fillId="0" borderId="0" xfId="47" applyFont="1" applyAlignment="1">
      <alignment horizontal="justify" vertical="center"/>
    </xf>
    <xf numFmtId="0" fontId="66" fillId="33" borderId="33" xfId="47" applyFont="1" applyFill="1" applyBorder="1" applyAlignment="1">
      <alignment vertical="center" wrapText="1"/>
    </xf>
    <xf numFmtId="0" fontId="76" fillId="33" borderId="33" xfId="47" applyFont="1" applyFill="1" applyBorder="1" applyAlignment="1">
      <alignment horizontal="left" vertical="center" wrapText="1"/>
    </xf>
    <xf numFmtId="0" fontId="78" fillId="33" borderId="33" xfId="47" applyFont="1" applyFill="1" applyBorder="1" applyAlignment="1">
      <alignment horizontal="center" vertical="center" wrapText="1"/>
    </xf>
    <xf numFmtId="49" fontId="76" fillId="33" borderId="32" xfId="47" applyNumberFormat="1" applyFont="1" applyFill="1" applyBorder="1" applyAlignment="1">
      <alignment vertical="center" wrapText="1"/>
    </xf>
    <xf numFmtId="0" fontId="66" fillId="33" borderId="16" xfId="47" applyFont="1" applyFill="1" applyBorder="1" applyAlignment="1">
      <alignment vertical="center" wrapText="1"/>
    </xf>
    <xf numFmtId="0" fontId="76" fillId="33" borderId="33" xfId="47" applyFont="1" applyFill="1" applyBorder="1" applyAlignment="1">
      <alignment vertical="center" wrapText="1"/>
    </xf>
    <xf numFmtId="0" fontId="29" fillId="33" borderId="0" xfId="47" applyFont="1" applyFill="1" applyAlignment="1">
      <alignment horizontal="left" vertical="center" wrapText="1"/>
    </xf>
    <xf numFmtId="0" fontId="66" fillId="33" borderId="33" xfId="47" applyFont="1" applyFill="1" applyBorder="1" applyAlignment="1">
      <alignment horizontal="left" vertical="center" wrapText="1"/>
    </xf>
    <xf numFmtId="0" fontId="66" fillId="33" borderId="35" xfId="47" applyFont="1" applyFill="1" applyBorder="1" applyAlignment="1">
      <alignment vertical="center" wrapText="1"/>
    </xf>
    <xf numFmtId="0" fontId="66" fillId="33" borderId="37" xfId="47" applyFont="1" applyFill="1" applyBorder="1" applyAlignment="1">
      <alignment vertical="center" wrapText="1"/>
    </xf>
    <xf numFmtId="1" fontId="76" fillId="33" borderId="33" xfId="127" applyNumberFormat="1" applyFont="1" applyFill="1" applyBorder="1" applyAlignment="1">
      <alignment horizontal="right" vertical="center" wrapText="1"/>
    </xf>
    <xf numFmtId="0" fontId="66" fillId="33" borderId="35" xfId="47" applyFont="1" applyFill="1" applyBorder="1" applyAlignment="1">
      <alignment horizontal="left" vertical="center"/>
    </xf>
    <xf numFmtId="0" fontId="66" fillId="33" borderId="37" xfId="47" applyFont="1" applyFill="1" applyBorder="1" applyAlignment="1">
      <alignment horizontal="left" vertical="center"/>
    </xf>
    <xf numFmtId="0" fontId="29" fillId="0" borderId="0" xfId="47" applyFont="1" applyAlignment="1">
      <alignment horizontal="left" vertical="center" wrapText="1"/>
    </xf>
    <xf numFmtId="0" fontId="66" fillId="0" borderId="33" xfId="47" applyFont="1" applyBorder="1" applyAlignment="1">
      <alignment horizontal="left" vertical="center" wrapText="1"/>
    </xf>
    <xf numFmtId="0" fontId="70" fillId="0" borderId="33" xfId="47" applyFont="1" applyBorder="1" applyAlignment="1">
      <alignment horizontal="left" vertical="center" wrapText="1"/>
    </xf>
    <xf numFmtId="0" fontId="36" fillId="33" borderId="27" xfId="0" applyFont="1" applyFill="1" applyBorder="1" applyAlignment="1">
      <alignment horizontal="center" vertical="center" wrapText="1"/>
    </xf>
    <xf numFmtId="166" fontId="33" fillId="33" borderId="15" xfId="42" applyNumberFormat="1" applyFont="1" applyFill="1" applyBorder="1" applyAlignment="1">
      <alignment horizontal="center" vertical="center"/>
    </xf>
    <xf numFmtId="166" fontId="33" fillId="33" borderId="16" xfId="42" applyNumberFormat="1" applyFont="1" applyFill="1" applyBorder="1" applyAlignment="1">
      <alignment horizontal="center" vertical="center"/>
    </xf>
    <xf numFmtId="166" fontId="33" fillId="33" borderId="17" xfId="42" applyNumberFormat="1" applyFont="1" applyFill="1" applyBorder="1" applyAlignment="1">
      <alignment horizontal="center" vertical="center"/>
    </xf>
    <xf numFmtId="0" fontId="33" fillId="33" borderId="0" xfId="0" applyFont="1" applyFill="1" applyAlignment="1">
      <alignment horizontal="center" vertical="center" wrapText="1"/>
    </xf>
    <xf numFmtId="0" fontId="36" fillId="33" borderId="27" xfId="0" applyFont="1" applyFill="1" applyBorder="1" applyAlignment="1">
      <alignment horizontal="center" vertical="center" wrapText="1"/>
    </xf>
    <xf numFmtId="0" fontId="74" fillId="33" borderId="27" xfId="47" applyFont="1" applyFill="1" applyBorder="1" applyAlignment="1">
      <alignment horizontal="center" vertical="center" wrapText="1"/>
    </xf>
    <xf numFmtId="0" fontId="32" fillId="33" borderId="12" xfId="0" applyFont="1" applyFill="1" applyBorder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left" vertical="center" wrapText="1"/>
    </xf>
    <xf numFmtId="0" fontId="32" fillId="33" borderId="15" xfId="0" applyFont="1" applyFill="1" applyBorder="1" applyAlignment="1">
      <alignment horizontal="left" vertical="center" wrapText="1"/>
    </xf>
    <xf numFmtId="166" fontId="32" fillId="33" borderId="34" xfId="42" applyNumberFormat="1" applyFont="1" applyFill="1" applyBorder="1" applyAlignment="1">
      <alignment horizontal="center" vertical="center" wrapText="1"/>
    </xf>
    <xf numFmtId="0" fontId="0" fillId="33" borderId="16" xfId="0" applyFill="1" applyBorder="1" applyAlignment="1">
      <alignment horizontal="left" vertical="center" wrapText="1"/>
    </xf>
    <xf numFmtId="0" fontId="0" fillId="33" borderId="17" xfId="0" applyFill="1" applyBorder="1" applyAlignment="1">
      <alignment horizontal="left" vertical="center" wrapText="1"/>
    </xf>
    <xf numFmtId="166" fontId="32" fillId="33" borderId="17" xfId="42" applyNumberFormat="1" applyFont="1" applyFill="1" applyBorder="1" applyAlignment="1">
      <alignment horizontal="center" vertical="center"/>
    </xf>
    <xf numFmtId="166" fontId="32" fillId="33" borderId="10" xfId="42" applyNumberFormat="1" applyFont="1" applyFill="1" applyBorder="1" applyAlignment="1">
      <alignment horizontal="center" vertical="center"/>
    </xf>
    <xf numFmtId="0" fontId="32" fillId="33" borderId="17" xfId="0" applyFont="1" applyFill="1" applyBorder="1" applyAlignment="1">
      <alignment horizontal="left" vertical="center" wrapText="1"/>
    </xf>
    <xf numFmtId="0" fontId="73" fillId="0" borderId="0" xfId="47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71" fillId="33" borderId="11" xfId="0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4" fillId="33" borderId="35" xfId="47" applyFont="1" applyFill="1" applyBorder="1" applyAlignment="1">
      <alignment horizontal="center" vertical="center" wrapText="1"/>
    </xf>
    <xf numFmtId="0" fontId="24" fillId="33" borderId="36" xfId="47" applyFont="1" applyFill="1" applyBorder="1" applyAlignment="1">
      <alignment horizontal="center" vertical="center" wrapText="1"/>
    </xf>
    <xf numFmtId="0" fontId="24" fillId="33" borderId="37" xfId="47" applyFont="1" applyFill="1" applyBorder="1" applyAlignment="1">
      <alignment horizontal="center" vertical="center" wrapText="1"/>
    </xf>
    <xf numFmtId="0" fontId="70" fillId="33" borderId="27" xfId="47" applyFont="1" applyFill="1" applyBorder="1" applyAlignment="1">
      <alignment horizontal="left" vertical="center" wrapText="1"/>
    </xf>
    <xf numFmtId="0" fontId="33" fillId="33" borderId="0" xfId="47" applyFont="1" applyFill="1" applyAlignment="1">
      <alignment horizontal="center" vertical="center" wrapText="1"/>
    </xf>
    <xf numFmtId="0" fontId="33" fillId="33" borderId="0" xfId="47" applyFont="1" applyFill="1" applyAlignment="1">
      <alignment horizontal="left" vertical="center"/>
    </xf>
    <xf numFmtId="0" fontId="30" fillId="33" borderId="28" xfId="47" applyFont="1" applyFill="1" applyBorder="1" applyAlignment="1">
      <alignment horizontal="center" vertical="center" wrapText="1"/>
    </xf>
    <xf numFmtId="0" fontId="30" fillId="33" borderId="29" xfId="47" applyFont="1" applyFill="1" applyBorder="1" applyAlignment="1">
      <alignment horizontal="center" vertical="center" wrapText="1"/>
    </xf>
    <xf numFmtId="0" fontId="30" fillId="33" borderId="30" xfId="47" applyFont="1" applyFill="1" applyBorder="1" applyAlignment="1">
      <alignment horizontal="center" vertical="center" wrapText="1"/>
    </xf>
    <xf numFmtId="0" fontId="30" fillId="0" borderId="28" xfId="47" applyFont="1" applyBorder="1" applyAlignment="1">
      <alignment horizontal="center" vertical="center" wrapText="1"/>
    </xf>
    <xf numFmtId="0" fontId="30" fillId="0" borderId="29" xfId="47" applyFont="1" applyBorder="1" applyAlignment="1">
      <alignment horizontal="center" vertical="center" wrapText="1"/>
    </xf>
    <xf numFmtId="0" fontId="30" fillId="0" borderId="30" xfId="47" applyFont="1" applyBorder="1" applyAlignment="1">
      <alignment horizontal="center" vertical="center" wrapText="1"/>
    </xf>
    <xf numFmtId="0" fontId="28" fillId="33" borderId="33" xfId="47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70" fillId="0" borderId="33" xfId="47" applyFont="1" applyBorder="1" applyAlignment="1">
      <alignment vertical="center" wrapText="1"/>
    </xf>
    <xf numFmtId="0" fontId="28" fillId="0" borderId="33" xfId="47" applyFont="1" applyFill="1" applyBorder="1" applyAlignment="1">
      <alignment vertical="center" wrapText="1"/>
    </xf>
    <xf numFmtId="0" fontId="28" fillId="33" borderId="38" xfId="47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2" xfId="0" applyBorder="1" applyAlignment="1">
      <alignment vertical="center" wrapText="1"/>
    </xf>
    <xf numFmtId="0" fontId="28" fillId="0" borderId="39" xfId="47" applyFont="1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9" fillId="33" borderId="33" xfId="47" applyFont="1" applyFill="1" applyBorder="1" applyAlignment="1">
      <alignment horizontal="left" vertical="center" wrapText="1"/>
    </xf>
    <xf numFmtId="0" fontId="77" fillId="33" borderId="0" xfId="47" applyFont="1" applyFill="1" applyAlignment="1">
      <alignment horizontal="center" vertical="center" wrapText="1"/>
    </xf>
    <xf numFmtId="0" fontId="77" fillId="33" borderId="0" xfId="47" applyFont="1" applyFill="1" applyAlignment="1">
      <alignment horizontal="left" vertical="center"/>
    </xf>
    <xf numFmtId="0" fontId="66" fillId="33" borderId="35" xfId="47" applyFont="1" applyFill="1" applyBorder="1" applyAlignment="1">
      <alignment horizontal="center" vertical="center" wrapText="1"/>
    </xf>
    <xf numFmtId="0" fontId="66" fillId="33" borderId="36" xfId="47" applyFont="1" applyFill="1" applyBorder="1" applyAlignment="1">
      <alignment horizontal="center" vertical="center" wrapText="1"/>
    </xf>
    <xf numFmtId="0" fontId="66" fillId="33" borderId="37" xfId="47" applyFont="1" applyFill="1" applyBorder="1" applyAlignment="1">
      <alignment horizontal="center" vertical="center" wrapText="1"/>
    </xf>
    <xf numFmtId="0" fontId="66" fillId="0" borderId="35" xfId="47" applyFont="1" applyBorder="1" applyAlignment="1">
      <alignment horizontal="center" vertical="center" wrapText="1"/>
    </xf>
    <xf numFmtId="0" fontId="66" fillId="0" borderId="36" xfId="47" applyFont="1" applyBorder="1" applyAlignment="1">
      <alignment horizontal="center" vertical="center" wrapText="1"/>
    </xf>
    <xf numFmtId="0" fontId="66" fillId="0" borderId="37" xfId="47" applyFont="1" applyBorder="1" applyAlignment="1">
      <alignment horizontal="center" vertical="center" wrapText="1"/>
    </xf>
    <xf numFmtId="0" fontId="65" fillId="33" borderId="33" xfId="47" applyFont="1" applyFill="1" applyBorder="1" applyAlignment="1">
      <alignment vertical="center" wrapText="1"/>
    </xf>
    <xf numFmtId="0" fontId="76" fillId="0" borderId="33" xfId="47" applyFont="1" applyBorder="1" applyAlignment="1">
      <alignment vertical="center" wrapText="1"/>
    </xf>
    <xf numFmtId="0" fontId="66" fillId="0" borderId="11" xfId="47" applyFont="1" applyBorder="1" applyAlignment="1">
      <alignment vertical="center" wrapText="1"/>
    </xf>
  </cellXfs>
  <cellStyles count="130">
    <cellStyle name="_artabyuje" xfId="116"/>
    <cellStyle name="20% - Accent1" xfId="19" builtinId="30" customBuiltin="1"/>
    <cellStyle name="20% - Accent1 2" xfId="48"/>
    <cellStyle name="20% - Accent2" xfId="23" builtinId="34" customBuiltin="1"/>
    <cellStyle name="20% - Accent2 2" xfId="49"/>
    <cellStyle name="20% - Accent3" xfId="27" builtinId="38" customBuiltin="1"/>
    <cellStyle name="20% - Accent3 2" xfId="50"/>
    <cellStyle name="20% - Accent4" xfId="31" builtinId="42" customBuiltin="1"/>
    <cellStyle name="20% - Accent4 2" xfId="51"/>
    <cellStyle name="20% - Accent5" xfId="35" builtinId="46" customBuiltin="1"/>
    <cellStyle name="20% - Accent5 2" xfId="52"/>
    <cellStyle name="20% - Accent6" xfId="39" builtinId="50" customBuiltin="1"/>
    <cellStyle name="20% - Accent6 2" xfId="53"/>
    <cellStyle name="40% - Accent1" xfId="20" builtinId="31" customBuiltin="1"/>
    <cellStyle name="40% - Accent1 2" xfId="54"/>
    <cellStyle name="40% - Accent2" xfId="24" builtinId="35" customBuiltin="1"/>
    <cellStyle name="40% - Accent2 2" xfId="55"/>
    <cellStyle name="40% - Accent3" xfId="28" builtinId="39" customBuiltin="1"/>
    <cellStyle name="40% - Accent3 2" xfId="56"/>
    <cellStyle name="40% - Accent4" xfId="32" builtinId="43" customBuiltin="1"/>
    <cellStyle name="40% - Accent4 2" xfId="57"/>
    <cellStyle name="40% - Accent5" xfId="36" builtinId="47" customBuiltin="1"/>
    <cellStyle name="40% - Accent5 2" xfId="58"/>
    <cellStyle name="40% - Accent6" xfId="40" builtinId="51" customBuiltin="1"/>
    <cellStyle name="40% - Accent6 2" xfId="59"/>
    <cellStyle name="60% - Accent1" xfId="21" builtinId="32" customBuiltin="1"/>
    <cellStyle name="60% - Accent1 2" xfId="60"/>
    <cellStyle name="60% - Accent2" xfId="25" builtinId="36" customBuiltin="1"/>
    <cellStyle name="60% - Accent2 2" xfId="61"/>
    <cellStyle name="60% - Accent3" xfId="29" builtinId="40" customBuiltin="1"/>
    <cellStyle name="60% - Accent3 2" xfId="62"/>
    <cellStyle name="60% - Accent4" xfId="33" builtinId="44" customBuiltin="1"/>
    <cellStyle name="60% - Accent4 2" xfId="63"/>
    <cellStyle name="60% - Accent5" xfId="37" builtinId="48" customBuiltin="1"/>
    <cellStyle name="60% - Accent5 2" xfId="64"/>
    <cellStyle name="60% - Accent6" xfId="41" builtinId="52" customBuiltin="1"/>
    <cellStyle name="60% - Accent6 2" xfId="65"/>
    <cellStyle name="Accent1" xfId="18" builtinId="29" customBuiltin="1"/>
    <cellStyle name="Accent1 2" xfId="66"/>
    <cellStyle name="Accent2" xfId="22" builtinId="33" customBuiltin="1"/>
    <cellStyle name="Accent2 2" xfId="67"/>
    <cellStyle name="Accent3" xfId="26" builtinId="37" customBuiltin="1"/>
    <cellStyle name="Accent3 2" xfId="68"/>
    <cellStyle name="Accent4" xfId="30" builtinId="41" customBuiltin="1"/>
    <cellStyle name="Accent4 2" xfId="69"/>
    <cellStyle name="Accent5" xfId="34" builtinId="45" customBuiltin="1"/>
    <cellStyle name="Accent5 2" xfId="70"/>
    <cellStyle name="Accent6" xfId="38" builtinId="49" customBuiltin="1"/>
    <cellStyle name="Accent6 2" xfId="71"/>
    <cellStyle name="Bad" xfId="7" builtinId="27" customBuiltin="1"/>
    <cellStyle name="Bad 2" xfId="72"/>
    <cellStyle name="Calculation" xfId="11" builtinId="22" customBuiltin="1"/>
    <cellStyle name="Calculation 2" xfId="73"/>
    <cellStyle name="Check Cell" xfId="13" builtinId="23" customBuiltin="1"/>
    <cellStyle name="Check Cell 2" xfId="74"/>
    <cellStyle name="Comma 2" xfId="45"/>
    <cellStyle name="Comma 2 2" xfId="46"/>
    <cellStyle name="Comma 2 2 2" xfId="75"/>
    <cellStyle name="Comma 2 3" xfId="76"/>
    <cellStyle name="Comma 2 4" xfId="115"/>
    <cellStyle name="Comma 3" xfId="77"/>
    <cellStyle name="Comma 3 2" xfId="78"/>
    <cellStyle name="Comma 4" xfId="79"/>
    <cellStyle name="Comma 5" xfId="117"/>
    <cellStyle name="Comma 6" xfId="126"/>
    <cellStyle name="Comma 7" xfId="118"/>
    <cellStyle name="Explanatory Text" xfId="16" builtinId="53" customBuiltin="1"/>
    <cellStyle name="Explanatory Text 2" xfId="80"/>
    <cellStyle name="Good" xfId="6" builtinId="26" customBuiltin="1"/>
    <cellStyle name="Good 2" xfId="81"/>
    <cellStyle name="Heading 1" xfId="2" builtinId="16" customBuiltin="1"/>
    <cellStyle name="Heading 1 2" xfId="82"/>
    <cellStyle name="Heading 2" xfId="3" builtinId="17" customBuiltin="1"/>
    <cellStyle name="Heading 2 2" xfId="83"/>
    <cellStyle name="Heading 3" xfId="4" builtinId="18" customBuiltin="1"/>
    <cellStyle name="Heading 3 2" xfId="84"/>
    <cellStyle name="Heading 4" xfId="5" builtinId="19" customBuiltin="1"/>
    <cellStyle name="Heading 4 2" xfId="85"/>
    <cellStyle name="Input" xfId="9" builtinId="20" customBuiltin="1"/>
    <cellStyle name="Input 2" xfId="86"/>
    <cellStyle name="Linked Cell" xfId="12" builtinId="24" customBuiltin="1"/>
    <cellStyle name="Linked Cell 2" xfId="87"/>
    <cellStyle name="Neutral" xfId="8" builtinId="28" customBuiltin="1"/>
    <cellStyle name="Neutral 2" xfId="88"/>
    <cellStyle name="Neutral 3" xfId="89"/>
    <cellStyle name="Normal" xfId="0" builtinId="0" customBuiltin="1"/>
    <cellStyle name="Normal 10" xfId="119"/>
    <cellStyle name="Normal 11" xfId="120"/>
    <cellStyle name="Normal 2" xfId="47"/>
    <cellStyle name="Normal 2 2" xfId="90"/>
    <cellStyle name="Normal 2 2 2" xfId="121"/>
    <cellStyle name="Normal 2 3" xfId="91"/>
    <cellStyle name="Normal 2 4" xfId="128"/>
    <cellStyle name="Normal 3" xfId="92"/>
    <cellStyle name="Normal 3 2" xfId="93"/>
    <cellStyle name="Normal 3 2 2" xfId="94"/>
    <cellStyle name="Normal 3_HavelvacN2axjusakN3" xfId="95"/>
    <cellStyle name="Normal 4" xfId="96"/>
    <cellStyle name="Normal 4 2" xfId="97"/>
    <cellStyle name="Normal 4 3" xfId="127"/>
    <cellStyle name="Normal 5" xfId="98"/>
    <cellStyle name="Normal 5 2" xfId="99"/>
    <cellStyle name="Normal 5 3" xfId="114"/>
    <cellStyle name="Normal 6" xfId="100"/>
    <cellStyle name="Normal 7" xfId="101"/>
    <cellStyle name="Normal 8" xfId="102"/>
    <cellStyle name="Note" xfId="15" builtinId="10" customBuiltin="1"/>
    <cellStyle name="Note 2" xfId="103"/>
    <cellStyle name="Output" xfId="10" builtinId="21" customBuiltin="1"/>
    <cellStyle name="Output 2" xfId="104"/>
    <cellStyle name="Percent 2" xfId="105"/>
    <cellStyle name="SN_241" xfId="42"/>
    <cellStyle name="SN_b" xfId="43"/>
    <cellStyle name="SN_it" xfId="44"/>
    <cellStyle name="Style 1" xfId="106"/>
    <cellStyle name="Style 1 2" xfId="107"/>
    <cellStyle name="Style 1_verchnakan_ax21-25_2018" xfId="108"/>
    <cellStyle name="Title" xfId="1" builtinId="15" customBuiltin="1"/>
    <cellStyle name="Title 2" xfId="109"/>
    <cellStyle name="Total" xfId="17" builtinId="25" customBuiltin="1"/>
    <cellStyle name="Total 2" xfId="110"/>
    <cellStyle name="Warning Text" xfId="14" builtinId="11" customBuiltin="1"/>
    <cellStyle name="Warning Text 2" xfId="111"/>
    <cellStyle name="Обычный 2" xfId="112"/>
    <cellStyle name="Обычный 2 2" xfId="113"/>
    <cellStyle name="Обычный 2 3" xfId="129"/>
    <cellStyle name="Обычный 3" xfId="122"/>
    <cellStyle name="Стиль 1" xfId="123"/>
    <cellStyle name="Финансовый 2" xfId="124"/>
    <cellStyle name="Финансовый 3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K39"/>
  <sheetViews>
    <sheetView workbookViewId="0">
      <selection activeCell="F19" sqref="F19"/>
    </sheetView>
  </sheetViews>
  <sheetFormatPr defaultRowHeight="17.25"/>
  <cols>
    <col min="1" max="1" width="9.140625" style="6"/>
    <col min="2" max="2" width="10.7109375" style="5" customWidth="1"/>
    <col min="3" max="3" width="13.7109375" style="5" customWidth="1"/>
    <col min="4" max="4" width="80.5703125" style="5" customWidth="1"/>
    <col min="5" max="5" width="17.5703125" style="5" customWidth="1"/>
    <col min="6" max="6" width="18.85546875" style="5" customWidth="1"/>
    <col min="7" max="9" width="9.140625" style="6"/>
    <col min="10" max="10" width="13" style="6" bestFit="1" customWidth="1"/>
    <col min="11" max="11" width="15.85546875" style="6" customWidth="1"/>
    <col min="12" max="255" width="9.140625" style="6"/>
    <col min="256" max="256" width="10.7109375" style="6" customWidth="1"/>
    <col min="257" max="257" width="10.5703125" style="6" customWidth="1"/>
    <col min="258" max="258" width="76.140625" style="6" customWidth="1"/>
    <col min="259" max="259" width="17.42578125" style="6" customWidth="1"/>
    <col min="260" max="260" width="15.42578125" style="6" customWidth="1"/>
    <col min="261" max="261" width="16" style="6" customWidth="1"/>
    <col min="262" max="262" width="19.28515625" style="6" customWidth="1"/>
    <col min="263" max="265" width="9.140625" style="6"/>
    <col min="266" max="266" width="13" style="6" bestFit="1" customWidth="1"/>
    <col min="267" max="267" width="15.85546875" style="6" customWidth="1"/>
    <col min="268" max="511" width="9.140625" style="6"/>
    <col min="512" max="512" width="10.7109375" style="6" customWidth="1"/>
    <col min="513" max="513" width="10.5703125" style="6" customWidth="1"/>
    <col min="514" max="514" width="76.140625" style="6" customWidth="1"/>
    <col min="515" max="515" width="17.42578125" style="6" customWidth="1"/>
    <col min="516" max="516" width="15.42578125" style="6" customWidth="1"/>
    <col min="517" max="517" width="16" style="6" customWidth="1"/>
    <col min="518" max="518" width="19.28515625" style="6" customWidth="1"/>
    <col min="519" max="521" width="9.140625" style="6"/>
    <col min="522" max="522" width="13" style="6" bestFit="1" customWidth="1"/>
    <col min="523" max="523" width="15.85546875" style="6" customWidth="1"/>
    <col min="524" max="767" width="9.140625" style="6"/>
    <col min="768" max="768" width="10.7109375" style="6" customWidth="1"/>
    <col min="769" max="769" width="10.5703125" style="6" customWidth="1"/>
    <col min="770" max="770" width="76.140625" style="6" customWidth="1"/>
    <col min="771" max="771" width="17.42578125" style="6" customWidth="1"/>
    <col min="772" max="772" width="15.42578125" style="6" customWidth="1"/>
    <col min="773" max="773" width="16" style="6" customWidth="1"/>
    <col min="774" max="774" width="19.28515625" style="6" customWidth="1"/>
    <col min="775" max="777" width="9.140625" style="6"/>
    <col min="778" max="778" width="13" style="6" bestFit="1" customWidth="1"/>
    <col min="779" max="779" width="15.85546875" style="6" customWidth="1"/>
    <col min="780" max="1023" width="9.140625" style="6"/>
    <col min="1024" max="1024" width="10.7109375" style="6" customWidth="1"/>
    <col min="1025" max="1025" width="10.5703125" style="6" customWidth="1"/>
    <col min="1026" max="1026" width="76.140625" style="6" customWidth="1"/>
    <col min="1027" max="1027" width="17.42578125" style="6" customWidth="1"/>
    <col min="1028" max="1028" width="15.42578125" style="6" customWidth="1"/>
    <col min="1029" max="1029" width="16" style="6" customWidth="1"/>
    <col min="1030" max="1030" width="19.28515625" style="6" customWidth="1"/>
    <col min="1031" max="1033" width="9.140625" style="6"/>
    <col min="1034" max="1034" width="13" style="6" bestFit="1" customWidth="1"/>
    <col min="1035" max="1035" width="15.85546875" style="6" customWidth="1"/>
    <col min="1036" max="1279" width="9.140625" style="6"/>
    <col min="1280" max="1280" width="10.7109375" style="6" customWidth="1"/>
    <col min="1281" max="1281" width="10.5703125" style="6" customWidth="1"/>
    <col min="1282" max="1282" width="76.140625" style="6" customWidth="1"/>
    <col min="1283" max="1283" width="17.42578125" style="6" customWidth="1"/>
    <col min="1284" max="1284" width="15.42578125" style="6" customWidth="1"/>
    <col min="1285" max="1285" width="16" style="6" customWidth="1"/>
    <col min="1286" max="1286" width="19.28515625" style="6" customWidth="1"/>
    <col min="1287" max="1289" width="9.140625" style="6"/>
    <col min="1290" max="1290" width="13" style="6" bestFit="1" customWidth="1"/>
    <col min="1291" max="1291" width="15.85546875" style="6" customWidth="1"/>
    <col min="1292" max="1535" width="9.140625" style="6"/>
    <col min="1536" max="1536" width="10.7109375" style="6" customWidth="1"/>
    <col min="1537" max="1537" width="10.5703125" style="6" customWidth="1"/>
    <col min="1538" max="1538" width="76.140625" style="6" customWidth="1"/>
    <col min="1539" max="1539" width="17.42578125" style="6" customWidth="1"/>
    <col min="1540" max="1540" width="15.42578125" style="6" customWidth="1"/>
    <col min="1541" max="1541" width="16" style="6" customWidth="1"/>
    <col min="1542" max="1542" width="19.28515625" style="6" customWidth="1"/>
    <col min="1543" max="1545" width="9.140625" style="6"/>
    <col min="1546" max="1546" width="13" style="6" bestFit="1" customWidth="1"/>
    <col min="1547" max="1547" width="15.85546875" style="6" customWidth="1"/>
    <col min="1548" max="1791" width="9.140625" style="6"/>
    <col min="1792" max="1792" width="10.7109375" style="6" customWidth="1"/>
    <col min="1793" max="1793" width="10.5703125" style="6" customWidth="1"/>
    <col min="1794" max="1794" width="76.140625" style="6" customWidth="1"/>
    <col min="1795" max="1795" width="17.42578125" style="6" customWidth="1"/>
    <col min="1796" max="1796" width="15.42578125" style="6" customWidth="1"/>
    <col min="1797" max="1797" width="16" style="6" customWidth="1"/>
    <col min="1798" max="1798" width="19.28515625" style="6" customWidth="1"/>
    <col min="1799" max="1801" width="9.140625" style="6"/>
    <col min="1802" max="1802" width="13" style="6" bestFit="1" customWidth="1"/>
    <col min="1803" max="1803" width="15.85546875" style="6" customWidth="1"/>
    <col min="1804" max="2047" width="9.140625" style="6"/>
    <col min="2048" max="2048" width="10.7109375" style="6" customWidth="1"/>
    <col min="2049" max="2049" width="10.5703125" style="6" customWidth="1"/>
    <col min="2050" max="2050" width="76.140625" style="6" customWidth="1"/>
    <col min="2051" max="2051" width="17.42578125" style="6" customWidth="1"/>
    <col min="2052" max="2052" width="15.42578125" style="6" customWidth="1"/>
    <col min="2053" max="2053" width="16" style="6" customWidth="1"/>
    <col min="2054" max="2054" width="19.28515625" style="6" customWidth="1"/>
    <col min="2055" max="2057" width="9.140625" style="6"/>
    <col min="2058" max="2058" width="13" style="6" bestFit="1" customWidth="1"/>
    <col min="2059" max="2059" width="15.85546875" style="6" customWidth="1"/>
    <col min="2060" max="2303" width="9.140625" style="6"/>
    <col min="2304" max="2304" width="10.7109375" style="6" customWidth="1"/>
    <col min="2305" max="2305" width="10.5703125" style="6" customWidth="1"/>
    <col min="2306" max="2306" width="76.140625" style="6" customWidth="1"/>
    <col min="2307" max="2307" width="17.42578125" style="6" customWidth="1"/>
    <col min="2308" max="2308" width="15.42578125" style="6" customWidth="1"/>
    <col min="2309" max="2309" width="16" style="6" customWidth="1"/>
    <col min="2310" max="2310" width="19.28515625" style="6" customWidth="1"/>
    <col min="2311" max="2313" width="9.140625" style="6"/>
    <col min="2314" max="2314" width="13" style="6" bestFit="1" customWidth="1"/>
    <col min="2315" max="2315" width="15.85546875" style="6" customWidth="1"/>
    <col min="2316" max="2559" width="9.140625" style="6"/>
    <col min="2560" max="2560" width="10.7109375" style="6" customWidth="1"/>
    <col min="2561" max="2561" width="10.5703125" style="6" customWidth="1"/>
    <col min="2562" max="2562" width="76.140625" style="6" customWidth="1"/>
    <col min="2563" max="2563" width="17.42578125" style="6" customWidth="1"/>
    <col min="2564" max="2564" width="15.42578125" style="6" customWidth="1"/>
    <col min="2565" max="2565" width="16" style="6" customWidth="1"/>
    <col min="2566" max="2566" width="19.28515625" style="6" customWidth="1"/>
    <col min="2567" max="2569" width="9.140625" style="6"/>
    <col min="2570" max="2570" width="13" style="6" bestFit="1" customWidth="1"/>
    <col min="2571" max="2571" width="15.85546875" style="6" customWidth="1"/>
    <col min="2572" max="2815" width="9.140625" style="6"/>
    <col min="2816" max="2816" width="10.7109375" style="6" customWidth="1"/>
    <col min="2817" max="2817" width="10.5703125" style="6" customWidth="1"/>
    <col min="2818" max="2818" width="76.140625" style="6" customWidth="1"/>
    <col min="2819" max="2819" width="17.42578125" style="6" customWidth="1"/>
    <col min="2820" max="2820" width="15.42578125" style="6" customWidth="1"/>
    <col min="2821" max="2821" width="16" style="6" customWidth="1"/>
    <col min="2822" max="2822" width="19.28515625" style="6" customWidth="1"/>
    <col min="2823" max="2825" width="9.140625" style="6"/>
    <col min="2826" max="2826" width="13" style="6" bestFit="1" customWidth="1"/>
    <col min="2827" max="2827" width="15.85546875" style="6" customWidth="1"/>
    <col min="2828" max="3071" width="9.140625" style="6"/>
    <col min="3072" max="3072" width="10.7109375" style="6" customWidth="1"/>
    <col min="3073" max="3073" width="10.5703125" style="6" customWidth="1"/>
    <col min="3074" max="3074" width="76.140625" style="6" customWidth="1"/>
    <col min="3075" max="3075" width="17.42578125" style="6" customWidth="1"/>
    <col min="3076" max="3076" width="15.42578125" style="6" customWidth="1"/>
    <col min="3077" max="3077" width="16" style="6" customWidth="1"/>
    <col min="3078" max="3078" width="19.28515625" style="6" customWidth="1"/>
    <col min="3079" max="3081" width="9.140625" style="6"/>
    <col min="3082" max="3082" width="13" style="6" bestFit="1" customWidth="1"/>
    <col min="3083" max="3083" width="15.85546875" style="6" customWidth="1"/>
    <col min="3084" max="3327" width="9.140625" style="6"/>
    <col min="3328" max="3328" width="10.7109375" style="6" customWidth="1"/>
    <col min="3329" max="3329" width="10.5703125" style="6" customWidth="1"/>
    <col min="3330" max="3330" width="76.140625" style="6" customWidth="1"/>
    <col min="3331" max="3331" width="17.42578125" style="6" customWidth="1"/>
    <col min="3332" max="3332" width="15.42578125" style="6" customWidth="1"/>
    <col min="3333" max="3333" width="16" style="6" customWidth="1"/>
    <col min="3334" max="3334" width="19.28515625" style="6" customWidth="1"/>
    <col min="3335" max="3337" width="9.140625" style="6"/>
    <col min="3338" max="3338" width="13" style="6" bestFit="1" customWidth="1"/>
    <col min="3339" max="3339" width="15.85546875" style="6" customWidth="1"/>
    <col min="3340" max="3583" width="9.140625" style="6"/>
    <col min="3584" max="3584" width="10.7109375" style="6" customWidth="1"/>
    <col min="3585" max="3585" width="10.5703125" style="6" customWidth="1"/>
    <col min="3586" max="3586" width="76.140625" style="6" customWidth="1"/>
    <col min="3587" max="3587" width="17.42578125" style="6" customWidth="1"/>
    <col min="3588" max="3588" width="15.42578125" style="6" customWidth="1"/>
    <col min="3589" max="3589" width="16" style="6" customWidth="1"/>
    <col min="3590" max="3590" width="19.28515625" style="6" customWidth="1"/>
    <col min="3591" max="3593" width="9.140625" style="6"/>
    <col min="3594" max="3594" width="13" style="6" bestFit="1" customWidth="1"/>
    <col min="3595" max="3595" width="15.85546875" style="6" customWidth="1"/>
    <col min="3596" max="3839" width="9.140625" style="6"/>
    <col min="3840" max="3840" width="10.7109375" style="6" customWidth="1"/>
    <col min="3841" max="3841" width="10.5703125" style="6" customWidth="1"/>
    <col min="3842" max="3842" width="76.140625" style="6" customWidth="1"/>
    <col min="3843" max="3843" width="17.42578125" style="6" customWidth="1"/>
    <col min="3844" max="3844" width="15.42578125" style="6" customWidth="1"/>
    <col min="3845" max="3845" width="16" style="6" customWidth="1"/>
    <col min="3846" max="3846" width="19.28515625" style="6" customWidth="1"/>
    <col min="3847" max="3849" width="9.140625" style="6"/>
    <col min="3850" max="3850" width="13" style="6" bestFit="1" customWidth="1"/>
    <col min="3851" max="3851" width="15.85546875" style="6" customWidth="1"/>
    <col min="3852" max="4095" width="9.140625" style="6"/>
    <col min="4096" max="4096" width="10.7109375" style="6" customWidth="1"/>
    <col min="4097" max="4097" width="10.5703125" style="6" customWidth="1"/>
    <col min="4098" max="4098" width="76.140625" style="6" customWidth="1"/>
    <col min="4099" max="4099" width="17.42578125" style="6" customWidth="1"/>
    <col min="4100" max="4100" width="15.42578125" style="6" customWidth="1"/>
    <col min="4101" max="4101" width="16" style="6" customWidth="1"/>
    <col min="4102" max="4102" width="19.28515625" style="6" customWidth="1"/>
    <col min="4103" max="4105" width="9.140625" style="6"/>
    <col min="4106" max="4106" width="13" style="6" bestFit="1" customWidth="1"/>
    <col min="4107" max="4107" width="15.85546875" style="6" customWidth="1"/>
    <col min="4108" max="4351" width="9.140625" style="6"/>
    <col min="4352" max="4352" width="10.7109375" style="6" customWidth="1"/>
    <col min="4353" max="4353" width="10.5703125" style="6" customWidth="1"/>
    <col min="4354" max="4354" width="76.140625" style="6" customWidth="1"/>
    <col min="4355" max="4355" width="17.42578125" style="6" customWidth="1"/>
    <col min="4356" max="4356" width="15.42578125" style="6" customWidth="1"/>
    <col min="4357" max="4357" width="16" style="6" customWidth="1"/>
    <col min="4358" max="4358" width="19.28515625" style="6" customWidth="1"/>
    <col min="4359" max="4361" width="9.140625" style="6"/>
    <col min="4362" max="4362" width="13" style="6" bestFit="1" customWidth="1"/>
    <col min="4363" max="4363" width="15.85546875" style="6" customWidth="1"/>
    <col min="4364" max="4607" width="9.140625" style="6"/>
    <col min="4608" max="4608" width="10.7109375" style="6" customWidth="1"/>
    <col min="4609" max="4609" width="10.5703125" style="6" customWidth="1"/>
    <col min="4610" max="4610" width="76.140625" style="6" customWidth="1"/>
    <col min="4611" max="4611" width="17.42578125" style="6" customWidth="1"/>
    <col min="4612" max="4612" width="15.42578125" style="6" customWidth="1"/>
    <col min="4613" max="4613" width="16" style="6" customWidth="1"/>
    <col min="4614" max="4614" width="19.28515625" style="6" customWidth="1"/>
    <col min="4615" max="4617" width="9.140625" style="6"/>
    <col min="4618" max="4618" width="13" style="6" bestFit="1" customWidth="1"/>
    <col min="4619" max="4619" width="15.85546875" style="6" customWidth="1"/>
    <col min="4620" max="4863" width="9.140625" style="6"/>
    <col min="4864" max="4864" width="10.7109375" style="6" customWidth="1"/>
    <col min="4865" max="4865" width="10.5703125" style="6" customWidth="1"/>
    <col min="4866" max="4866" width="76.140625" style="6" customWidth="1"/>
    <col min="4867" max="4867" width="17.42578125" style="6" customWidth="1"/>
    <col min="4868" max="4868" width="15.42578125" style="6" customWidth="1"/>
    <col min="4869" max="4869" width="16" style="6" customWidth="1"/>
    <col min="4870" max="4870" width="19.28515625" style="6" customWidth="1"/>
    <col min="4871" max="4873" width="9.140625" style="6"/>
    <col min="4874" max="4874" width="13" style="6" bestFit="1" customWidth="1"/>
    <col min="4875" max="4875" width="15.85546875" style="6" customWidth="1"/>
    <col min="4876" max="5119" width="9.140625" style="6"/>
    <col min="5120" max="5120" width="10.7109375" style="6" customWidth="1"/>
    <col min="5121" max="5121" width="10.5703125" style="6" customWidth="1"/>
    <col min="5122" max="5122" width="76.140625" style="6" customWidth="1"/>
    <col min="5123" max="5123" width="17.42578125" style="6" customWidth="1"/>
    <col min="5124" max="5124" width="15.42578125" style="6" customWidth="1"/>
    <col min="5125" max="5125" width="16" style="6" customWidth="1"/>
    <col min="5126" max="5126" width="19.28515625" style="6" customWidth="1"/>
    <col min="5127" max="5129" width="9.140625" style="6"/>
    <col min="5130" max="5130" width="13" style="6" bestFit="1" customWidth="1"/>
    <col min="5131" max="5131" width="15.85546875" style="6" customWidth="1"/>
    <col min="5132" max="5375" width="9.140625" style="6"/>
    <col min="5376" max="5376" width="10.7109375" style="6" customWidth="1"/>
    <col min="5377" max="5377" width="10.5703125" style="6" customWidth="1"/>
    <col min="5378" max="5378" width="76.140625" style="6" customWidth="1"/>
    <col min="5379" max="5379" width="17.42578125" style="6" customWidth="1"/>
    <col min="5380" max="5380" width="15.42578125" style="6" customWidth="1"/>
    <col min="5381" max="5381" width="16" style="6" customWidth="1"/>
    <col min="5382" max="5382" width="19.28515625" style="6" customWidth="1"/>
    <col min="5383" max="5385" width="9.140625" style="6"/>
    <col min="5386" max="5386" width="13" style="6" bestFit="1" customWidth="1"/>
    <col min="5387" max="5387" width="15.85546875" style="6" customWidth="1"/>
    <col min="5388" max="5631" width="9.140625" style="6"/>
    <col min="5632" max="5632" width="10.7109375" style="6" customWidth="1"/>
    <col min="5633" max="5633" width="10.5703125" style="6" customWidth="1"/>
    <col min="5634" max="5634" width="76.140625" style="6" customWidth="1"/>
    <col min="5635" max="5635" width="17.42578125" style="6" customWidth="1"/>
    <col min="5636" max="5636" width="15.42578125" style="6" customWidth="1"/>
    <col min="5637" max="5637" width="16" style="6" customWidth="1"/>
    <col min="5638" max="5638" width="19.28515625" style="6" customWidth="1"/>
    <col min="5639" max="5641" width="9.140625" style="6"/>
    <col min="5642" max="5642" width="13" style="6" bestFit="1" customWidth="1"/>
    <col min="5643" max="5643" width="15.85546875" style="6" customWidth="1"/>
    <col min="5644" max="5887" width="9.140625" style="6"/>
    <col min="5888" max="5888" width="10.7109375" style="6" customWidth="1"/>
    <col min="5889" max="5889" width="10.5703125" style="6" customWidth="1"/>
    <col min="5890" max="5890" width="76.140625" style="6" customWidth="1"/>
    <col min="5891" max="5891" width="17.42578125" style="6" customWidth="1"/>
    <col min="5892" max="5892" width="15.42578125" style="6" customWidth="1"/>
    <col min="5893" max="5893" width="16" style="6" customWidth="1"/>
    <col min="5894" max="5894" width="19.28515625" style="6" customWidth="1"/>
    <col min="5895" max="5897" width="9.140625" style="6"/>
    <col min="5898" max="5898" width="13" style="6" bestFit="1" customWidth="1"/>
    <col min="5899" max="5899" width="15.85546875" style="6" customWidth="1"/>
    <col min="5900" max="6143" width="9.140625" style="6"/>
    <col min="6144" max="6144" width="10.7109375" style="6" customWidth="1"/>
    <col min="6145" max="6145" width="10.5703125" style="6" customWidth="1"/>
    <col min="6146" max="6146" width="76.140625" style="6" customWidth="1"/>
    <col min="6147" max="6147" width="17.42578125" style="6" customWidth="1"/>
    <col min="6148" max="6148" width="15.42578125" style="6" customWidth="1"/>
    <col min="6149" max="6149" width="16" style="6" customWidth="1"/>
    <col min="6150" max="6150" width="19.28515625" style="6" customWidth="1"/>
    <col min="6151" max="6153" width="9.140625" style="6"/>
    <col min="6154" max="6154" width="13" style="6" bestFit="1" customWidth="1"/>
    <col min="6155" max="6155" width="15.85546875" style="6" customWidth="1"/>
    <col min="6156" max="6399" width="9.140625" style="6"/>
    <col min="6400" max="6400" width="10.7109375" style="6" customWidth="1"/>
    <col min="6401" max="6401" width="10.5703125" style="6" customWidth="1"/>
    <col min="6402" max="6402" width="76.140625" style="6" customWidth="1"/>
    <col min="6403" max="6403" width="17.42578125" style="6" customWidth="1"/>
    <col min="6404" max="6404" width="15.42578125" style="6" customWidth="1"/>
    <col min="6405" max="6405" width="16" style="6" customWidth="1"/>
    <col min="6406" max="6406" width="19.28515625" style="6" customWidth="1"/>
    <col min="6407" max="6409" width="9.140625" style="6"/>
    <col min="6410" max="6410" width="13" style="6" bestFit="1" customWidth="1"/>
    <col min="6411" max="6411" width="15.85546875" style="6" customWidth="1"/>
    <col min="6412" max="6655" width="9.140625" style="6"/>
    <col min="6656" max="6656" width="10.7109375" style="6" customWidth="1"/>
    <col min="6657" max="6657" width="10.5703125" style="6" customWidth="1"/>
    <col min="6658" max="6658" width="76.140625" style="6" customWidth="1"/>
    <col min="6659" max="6659" width="17.42578125" style="6" customWidth="1"/>
    <col min="6660" max="6660" width="15.42578125" style="6" customWidth="1"/>
    <col min="6661" max="6661" width="16" style="6" customWidth="1"/>
    <col min="6662" max="6662" width="19.28515625" style="6" customWidth="1"/>
    <col min="6663" max="6665" width="9.140625" style="6"/>
    <col min="6666" max="6666" width="13" style="6" bestFit="1" customWidth="1"/>
    <col min="6667" max="6667" width="15.85546875" style="6" customWidth="1"/>
    <col min="6668" max="6911" width="9.140625" style="6"/>
    <col min="6912" max="6912" width="10.7109375" style="6" customWidth="1"/>
    <col min="6913" max="6913" width="10.5703125" style="6" customWidth="1"/>
    <col min="6914" max="6914" width="76.140625" style="6" customWidth="1"/>
    <col min="6915" max="6915" width="17.42578125" style="6" customWidth="1"/>
    <col min="6916" max="6916" width="15.42578125" style="6" customWidth="1"/>
    <col min="6917" max="6917" width="16" style="6" customWidth="1"/>
    <col min="6918" max="6918" width="19.28515625" style="6" customWidth="1"/>
    <col min="6919" max="6921" width="9.140625" style="6"/>
    <col min="6922" max="6922" width="13" style="6" bestFit="1" customWidth="1"/>
    <col min="6923" max="6923" width="15.85546875" style="6" customWidth="1"/>
    <col min="6924" max="7167" width="9.140625" style="6"/>
    <col min="7168" max="7168" width="10.7109375" style="6" customWidth="1"/>
    <col min="7169" max="7169" width="10.5703125" style="6" customWidth="1"/>
    <col min="7170" max="7170" width="76.140625" style="6" customWidth="1"/>
    <col min="7171" max="7171" width="17.42578125" style="6" customWidth="1"/>
    <col min="7172" max="7172" width="15.42578125" style="6" customWidth="1"/>
    <col min="7173" max="7173" width="16" style="6" customWidth="1"/>
    <col min="7174" max="7174" width="19.28515625" style="6" customWidth="1"/>
    <col min="7175" max="7177" width="9.140625" style="6"/>
    <col min="7178" max="7178" width="13" style="6" bestFit="1" customWidth="1"/>
    <col min="7179" max="7179" width="15.85546875" style="6" customWidth="1"/>
    <col min="7180" max="7423" width="9.140625" style="6"/>
    <col min="7424" max="7424" width="10.7109375" style="6" customWidth="1"/>
    <col min="7425" max="7425" width="10.5703125" style="6" customWidth="1"/>
    <col min="7426" max="7426" width="76.140625" style="6" customWidth="1"/>
    <col min="7427" max="7427" width="17.42578125" style="6" customWidth="1"/>
    <col min="7428" max="7428" width="15.42578125" style="6" customWidth="1"/>
    <col min="7429" max="7429" width="16" style="6" customWidth="1"/>
    <col min="7430" max="7430" width="19.28515625" style="6" customWidth="1"/>
    <col min="7431" max="7433" width="9.140625" style="6"/>
    <col min="7434" max="7434" width="13" style="6" bestFit="1" customWidth="1"/>
    <col min="7435" max="7435" width="15.85546875" style="6" customWidth="1"/>
    <col min="7436" max="7679" width="9.140625" style="6"/>
    <col min="7680" max="7680" width="10.7109375" style="6" customWidth="1"/>
    <col min="7681" max="7681" width="10.5703125" style="6" customWidth="1"/>
    <col min="7682" max="7682" width="76.140625" style="6" customWidth="1"/>
    <col min="7683" max="7683" width="17.42578125" style="6" customWidth="1"/>
    <col min="7684" max="7684" width="15.42578125" style="6" customWidth="1"/>
    <col min="7685" max="7685" width="16" style="6" customWidth="1"/>
    <col min="7686" max="7686" width="19.28515625" style="6" customWidth="1"/>
    <col min="7687" max="7689" width="9.140625" style="6"/>
    <col min="7690" max="7690" width="13" style="6" bestFit="1" customWidth="1"/>
    <col min="7691" max="7691" width="15.85546875" style="6" customWidth="1"/>
    <col min="7692" max="7935" width="9.140625" style="6"/>
    <col min="7936" max="7936" width="10.7109375" style="6" customWidth="1"/>
    <col min="7937" max="7937" width="10.5703125" style="6" customWidth="1"/>
    <col min="7938" max="7938" width="76.140625" style="6" customWidth="1"/>
    <col min="7939" max="7939" width="17.42578125" style="6" customWidth="1"/>
    <col min="7940" max="7940" width="15.42578125" style="6" customWidth="1"/>
    <col min="7941" max="7941" width="16" style="6" customWidth="1"/>
    <col min="7942" max="7942" width="19.28515625" style="6" customWidth="1"/>
    <col min="7943" max="7945" width="9.140625" style="6"/>
    <col min="7946" max="7946" width="13" style="6" bestFit="1" customWidth="1"/>
    <col min="7947" max="7947" width="15.85546875" style="6" customWidth="1"/>
    <col min="7948" max="8191" width="9.140625" style="6"/>
    <col min="8192" max="8192" width="10.7109375" style="6" customWidth="1"/>
    <col min="8193" max="8193" width="10.5703125" style="6" customWidth="1"/>
    <col min="8194" max="8194" width="76.140625" style="6" customWidth="1"/>
    <col min="8195" max="8195" width="17.42578125" style="6" customWidth="1"/>
    <col min="8196" max="8196" width="15.42578125" style="6" customWidth="1"/>
    <col min="8197" max="8197" width="16" style="6" customWidth="1"/>
    <col min="8198" max="8198" width="19.28515625" style="6" customWidth="1"/>
    <col min="8199" max="8201" width="9.140625" style="6"/>
    <col min="8202" max="8202" width="13" style="6" bestFit="1" customWidth="1"/>
    <col min="8203" max="8203" width="15.85546875" style="6" customWidth="1"/>
    <col min="8204" max="8447" width="9.140625" style="6"/>
    <col min="8448" max="8448" width="10.7109375" style="6" customWidth="1"/>
    <col min="8449" max="8449" width="10.5703125" style="6" customWidth="1"/>
    <col min="8450" max="8450" width="76.140625" style="6" customWidth="1"/>
    <col min="8451" max="8451" width="17.42578125" style="6" customWidth="1"/>
    <col min="8452" max="8452" width="15.42578125" style="6" customWidth="1"/>
    <col min="8453" max="8453" width="16" style="6" customWidth="1"/>
    <col min="8454" max="8454" width="19.28515625" style="6" customWidth="1"/>
    <col min="8455" max="8457" width="9.140625" style="6"/>
    <col min="8458" max="8458" width="13" style="6" bestFit="1" customWidth="1"/>
    <col min="8459" max="8459" width="15.85546875" style="6" customWidth="1"/>
    <col min="8460" max="8703" width="9.140625" style="6"/>
    <col min="8704" max="8704" width="10.7109375" style="6" customWidth="1"/>
    <col min="8705" max="8705" width="10.5703125" style="6" customWidth="1"/>
    <col min="8706" max="8706" width="76.140625" style="6" customWidth="1"/>
    <col min="8707" max="8707" width="17.42578125" style="6" customWidth="1"/>
    <col min="8708" max="8708" width="15.42578125" style="6" customWidth="1"/>
    <col min="8709" max="8709" width="16" style="6" customWidth="1"/>
    <col min="8710" max="8710" width="19.28515625" style="6" customWidth="1"/>
    <col min="8711" max="8713" width="9.140625" style="6"/>
    <col min="8714" max="8714" width="13" style="6" bestFit="1" customWidth="1"/>
    <col min="8715" max="8715" width="15.85546875" style="6" customWidth="1"/>
    <col min="8716" max="8959" width="9.140625" style="6"/>
    <col min="8960" max="8960" width="10.7109375" style="6" customWidth="1"/>
    <col min="8961" max="8961" width="10.5703125" style="6" customWidth="1"/>
    <col min="8962" max="8962" width="76.140625" style="6" customWidth="1"/>
    <col min="8963" max="8963" width="17.42578125" style="6" customWidth="1"/>
    <col min="8964" max="8964" width="15.42578125" style="6" customWidth="1"/>
    <col min="8965" max="8965" width="16" style="6" customWidth="1"/>
    <col min="8966" max="8966" width="19.28515625" style="6" customWidth="1"/>
    <col min="8967" max="8969" width="9.140625" style="6"/>
    <col min="8970" max="8970" width="13" style="6" bestFit="1" customWidth="1"/>
    <col min="8971" max="8971" width="15.85546875" style="6" customWidth="1"/>
    <col min="8972" max="9215" width="9.140625" style="6"/>
    <col min="9216" max="9216" width="10.7109375" style="6" customWidth="1"/>
    <col min="9217" max="9217" width="10.5703125" style="6" customWidth="1"/>
    <col min="9218" max="9218" width="76.140625" style="6" customWidth="1"/>
    <col min="9219" max="9219" width="17.42578125" style="6" customWidth="1"/>
    <col min="9220" max="9220" width="15.42578125" style="6" customWidth="1"/>
    <col min="9221" max="9221" width="16" style="6" customWidth="1"/>
    <col min="9222" max="9222" width="19.28515625" style="6" customWidth="1"/>
    <col min="9223" max="9225" width="9.140625" style="6"/>
    <col min="9226" max="9226" width="13" style="6" bestFit="1" customWidth="1"/>
    <col min="9227" max="9227" width="15.85546875" style="6" customWidth="1"/>
    <col min="9228" max="9471" width="9.140625" style="6"/>
    <col min="9472" max="9472" width="10.7109375" style="6" customWidth="1"/>
    <col min="9473" max="9473" width="10.5703125" style="6" customWidth="1"/>
    <col min="9474" max="9474" width="76.140625" style="6" customWidth="1"/>
    <col min="9475" max="9475" width="17.42578125" style="6" customWidth="1"/>
    <col min="9476" max="9476" width="15.42578125" style="6" customWidth="1"/>
    <col min="9477" max="9477" width="16" style="6" customWidth="1"/>
    <col min="9478" max="9478" width="19.28515625" style="6" customWidth="1"/>
    <col min="9479" max="9481" width="9.140625" style="6"/>
    <col min="9482" max="9482" width="13" style="6" bestFit="1" customWidth="1"/>
    <col min="9483" max="9483" width="15.85546875" style="6" customWidth="1"/>
    <col min="9484" max="9727" width="9.140625" style="6"/>
    <col min="9728" max="9728" width="10.7109375" style="6" customWidth="1"/>
    <col min="9729" max="9729" width="10.5703125" style="6" customWidth="1"/>
    <col min="9730" max="9730" width="76.140625" style="6" customWidth="1"/>
    <col min="9731" max="9731" width="17.42578125" style="6" customWidth="1"/>
    <col min="9732" max="9732" width="15.42578125" style="6" customWidth="1"/>
    <col min="9733" max="9733" width="16" style="6" customWidth="1"/>
    <col min="9734" max="9734" width="19.28515625" style="6" customWidth="1"/>
    <col min="9735" max="9737" width="9.140625" style="6"/>
    <col min="9738" max="9738" width="13" style="6" bestFit="1" customWidth="1"/>
    <col min="9739" max="9739" width="15.85546875" style="6" customWidth="1"/>
    <col min="9740" max="9983" width="9.140625" style="6"/>
    <col min="9984" max="9984" width="10.7109375" style="6" customWidth="1"/>
    <col min="9985" max="9985" width="10.5703125" style="6" customWidth="1"/>
    <col min="9986" max="9986" width="76.140625" style="6" customWidth="1"/>
    <col min="9987" max="9987" width="17.42578125" style="6" customWidth="1"/>
    <col min="9988" max="9988" width="15.42578125" style="6" customWidth="1"/>
    <col min="9989" max="9989" width="16" style="6" customWidth="1"/>
    <col min="9990" max="9990" width="19.28515625" style="6" customWidth="1"/>
    <col min="9991" max="9993" width="9.140625" style="6"/>
    <col min="9994" max="9994" width="13" style="6" bestFit="1" customWidth="1"/>
    <col min="9995" max="9995" width="15.85546875" style="6" customWidth="1"/>
    <col min="9996" max="10239" width="9.140625" style="6"/>
    <col min="10240" max="10240" width="10.7109375" style="6" customWidth="1"/>
    <col min="10241" max="10241" width="10.5703125" style="6" customWidth="1"/>
    <col min="10242" max="10242" width="76.140625" style="6" customWidth="1"/>
    <col min="10243" max="10243" width="17.42578125" style="6" customWidth="1"/>
    <col min="10244" max="10244" width="15.42578125" style="6" customWidth="1"/>
    <col min="10245" max="10245" width="16" style="6" customWidth="1"/>
    <col min="10246" max="10246" width="19.28515625" style="6" customWidth="1"/>
    <col min="10247" max="10249" width="9.140625" style="6"/>
    <col min="10250" max="10250" width="13" style="6" bestFit="1" customWidth="1"/>
    <col min="10251" max="10251" width="15.85546875" style="6" customWidth="1"/>
    <col min="10252" max="10495" width="9.140625" style="6"/>
    <col min="10496" max="10496" width="10.7109375" style="6" customWidth="1"/>
    <col min="10497" max="10497" width="10.5703125" style="6" customWidth="1"/>
    <col min="10498" max="10498" width="76.140625" style="6" customWidth="1"/>
    <col min="10499" max="10499" width="17.42578125" style="6" customWidth="1"/>
    <col min="10500" max="10500" width="15.42578125" style="6" customWidth="1"/>
    <col min="10501" max="10501" width="16" style="6" customWidth="1"/>
    <col min="10502" max="10502" width="19.28515625" style="6" customWidth="1"/>
    <col min="10503" max="10505" width="9.140625" style="6"/>
    <col min="10506" max="10506" width="13" style="6" bestFit="1" customWidth="1"/>
    <col min="10507" max="10507" width="15.85546875" style="6" customWidth="1"/>
    <col min="10508" max="10751" width="9.140625" style="6"/>
    <col min="10752" max="10752" width="10.7109375" style="6" customWidth="1"/>
    <col min="10753" max="10753" width="10.5703125" style="6" customWidth="1"/>
    <col min="10754" max="10754" width="76.140625" style="6" customWidth="1"/>
    <col min="10755" max="10755" width="17.42578125" style="6" customWidth="1"/>
    <col min="10756" max="10756" width="15.42578125" style="6" customWidth="1"/>
    <col min="10757" max="10757" width="16" style="6" customWidth="1"/>
    <col min="10758" max="10758" width="19.28515625" style="6" customWidth="1"/>
    <col min="10759" max="10761" width="9.140625" style="6"/>
    <col min="10762" max="10762" width="13" style="6" bestFit="1" customWidth="1"/>
    <col min="10763" max="10763" width="15.85546875" style="6" customWidth="1"/>
    <col min="10764" max="11007" width="9.140625" style="6"/>
    <col min="11008" max="11008" width="10.7109375" style="6" customWidth="1"/>
    <col min="11009" max="11009" width="10.5703125" style="6" customWidth="1"/>
    <col min="11010" max="11010" width="76.140625" style="6" customWidth="1"/>
    <col min="11011" max="11011" width="17.42578125" style="6" customWidth="1"/>
    <col min="11012" max="11012" width="15.42578125" style="6" customWidth="1"/>
    <col min="11013" max="11013" width="16" style="6" customWidth="1"/>
    <col min="11014" max="11014" width="19.28515625" style="6" customWidth="1"/>
    <col min="11015" max="11017" width="9.140625" style="6"/>
    <col min="11018" max="11018" width="13" style="6" bestFit="1" customWidth="1"/>
    <col min="11019" max="11019" width="15.85546875" style="6" customWidth="1"/>
    <col min="11020" max="11263" width="9.140625" style="6"/>
    <col min="11264" max="11264" width="10.7109375" style="6" customWidth="1"/>
    <col min="11265" max="11265" width="10.5703125" style="6" customWidth="1"/>
    <col min="11266" max="11266" width="76.140625" style="6" customWidth="1"/>
    <col min="11267" max="11267" width="17.42578125" style="6" customWidth="1"/>
    <col min="11268" max="11268" width="15.42578125" style="6" customWidth="1"/>
    <col min="11269" max="11269" width="16" style="6" customWidth="1"/>
    <col min="11270" max="11270" width="19.28515625" style="6" customWidth="1"/>
    <col min="11271" max="11273" width="9.140625" style="6"/>
    <col min="11274" max="11274" width="13" style="6" bestFit="1" customWidth="1"/>
    <col min="11275" max="11275" width="15.85546875" style="6" customWidth="1"/>
    <col min="11276" max="11519" width="9.140625" style="6"/>
    <col min="11520" max="11520" width="10.7109375" style="6" customWidth="1"/>
    <col min="11521" max="11521" width="10.5703125" style="6" customWidth="1"/>
    <col min="11522" max="11522" width="76.140625" style="6" customWidth="1"/>
    <col min="11523" max="11523" width="17.42578125" style="6" customWidth="1"/>
    <col min="11524" max="11524" width="15.42578125" style="6" customWidth="1"/>
    <col min="11525" max="11525" width="16" style="6" customWidth="1"/>
    <col min="11526" max="11526" width="19.28515625" style="6" customWidth="1"/>
    <col min="11527" max="11529" width="9.140625" style="6"/>
    <col min="11530" max="11530" width="13" style="6" bestFit="1" customWidth="1"/>
    <col min="11531" max="11531" width="15.85546875" style="6" customWidth="1"/>
    <col min="11532" max="11775" width="9.140625" style="6"/>
    <col min="11776" max="11776" width="10.7109375" style="6" customWidth="1"/>
    <col min="11777" max="11777" width="10.5703125" style="6" customWidth="1"/>
    <col min="11778" max="11778" width="76.140625" style="6" customWidth="1"/>
    <col min="11779" max="11779" width="17.42578125" style="6" customWidth="1"/>
    <col min="11780" max="11780" width="15.42578125" style="6" customWidth="1"/>
    <col min="11781" max="11781" width="16" style="6" customWidth="1"/>
    <col min="11782" max="11782" width="19.28515625" style="6" customWidth="1"/>
    <col min="11783" max="11785" width="9.140625" style="6"/>
    <col min="11786" max="11786" width="13" style="6" bestFit="1" customWidth="1"/>
    <col min="11787" max="11787" width="15.85546875" style="6" customWidth="1"/>
    <col min="11788" max="12031" width="9.140625" style="6"/>
    <col min="12032" max="12032" width="10.7109375" style="6" customWidth="1"/>
    <col min="12033" max="12033" width="10.5703125" style="6" customWidth="1"/>
    <col min="12034" max="12034" width="76.140625" style="6" customWidth="1"/>
    <col min="12035" max="12035" width="17.42578125" style="6" customWidth="1"/>
    <col min="12036" max="12036" width="15.42578125" style="6" customWidth="1"/>
    <col min="12037" max="12037" width="16" style="6" customWidth="1"/>
    <col min="12038" max="12038" width="19.28515625" style="6" customWidth="1"/>
    <col min="12039" max="12041" width="9.140625" style="6"/>
    <col min="12042" max="12042" width="13" style="6" bestFit="1" customWidth="1"/>
    <col min="12043" max="12043" width="15.85546875" style="6" customWidth="1"/>
    <col min="12044" max="12287" width="9.140625" style="6"/>
    <col min="12288" max="12288" width="10.7109375" style="6" customWidth="1"/>
    <col min="12289" max="12289" width="10.5703125" style="6" customWidth="1"/>
    <col min="12290" max="12290" width="76.140625" style="6" customWidth="1"/>
    <col min="12291" max="12291" width="17.42578125" style="6" customWidth="1"/>
    <col min="12292" max="12292" width="15.42578125" style="6" customWidth="1"/>
    <col min="12293" max="12293" width="16" style="6" customWidth="1"/>
    <col min="12294" max="12294" width="19.28515625" style="6" customWidth="1"/>
    <col min="12295" max="12297" width="9.140625" style="6"/>
    <col min="12298" max="12298" width="13" style="6" bestFit="1" customWidth="1"/>
    <col min="12299" max="12299" width="15.85546875" style="6" customWidth="1"/>
    <col min="12300" max="12543" width="9.140625" style="6"/>
    <col min="12544" max="12544" width="10.7109375" style="6" customWidth="1"/>
    <col min="12545" max="12545" width="10.5703125" style="6" customWidth="1"/>
    <col min="12546" max="12546" width="76.140625" style="6" customWidth="1"/>
    <col min="12547" max="12547" width="17.42578125" style="6" customWidth="1"/>
    <col min="12548" max="12548" width="15.42578125" style="6" customWidth="1"/>
    <col min="12549" max="12549" width="16" style="6" customWidth="1"/>
    <col min="12550" max="12550" width="19.28515625" style="6" customWidth="1"/>
    <col min="12551" max="12553" width="9.140625" style="6"/>
    <col min="12554" max="12554" width="13" style="6" bestFit="1" customWidth="1"/>
    <col min="12555" max="12555" width="15.85546875" style="6" customWidth="1"/>
    <col min="12556" max="12799" width="9.140625" style="6"/>
    <col min="12800" max="12800" width="10.7109375" style="6" customWidth="1"/>
    <col min="12801" max="12801" width="10.5703125" style="6" customWidth="1"/>
    <col min="12802" max="12802" width="76.140625" style="6" customWidth="1"/>
    <col min="12803" max="12803" width="17.42578125" style="6" customWidth="1"/>
    <col min="12804" max="12804" width="15.42578125" style="6" customWidth="1"/>
    <col min="12805" max="12805" width="16" style="6" customWidth="1"/>
    <col min="12806" max="12806" width="19.28515625" style="6" customWidth="1"/>
    <col min="12807" max="12809" width="9.140625" style="6"/>
    <col min="12810" max="12810" width="13" style="6" bestFit="1" customWidth="1"/>
    <col min="12811" max="12811" width="15.85546875" style="6" customWidth="1"/>
    <col min="12812" max="13055" width="9.140625" style="6"/>
    <col min="13056" max="13056" width="10.7109375" style="6" customWidth="1"/>
    <col min="13057" max="13057" width="10.5703125" style="6" customWidth="1"/>
    <col min="13058" max="13058" width="76.140625" style="6" customWidth="1"/>
    <col min="13059" max="13059" width="17.42578125" style="6" customWidth="1"/>
    <col min="13060" max="13060" width="15.42578125" style="6" customWidth="1"/>
    <col min="13061" max="13061" width="16" style="6" customWidth="1"/>
    <col min="13062" max="13062" width="19.28515625" style="6" customWidth="1"/>
    <col min="13063" max="13065" width="9.140625" style="6"/>
    <col min="13066" max="13066" width="13" style="6" bestFit="1" customWidth="1"/>
    <col min="13067" max="13067" width="15.85546875" style="6" customWidth="1"/>
    <col min="13068" max="13311" width="9.140625" style="6"/>
    <col min="13312" max="13312" width="10.7109375" style="6" customWidth="1"/>
    <col min="13313" max="13313" width="10.5703125" style="6" customWidth="1"/>
    <col min="13314" max="13314" width="76.140625" style="6" customWidth="1"/>
    <col min="13315" max="13315" width="17.42578125" style="6" customWidth="1"/>
    <col min="13316" max="13316" width="15.42578125" style="6" customWidth="1"/>
    <col min="13317" max="13317" width="16" style="6" customWidth="1"/>
    <col min="13318" max="13318" width="19.28515625" style="6" customWidth="1"/>
    <col min="13319" max="13321" width="9.140625" style="6"/>
    <col min="13322" max="13322" width="13" style="6" bestFit="1" customWidth="1"/>
    <col min="13323" max="13323" width="15.85546875" style="6" customWidth="1"/>
    <col min="13324" max="13567" width="9.140625" style="6"/>
    <col min="13568" max="13568" width="10.7109375" style="6" customWidth="1"/>
    <col min="13569" max="13569" width="10.5703125" style="6" customWidth="1"/>
    <col min="13570" max="13570" width="76.140625" style="6" customWidth="1"/>
    <col min="13571" max="13571" width="17.42578125" style="6" customWidth="1"/>
    <col min="13572" max="13572" width="15.42578125" style="6" customWidth="1"/>
    <col min="13573" max="13573" width="16" style="6" customWidth="1"/>
    <col min="13574" max="13574" width="19.28515625" style="6" customWidth="1"/>
    <col min="13575" max="13577" width="9.140625" style="6"/>
    <col min="13578" max="13578" width="13" style="6" bestFit="1" customWidth="1"/>
    <col min="13579" max="13579" width="15.85546875" style="6" customWidth="1"/>
    <col min="13580" max="13823" width="9.140625" style="6"/>
    <col min="13824" max="13824" width="10.7109375" style="6" customWidth="1"/>
    <col min="13825" max="13825" width="10.5703125" style="6" customWidth="1"/>
    <col min="13826" max="13826" width="76.140625" style="6" customWidth="1"/>
    <col min="13827" max="13827" width="17.42578125" style="6" customWidth="1"/>
    <col min="13828" max="13828" width="15.42578125" style="6" customWidth="1"/>
    <col min="13829" max="13829" width="16" style="6" customWidth="1"/>
    <col min="13830" max="13830" width="19.28515625" style="6" customWidth="1"/>
    <col min="13831" max="13833" width="9.140625" style="6"/>
    <col min="13834" max="13834" width="13" style="6" bestFit="1" customWidth="1"/>
    <col min="13835" max="13835" width="15.85546875" style="6" customWidth="1"/>
    <col min="13836" max="14079" width="9.140625" style="6"/>
    <col min="14080" max="14080" width="10.7109375" style="6" customWidth="1"/>
    <col min="14081" max="14081" width="10.5703125" style="6" customWidth="1"/>
    <col min="14082" max="14082" width="76.140625" style="6" customWidth="1"/>
    <col min="14083" max="14083" width="17.42578125" style="6" customWidth="1"/>
    <col min="14084" max="14084" width="15.42578125" style="6" customWidth="1"/>
    <col min="14085" max="14085" width="16" style="6" customWidth="1"/>
    <col min="14086" max="14086" width="19.28515625" style="6" customWidth="1"/>
    <col min="14087" max="14089" width="9.140625" style="6"/>
    <col min="14090" max="14090" width="13" style="6" bestFit="1" customWidth="1"/>
    <col min="14091" max="14091" width="15.85546875" style="6" customWidth="1"/>
    <col min="14092" max="14335" width="9.140625" style="6"/>
    <col min="14336" max="14336" width="10.7109375" style="6" customWidth="1"/>
    <col min="14337" max="14337" width="10.5703125" style="6" customWidth="1"/>
    <col min="14338" max="14338" width="76.140625" style="6" customWidth="1"/>
    <col min="14339" max="14339" width="17.42578125" style="6" customWidth="1"/>
    <col min="14340" max="14340" width="15.42578125" style="6" customWidth="1"/>
    <col min="14341" max="14341" width="16" style="6" customWidth="1"/>
    <col min="14342" max="14342" width="19.28515625" style="6" customWidth="1"/>
    <col min="14343" max="14345" width="9.140625" style="6"/>
    <col min="14346" max="14346" width="13" style="6" bestFit="1" customWidth="1"/>
    <col min="14347" max="14347" width="15.85546875" style="6" customWidth="1"/>
    <col min="14348" max="14591" width="9.140625" style="6"/>
    <col min="14592" max="14592" width="10.7109375" style="6" customWidth="1"/>
    <col min="14593" max="14593" width="10.5703125" style="6" customWidth="1"/>
    <col min="14594" max="14594" width="76.140625" style="6" customWidth="1"/>
    <col min="14595" max="14595" width="17.42578125" style="6" customWidth="1"/>
    <col min="14596" max="14596" width="15.42578125" style="6" customWidth="1"/>
    <col min="14597" max="14597" width="16" style="6" customWidth="1"/>
    <col min="14598" max="14598" width="19.28515625" style="6" customWidth="1"/>
    <col min="14599" max="14601" width="9.140625" style="6"/>
    <col min="14602" max="14602" width="13" style="6" bestFit="1" customWidth="1"/>
    <col min="14603" max="14603" width="15.85546875" style="6" customWidth="1"/>
    <col min="14604" max="14847" width="9.140625" style="6"/>
    <col min="14848" max="14848" width="10.7109375" style="6" customWidth="1"/>
    <col min="14849" max="14849" width="10.5703125" style="6" customWidth="1"/>
    <col min="14850" max="14850" width="76.140625" style="6" customWidth="1"/>
    <col min="14851" max="14851" width="17.42578125" style="6" customWidth="1"/>
    <col min="14852" max="14852" width="15.42578125" style="6" customWidth="1"/>
    <col min="14853" max="14853" width="16" style="6" customWidth="1"/>
    <col min="14854" max="14854" width="19.28515625" style="6" customWidth="1"/>
    <col min="14855" max="14857" width="9.140625" style="6"/>
    <col min="14858" max="14858" width="13" style="6" bestFit="1" customWidth="1"/>
    <col min="14859" max="14859" width="15.85546875" style="6" customWidth="1"/>
    <col min="14860" max="15103" width="9.140625" style="6"/>
    <col min="15104" max="15104" width="10.7109375" style="6" customWidth="1"/>
    <col min="15105" max="15105" width="10.5703125" style="6" customWidth="1"/>
    <col min="15106" max="15106" width="76.140625" style="6" customWidth="1"/>
    <col min="15107" max="15107" width="17.42578125" style="6" customWidth="1"/>
    <col min="15108" max="15108" width="15.42578125" style="6" customWidth="1"/>
    <col min="15109" max="15109" width="16" style="6" customWidth="1"/>
    <col min="15110" max="15110" width="19.28515625" style="6" customWidth="1"/>
    <col min="15111" max="15113" width="9.140625" style="6"/>
    <col min="15114" max="15114" width="13" style="6" bestFit="1" customWidth="1"/>
    <col min="15115" max="15115" width="15.85546875" style="6" customWidth="1"/>
    <col min="15116" max="15359" width="9.140625" style="6"/>
    <col min="15360" max="15360" width="10.7109375" style="6" customWidth="1"/>
    <col min="15361" max="15361" width="10.5703125" style="6" customWidth="1"/>
    <col min="15362" max="15362" width="76.140625" style="6" customWidth="1"/>
    <col min="15363" max="15363" width="17.42578125" style="6" customWidth="1"/>
    <col min="15364" max="15364" width="15.42578125" style="6" customWidth="1"/>
    <col min="15365" max="15365" width="16" style="6" customWidth="1"/>
    <col min="15366" max="15366" width="19.28515625" style="6" customWidth="1"/>
    <col min="15367" max="15369" width="9.140625" style="6"/>
    <col min="15370" max="15370" width="13" style="6" bestFit="1" customWidth="1"/>
    <col min="15371" max="15371" width="15.85546875" style="6" customWidth="1"/>
    <col min="15372" max="15615" width="9.140625" style="6"/>
    <col min="15616" max="15616" width="10.7109375" style="6" customWidth="1"/>
    <col min="15617" max="15617" width="10.5703125" style="6" customWidth="1"/>
    <col min="15618" max="15618" width="76.140625" style="6" customWidth="1"/>
    <col min="15619" max="15619" width="17.42578125" style="6" customWidth="1"/>
    <col min="15620" max="15620" width="15.42578125" style="6" customWidth="1"/>
    <col min="15621" max="15621" width="16" style="6" customWidth="1"/>
    <col min="15622" max="15622" width="19.28515625" style="6" customWidth="1"/>
    <col min="15623" max="15625" width="9.140625" style="6"/>
    <col min="15626" max="15626" width="13" style="6" bestFit="1" customWidth="1"/>
    <col min="15627" max="15627" width="15.85546875" style="6" customWidth="1"/>
    <col min="15628" max="15871" width="9.140625" style="6"/>
    <col min="15872" max="15872" width="10.7109375" style="6" customWidth="1"/>
    <col min="15873" max="15873" width="10.5703125" style="6" customWidth="1"/>
    <col min="15874" max="15874" width="76.140625" style="6" customWidth="1"/>
    <col min="15875" max="15875" width="17.42578125" style="6" customWidth="1"/>
    <col min="15876" max="15876" width="15.42578125" style="6" customWidth="1"/>
    <col min="15877" max="15877" width="16" style="6" customWidth="1"/>
    <col min="15878" max="15878" width="19.28515625" style="6" customWidth="1"/>
    <col min="15879" max="15881" width="9.140625" style="6"/>
    <col min="15882" max="15882" width="13" style="6" bestFit="1" customWidth="1"/>
    <col min="15883" max="15883" width="15.85546875" style="6" customWidth="1"/>
    <col min="15884" max="16127" width="9.140625" style="6"/>
    <col min="16128" max="16128" width="10.7109375" style="6" customWidth="1"/>
    <col min="16129" max="16129" width="10.5703125" style="6" customWidth="1"/>
    <col min="16130" max="16130" width="76.140625" style="6" customWidth="1"/>
    <col min="16131" max="16131" width="17.42578125" style="6" customWidth="1"/>
    <col min="16132" max="16132" width="15.42578125" style="6" customWidth="1"/>
    <col min="16133" max="16133" width="16" style="6" customWidth="1"/>
    <col min="16134" max="16134" width="19.28515625" style="6" customWidth="1"/>
    <col min="16135" max="16137" width="9.140625" style="6"/>
    <col min="16138" max="16138" width="13" style="6" bestFit="1" customWidth="1"/>
    <col min="16139" max="16139" width="15.85546875" style="6" customWidth="1"/>
    <col min="16140" max="16384" width="9.140625" style="6"/>
  </cols>
  <sheetData>
    <row r="1" spans="2:8" ht="20.25" customHeight="1">
      <c r="E1" s="30"/>
      <c r="F1" s="36" t="s">
        <v>71</v>
      </c>
      <c r="G1" s="30"/>
    </row>
    <row r="2" spans="2:8" ht="20.25" customHeight="1">
      <c r="E2" s="30" t="s">
        <v>45</v>
      </c>
      <c r="F2" s="30"/>
      <c r="G2" s="30"/>
    </row>
    <row r="3" spans="2:8" ht="21" customHeight="1">
      <c r="E3" s="30" t="s">
        <v>46</v>
      </c>
      <c r="F3" s="30"/>
      <c r="G3" s="30"/>
      <c r="H3" s="7"/>
    </row>
    <row r="4" spans="2:8" ht="12" customHeight="1">
      <c r="E4" s="30"/>
      <c r="F4" s="30"/>
      <c r="G4" s="30"/>
      <c r="H4" s="7"/>
    </row>
    <row r="5" spans="2:8" ht="16.5" customHeight="1">
      <c r="B5" s="141" t="s">
        <v>75</v>
      </c>
      <c r="C5" s="141"/>
      <c r="D5" s="141"/>
      <c r="E5" s="141"/>
      <c r="F5" s="141"/>
    </row>
    <row r="6" spans="2:8" ht="59.25" customHeight="1">
      <c r="B6" s="141"/>
      <c r="C6" s="141"/>
      <c r="D6" s="141"/>
      <c r="E6" s="141"/>
      <c r="F6" s="141"/>
    </row>
    <row r="7" spans="2:8" ht="5.25" customHeight="1">
      <c r="B7" s="28"/>
      <c r="C7" s="28"/>
      <c r="D7" s="28"/>
      <c r="E7" s="28"/>
      <c r="F7" s="28"/>
    </row>
    <row r="8" spans="2:8" ht="20.25" customHeight="1">
      <c r="F8" s="42" t="s">
        <v>22</v>
      </c>
    </row>
    <row r="9" spans="2:8" s="8" customFormat="1" ht="75.75" customHeight="1">
      <c r="B9" s="142" t="s">
        <v>25</v>
      </c>
      <c r="C9" s="142"/>
      <c r="D9" s="142" t="s">
        <v>26</v>
      </c>
      <c r="E9" s="143" t="s">
        <v>86</v>
      </c>
      <c r="F9" s="143"/>
      <c r="G9" s="113"/>
    </row>
    <row r="10" spans="2:8" s="8" customFormat="1" ht="30" customHeight="1">
      <c r="B10" s="137" t="s">
        <v>23</v>
      </c>
      <c r="C10" s="137" t="s">
        <v>24</v>
      </c>
      <c r="D10" s="142"/>
      <c r="E10" s="137" t="s">
        <v>3</v>
      </c>
      <c r="F10" s="137" t="s">
        <v>4</v>
      </c>
    </row>
    <row r="11" spans="2:8" ht="27.75" customHeight="1">
      <c r="B11" s="39"/>
      <c r="C11" s="39"/>
      <c r="D11" s="9" t="s">
        <v>27</v>
      </c>
      <c r="E11" s="10">
        <f>E12+E26</f>
        <v>0</v>
      </c>
      <c r="F11" s="10">
        <f>F12+F26</f>
        <v>0</v>
      </c>
    </row>
    <row r="12" spans="2:8" ht="25.5" customHeight="1">
      <c r="B12" s="39"/>
      <c r="C12" s="39"/>
      <c r="D12" s="11" t="s">
        <v>42</v>
      </c>
      <c r="E12" s="10">
        <f t="shared" ref="E12:F12" si="0">E13</f>
        <v>23104.799999999999</v>
      </c>
      <c r="F12" s="10">
        <f t="shared" si="0"/>
        <v>57762</v>
      </c>
    </row>
    <row r="13" spans="2:8" ht="24" customHeight="1">
      <c r="B13" s="41">
        <v>1168</v>
      </c>
      <c r="C13" s="12"/>
      <c r="D13" s="13" t="s">
        <v>28</v>
      </c>
      <c r="E13" s="138">
        <f t="shared" ref="E13" si="1">E20</f>
        <v>23104.799999999999</v>
      </c>
      <c r="F13" s="138">
        <v>57762</v>
      </c>
      <c r="H13" s="14"/>
    </row>
    <row r="14" spans="2:8" ht="24" customHeight="1">
      <c r="B14" s="12"/>
      <c r="C14" s="12"/>
      <c r="D14" s="9" t="s">
        <v>68</v>
      </c>
      <c r="E14" s="139"/>
      <c r="F14" s="139"/>
    </row>
    <row r="15" spans="2:8" ht="23.25" customHeight="1">
      <c r="B15" s="12"/>
      <c r="C15" s="12"/>
      <c r="D15" s="13" t="s">
        <v>29</v>
      </c>
      <c r="E15" s="139"/>
      <c r="F15" s="139"/>
    </row>
    <row r="16" spans="2:8" ht="55.5" customHeight="1">
      <c r="B16" s="12"/>
      <c r="C16" s="12"/>
      <c r="D16" s="39" t="s">
        <v>69</v>
      </c>
      <c r="E16" s="139"/>
      <c r="F16" s="139"/>
    </row>
    <row r="17" spans="2:11" ht="21.75" customHeight="1">
      <c r="B17" s="12"/>
      <c r="C17" s="12"/>
      <c r="D17" s="13" t="s">
        <v>30</v>
      </c>
      <c r="E17" s="139"/>
      <c r="F17" s="139"/>
    </row>
    <row r="18" spans="2:11" ht="57" customHeight="1">
      <c r="B18" s="15"/>
      <c r="C18" s="15"/>
      <c r="D18" s="39" t="s">
        <v>70</v>
      </c>
      <c r="E18" s="140"/>
      <c r="F18" s="140"/>
    </row>
    <row r="19" spans="2:11" ht="19.5" customHeight="1">
      <c r="B19" s="144" t="s">
        <v>31</v>
      </c>
      <c r="C19" s="145"/>
      <c r="D19" s="145"/>
      <c r="E19" s="16"/>
      <c r="F19" s="17"/>
    </row>
    <row r="20" spans="2:11" ht="24.75" customHeight="1">
      <c r="B20" s="18"/>
      <c r="C20" s="43">
        <v>11006</v>
      </c>
      <c r="D20" s="19" t="s">
        <v>32</v>
      </c>
      <c r="E20" s="148">
        <v>23104.799999999999</v>
      </c>
      <c r="F20" s="148">
        <v>57762</v>
      </c>
    </row>
    <row r="21" spans="2:11" ht="21.75" customHeight="1">
      <c r="B21" s="12"/>
      <c r="C21" s="12"/>
      <c r="D21" s="44" t="s">
        <v>83</v>
      </c>
      <c r="E21" s="149"/>
      <c r="F21" s="149"/>
    </row>
    <row r="22" spans="2:11" ht="21" customHeight="1">
      <c r="B22" s="12"/>
      <c r="C22" s="12"/>
      <c r="D22" s="13" t="s">
        <v>33</v>
      </c>
      <c r="E22" s="149"/>
      <c r="F22" s="149"/>
    </row>
    <row r="23" spans="2:11" ht="34.5" customHeight="1">
      <c r="B23" s="12"/>
      <c r="C23" s="12"/>
      <c r="D23" s="99" t="s">
        <v>85</v>
      </c>
      <c r="E23" s="149"/>
      <c r="F23" s="149"/>
    </row>
    <row r="24" spans="2:11" ht="20.25" customHeight="1">
      <c r="B24" s="12"/>
      <c r="C24" s="12"/>
      <c r="D24" s="13" t="s">
        <v>34</v>
      </c>
      <c r="E24" s="149"/>
      <c r="F24" s="149"/>
    </row>
    <row r="25" spans="2:11" ht="17.25" customHeight="1">
      <c r="B25" s="12"/>
      <c r="C25" s="12"/>
      <c r="D25" s="39" t="s">
        <v>35</v>
      </c>
      <c r="E25" s="150"/>
      <c r="F25" s="150"/>
    </row>
    <row r="26" spans="2:11" ht="23.25" customHeight="1">
      <c r="B26" s="41">
        <v>1139</v>
      </c>
      <c r="C26" s="39"/>
      <c r="D26" s="13" t="s">
        <v>36</v>
      </c>
      <c r="E26" s="138">
        <f t="shared" ref="E26:F26" si="2">E33</f>
        <v>-23104.799999999999</v>
      </c>
      <c r="F26" s="138">
        <f t="shared" si="2"/>
        <v>-57762</v>
      </c>
      <c r="J26" s="20"/>
      <c r="K26" s="21"/>
    </row>
    <row r="27" spans="2:11" ht="27.75" customHeight="1">
      <c r="B27" s="146"/>
      <c r="C27" s="146"/>
      <c r="D27" s="9" t="s">
        <v>16</v>
      </c>
      <c r="E27" s="139"/>
      <c r="F27" s="139"/>
    </row>
    <row r="28" spans="2:11" ht="20.25" customHeight="1">
      <c r="B28" s="146"/>
      <c r="C28" s="146"/>
      <c r="D28" s="13" t="s">
        <v>29</v>
      </c>
      <c r="E28" s="139"/>
      <c r="F28" s="139"/>
    </row>
    <row r="29" spans="2:11" ht="34.5">
      <c r="B29" s="146"/>
      <c r="C29" s="146"/>
      <c r="D29" s="39" t="s">
        <v>37</v>
      </c>
      <c r="E29" s="139"/>
      <c r="F29" s="139"/>
    </row>
    <row r="30" spans="2:11" ht="21.75" customHeight="1">
      <c r="B30" s="146"/>
      <c r="C30" s="146"/>
      <c r="D30" s="13" t="s">
        <v>30</v>
      </c>
      <c r="E30" s="139"/>
      <c r="F30" s="139"/>
    </row>
    <row r="31" spans="2:11" ht="39" customHeight="1">
      <c r="B31" s="147"/>
      <c r="C31" s="147"/>
      <c r="D31" s="40" t="s">
        <v>81</v>
      </c>
      <c r="E31" s="140"/>
      <c r="F31" s="140"/>
    </row>
    <row r="32" spans="2:11" ht="27.75" customHeight="1">
      <c r="B32" s="144" t="s">
        <v>31</v>
      </c>
      <c r="C32" s="145"/>
      <c r="D32" s="145"/>
      <c r="E32" s="22"/>
      <c r="F32" s="23"/>
    </row>
    <row r="33" spans="2:6" ht="23.25" customHeight="1">
      <c r="B33" s="153"/>
      <c r="C33" s="153" t="s">
        <v>7</v>
      </c>
      <c r="D33" s="19" t="s">
        <v>32</v>
      </c>
      <c r="E33" s="151">
        <v>-23104.799999999999</v>
      </c>
      <c r="F33" s="151">
        <v>-57762</v>
      </c>
    </row>
    <row r="34" spans="2:6" ht="23.25" customHeight="1">
      <c r="B34" s="146"/>
      <c r="C34" s="146"/>
      <c r="D34" s="39" t="s">
        <v>16</v>
      </c>
      <c r="E34" s="152"/>
      <c r="F34" s="152"/>
    </row>
    <row r="35" spans="2:6" ht="23.25" customHeight="1">
      <c r="B35" s="146"/>
      <c r="C35" s="146"/>
      <c r="D35" s="13" t="s">
        <v>33</v>
      </c>
      <c r="E35" s="152"/>
      <c r="F35" s="152"/>
    </row>
    <row r="36" spans="2:6" ht="76.5" customHeight="1">
      <c r="B36" s="146"/>
      <c r="C36" s="146"/>
      <c r="D36" s="39" t="s">
        <v>38</v>
      </c>
      <c r="E36" s="152"/>
      <c r="F36" s="152"/>
    </row>
    <row r="37" spans="2:6" ht="23.25" customHeight="1">
      <c r="B37" s="146"/>
      <c r="C37" s="146"/>
      <c r="D37" s="13" t="s">
        <v>39</v>
      </c>
      <c r="E37" s="152"/>
      <c r="F37" s="152"/>
    </row>
    <row r="38" spans="2:6" ht="21.75" customHeight="1">
      <c r="B38" s="146"/>
      <c r="C38" s="146"/>
      <c r="D38" s="39" t="s">
        <v>35</v>
      </c>
      <c r="E38" s="152"/>
      <c r="F38" s="152"/>
    </row>
    <row r="39" spans="2:6">
      <c r="B39" s="6"/>
      <c r="C39" s="6"/>
      <c r="D39" s="6"/>
      <c r="E39" s="6"/>
      <c r="F39" s="6"/>
    </row>
  </sheetData>
  <mergeCells count="18">
    <mergeCell ref="F33:F38"/>
    <mergeCell ref="E33:E38"/>
    <mergeCell ref="B32:D32"/>
    <mergeCell ref="B33:B38"/>
    <mergeCell ref="C33:C38"/>
    <mergeCell ref="B19:D19"/>
    <mergeCell ref="E26:E31"/>
    <mergeCell ref="F26:F31"/>
    <mergeCell ref="B27:B31"/>
    <mergeCell ref="C27:C31"/>
    <mergeCell ref="E20:E25"/>
    <mergeCell ref="F20:F25"/>
    <mergeCell ref="E13:E18"/>
    <mergeCell ref="F13:F18"/>
    <mergeCell ref="B5:F6"/>
    <mergeCell ref="B9:C9"/>
    <mergeCell ref="D9:D10"/>
    <mergeCell ref="E9:F9"/>
  </mergeCells>
  <pageMargins left="0.19685039370078741" right="0" top="0.19685039370078741" bottom="0.19685039370078741" header="0.31496062992125984" footer="0.15748031496062992"/>
  <pageSetup scale="80" firstPageNumber="3410" orientation="landscape" horizontalDpi="4294967294" verticalDpi="4294967294" r:id="rId1"/>
  <ignoredErrors>
    <ignoredError sqref="C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46"/>
  <sheetViews>
    <sheetView topLeftCell="A16" zoomScale="115" zoomScaleNormal="115" workbookViewId="0">
      <selection activeCell="I32" sqref="I32"/>
    </sheetView>
  </sheetViews>
  <sheetFormatPr defaultRowHeight="16.5"/>
  <cols>
    <col min="1" max="1" width="8.5703125" style="4" customWidth="1"/>
    <col min="2" max="3" width="9.140625" style="4"/>
    <col min="4" max="4" width="9.7109375" style="4" customWidth="1"/>
    <col min="5" max="5" width="8.42578125" style="4" customWidth="1"/>
    <col min="6" max="6" width="53.42578125" style="2" customWidth="1"/>
    <col min="7" max="7" width="14.28515625" style="2" hidden="1" customWidth="1"/>
    <col min="8" max="8" width="15.5703125" style="2" customWidth="1"/>
    <col min="9" max="9" width="22.85546875" style="2" customWidth="1"/>
    <col min="10" max="16384" width="9.140625" style="1"/>
  </cols>
  <sheetData>
    <row r="1" spans="1:9" ht="17.25" customHeight="1">
      <c r="I1" s="34" t="s">
        <v>72</v>
      </c>
    </row>
    <row r="2" spans="1:9" ht="30.75" customHeight="1">
      <c r="H2" s="154" t="s">
        <v>92</v>
      </c>
      <c r="I2" s="155"/>
    </row>
    <row r="3" spans="1:9" ht="24.75" customHeight="1">
      <c r="H3" s="156"/>
      <c r="I3" s="156"/>
    </row>
    <row r="4" spans="1:9" ht="12" customHeight="1">
      <c r="H4" s="3"/>
      <c r="I4" s="3"/>
    </row>
    <row r="5" spans="1:9" ht="17.25" customHeight="1">
      <c r="A5" s="141" t="s">
        <v>76</v>
      </c>
      <c r="B5" s="141"/>
      <c r="C5" s="141"/>
      <c r="D5" s="141"/>
      <c r="E5" s="141"/>
      <c r="F5" s="141"/>
      <c r="G5" s="141"/>
      <c r="H5" s="141"/>
      <c r="I5" s="141"/>
    </row>
    <row r="6" spans="1:9" ht="24.75" customHeight="1">
      <c r="A6" s="141"/>
      <c r="B6" s="141"/>
      <c r="C6" s="141"/>
      <c r="D6" s="141"/>
      <c r="E6" s="141"/>
      <c r="F6" s="141"/>
      <c r="G6" s="141"/>
      <c r="H6" s="141"/>
      <c r="I6" s="141"/>
    </row>
    <row r="7" spans="1:9" ht="0.75" customHeight="1">
      <c r="D7" s="28"/>
      <c r="E7" s="28"/>
      <c r="F7" s="28"/>
      <c r="G7" s="28"/>
      <c r="H7" s="28"/>
      <c r="I7" s="28"/>
    </row>
    <row r="8" spans="1:9" ht="23.25" customHeight="1">
      <c r="A8" s="45"/>
      <c r="B8" s="45"/>
      <c r="C8" s="45"/>
      <c r="D8" s="46"/>
      <c r="E8" s="46"/>
      <c r="F8" s="46"/>
      <c r="G8" s="46"/>
      <c r="H8" s="157" t="s">
        <v>22</v>
      </c>
      <c r="I8" s="157"/>
    </row>
    <row r="9" spans="1:9" ht="70.5" customHeight="1">
      <c r="A9" s="158" t="s">
        <v>17</v>
      </c>
      <c r="B9" s="159"/>
      <c r="C9" s="160"/>
      <c r="D9" s="161" t="s">
        <v>0</v>
      </c>
      <c r="E9" s="161"/>
      <c r="F9" s="161" t="s">
        <v>1</v>
      </c>
      <c r="G9" s="162" t="s">
        <v>84</v>
      </c>
      <c r="H9" s="163"/>
      <c r="I9" s="164"/>
    </row>
    <row r="10" spans="1:9" ht="33.75" customHeight="1">
      <c r="A10" s="47" t="s">
        <v>18</v>
      </c>
      <c r="B10" s="47" t="s">
        <v>19</v>
      </c>
      <c r="C10" s="47" t="s">
        <v>20</v>
      </c>
      <c r="D10" s="47" t="s">
        <v>23</v>
      </c>
      <c r="E10" s="47" t="s">
        <v>24</v>
      </c>
      <c r="F10" s="161"/>
      <c r="G10" s="48" t="s">
        <v>2</v>
      </c>
      <c r="H10" s="48" t="s">
        <v>3</v>
      </c>
      <c r="I10" s="48" t="s">
        <v>4</v>
      </c>
    </row>
    <row r="11" spans="1:9" ht="29.25" customHeight="1">
      <c r="A11" s="47"/>
      <c r="B11" s="47"/>
      <c r="C11" s="47"/>
      <c r="D11" s="47"/>
      <c r="E11" s="47"/>
      <c r="F11" s="49" t="s">
        <v>5</v>
      </c>
      <c r="G11" s="50">
        <f>G13+G30</f>
        <v>0</v>
      </c>
      <c r="H11" s="78">
        <f>H13+H30</f>
        <v>0</v>
      </c>
      <c r="I11" s="78">
        <f>I13+I30</f>
        <v>0</v>
      </c>
    </row>
    <row r="12" spans="1:9">
      <c r="A12" s="47"/>
      <c r="B12" s="47"/>
      <c r="C12" s="47"/>
      <c r="D12" s="47"/>
      <c r="E12" s="47"/>
      <c r="F12" s="51" t="s">
        <v>6</v>
      </c>
      <c r="G12" s="52"/>
      <c r="H12" s="76"/>
      <c r="I12" s="76"/>
    </row>
    <row r="13" spans="1:9" ht="36" customHeight="1">
      <c r="A13" s="53">
        <v>11</v>
      </c>
      <c r="B13" s="54"/>
      <c r="C13" s="54"/>
      <c r="D13" s="54"/>
      <c r="E13" s="54"/>
      <c r="F13" s="55" t="s">
        <v>63</v>
      </c>
      <c r="G13" s="56"/>
      <c r="H13" s="79">
        <f t="shared" ref="H13:I13" si="0">H15</f>
        <v>-23104.799999999999</v>
      </c>
      <c r="I13" s="79">
        <f t="shared" si="0"/>
        <v>-57762</v>
      </c>
    </row>
    <row r="14" spans="1:9">
      <c r="A14" s="54"/>
      <c r="B14" s="54"/>
      <c r="C14" s="54"/>
      <c r="D14" s="54"/>
      <c r="E14" s="54"/>
      <c r="F14" s="57" t="s">
        <v>6</v>
      </c>
      <c r="G14" s="58"/>
      <c r="H14" s="54"/>
      <c r="I14" s="54"/>
    </row>
    <row r="15" spans="1:9" ht="33">
      <c r="A15" s="54"/>
      <c r="B15" s="59" t="s">
        <v>21</v>
      </c>
      <c r="C15" s="54"/>
      <c r="D15" s="54"/>
      <c r="E15" s="54"/>
      <c r="F15" s="60" t="s">
        <v>64</v>
      </c>
      <c r="G15" s="56"/>
      <c r="H15" s="79">
        <f t="shared" ref="H15:I15" si="1">H17</f>
        <v>-23104.799999999999</v>
      </c>
      <c r="I15" s="79">
        <f t="shared" si="1"/>
        <v>-57762</v>
      </c>
    </row>
    <row r="16" spans="1:9">
      <c r="A16" s="54"/>
      <c r="B16" s="54"/>
      <c r="C16" s="54"/>
      <c r="D16" s="54"/>
      <c r="E16" s="54"/>
      <c r="F16" s="57" t="s">
        <v>6</v>
      </c>
      <c r="G16" s="58"/>
      <c r="H16" s="54"/>
      <c r="I16" s="54"/>
    </row>
    <row r="17" spans="1:9" ht="26.25" customHeight="1">
      <c r="A17" s="47"/>
      <c r="B17" s="47"/>
      <c r="C17" s="59" t="s">
        <v>21</v>
      </c>
      <c r="D17" s="47"/>
      <c r="E17" s="47"/>
      <c r="F17" s="61" t="s">
        <v>16</v>
      </c>
      <c r="G17" s="62"/>
      <c r="H17" s="80">
        <f t="shared" ref="H17:I17" si="2">H20</f>
        <v>-23104.799999999999</v>
      </c>
      <c r="I17" s="80">
        <f t="shared" si="2"/>
        <v>-57762</v>
      </c>
    </row>
    <row r="18" spans="1:9">
      <c r="A18" s="47"/>
      <c r="B18" s="47"/>
      <c r="C18" s="47"/>
      <c r="D18" s="47"/>
      <c r="E18" s="47"/>
      <c r="F18" s="57" t="s">
        <v>6</v>
      </c>
      <c r="G18" s="52"/>
      <c r="H18" s="76"/>
      <c r="I18" s="76"/>
    </row>
    <row r="19" spans="1:9">
      <c r="A19" s="47"/>
      <c r="B19" s="47"/>
      <c r="C19" s="47"/>
      <c r="D19" s="47"/>
      <c r="E19" s="47"/>
      <c r="F19" s="63" t="s">
        <v>67</v>
      </c>
      <c r="G19" s="52"/>
      <c r="H19" s="76"/>
      <c r="I19" s="76"/>
    </row>
    <row r="20" spans="1:9" ht="21.75" customHeight="1">
      <c r="A20" s="53"/>
      <c r="B20" s="59"/>
      <c r="C20" s="59"/>
      <c r="D20" s="64" t="s">
        <v>15</v>
      </c>
      <c r="E20" s="64"/>
      <c r="F20" s="52" t="s">
        <v>16</v>
      </c>
      <c r="G20" s="65"/>
      <c r="H20" s="81">
        <f t="shared" ref="H20:I20" si="3">H22</f>
        <v>-23104.799999999999</v>
      </c>
      <c r="I20" s="81">
        <f t="shared" si="3"/>
        <v>-57762</v>
      </c>
    </row>
    <row r="21" spans="1:9">
      <c r="A21" s="47"/>
      <c r="B21" s="47"/>
      <c r="C21" s="47"/>
      <c r="D21" s="64"/>
      <c r="E21" s="64"/>
      <c r="F21" s="57" t="s">
        <v>6</v>
      </c>
      <c r="G21" s="52"/>
      <c r="H21" s="76"/>
      <c r="I21" s="76"/>
    </row>
    <row r="22" spans="1:9" ht="22.5" customHeight="1">
      <c r="A22" s="47"/>
      <c r="B22" s="47"/>
      <c r="C22" s="47"/>
      <c r="D22" s="64"/>
      <c r="E22" s="64" t="s">
        <v>7</v>
      </c>
      <c r="F22" s="52" t="s">
        <v>16</v>
      </c>
      <c r="G22" s="65"/>
      <c r="H22" s="81">
        <f t="shared" ref="H22:I22" si="4">H24</f>
        <v>-23104.799999999999</v>
      </c>
      <c r="I22" s="81">
        <f t="shared" si="4"/>
        <v>-57762</v>
      </c>
    </row>
    <row r="23" spans="1:9">
      <c r="A23" s="47"/>
      <c r="B23" s="47"/>
      <c r="C23" s="47"/>
      <c r="D23" s="64"/>
      <c r="E23" s="64"/>
      <c r="F23" s="57" t="s">
        <v>8</v>
      </c>
      <c r="G23" s="52"/>
      <c r="H23" s="76"/>
      <c r="I23" s="76"/>
    </row>
    <row r="24" spans="1:9" ht="23.25" customHeight="1">
      <c r="A24" s="47"/>
      <c r="B24" s="47"/>
      <c r="C24" s="47"/>
      <c r="D24" s="66"/>
      <c r="E24" s="66"/>
      <c r="F24" s="67" t="s">
        <v>14</v>
      </c>
      <c r="G24" s="68"/>
      <c r="H24" s="82">
        <f t="shared" ref="H24:I24" si="5">H26</f>
        <v>-23104.799999999999</v>
      </c>
      <c r="I24" s="82">
        <f t="shared" si="5"/>
        <v>-57762</v>
      </c>
    </row>
    <row r="25" spans="1:9" ht="27.75" customHeight="1">
      <c r="A25" s="47"/>
      <c r="B25" s="47"/>
      <c r="C25" s="47"/>
      <c r="D25" s="66"/>
      <c r="E25" s="66"/>
      <c r="F25" s="57" t="s">
        <v>9</v>
      </c>
      <c r="G25" s="52"/>
      <c r="H25" s="76"/>
      <c r="I25" s="76"/>
    </row>
    <row r="26" spans="1:9" hidden="1">
      <c r="A26" s="47"/>
      <c r="B26" s="47"/>
      <c r="C26" s="47"/>
      <c r="D26" s="66"/>
      <c r="E26" s="66"/>
      <c r="F26" s="52" t="s">
        <v>10</v>
      </c>
      <c r="G26" s="65">
        <f>G27</f>
        <v>0</v>
      </c>
      <c r="H26" s="81">
        <f t="shared" ref="H26:I28" si="6">H27</f>
        <v>-23104.799999999999</v>
      </c>
      <c r="I26" s="81">
        <f t="shared" si="6"/>
        <v>-57762</v>
      </c>
    </row>
    <row r="27" spans="1:9" hidden="1">
      <c r="A27" s="47"/>
      <c r="B27" s="47"/>
      <c r="C27" s="47"/>
      <c r="D27" s="66"/>
      <c r="E27" s="66"/>
      <c r="F27" s="52" t="s">
        <v>11</v>
      </c>
      <c r="G27" s="65">
        <f>G28</f>
        <v>0</v>
      </c>
      <c r="H27" s="81">
        <f t="shared" si="6"/>
        <v>-23104.799999999999</v>
      </c>
      <c r="I27" s="81">
        <f t="shared" si="6"/>
        <v>-57762</v>
      </c>
    </row>
    <row r="28" spans="1:9" hidden="1">
      <c r="A28" s="47"/>
      <c r="B28" s="47"/>
      <c r="C28" s="47"/>
      <c r="D28" s="66"/>
      <c r="E28" s="66"/>
      <c r="F28" s="52" t="s">
        <v>12</v>
      </c>
      <c r="G28" s="65">
        <f>G29</f>
        <v>0</v>
      </c>
      <c r="H28" s="81">
        <f t="shared" si="6"/>
        <v>-23104.799999999999</v>
      </c>
      <c r="I28" s="81">
        <f t="shared" si="6"/>
        <v>-57762</v>
      </c>
    </row>
    <row r="29" spans="1:9" ht="21.75" customHeight="1">
      <c r="A29" s="47"/>
      <c r="B29" s="47"/>
      <c r="C29" s="47"/>
      <c r="D29" s="47"/>
      <c r="E29" s="47"/>
      <c r="F29" s="51" t="s">
        <v>13</v>
      </c>
      <c r="G29" s="69"/>
      <c r="H29" s="83">
        <v>-23104.799999999999</v>
      </c>
      <c r="I29" s="83">
        <v>-57762</v>
      </c>
    </row>
    <row r="30" spans="1:9" ht="25.5" customHeight="1">
      <c r="A30" s="59" t="s">
        <v>44</v>
      </c>
      <c r="B30" s="47"/>
      <c r="C30" s="47"/>
      <c r="D30" s="47"/>
      <c r="E30" s="47"/>
      <c r="F30" s="49" t="s">
        <v>65</v>
      </c>
      <c r="G30" s="70"/>
      <c r="H30" s="84">
        <f t="shared" ref="H30:I30" si="7">H32</f>
        <v>23104.799999999999</v>
      </c>
      <c r="I30" s="84">
        <f t="shared" si="7"/>
        <v>57762</v>
      </c>
    </row>
    <row r="31" spans="1:9">
      <c r="A31" s="47"/>
      <c r="B31" s="47"/>
      <c r="C31" s="47"/>
      <c r="D31" s="47"/>
      <c r="E31" s="47"/>
      <c r="F31" s="57" t="s">
        <v>6</v>
      </c>
      <c r="G31" s="69"/>
      <c r="H31" s="83"/>
      <c r="I31" s="83"/>
    </row>
    <row r="32" spans="1:9" ht="23.25" customHeight="1">
      <c r="A32" s="47"/>
      <c r="B32" s="59" t="s">
        <v>43</v>
      </c>
      <c r="C32" s="47"/>
      <c r="D32" s="47"/>
      <c r="E32" s="47"/>
      <c r="F32" s="71" t="s">
        <v>66</v>
      </c>
      <c r="G32" s="72"/>
      <c r="H32" s="85">
        <f t="shared" ref="H32:I32" si="8">H34</f>
        <v>23104.799999999999</v>
      </c>
      <c r="I32" s="85">
        <f t="shared" si="8"/>
        <v>57762</v>
      </c>
    </row>
    <row r="33" spans="1:9">
      <c r="A33" s="47"/>
      <c r="B33" s="47"/>
      <c r="C33" s="47"/>
      <c r="D33" s="47"/>
      <c r="E33" s="47"/>
      <c r="F33" s="57" t="s">
        <v>6</v>
      </c>
      <c r="G33" s="69"/>
      <c r="H33" s="83"/>
      <c r="I33" s="83"/>
    </row>
    <row r="34" spans="1:9" ht="22.5" customHeight="1">
      <c r="A34" s="47"/>
      <c r="B34" s="47"/>
      <c r="C34" s="59" t="s">
        <v>73</v>
      </c>
      <c r="D34" s="47"/>
      <c r="E34" s="47"/>
      <c r="F34" s="71" t="s">
        <v>74</v>
      </c>
      <c r="G34" s="70"/>
      <c r="H34" s="84">
        <f t="shared" ref="H34:I34" si="9">H36</f>
        <v>23104.799999999999</v>
      </c>
      <c r="I34" s="84">
        <f t="shared" si="9"/>
        <v>57762</v>
      </c>
    </row>
    <row r="35" spans="1:9" ht="19.5" customHeight="1">
      <c r="A35" s="26"/>
      <c r="B35" s="27"/>
      <c r="C35" s="27"/>
      <c r="D35" s="27"/>
      <c r="E35" s="27"/>
      <c r="F35" s="29" t="s">
        <v>42</v>
      </c>
      <c r="G35" s="73"/>
      <c r="H35" s="86"/>
      <c r="I35" s="86"/>
    </row>
    <row r="36" spans="1:9" ht="18.75" customHeight="1">
      <c r="A36" s="59"/>
      <c r="B36" s="59"/>
      <c r="C36" s="59"/>
      <c r="D36" s="64">
        <v>1168</v>
      </c>
      <c r="E36" s="64"/>
      <c r="F36" s="52" t="s">
        <v>68</v>
      </c>
      <c r="G36" s="65"/>
      <c r="H36" s="81">
        <f t="shared" ref="H36:I36" si="10">H38</f>
        <v>23104.799999999999</v>
      </c>
      <c r="I36" s="81">
        <f t="shared" si="10"/>
        <v>57762</v>
      </c>
    </row>
    <row r="37" spans="1:9">
      <c r="A37" s="47"/>
      <c r="B37" s="47"/>
      <c r="C37" s="47"/>
      <c r="D37" s="64"/>
      <c r="E37" s="64"/>
      <c r="F37" s="57" t="s">
        <v>6</v>
      </c>
      <c r="G37" s="52"/>
      <c r="H37" s="76"/>
      <c r="I37" s="76"/>
    </row>
    <row r="38" spans="1:9" ht="37.5" customHeight="1">
      <c r="A38" s="47"/>
      <c r="B38" s="47"/>
      <c r="C38" s="47"/>
      <c r="D38" s="64"/>
      <c r="E38" s="64">
        <v>11006</v>
      </c>
      <c r="F38" s="52" t="s">
        <v>83</v>
      </c>
      <c r="G38" s="65"/>
      <c r="H38" s="81">
        <f t="shared" ref="H38:I38" si="11">H40</f>
        <v>23104.799999999999</v>
      </c>
      <c r="I38" s="81">
        <f t="shared" si="11"/>
        <v>57762</v>
      </c>
    </row>
    <row r="39" spans="1:9">
      <c r="A39" s="47"/>
      <c r="B39" s="47"/>
      <c r="C39" s="47"/>
      <c r="D39" s="64"/>
      <c r="E39" s="64"/>
      <c r="F39" s="57" t="s">
        <v>8</v>
      </c>
      <c r="G39" s="52"/>
      <c r="H39" s="76"/>
      <c r="I39" s="76"/>
    </row>
    <row r="40" spans="1:9" ht="28.5" customHeight="1">
      <c r="A40" s="47"/>
      <c r="B40" s="47"/>
      <c r="C40" s="47"/>
      <c r="D40" s="66"/>
      <c r="E40" s="66"/>
      <c r="F40" s="67" t="s">
        <v>42</v>
      </c>
      <c r="G40" s="68"/>
      <c r="H40" s="82">
        <f t="shared" ref="H40:I40" si="12">H42</f>
        <v>23104.799999999999</v>
      </c>
      <c r="I40" s="82">
        <f t="shared" si="12"/>
        <v>57762</v>
      </c>
    </row>
    <row r="41" spans="1:9" ht="30" customHeight="1">
      <c r="A41" s="47"/>
      <c r="B41" s="47"/>
      <c r="C41" s="47"/>
      <c r="D41" s="66"/>
      <c r="E41" s="66"/>
      <c r="F41" s="57" t="s">
        <v>9</v>
      </c>
      <c r="G41" s="52"/>
      <c r="H41" s="76"/>
      <c r="I41" s="76"/>
    </row>
    <row r="42" spans="1:9" hidden="1">
      <c r="A42" s="47"/>
      <c r="B42" s="47"/>
      <c r="C42" s="47"/>
      <c r="D42" s="66"/>
      <c r="E42" s="66"/>
      <c r="F42" s="52" t="s">
        <v>10</v>
      </c>
      <c r="G42" s="65">
        <f>G43</f>
        <v>0</v>
      </c>
      <c r="H42" s="81">
        <f t="shared" ref="H42:I45" si="13">H43</f>
        <v>23104.799999999999</v>
      </c>
      <c r="I42" s="81">
        <f t="shared" si="13"/>
        <v>57762</v>
      </c>
    </row>
    <row r="43" spans="1:9" hidden="1">
      <c r="A43" s="47"/>
      <c r="B43" s="47"/>
      <c r="C43" s="47"/>
      <c r="D43" s="66"/>
      <c r="E43" s="66"/>
      <c r="F43" s="52" t="s">
        <v>11</v>
      </c>
      <c r="G43" s="65">
        <f>G44</f>
        <v>0</v>
      </c>
      <c r="H43" s="81">
        <f>H44</f>
        <v>23104.799999999999</v>
      </c>
      <c r="I43" s="81">
        <f>I44</f>
        <v>57762</v>
      </c>
    </row>
    <row r="44" spans="1:9" hidden="1">
      <c r="A44" s="47"/>
      <c r="B44" s="47"/>
      <c r="C44" s="47"/>
      <c r="D44" s="66"/>
      <c r="E44" s="66"/>
      <c r="F44" s="52" t="s">
        <v>40</v>
      </c>
      <c r="G44" s="65">
        <f>G45</f>
        <v>0</v>
      </c>
      <c r="H44" s="81">
        <f t="shared" si="13"/>
        <v>23104.799999999999</v>
      </c>
      <c r="I44" s="81">
        <f t="shared" si="13"/>
        <v>57762</v>
      </c>
    </row>
    <row r="45" spans="1:9" ht="31.5" customHeight="1">
      <c r="A45" s="54"/>
      <c r="B45" s="54"/>
      <c r="C45" s="54"/>
      <c r="D45" s="54"/>
      <c r="E45" s="54"/>
      <c r="F45" s="25" t="s">
        <v>41</v>
      </c>
      <c r="G45" s="74">
        <f>G46</f>
        <v>0</v>
      </c>
      <c r="H45" s="87">
        <f t="shared" si="13"/>
        <v>23104.799999999999</v>
      </c>
      <c r="I45" s="87">
        <f t="shared" si="13"/>
        <v>57762</v>
      </c>
    </row>
    <row r="46" spans="1:9" ht="36" customHeight="1">
      <c r="A46" s="54"/>
      <c r="B46" s="54"/>
      <c r="C46" s="54"/>
      <c r="D46" s="54"/>
      <c r="E46" s="54"/>
      <c r="F46" s="25" t="s">
        <v>82</v>
      </c>
      <c r="G46" s="37"/>
      <c r="H46" s="88">
        <v>23104.799999999999</v>
      </c>
      <c r="I46" s="88">
        <v>57762</v>
      </c>
    </row>
  </sheetData>
  <mergeCells count="8">
    <mergeCell ref="H2:I2"/>
    <mergeCell ref="H3:I3"/>
    <mergeCell ref="H8:I8"/>
    <mergeCell ref="A9:C9"/>
    <mergeCell ref="D9:E9"/>
    <mergeCell ref="F9:F10"/>
    <mergeCell ref="G9:I9"/>
    <mergeCell ref="A5:I6"/>
  </mergeCells>
  <pageMargins left="0.19685039370078741" right="0" top="0.39370078740157483" bottom="0.19685039370078741" header="0.27559055118110237" footer="0.15748031496062992"/>
  <pageSetup scale="90" orientation="landscape" horizontalDpi="4294967294" verticalDpi="4294967294" r:id="rId1"/>
  <headerFooter>
    <oddFooter>&amp;C&amp;P</oddFooter>
  </headerFooter>
  <ignoredErrors>
    <ignoredError sqref="B15:E21 A30 B35:E35 B34:C34 D34:E34 B37:E37 B36:C36 E36 B39:E43 B38:D38 B22:E33 B45:E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B1:F38"/>
  <sheetViews>
    <sheetView zoomScale="115" zoomScaleNormal="115" workbookViewId="0">
      <selection activeCell="F43" sqref="F43"/>
    </sheetView>
  </sheetViews>
  <sheetFormatPr defaultColWidth="9.140625" defaultRowHeight="13.5"/>
  <cols>
    <col min="1" max="1" width="4" style="24" customWidth="1"/>
    <col min="2" max="2" width="44.5703125" style="30" customWidth="1"/>
    <col min="3" max="3" width="64.5703125" style="30" customWidth="1"/>
    <col min="4" max="4" width="13.42578125" style="30" hidden="1" customWidth="1"/>
    <col min="5" max="5" width="14.42578125" style="30" customWidth="1"/>
    <col min="6" max="6" width="16.140625" style="30" customWidth="1"/>
    <col min="7" max="7" width="9.140625" style="24"/>
    <col min="8" max="8" width="49.85546875" style="24" customWidth="1"/>
    <col min="9" max="16384" width="9.140625" style="24"/>
  </cols>
  <sheetData>
    <row r="1" spans="2:6" ht="24" customHeight="1">
      <c r="E1" s="30" t="s">
        <v>94</v>
      </c>
    </row>
    <row r="2" spans="2:6" ht="33.75" customHeight="1">
      <c r="B2" s="154" t="s">
        <v>93</v>
      </c>
      <c r="C2" s="155"/>
      <c r="D2" s="155"/>
      <c r="E2" s="155"/>
      <c r="F2" s="155"/>
    </row>
    <row r="3" spans="2:6" ht="0.75" customHeight="1">
      <c r="B3" s="89"/>
      <c r="C3" s="89"/>
      <c r="D3" s="89"/>
      <c r="E3" s="90"/>
      <c r="F3" s="90"/>
    </row>
    <row r="4" spans="2:6">
      <c r="B4" s="89"/>
      <c r="C4" s="89"/>
      <c r="D4" s="89"/>
      <c r="E4" s="89"/>
      <c r="F4" s="89"/>
    </row>
    <row r="5" spans="2:6" ht="37.5" customHeight="1">
      <c r="B5" s="166" t="s">
        <v>77</v>
      </c>
      <c r="C5" s="166"/>
      <c r="D5" s="166"/>
      <c r="E5" s="166"/>
      <c r="F5" s="166"/>
    </row>
    <row r="6" spans="2:6" ht="17.25">
      <c r="B6" s="167" t="s">
        <v>62</v>
      </c>
      <c r="C6" s="167"/>
      <c r="D6" s="167"/>
      <c r="E6" s="167"/>
      <c r="F6" s="167"/>
    </row>
    <row r="7" spans="2:6" ht="0.75" customHeight="1">
      <c r="B7" s="91"/>
      <c r="C7" s="91"/>
      <c r="D7" s="91"/>
      <c r="E7" s="91"/>
      <c r="F7" s="91"/>
    </row>
    <row r="8" spans="2:6" ht="14.25">
      <c r="B8" s="31" t="s">
        <v>47</v>
      </c>
      <c r="C8" s="91"/>
      <c r="D8" s="91"/>
      <c r="E8" s="91"/>
      <c r="F8" s="91"/>
    </row>
    <row r="9" spans="2:6" ht="8.25" customHeight="1">
      <c r="B9" s="92"/>
      <c r="C9" s="92"/>
      <c r="D9" s="93"/>
      <c r="E9" s="93"/>
      <c r="F9" s="93"/>
    </row>
    <row r="10" spans="2:6" ht="19.5" customHeight="1">
      <c r="B10" s="94" t="s">
        <v>48</v>
      </c>
      <c r="C10" s="174" t="s">
        <v>49</v>
      </c>
      <c r="D10" s="175"/>
      <c r="E10" s="175"/>
      <c r="F10" s="175"/>
    </row>
    <row r="11" spans="2:6" ht="18" customHeight="1">
      <c r="B11" s="136">
        <v>1168</v>
      </c>
      <c r="C11" s="176" t="s">
        <v>68</v>
      </c>
      <c r="D11" s="175"/>
      <c r="E11" s="175"/>
      <c r="F11" s="175"/>
    </row>
    <row r="12" spans="2:6" ht="21" customHeight="1">
      <c r="B12" s="177" t="s">
        <v>50</v>
      </c>
      <c r="C12" s="175"/>
      <c r="D12" s="175"/>
      <c r="E12" s="175"/>
      <c r="F12" s="175"/>
    </row>
    <row r="13" spans="2:6" ht="16.5" customHeight="1">
      <c r="B13" s="95"/>
      <c r="C13" s="89"/>
      <c r="D13" s="89"/>
      <c r="E13" s="89"/>
      <c r="F13" s="89"/>
    </row>
    <row r="14" spans="2:6" ht="66.75" customHeight="1">
      <c r="B14" s="96" t="s">
        <v>51</v>
      </c>
      <c r="C14" s="75">
        <v>1168</v>
      </c>
      <c r="D14" s="168" t="s">
        <v>78</v>
      </c>
      <c r="E14" s="169"/>
      <c r="F14" s="170"/>
    </row>
    <row r="15" spans="2:6" ht="26.25" customHeight="1">
      <c r="B15" s="96" t="s">
        <v>52</v>
      </c>
      <c r="C15" s="75">
        <v>11006</v>
      </c>
      <c r="D15" s="97"/>
      <c r="E15" s="97" t="s">
        <v>53</v>
      </c>
      <c r="F15" s="97" t="s">
        <v>54</v>
      </c>
    </row>
    <row r="16" spans="2:6" ht="26.25" customHeight="1">
      <c r="B16" s="96" t="s">
        <v>55</v>
      </c>
      <c r="C16" s="77" t="s">
        <v>83</v>
      </c>
      <c r="D16" s="98"/>
      <c r="E16" s="98"/>
      <c r="F16" s="98"/>
    </row>
    <row r="17" spans="2:6" ht="33.75" customHeight="1">
      <c r="B17" s="96" t="s">
        <v>56</v>
      </c>
      <c r="C17" s="99" t="s">
        <v>85</v>
      </c>
      <c r="D17" s="98"/>
      <c r="E17" s="98"/>
      <c r="F17" s="98"/>
    </row>
    <row r="18" spans="2:6" ht="16.5" customHeight="1">
      <c r="B18" s="96" t="s">
        <v>57</v>
      </c>
      <c r="C18" s="100" t="s">
        <v>58</v>
      </c>
      <c r="D18" s="98"/>
      <c r="E18" s="98"/>
      <c r="F18" s="98"/>
    </row>
    <row r="19" spans="2:6" ht="30" customHeight="1">
      <c r="B19" s="101" t="s">
        <v>59</v>
      </c>
      <c r="C19" s="112" t="s">
        <v>91</v>
      </c>
      <c r="D19" s="98"/>
      <c r="E19" s="98"/>
      <c r="F19" s="98"/>
    </row>
    <row r="20" spans="2:6" ht="21" customHeight="1">
      <c r="B20" s="102"/>
      <c r="C20" s="103" t="s">
        <v>60</v>
      </c>
      <c r="D20" s="104"/>
      <c r="E20" s="104"/>
      <c r="F20" s="104"/>
    </row>
    <row r="21" spans="2:6" ht="16.5" customHeight="1">
      <c r="B21" s="165"/>
      <c r="C21" s="165"/>
      <c r="D21" s="105"/>
      <c r="E21" s="105"/>
      <c r="F21" s="105"/>
    </row>
    <row r="22" spans="2:6" ht="20.25" customHeight="1">
      <c r="B22" s="106" t="s">
        <v>61</v>
      </c>
      <c r="C22" s="107"/>
      <c r="D22" s="38"/>
      <c r="E22" s="38">
        <v>23104.799999999999</v>
      </c>
      <c r="F22" s="38">
        <v>57762</v>
      </c>
    </row>
    <row r="23" spans="2:6" hidden="1">
      <c r="B23" s="95"/>
      <c r="C23" s="89"/>
      <c r="D23" s="89"/>
      <c r="E23" s="89"/>
      <c r="F23" s="89"/>
    </row>
    <row r="24" spans="2:6" hidden="1">
      <c r="B24" s="89"/>
      <c r="C24" s="89"/>
      <c r="D24" s="89"/>
      <c r="E24" s="89"/>
      <c r="F24" s="89"/>
    </row>
    <row r="25" spans="2:6" ht="17.25" customHeight="1">
      <c r="B25" s="94" t="s">
        <v>48</v>
      </c>
      <c r="C25" s="178" t="s">
        <v>49</v>
      </c>
      <c r="D25" s="179"/>
      <c r="E25" s="179"/>
      <c r="F25" s="180"/>
    </row>
    <row r="26" spans="2:6" ht="18.75" customHeight="1">
      <c r="B26" s="33">
        <v>1139</v>
      </c>
      <c r="C26" s="176" t="s">
        <v>16</v>
      </c>
      <c r="D26" s="175"/>
      <c r="E26" s="175"/>
      <c r="F26" s="175"/>
    </row>
    <row r="27" spans="2:6" ht="11.25" customHeight="1" thickBot="1">
      <c r="B27" s="95"/>
      <c r="C27" s="89"/>
      <c r="D27" s="89"/>
      <c r="E27" s="89"/>
      <c r="F27" s="89"/>
    </row>
    <row r="28" spans="2:6" ht="14.25" thickBot="1">
      <c r="B28" s="181" t="s">
        <v>50</v>
      </c>
      <c r="C28" s="182"/>
      <c r="D28" s="182"/>
      <c r="E28" s="182"/>
      <c r="F28" s="183"/>
    </row>
    <row r="29" spans="2:6" ht="7.5" customHeight="1">
      <c r="B29" s="95"/>
      <c r="C29" s="89"/>
      <c r="D29" s="89"/>
      <c r="E29" s="89"/>
      <c r="F29" s="89"/>
    </row>
    <row r="30" spans="2:6" ht="58.5" customHeight="1">
      <c r="B30" s="96" t="s">
        <v>51</v>
      </c>
      <c r="C30" s="75">
        <v>1139</v>
      </c>
      <c r="D30" s="171" t="s">
        <v>80</v>
      </c>
      <c r="E30" s="172"/>
      <c r="F30" s="173"/>
    </row>
    <row r="31" spans="2:6">
      <c r="B31" s="96" t="s">
        <v>52</v>
      </c>
      <c r="C31" s="75">
        <v>11001</v>
      </c>
      <c r="D31" s="97"/>
      <c r="E31" s="97" t="s">
        <v>53</v>
      </c>
      <c r="F31" s="97" t="s">
        <v>54</v>
      </c>
    </row>
    <row r="32" spans="2:6" ht="22.5" customHeight="1">
      <c r="B32" s="96" t="s">
        <v>55</v>
      </c>
      <c r="C32" s="108" t="s">
        <v>79</v>
      </c>
      <c r="D32" s="98"/>
      <c r="E32" s="98"/>
      <c r="F32" s="98"/>
    </row>
    <row r="33" spans="2:6" ht="56.25" customHeight="1">
      <c r="B33" s="96" t="s">
        <v>56</v>
      </c>
      <c r="C33" s="99" t="s">
        <v>38</v>
      </c>
      <c r="D33" s="98"/>
      <c r="E33" s="98"/>
      <c r="F33" s="98"/>
    </row>
    <row r="34" spans="2:6" ht="18.75" customHeight="1">
      <c r="B34" s="96" t="s">
        <v>57</v>
      </c>
      <c r="C34" s="109" t="s">
        <v>58</v>
      </c>
      <c r="D34" s="98"/>
      <c r="E34" s="98"/>
      <c r="F34" s="98"/>
    </row>
    <row r="35" spans="2:6" ht="21" customHeight="1">
      <c r="B35" s="110" t="s">
        <v>59</v>
      </c>
      <c r="C35" s="33" t="s">
        <v>67</v>
      </c>
      <c r="D35" s="98"/>
      <c r="E35" s="98"/>
      <c r="F35" s="98"/>
    </row>
    <row r="36" spans="2:6" ht="20.25" customHeight="1">
      <c r="B36" s="102"/>
      <c r="C36" s="103" t="s">
        <v>60</v>
      </c>
      <c r="D36" s="104"/>
      <c r="E36" s="104"/>
      <c r="F36" s="104"/>
    </row>
    <row r="37" spans="2:6" ht="9.75" customHeight="1">
      <c r="B37" s="165"/>
      <c r="C37" s="165"/>
      <c r="D37" s="105"/>
      <c r="E37" s="105"/>
      <c r="F37" s="105"/>
    </row>
    <row r="38" spans="2:6" ht="18" customHeight="1">
      <c r="B38" s="106" t="s">
        <v>61</v>
      </c>
      <c r="C38" s="107"/>
      <c r="D38" s="38"/>
      <c r="E38" s="38">
        <v>-23104.799999999999</v>
      </c>
      <c r="F38" s="38">
        <v>-57762</v>
      </c>
    </row>
  </sheetData>
  <mergeCells count="13">
    <mergeCell ref="B2:F2"/>
    <mergeCell ref="B37:C37"/>
    <mergeCell ref="B21:C21"/>
    <mergeCell ref="B5:F5"/>
    <mergeCell ref="B6:F6"/>
    <mergeCell ref="D14:F14"/>
    <mergeCell ref="D30:F30"/>
    <mergeCell ref="C10:F10"/>
    <mergeCell ref="C11:F11"/>
    <mergeCell ref="B12:F12"/>
    <mergeCell ref="C25:F25"/>
    <mergeCell ref="C26:F26"/>
    <mergeCell ref="B28:F28"/>
  </mergeCells>
  <pageMargins left="0" right="0" top="0" bottom="0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1:F41"/>
  <sheetViews>
    <sheetView tabSelected="1" workbookViewId="0">
      <selection activeCell="F46" sqref="F46"/>
    </sheetView>
  </sheetViews>
  <sheetFormatPr defaultColWidth="9.140625" defaultRowHeight="13.5"/>
  <cols>
    <col min="1" max="1" width="4" style="24" customWidth="1"/>
    <col min="2" max="2" width="46.28515625" style="30" customWidth="1"/>
    <col min="3" max="3" width="74" style="30" customWidth="1"/>
    <col min="4" max="4" width="14.5703125" style="30" hidden="1" customWidth="1"/>
    <col min="5" max="5" width="11.85546875" style="30" customWidth="1"/>
    <col min="6" max="6" width="12.5703125" style="30" customWidth="1"/>
    <col min="7" max="7" width="9.140625" style="24"/>
    <col min="8" max="8" width="49.85546875" style="24" customWidth="1"/>
    <col min="9" max="16384" width="9.140625" style="24"/>
  </cols>
  <sheetData>
    <row r="1" spans="2:6" ht="37.5" customHeight="1">
      <c r="F1" s="36" t="s">
        <v>87</v>
      </c>
    </row>
    <row r="2" spans="2:6">
      <c r="E2" s="35" t="s">
        <v>45</v>
      </c>
      <c r="F2" s="35"/>
    </row>
    <row r="3" spans="2:6">
      <c r="E3" s="35" t="s">
        <v>46</v>
      </c>
      <c r="F3" s="35"/>
    </row>
    <row r="4" spans="2:6" ht="9" customHeight="1"/>
    <row r="5" spans="2:6" hidden="1"/>
    <row r="6" spans="2:6" ht="15" hidden="1" customHeight="1">
      <c r="B6" s="114"/>
      <c r="C6" s="114"/>
      <c r="D6" s="115"/>
      <c r="E6" s="115"/>
      <c r="F6" s="115"/>
    </row>
    <row r="7" spans="2:6" ht="58.5" customHeight="1">
      <c r="B7" s="185" t="s">
        <v>88</v>
      </c>
      <c r="C7" s="185"/>
      <c r="D7" s="185"/>
      <c r="E7" s="185"/>
      <c r="F7" s="185"/>
    </row>
    <row r="8" spans="2:6" ht="21.75" hidden="1" customHeight="1">
      <c r="B8" s="116"/>
      <c r="C8" s="116"/>
      <c r="D8" s="116"/>
      <c r="E8" s="116"/>
      <c r="F8" s="116"/>
    </row>
    <row r="9" spans="2:6" ht="24.75" customHeight="1">
      <c r="B9" s="186" t="s">
        <v>62</v>
      </c>
      <c r="C9" s="186"/>
      <c r="D9" s="186"/>
      <c r="E9" s="186"/>
      <c r="F9" s="186"/>
    </row>
    <row r="10" spans="2:6" ht="6" hidden="1" customHeight="1">
      <c r="B10" s="117"/>
      <c r="C10" s="117"/>
      <c r="D10" s="117"/>
      <c r="E10" s="117"/>
      <c r="F10" s="117"/>
    </row>
    <row r="11" spans="2:6" ht="19.5" customHeight="1">
      <c r="B11" s="31" t="s">
        <v>47</v>
      </c>
      <c r="C11" s="117"/>
      <c r="D11" s="117"/>
      <c r="E11" s="117"/>
      <c r="F11" s="117"/>
    </row>
    <row r="12" spans="2:6" ht="3" customHeight="1">
      <c r="B12" s="114"/>
      <c r="C12" s="114"/>
      <c r="D12" s="115"/>
      <c r="E12" s="115"/>
      <c r="F12" s="115"/>
    </row>
    <row r="13" spans="2:6" ht="24" customHeight="1">
      <c r="B13" s="118" t="s">
        <v>48</v>
      </c>
      <c r="C13" s="193" t="s">
        <v>49</v>
      </c>
      <c r="D13" s="175"/>
      <c r="E13" s="175"/>
      <c r="F13" s="175"/>
    </row>
    <row r="14" spans="2:6" ht="22.5" customHeight="1">
      <c r="B14" s="119">
        <v>1168</v>
      </c>
      <c r="C14" s="194" t="s">
        <v>89</v>
      </c>
      <c r="D14" s="175"/>
      <c r="E14" s="175"/>
      <c r="F14" s="175"/>
    </row>
    <row r="15" spans="2:6">
      <c r="B15" s="120"/>
    </row>
    <row r="16" spans="2:6" ht="14.25">
      <c r="B16" s="32" t="s">
        <v>50</v>
      </c>
    </row>
    <row r="17" spans="2:6" ht="6" customHeight="1">
      <c r="B17" s="120"/>
    </row>
    <row r="18" spans="2:6" ht="65.25" customHeight="1">
      <c r="B18" s="121" t="s">
        <v>51</v>
      </c>
      <c r="C18" s="122">
        <v>1168</v>
      </c>
      <c r="D18" s="187" t="s">
        <v>90</v>
      </c>
      <c r="E18" s="188"/>
      <c r="F18" s="189"/>
    </row>
    <row r="19" spans="2:6" ht="30.75" customHeight="1">
      <c r="B19" s="121" t="s">
        <v>52</v>
      </c>
      <c r="C19" s="122">
        <v>11006</v>
      </c>
      <c r="D19" s="123"/>
      <c r="E19" s="123" t="s">
        <v>53</v>
      </c>
      <c r="F19" s="123" t="s">
        <v>54</v>
      </c>
    </row>
    <row r="20" spans="2:6" ht="39" customHeight="1">
      <c r="B20" s="121" t="s">
        <v>55</v>
      </c>
      <c r="C20" s="111" t="s">
        <v>83</v>
      </c>
      <c r="D20" s="125"/>
      <c r="E20" s="125"/>
      <c r="F20" s="125"/>
    </row>
    <row r="21" spans="2:6" ht="36" customHeight="1">
      <c r="B21" s="121" t="s">
        <v>56</v>
      </c>
      <c r="C21" s="99" t="s">
        <v>85</v>
      </c>
      <c r="D21" s="125"/>
      <c r="E21" s="125"/>
      <c r="F21" s="125"/>
    </row>
    <row r="22" spans="2:6" ht="20.25" customHeight="1">
      <c r="B22" s="121" t="s">
        <v>57</v>
      </c>
      <c r="C22" s="127" t="s">
        <v>58</v>
      </c>
      <c r="D22" s="125"/>
      <c r="E22" s="125"/>
      <c r="F22" s="125"/>
    </row>
    <row r="23" spans="2:6" ht="27" customHeight="1">
      <c r="B23" s="128" t="s">
        <v>59</v>
      </c>
      <c r="C23" s="112" t="s">
        <v>91</v>
      </c>
      <c r="D23" s="125"/>
      <c r="E23" s="125"/>
      <c r="F23" s="125"/>
    </row>
    <row r="24" spans="2:6" ht="17.25" customHeight="1">
      <c r="B24" s="129"/>
      <c r="C24" s="130" t="s">
        <v>60</v>
      </c>
      <c r="D24" s="121"/>
      <c r="E24" s="121"/>
      <c r="F24" s="121"/>
    </row>
    <row r="25" spans="2:6">
      <c r="B25" s="184"/>
      <c r="C25" s="184"/>
      <c r="D25" s="131"/>
      <c r="E25" s="131"/>
      <c r="F25" s="131"/>
    </row>
    <row r="26" spans="2:6" ht="22.5" customHeight="1">
      <c r="B26" s="132" t="s">
        <v>61</v>
      </c>
      <c r="C26" s="133"/>
      <c r="D26" s="38"/>
      <c r="E26" s="38">
        <v>23104.799999999999</v>
      </c>
      <c r="F26" s="38">
        <v>57762</v>
      </c>
    </row>
    <row r="27" spans="2:6" ht="1.5" customHeight="1">
      <c r="B27" s="120"/>
    </row>
    <row r="28" spans="2:6" ht="18" customHeight="1">
      <c r="B28" s="195"/>
      <c r="C28" s="195"/>
      <c r="D28" s="195"/>
      <c r="E28" s="195"/>
      <c r="F28" s="195"/>
    </row>
    <row r="29" spans="2:6" ht="27.75" customHeight="1">
      <c r="B29" s="118" t="s">
        <v>48</v>
      </c>
      <c r="C29" s="193" t="s">
        <v>49</v>
      </c>
      <c r="D29" s="175"/>
      <c r="E29" s="175"/>
      <c r="F29" s="175"/>
    </row>
    <row r="30" spans="2:6" ht="27.75" customHeight="1">
      <c r="B30" s="119">
        <v>1139</v>
      </c>
      <c r="C30" s="194" t="s">
        <v>79</v>
      </c>
      <c r="D30" s="175"/>
      <c r="E30" s="175"/>
      <c r="F30" s="175"/>
    </row>
    <row r="31" spans="2:6" ht="23.25" customHeight="1">
      <c r="B31" s="177" t="s">
        <v>50</v>
      </c>
      <c r="C31" s="175"/>
      <c r="D31" s="175"/>
      <c r="E31" s="175"/>
      <c r="F31" s="175"/>
    </row>
    <row r="32" spans="2:6" ht="0.75" customHeight="1">
      <c r="B32" s="120"/>
    </row>
    <row r="33" spans="2:6" ht="72" customHeight="1">
      <c r="B33" s="121" t="s">
        <v>51</v>
      </c>
      <c r="C33" s="122">
        <v>1139</v>
      </c>
      <c r="D33" s="190" t="s">
        <v>80</v>
      </c>
      <c r="E33" s="191"/>
      <c r="F33" s="192"/>
    </row>
    <row r="34" spans="2:6" ht="18.75" customHeight="1">
      <c r="B34" s="121" t="s">
        <v>52</v>
      </c>
      <c r="C34" s="122">
        <v>11001</v>
      </c>
      <c r="D34" s="123"/>
      <c r="E34" s="123" t="s">
        <v>53</v>
      </c>
      <c r="F34" s="123" t="s">
        <v>54</v>
      </c>
    </row>
    <row r="35" spans="2:6" ht="24.75" customHeight="1">
      <c r="B35" s="121" t="s">
        <v>55</v>
      </c>
      <c r="C35" s="124" t="s">
        <v>79</v>
      </c>
      <c r="D35" s="125"/>
      <c r="E35" s="125"/>
      <c r="F35" s="125"/>
    </row>
    <row r="36" spans="2:6" ht="60" customHeight="1">
      <c r="B36" s="121" t="s">
        <v>56</v>
      </c>
      <c r="C36" s="126" t="s">
        <v>38</v>
      </c>
      <c r="D36" s="125"/>
      <c r="E36" s="125"/>
      <c r="F36" s="125"/>
    </row>
    <row r="37" spans="2:6" ht="18.75" customHeight="1">
      <c r="B37" s="121" t="s">
        <v>57</v>
      </c>
      <c r="C37" s="134" t="s">
        <v>58</v>
      </c>
      <c r="D37" s="125"/>
      <c r="E37" s="125"/>
      <c r="F37" s="125"/>
    </row>
    <row r="38" spans="2:6" ht="21" customHeight="1">
      <c r="B38" s="135" t="s">
        <v>59</v>
      </c>
      <c r="C38" s="136" t="s">
        <v>67</v>
      </c>
      <c r="D38" s="125"/>
      <c r="E38" s="125"/>
      <c r="F38" s="125"/>
    </row>
    <row r="39" spans="2:6" ht="19.5" customHeight="1">
      <c r="B39" s="129"/>
      <c r="C39" s="130" t="s">
        <v>60</v>
      </c>
      <c r="D39" s="121"/>
      <c r="E39" s="121"/>
      <c r="F39" s="121"/>
    </row>
    <row r="40" spans="2:6" ht="15" hidden="1" customHeight="1">
      <c r="B40" s="184"/>
      <c r="C40" s="184"/>
      <c r="D40" s="131"/>
      <c r="E40" s="131"/>
      <c r="F40" s="131"/>
    </row>
    <row r="41" spans="2:6" ht="24" customHeight="1">
      <c r="B41" s="132" t="s">
        <v>61</v>
      </c>
      <c r="C41" s="133"/>
      <c r="D41" s="38"/>
      <c r="E41" s="38">
        <v>-23104.799999999999</v>
      </c>
      <c r="F41" s="38">
        <v>-57762</v>
      </c>
    </row>
  </sheetData>
  <mergeCells count="12">
    <mergeCell ref="B40:C40"/>
    <mergeCell ref="B7:F7"/>
    <mergeCell ref="B9:F9"/>
    <mergeCell ref="D18:F18"/>
    <mergeCell ref="B25:C25"/>
    <mergeCell ref="D33:F33"/>
    <mergeCell ref="C13:F13"/>
    <mergeCell ref="C14:F14"/>
    <mergeCell ref="C29:F29"/>
    <mergeCell ref="C30:F30"/>
    <mergeCell ref="B28:F28"/>
    <mergeCell ref="B31:F31"/>
  </mergeCells>
  <pageMargins left="0.45" right="0.70866141732283472" top="0.55000000000000004" bottom="0.31" header="0.79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Hav_N1</vt:lpstr>
      <vt:lpstr>Hav_N2</vt:lpstr>
      <vt:lpstr>Hav_N3</vt:lpstr>
      <vt:lpstr>Hav_N4</vt:lpstr>
      <vt:lpstr>Hav_N1!Print_Area</vt:lpstr>
      <vt:lpstr>Hav_N1!Print_Titles</vt:lpstr>
      <vt:lpstr>Hav_N2!Print_Titles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</cp:coreProperties>
</file>