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yelenap\Desktop\SOCAP VERABASHXUM BRNAGANCUM\"/>
    </mc:Choice>
  </mc:AlternateContent>
  <bookViews>
    <workbookView xWindow="0" yWindow="0" windowWidth="28800" windowHeight="11880" activeTab="1"/>
  </bookViews>
  <sheets>
    <sheet name="Havelvac N 1" sheetId="33" r:id="rId1"/>
    <sheet name="Havelvac N 2" sheetId="34" r:id="rId2"/>
  </sheets>
  <definedNames>
    <definedName name="AgencyCode" localSheetId="0">#REF!</definedName>
    <definedName name="AgencyCode">#REF!</definedName>
    <definedName name="AgencyName" localSheetId="0">#REF!</definedName>
    <definedName name="AgencyName">#REF!</definedName>
    <definedName name="Functional1" localSheetId="0">#REF!</definedName>
    <definedName name="Functional1">#REF!</definedName>
    <definedName name="ggg">#REF!</definedName>
    <definedName name="PANature" localSheetId="0">#REF!</definedName>
    <definedName name="PANature">#REF!</definedName>
    <definedName name="PAType" localSheetId="0">#REF!</definedName>
    <definedName name="PAType">#REF!</definedName>
    <definedName name="Performance2" localSheetId="0">#REF!</definedName>
    <definedName name="Performance2">#REF!</definedName>
    <definedName name="PerformanceType" localSheetId="0">#REF!</definedName>
    <definedName name="PerformanceType">#REF!</definedName>
    <definedName name="_xlnm.Print_Area" localSheetId="0">'Havelvac N 1'!$A$1:$E$28</definedName>
    <definedName name="_xlnm.Print_Area" localSheetId="1">'Havelvac N 2'!$A$1:$I$14</definedName>
    <definedName name="շախմատիստ">#REF!</definedName>
  </definedNames>
  <calcPr calcId="162913"/>
</workbook>
</file>

<file path=xl/calcChain.xml><?xml version="1.0" encoding="utf-8"?>
<calcChain xmlns="http://schemas.openxmlformats.org/spreadsheetml/2006/main">
  <c r="I13" i="34" l="1"/>
  <c r="I12" i="34" l="1"/>
  <c r="I11" i="34" s="1"/>
  <c r="I10" i="34" s="1"/>
  <c r="D26" i="33" l="1"/>
  <c r="E26" i="33"/>
  <c r="D25" i="33" l="1"/>
  <c r="D24" i="33" s="1"/>
  <c r="D23" i="33" s="1"/>
  <c r="D21" i="33" s="1"/>
  <c r="D19" i="33" s="1"/>
  <c r="D17" i="33" s="1"/>
  <c r="D15" i="33" s="1"/>
  <c r="E25" i="33"/>
  <c r="E24" i="33" s="1"/>
  <c r="E23" i="33" s="1"/>
  <c r="E21" i="33" s="1"/>
  <c r="E19" i="33" s="1"/>
  <c r="E17" i="33" s="1"/>
  <c r="E15" i="33" s="1"/>
  <c r="E13" i="33" l="1"/>
  <c r="D13" i="33"/>
</calcChain>
</file>

<file path=xl/sharedStrings.xml><?xml version="1.0" encoding="utf-8"?>
<sst xmlns="http://schemas.openxmlformats.org/spreadsheetml/2006/main" count="49" uniqueCount="44">
  <si>
    <t>______________ ի    ___Ն որոշման</t>
  </si>
  <si>
    <t xml:space="preserve"> Ծրագրային դասիչը</t>
  </si>
  <si>
    <t xml:space="preserve"> Ինն ամիս</t>
  </si>
  <si>
    <t xml:space="preserve"> Տարի</t>
  </si>
  <si>
    <t xml:space="preserve"> Ծրագիր</t>
  </si>
  <si>
    <t xml:space="preserve"> Միջոցառում</t>
  </si>
  <si>
    <t xml:space="preserve"> Բյուջետային հատկացումների գլխավոր կարգադրիչների, ծրագրերի, միջոցառումների և միջոցառումները կատարող պետական մարմինների անվանումները</t>
  </si>
  <si>
    <t xml:space="preserve"> ԸՆԴԱՄԵՆԸ</t>
  </si>
  <si>
    <t xml:space="preserve"> այդ թվում`</t>
  </si>
  <si>
    <t xml:space="preserve"> այդ թվում` ըստ կատարողների</t>
  </si>
  <si>
    <t xml:space="preserve"> այդ թվում` բյուջետային ծախսերի տնտեսագիտական դասակարգման հոդվածներ</t>
  </si>
  <si>
    <t xml:space="preserve"> ԸՆԴԱՄԵՆԸ ԾԱԽՍԵՐ</t>
  </si>
  <si>
    <t xml:space="preserve"> ԸՆԹԱՑԻԿ ԾԱԽՍԵՐ</t>
  </si>
  <si>
    <t>Ցուցանիշների փոփոխությունը (ավելացումները նշված են դրական նշանով, իսկ նվազեցումները` փակագծերում)</t>
  </si>
  <si>
    <t>ԾԱՌԱՅՈՒԹՅՈՒՆՆԵՐԻ ԵՎ ԱՊՐԱՆՔՆԵՐԻ ՁԵՌՔԲԵՐՈՒՄ</t>
  </si>
  <si>
    <t>Պայմանագրային այլ ծառայությունների ձեռքբերում</t>
  </si>
  <si>
    <t>/հազար դրամ/</t>
  </si>
  <si>
    <t>-Ընդհանուր բնույթի այլ ծառայություններ</t>
  </si>
  <si>
    <t>ՀՀ աշխատանքի և սոցիալական հարցերի նախարարություն</t>
  </si>
  <si>
    <t>Սոցիալական պաշտպանության բնագավառում պետական քաղաքականության մշակում, ծրագրերի համակարգում և մոնիթորինգ</t>
  </si>
  <si>
    <t>Սոցիալական պաշտպանության բնագավառի պետական քաղաքականության մշակման, ծրագրերի համակարգման և մոնիթորինգի ծառայություններ</t>
  </si>
  <si>
    <t xml:space="preserve">            ՀՀ կառավարության 2019 թվականի</t>
  </si>
  <si>
    <t>Գնման առարկայի</t>
  </si>
  <si>
    <t>Կոդը</t>
  </si>
  <si>
    <t>Անվանումը</t>
  </si>
  <si>
    <t>Գնման ձևը</t>
  </si>
  <si>
    <t>Չափման միավորը</t>
  </si>
  <si>
    <t>Միավորի գինը</t>
  </si>
  <si>
    <t>Քանակը</t>
  </si>
  <si>
    <t>Բաժին N 10</t>
  </si>
  <si>
    <t>Խումբ N 09</t>
  </si>
  <si>
    <t>Սոցիալական պաշտպանությանը տրամադրվող օժանդակ ծառայություններ (այլ դասերին չպատկանող)</t>
  </si>
  <si>
    <t>Հավելված 2</t>
  </si>
  <si>
    <t>-Հարկեր, պարտադիր վճարներ և տույժեր, որոնք կառավարման տարբեր մակարդակների կողմից կիրառվում են միմյանց նկատմամբ</t>
  </si>
  <si>
    <t xml:space="preserve">     1117    11001</t>
  </si>
  <si>
    <t xml:space="preserve"> ՄԱՍ III. ԾԱՌԱՅՈՒԹՅՈՒՆՆԵՐ</t>
  </si>
  <si>
    <t>դրամ</t>
  </si>
  <si>
    <t>հաշվապահական համակարգչային ծրագրային փաթեթների մշակման ծառայություններ</t>
  </si>
  <si>
    <t>ԳՀ</t>
  </si>
  <si>
    <t>72211174-2</t>
  </si>
  <si>
    <t>Գումարը (հազար դրամով) Ցուցանիշների փոփոխությունները (նվազեցումները  նշված են փակագծերում)</t>
  </si>
  <si>
    <t xml:space="preserve">ՀԱՅԱՍՏԱՆԻ ՀԱՆՐԱՊԵՏՈՒԹՅԱՆ ԿԱՌԱՎԱՐՈՒԹՅԱՆ 2018 ԹՎԱԿԱՆԻ ԴԵԿՏԵՄԲԵՐԻ 27-Ի ԹԻՎ 1515-Ն ՈՐՈՇՄԱՆ N 4  ՀԱՎԵԼՎԱԾՈՒՄ ԿԱՏԱՐՎՈՂ ՓՈՓՈԽՈՒԹՅՈՒՆԸ </t>
  </si>
  <si>
    <t xml:space="preserve"> ՀԱՅԱՍՏԱՆԻ ՀԱՆՐԱՊԵՏՈՒԹՅԱՆ ԿԱՌԱՎԱՐՈՒԹՅԱՆ 2018 ԹՎԱԿԱՆԻ ԴԵԿՏԵՄԲԵՐԻ 27-Ի ԹԻՎ 1515-Ն ՈՐՈՇՄԱՆ N 12 ՀԱՎԵԼՎԱԾՈՒՄ ԿԱՏԱՐՎՈՂ ՓՈՓՈԽՈՒԹՅՈՒՆԸ </t>
  </si>
  <si>
    <t>Դաս N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</si>
</sst>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43" formatCode="_(* #,##0.00_);_(* \(#,##0.00\);_(* &quot;-&quot;??_);_(@_)"/>
    <numFmt numFmtId="164" formatCode="0.0"/>
    <numFmt numFmtId="165" formatCode="_-* #,##0.00_р_._-;\-* #,##0.00_р_._-;_-* &quot;-&quot;??_р_._-;_-@_-"/>
    <numFmt numFmtId="166" formatCode="0.00_);\(0.00\)"/>
    <numFmt numFmtId="167" formatCode="0.0_);\(0.0\)"/>
    <numFmt numFmtId="168" formatCode="_(* #,##0.0_);_(* \(#,##0.0\);_(* &quot;-&quot;??_);_(@_)"/>
    <numFmt numFmtId="169" formatCode="_(* #,##0_);_(* \(#,##0\);_(* &quot;-&quot;??_);_(@_)"/>
    <numFmt numFmtId="170" formatCode="##,##0.0;\(##,##0.0\);\-"/>
  </numFmts>
  <fonts count="22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8"/>
      <name val="GHEA Grapalat"/>
      <family val="3"/>
    </font>
    <font>
      <sz val="8"/>
      <name val="GHEA Grapalat"/>
      <family val="3"/>
    </font>
    <font>
      <sz val="10"/>
      <name val="Arial"/>
      <family val="2"/>
    </font>
    <font>
      <sz val="8"/>
      <name val="Arial Armenian"/>
      <family val="2"/>
    </font>
    <font>
      <sz val="11"/>
      <color theme="1"/>
      <name val="Calibri"/>
      <family val="2"/>
      <charset val="1"/>
      <scheme val="minor"/>
    </font>
    <font>
      <sz val="10"/>
      <color theme="1"/>
      <name val="GHEA Grapalat"/>
      <family val="3"/>
    </font>
    <font>
      <b/>
      <sz val="12"/>
      <color theme="1"/>
      <name val="GHEA Grapalat"/>
      <family val="3"/>
    </font>
    <font>
      <b/>
      <sz val="10"/>
      <color theme="1"/>
      <name val="GHEA Grapalat"/>
      <family val="3"/>
    </font>
    <font>
      <b/>
      <sz val="10"/>
      <name val="GHEA Grapalat"/>
      <family val="3"/>
    </font>
    <font>
      <sz val="10"/>
      <name val="Arial Armenian"/>
      <family val="2"/>
    </font>
    <font>
      <sz val="10"/>
      <name val="Arial"/>
      <family val="2"/>
      <charset val="204"/>
    </font>
    <font>
      <sz val="10"/>
      <name val="GHEA Grapalat"/>
      <family val="3"/>
    </font>
    <font>
      <sz val="10"/>
      <name val="Times Armenian"/>
      <family val="1"/>
    </font>
    <font>
      <sz val="8"/>
      <color theme="1"/>
      <name val="GHEA Grapalat"/>
      <family val="3"/>
    </font>
    <font>
      <sz val="10"/>
      <name val="Arial"/>
      <family val="2"/>
    </font>
    <font>
      <sz val="8"/>
      <name val="GHEA Grapalat"/>
      <family val="2"/>
    </font>
    <font>
      <sz val="9"/>
      <name val="GHEA Grapalat"/>
      <family val="3"/>
    </font>
    <font>
      <sz val="12"/>
      <name val="GHEA Grapalat"/>
      <family val="3"/>
    </font>
    <font>
      <sz val="10"/>
      <color indexed="9"/>
      <name val="GHEA Grapalat"/>
      <family val="3"/>
    </font>
    <font>
      <b/>
      <sz val="12"/>
      <name val="GHEA Grapalat"/>
      <family val="3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0"/>
      </left>
      <right/>
      <top style="thin">
        <color indexed="0"/>
      </top>
      <bottom style="thin">
        <color indexed="0"/>
      </bottom>
      <diagonal/>
    </border>
    <border>
      <left/>
      <right/>
      <top style="thin">
        <color indexed="0"/>
      </top>
      <bottom style="thin">
        <color indexed="0"/>
      </bottom>
      <diagonal/>
    </border>
    <border>
      <left/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/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thin">
        <color indexed="0"/>
      </left>
      <right style="thin">
        <color indexed="0"/>
      </right>
      <top/>
      <bottom style="thin">
        <color indexed="0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7">
    <xf numFmtId="0" fontId="0" fillId="0" borderId="0"/>
    <xf numFmtId="0" fontId="2" fillId="0" borderId="0"/>
    <xf numFmtId="9" fontId="3" fillId="0" borderId="0" applyFont="0" applyFill="0" applyBorder="0" applyAlignment="0" applyProtection="0"/>
    <xf numFmtId="0" fontId="4" fillId="0" borderId="0"/>
    <xf numFmtId="0" fontId="5" fillId="0" borderId="0">
      <alignment horizontal="left" vertical="top" wrapText="1"/>
    </xf>
    <xf numFmtId="0" fontId="6" fillId="0" borderId="0"/>
    <xf numFmtId="0" fontId="11" fillId="0" borderId="0"/>
    <xf numFmtId="165" fontId="1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4" fillId="0" borderId="0"/>
    <xf numFmtId="43" fontId="14" fillId="0" borderId="0" applyFont="0" applyFill="0" applyBorder="0" applyAlignment="0" applyProtection="0"/>
    <xf numFmtId="0" fontId="1" fillId="0" borderId="0"/>
    <xf numFmtId="0" fontId="6" fillId="0" borderId="0"/>
    <xf numFmtId="0" fontId="16" fillId="0" borderId="0"/>
    <xf numFmtId="0" fontId="17" fillId="0" borderId="0">
      <alignment horizontal="left" vertical="top" wrapText="1"/>
    </xf>
    <xf numFmtId="43" fontId="17" fillId="0" borderId="0" applyFont="0" applyFill="0" applyBorder="0" applyAlignment="0" applyProtection="0">
      <alignment horizontal="left" vertical="top" wrapText="1"/>
    </xf>
    <xf numFmtId="170" fontId="17" fillId="0" borderId="0" applyFill="0" applyBorder="0" applyProtection="0">
      <alignment horizontal="right" vertical="top"/>
    </xf>
  </cellStyleXfs>
  <cellXfs count="67">
    <xf numFmtId="0" fontId="0" fillId="0" borderId="0" xfId="0"/>
    <xf numFmtId="0" fontId="7" fillId="0" borderId="0" xfId="0" applyFont="1"/>
    <xf numFmtId="0" fontId="7" fillId="0" borderId="6" xfId="0" applyFont="1" applyBorder="1" applyAlignment="1">
      <alignment horizontal="center" vertical="center" wrapText="1"/>
    </xf>
    <xf numFmtId="164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0" fillId="0" borderId="0" xfId="0" applyFont="1" applyAlignment="1">
      <alignment horizontal="left" vertical="top" wrapText="1"/>
    </xf>
    <xf numFmtId="0" fontId="7" fillId="0" borderId="3" xfId="0" applyNumberFormat="1" applyFont="1" applyBorder="1" applyAlignment="1">
      <alignment horizontal="center" vertical="center" wrapText="1"/>
    </xf>
    <xf numFmtId="167" fontId="7" fillId="0" borderId="3" xfId="0" applyNumberFormat="1" applyFont="1" applyBorder="1" applyAlignment="1">
      <alignment horizontal="center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67" fontId="13" fillId="0" borderId="3" xfId="8" applyNumberFormat="1" applyFont="1" applyBorder="1" applyAlignment="1">
      <alignment horizontal="center" vertical="center" wrapText="1"/>
    </xf>
    <xf numFmtId="166" fontId="13" fillId="0" borderId="3" xfId="8" applyNumberFormat="1" applyFont="1" applyBorder="1" applyAlignment="1">
      <alignment horizontal="center" vertical="center" wrapText="1"/>
    </xf>
    <xf numFmtId="0" fontId="10" fillId="0" borderId="9" xfId="0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3" fillId="0" borderId="4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right"/>
    </xf>
    <xf numFmtId="167" fontId="13" fillId="0" borderId="5" xfId="1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 vertical="center" wrapText="1"/>
    </xf>
    <xf numFmtId="0" fontId="7" fillId="0" borderId="2" xfId="0" applyFont="1" applyBorder="1" applyAlignment="1">
      <alignment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vertical="center" wrapText="1"/>
    </xf>
    <xf numFmtId="0" fontId="13" fillId="2" borderId="0" xfId="14" applyFont="1" applyFill="1" applyAlignment="1"/>
    <xf numFmtId="0" fontId="18" fillId="2" borderId="0" xfId="14" applyFont="1" applyFill="1" applyAlignment="1">
      <alignment horizontal="right"/>
    </xf>
    <xf numFmtId="0" fontId="13" fillId="2" borderId="0" xfId="14" applyFont="1" applyFill="1" applyAlignment="1">
      <alignment horizontal="right"/>
    </xf>
    <xf numFmtId="0" fontId="19" fillId="2" borderId="0" xfId="14" applyFont="1" applyFill="1" applyAlignment="1">
      <alignment wrapText="1"/>
    </xf>
    <xf numFmtId="0" fontId="19" fillId="2" borderId="0" xfId="14" applyFont="1" applyFill="1" applyAlignment="1">
      <alignment horizontal="center" wrapText="1"/>
    </xf>
    <xf numFmtId="164" fontId="20" fillId="2" borderId="0" xfId="14" applyNumberFormat="1" applyFont="1" applyFill="1" applyAlignment="1"/>
    <xf numFmtId="0" fontId="17" fillId="0" borderId="0" xfId="14">
      <alignment horizontal="left" vertical="top" wrapText="1"/>
    </xf>
    <xf numFmtId="0" fontId="13" fillId="2" borderId="15" xfId="14" applyFont="1" applyFill="1" applyBorder="1" applyAlignment="1">
      <alignment horizontal="center" vertical="center" wrapText="1"/>
    </xf>
    <xf numFmtId="0" fontId="13" fillId="2" borderId="15" xfId="14" applyFont="1" applyFill="1" applyBorder="1" applyAlignment="1">
      <alignment horizontal="center" wrapText="1"/>
    </xf>
    <xf numFmtId="0" fontId="13" fillId="2" borderId="11" xfId="14" applyFont="1" applyFill="1" applyBorder="1" applyAlignment="1">
      <alignment wrapText="1"/>
    </xf>
    <xf numFmtId="49" fontId="13" fillId="0" borderId="4" xfId="0" applyNumberFormat="1" applyFont="1" applyBorder="1" applyAlignment="1">
      <alignment horizontal="left" vertical="center" wrapText="1"/>
    </xf>
    <xf numFmtId="0" fontId="13" fillId="2" borderId="15" xfId="14" applyFont="1" applyFill="1" applyBorder="1" applyAlignment="1">
      <alignment wrapText="1"/>
    </xf>
    <xf numFmtId="169" fontId="13" fillId="2" borderId="15" xfId="15" applyNumberFormat="1" applyFont="1" applyFill="1" applyBorder="1" applyAlignment="1">
      <alignment horizontal="center" vertical="center" wrapText="1"/>
    </xf>
    <xf numFmtId="168" fontId="13" fillId="2" borderId="15" xfId="15" applyNumberFormat="1" applyFont="1" applyFill="1" applyBorder="1" applyAlignment="1">
      <alignment vertical="center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0" xfId="0" applyFont="1" applyAlignment="1">
      <alignment horizontal="right"/>
    </xf>
    <xf numFmtId="0" fontId="8" fillId="0" borderId="0" xfId="0" applyFont="1" applyAlignment="1">
      <alignment horizont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3" fillId="2" borderId="11" xfId="14" applyFont="1" applyFill="1" applyBorder="1" applyAlignment="1">
      <alignment horizontal="center" wrapText="1"/>
    </xf>
    <xf numFmtId="0" fontId="13" fillId="2" borderId="12" xfId="14" applyFont="1" applyFill="1" applyBorder="1" applyAlignment="1">
      <alignment horizontal="center" wrapText="1"/>
    </xf>
    <xf numFmtId="0" fontId="13" fillId="2" borderId="13" xfId="14" applyFont="1" applyFill="1" applyBorder="1" applyAlignment="1">
      <alignment horizontal="center" wrapText="1"/>
    </xf>
    <xf numFmtId="0" fontId="13" fillId="2" borderId="11" xfId="14" applyFont="1" applyFill="1" applyBorder="1" applyAlignment="1">
      <alignment horizontal="left" wrapText="1"/>
    </xf>
    <xf numFmtId="0" fontId="13" fillId="2" borderId="12" xfId="14" applyFont="1" applyFill="1" applyBorder="1" applyAlignment="1">
      <alignment horizontal="left" wrapText="1"/>
    </xf>
    <xf numFmtId="0" fontId="13" fillId="2" borderId="13" xfId="14" applyFont="1" applyFill="1" applyBorder="1" applyAlignment="1">
      <alignment horizontal="left" wrapText="1"/>
    </xf>
    <xf numFmtId="0" fontId="13" fillId="2" borderId="11" xfId="14" applyFont="1" applyFill="1" applyBorder="1" applyAlignment="1">
      <alignment horizontal="center" vertical="center" wrapText="1"/>
    </xf>
    <xf numFmtId="0" fontId="13" fillId="2" borderId="12" xfId="14" applyFont="1" applyFill="1" applyBorder="1" applyAlignment="1">
      <alignment horizontal="center" vertical="center" wrapText="1"/>
    </xf>
    <xf numFmtId="0" fontId="13" fillId="2" borderId="13" xfId="14" applyFont="1" applyFill="1" applyBorder="1" applyAlignment="1">
      <alignment horizontal="center" vertical="center" wrapText="1"/>
    </xf>
    <xf numFmtId="0" fontId="21" fillId="2" borderId="0" xfId="14" applyFont="1" applyFill="1" applyAlignment="1">
      <alignment horizontal="center" wrapText="1"/>
    </xf>
    <xf numFmtId="0" fontId="13" fillId="2" borderId="14" xfId="14" applyFont="1" applyFill="1" applyBorder="1" applyAlignment="1">
      <alignment horizontal="center" vertical="center" wrapText="1"/>
    </xf>
    <xf numFmtId="0" fontId="13" fillId="2" borderId="16" xfId="14" applyFont="1" applyFill="1" applyBorder="1" applyAlignment="1">
      <alignment horizontal="center" vertical="center" wrapText="1"/>
    </xf>
    <xf numFmtId="0" fontId="13" fillId="3" borderId="11" xfId="14" applyFont="1" applyFill="1" applyBorder="1" applyAlignment="1">
      <alignment horizontal="left" wrapText="1"/>
    </xf>
    <xf numFmtId="0" fontId="13" fillId="3" borderId="12" xfId="14" applyFont="1" applyFill="1" applyBorder="1" applyAlignment="1">
      <alignment horizontal="left" wrapText="1"/>
    </xf>
    <xf numFmtId="0" fontId="13" fillId="3" borderId="13" xfId="14" applyFont="1" applyFill="1" applyBorder="1" applyAlignment="1">
      <alignment horizontal="left" wrapText="1"/>
    </xf>
  </cellXfs>
  <cellStyles count="17">
    <cellStyle name="Comma" xfId="8" builtinId="3"/>
    <cellStyle name="Comma 2" xfId="10"/>
    <cellStyle name="Comma 3" xfId="15"/>
    <cellStyle name="Normal" xfId="0" builtinId="0"/>
    <cellStyle name="Normal 10" xfId="4"/>
    <cellStyle name="Normal 2" xfId="1"/>
    <cellStyle name="Normal 2 2" xfId="12"/>
    <cellStyle name="Normal 3" xfId="3"/>
    <cellStyle name="Normal 4" xfId="5"/>
    <cellStyle name="Normal 5" xfId="9"/>
    <cellStyle name="Normal 6" xfId="11"/>
    <cellStyle name="Normal 7" xfId="13"/>
    <cellStyle name="Normal 8" xfId="14"/>
    <cellStyle name="Percent 2" xfId="2"/>
    <cellStyle name="SN_241" xfId="16"/>
    <cellStyle name="Обычный 2" xfId="6"/>
    <cellStyle name="Финансовый 3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8"/>
  <sheetViews>
    <sheetView view="pageBreakPreview" topLeftCell="A4" zoomScaleNormal="110" zoomScaleSheetLayoutView="100" workbookViewId="0">
      <selection activeCell="A6" sqref="A6:E6"/>
    </sheetView>
  </sheetViews>
  <sheetFormatPr defaultColWidth="9.140625" defaultRowHeight="13.5" x14ac:dyDescent="0.25"/>
  <cols>
    <col min="1" max="1" width="10.42578125" style="1" customWidth="1"/>
    <col min="2" max="2" width="19.85546875" style="1" customWidth="1"/>
    <col min="3" max="3" width="62.140625" style="1" customWidth="1"/>
    <col min="4" max="4" width="14.85546875" style="1" customWidth="1"/>
    <col min="5" max="5" width="14.28515625" style="1" customWidth="1"/>
    <col min="6" max="6" width="9.140625" style="1"/>
    <col min="7" max="7" width="49.85546875" style="1" customWidth="1"/>
    <col min="8" max="16384" width="9.140625" style="1"/>
  </cols>
  <sheetData>
    <row r="1" spans="1:5" ht="15" customHeight="1" x14ac:dyDescent="0.25">
      <c r="D1" s="40"/>
      <c r="E1" s="40"/>
    </row>
    <row r="2" spans="1:5" x14ac:dyDescent="0.25">
      <c r="D2" s="40"/>
      <c r="E2" s="40"/>
    </row>
    <row r="3" spans="1:5" x14ac:dyDescent="0.25">
      <c r="D3" s="40"/>
      <c r="E3" s="40"/>
    </row>
    <row r="6" spans="1:5" ht="45" customHeight="1" x14ac:dyDescent="0.3">
      <c r="A6" s="41" t="s">
        <v>41</v>
      </c>
      <c r="B6" s="41"/>
      <c r="C6" s="41"/>
      <c r="D6" s="41"/>
      <c r="E6" s="41"/>
    </row>
    <row r="10" spans="1:5" x14ac:dyDescent="0.25">
      <c r="E10" s="17" t="s">
        <v>16</v>
      </c>
    </row>
    <row r="11" spans="1:5" s="6" customFormat="1" ht="63" customHeight="1" x14ac:dyDescent="0.25">
      <c r="A11" s="49" t="s">
        <v>1</v>
      </c>
      <c r="B11" s="49"/>
      <c r="C11" s="49" t="s">
        <v>6</v>
      </c>
      <c r="D11" s="50" t="s">
        <v>13</v>
      </c>
      <c r="E11" s="51"/>
    </row>
    <row r="12" spans="1:5" s="6" customFormat="1" ht="34.5" customHeight="1" x14ac:dyDescent="0.25">
      <c r="A12" s="4" t="s">
        <v>4</v>
      </c>
      <c r="B12" s="5" t="s">
        <v>5</v>
      </c>
      <c r="C12" s="49"/>
      <c r="D12" s="2" t="s">
        <v>2</v>
      </c>
      <c r="E12" s="2" t="s">
        <v>3</v>
      </c>
    </row>
    <row r="13" spans="1:5" s="6" customFormat="1" ht="15" x14ac:dyDescent="0.25">
      <c r="A13" s="42"/>
      <c r="B13" s="48"/>
      <c r="C13" s="12" t="s">
        <v>7</v>
      </c>
      <c r="D13" s="3">
        <f t="shared" ref="D13:E13" si="0">D15</f>
        <v>0</v>
      </c>
      <c r="E13" s="3">
        <f t="shared" si="0"/>
        <v>0</v>
      </c>
    </row>
    <row r="14" spans="1:5" s="6" customFormat="1" ht="15" x14ac:dyDescent="0.25">
      <c r="A14" s="43"/>
      <c r="B14" s="48"/>
      <c r="C14" s="13" t="s">
        <v>8</v>
      </c>
      <c r="D14" s="7"/>
      <c r="E14" s="7"/>
    </row>
    <row r="15" spans="1:5" s="6" customFormat="1" ht="15" x14ac:dyDescent="0.25">
      <c r="A15" s="46"/>
      <c r="B15" s="44"/>
      <c r="C15" s="14" t="s">
        <v>18</v>
      </c>
      <c r="D15" s="10">
        <f t="shared" ref="D15:E15" si="1">D17</f>
        <v>0</v>
      </c>
      <c r="E15" s="10">
        <f t="shared" si="1"/>
        <v>0</v>
      </c>
    </row>
    <row r="16" spans="1:5" s="6" customFormat="1" ht="15" x14ac:dyDescent="0.25">
      <c r="A16" s="47"/>
      <c r="B16" s="45"/>
      <c r="C16" s="15" t="s">
        <v>8</v>
      </c>
      <c r="D16" s="9"/>
      <c r="E16" s="9"/>
    </row>
    <row r="17" spans="1:5" s="6" customFormat="1" ht="40.5" x14ac:dyDescent="0.25">
      <c r="A17" s="22">
        <v>1117</v>
      </c>
      <c r="B17" s="23"/>
      <c r="C17" s="15" t="s">
        <v>19</v>
      </c>
      <c r="D17" s="10">
        <f t="shared" ref="D17:E17" si="2">D19</f>
        <v>0</v>
      </c>
      <c r="E17" s="10">
        <f t="shared" si="2"/>
        <v>0</v>
      </c>
    </row>
    <row r="18" spans="1:5" s="6" customFormat="1" ht="15" x14ac:dyDescent="0.25">
      <c r="A18" s="21"/>
      <c r="B18" s="21"/>
      <c r="C18" s="15" t="s">
        <v>8</v>
      </c>
      <c r="D18" s="11"/>
      <c r="E18" s="11"/>
    </row>
    <row r="19" spans="1:5" s="6" customFormat="1" ht="40.5" x14ac:dyDescent="0.25">
      <c r="A19" s="21"/>
      <c r="B19" s="38">
        <v>11001</v>
      </c>
      <c r="C19" s="13" t="s">
        <v>20</v>
      </c>
      <c r="D19" s="10">
        <f t="shared" ref="D19:E19" si="3">D21</f>
        <v>0</v>
      </c>
      <c r="E19" s="10">
        <f t="shared" si="3"/>
        <v>0</v>
      </c>
    </row>
    <row r="20" spans="1:5" s="6" customFormat="1" ht="15" x14ac:dyDescent="0.25">
      <c r="A20" s="21"/>
      <c r="B20" s="38"/>
      <c r="C20" s="13" t="s">
        <v>9</v>
      </c>
      <c r="D20" s="8"/>
      <c r="E20" s="8"/>
    </row>
    <row r="21" spans="1:5" s="6" customFormat="1" ht="15" x14ac:dyDescent="0.25">
      <c r="A21" s="21"/>
      <c r="B21" s="38"/>
      <c r="C21" s="16" t="s">
        <v>18</v>
      </c>
      <c r="D21" s="10">
        <f t="shared" ref="D21:E21" si="4">D23</f>
        <v>0</v>
      </c>
      <c r="E21" s="10">
        <f t="shared" si="4"/>
        <v>0</v>
      </c>
    </row>
    <row r="22" spans="1:5" s="6" customFormat="1" ht="27" x14ac:dyDescent="0.25">
      <c r="A22" s="21"/>
      <c r="B22" s="38"/>
      <c r="C22" s="13" t="s">
        <v>10</v>
      </c>
      <c r="D22" s="10"/>
      <c r="E22" s="10"/>
    </row>
    <row r="23" spans="1:5" s="6" customFormat="1" ht="15" x14ac:dyDescent="0.25">
      <c r="A23" s="21"/>
      <c r="B23" s="38"/>
      <c r="C23" s="13" t="s">
        <v>11</v>
      </c>
      <c r="D23" s="10">
        <f t="shared" ref="D23:E23" si="5">D24</f>
        <v>0</v>
      </c>
      <c r="E23" s="10">
        <f t="shared" si="5"/>
        <v>0</v>
      </c>
    </row>
    <row r="24" spans="1:5" s="6" customFormat="1" ht="15" x14ac:dyDescent="0.25">
      <c r="A24" s="21"/>
      <c r="B24" s="38"/>
      <c r="C24" s="13" t="s">
        <v>12</v>
      </c>
      <c r="D24" s="10">
        <f t="shared" ref="D24:E24" si="6">D25</f>
        <v>0</v>
      </c>
      <c r="E24" s="10">
        <f t="shared" si="6"/>
        <v>0</v>
      </c>
    </row>
    <row r="25" spans="1:5" ht="15" customHeight="1" x14ac:dyDescent="0.25">
      <c r="A25" s="21"/>
      <c r="B25" s="38"/>
      <c r="C25" s="13" t="s">
        <v>14</v>
      </c>
      <c r="D25" s="10">
        <f t="shared" ref="D25:E25" si="7">D26</f>
        <v>0</v>
      </c>
      <c r="E25" s="10">
        <f t="shared" si="7"/>
        <v>0</v>
      </c>
    </row>
    <row r="26" spans="1:5" ht="15" customHeight="1" x14ac:dyDescent="0.25">
      <c r="A26" s="21"/>
      <c r="B26" s="38"/>
      <c r="C26" s="13" t="s">
        <v>15</v>
      </c>
      <c r="D26" s="10">
        <f t="shared" ref="D26:E26" si="8">D27+D28</f>
        <v>0</v>
      </c>
      <c r="E26" s="10">
        <f t="shared" si="8"/>
        <v>0</v>
      </c>
    </row>
    <row r="27" spans="1:5" ht="15" customHeight="1" x14ac:dyDescent="0.25">
      <c r="A27" s="21"/>
      <c r="B27" s="38"/>
      <c r="C27" s="20" t="s">
        <v>17</v>
      </c>
      <c r="D27" s="18">
        <v>-233.8</v>
      </c>
      <c r="E27" s="18">
        <v>-233.8</v>
      </c>
    </row>
    <row r="28" spans="1:5" ht="31.5" customHeight="1" x14ac:dyDescent="0.25">
      <c r="A28" s="19"/>
      <c r="B28" s="39"/>
      <c r="C28" s="34" t="s">
        <v>33</v>
      </c>
      <c r="D28" s="18">
        <v>233.8</v>
      </c>
      <c r="E28" s="18">
        <v>233.8</v>
      </c>
    </row>
  </sheetData>
  <mergeCells count="12">
    <mergeCell ref="B19:B28"/>
    <mergeCell ref="D1:E1"/>
    <mergeCell ref="D2:E2"/>
    <mergeCell ref="D3:E3"/>
    <mergeCell ref="A6:E6"/>
    <mergeCell ref="A13:A14"/>
    <mergeCell ref="B15:B16"/>
    <mergeCell ref="A15:A16"/>
    <mergeCell ref="B13:B14"/>
    <mergeCell ref="A11:B11"/>
    <mergeCell ref="C11:C12"/>
    <mergeCell ref="D11:E11"/>
  </mergeCells>
  <pageMargins left="0.37" right="0.16" top="0.17" bottom="0.16" header="0.17" footer="0.16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"/>
  <sheetViews>
    <sheetView tabSelected="1" view="pageBreakPreview" zoomScaleNormal="100" zoomScaleSheetLayoutView="100" workbookViewId="0">
      <selection activeCell="C11" sqref="C11"/>
    </sheetView>
  </sheetViews>
  <sheetFormatPr defaultRowHeight="12.75" x14ac:dyDescent="0.25"/>
  <cols>
    <col min="1" max="1" width="15.85546875" style="30" customWidth="1"/>
    <col min="2" max="2" width="13.5703125" style="30" customWidth="1"/>
    <col min="3" max="3" width="13.140625" style="30" customWidth="1"/>
    <col min="4" max="5" width="9.140625" style="30"/>
    <col min="6" max="6" width="15.28515625" style="30" customWidth="1"/>
    <col min="7" max="7" width="16" style="30" customWidth="1"/>
    <col min="8" max="8" width="11.5703125" style="30" customWidth="1"/>
    <col min="9" max="9" width="21.7109375" style="30" customWidth="1"/>
    <col min="10" max="256" width="9.140625" style="30"/>
    <col min="257" max="257" width="15.85546875" style="30" customWidth="1"/>
    <col min="258" max="258" width="13.5703125" style="30" customWidth="1"/>
    <col min="259" max="259" width="13.140625" style="30" customWidth="1"/>
    <col min="260" max="261" width="9.140625" style="30"/>
    <col min="262" max="262" width="15.28515625" style="30" customWidth="1"/>
    <col min="263" max="263" width="16" style="30" customWidth="1"/>
    <col min="264" max="264" width="11.5703125" style="30" customWidth="1"/>
    <col min="265" max="265" width="21.7109375" style="30" customWidth="1"/>
    <col min="266" max="512" width="9.140625" style="30"/>
    <col min="513" max="513" width="15.85546875" style="30" customWidth="1"/>
    <col min="514" max="514" width="13.5703125" style="30" customWidth="1"/>
    <col min="515" max="515" width="13.140625" style="30" customWidth="1"/>
    <col min="516" max="517" width="9.140625" style="30"/>
    <col min="518" max="518" width="15.28515625" style="30" customWidth="1"/>
    <col min="519" max="519" width="16" style="30" customWidth="1"/>
    <col min="520" max="520" width="11.5703125" style="30" customWidth="1"/>
    <col min="521" max="521" width="21.7109375" style="30" customWidth="1"/>
    <col min="522" max="768" width="9.140625" style="30"/>
    <col min="769" max="769" width="15.85546875" style="30" customWidth="1"/>
    <col min="770" max="770" width="13.5703125" style="30" customWidth="1"/>
    <col min="771" max="771" width="13.140625" style="30" customWidth="1"/>
    <col min="772" max="773" width="9.140625" style="30"/>
    <col min="774" max="774" width="15.28515625" style="30" customWidth="1"/>
    <col min="775" max="775" width="16" style="30" customWidth="1"/>
    <col min="776" max="776" width="11.5703125" style="30" customWidth="1"/>
    <col min="777" max="777" width="21.7109375" style="30" customWidth="1"/>
    <col min="778" max="1024" width="9.140625" style="30"/>
    <col min="1025" max="1025" width="15.85546875" style="30" customWidth="1"/>
    <col min="1026" max="1026" width="13.5703125" style="30" customWidth="1"/>
    <col min="1027" max="1027" width="13.140625" style="30" customWidth="1"/>
    <col min="1028" max="1029" width="9.140625" style="30"/>
    <col min="1030" max="1030" width="15.28515625" style="30" customWidth="1"/>
    <col min="1031" max="1031" width="16" style="30" customWidth="1"/>
    <col min="1032" max="1032" width="11.5703125" style="30" customWidth="1"/>
    <col min="1033" max="1033" width="21.7109375" style="30" customWidth="1"/>
    <col min="1034" max="1280" width="9.140625" style="30"/>
    <col min="1281" max="1281" width="15.85546875" style="30" customWidth="1"/>
    <col min="1282" max="1282" width="13.5703125" style="30" customWidth="1"/>
    <col min="1283" max="1283" width="13.140625" style="30" customWidth="1"/>
    <col min="1284" max="1285" width="9.140625" style="30"/>
    <col min="1286" max="1286" width="15.28515625" style="30" customWidth="1"/>
    <col min="1287" max="1287" width="16" style="30" customWidth="1"/>
    <col min="1288" max="1288" width="11.5703125" style="30" customWidth="1"/>
    <col min="1289" max="1289" width="21.7109375" style="30" customWidth="1"/>
    <col min="1290" max="1536" width="9.140625" style="30"/>
    <col min="1537" max="1537" width="15.85546875" style="30" customWidth="1"/>
    <col min="1538" max="1538" width="13.5703125" style="30" customWidth="1"/>
    <col min="1539" max="1539" width="13.140625" style="30" customWidth="1"/>
    <col min="1540" max="1541" width="9.140625" style="30"/>
    <col min="1542" max="1542" width="15.28515625" style="30" customWidth="1"/>
    <col min="1543" max="1543" width="16" style="30" customWidth="1"/>
    <col min="1544" max="1544" width="11.5703125" style="30" customWidth="1"/>
    <col min="1545" max="1545" width="21.7109375" style="30" customWidth="1"/>
    <col min="1546" max="1792" width="9.140625" style="30"/>
    <col min="1793" max="1793" width="15.85546875" style="30" customWidth="1"/>
    <col min="1794" max="1794" width="13.5703125" style="30" customWidth="1"/>
    <col min="1795" max="1795" width="13.140625" style="30" customWidth="1"/>
    <col min="1796" max="1797" width="9.140625" style="30"/>
    <col min="1798" max="1798" width="15.28515625" style="30" customWidth="1"/>
    <col min="1799" max="1799" width="16" style="30" customWidth="1"/>
    <col min="1800" max="1800" width="11.5703125" style="30" customWidth="1"/>
    <col min="1801" max="1801" width="21.7109375" style="30" customWidth="1"/>
    <col min="1802" max="2048" width="9.140625" style="30"/>
    <col min="2049" max="2049" width="15.85546875" style="30" customWidth="1"/>
    <col min="2050" max="2050" width="13.5703125" style="30" customWidth="1"/>
    <col min="2051" max="2051" width="13.140625" style="30" customWidth="1"/>
    <col min="2052" max="2053" width="9.140625" style="30"/>
    <col min="2054" max="2054" width="15.28515625" style="30" customWidth="1"/>
    <col min="2055" max="2055" width="16" style="30" customWidth="1"/>
    <col min="2056" max="2056" width="11.5703125" style="30" customWidth="1"/>
    <col min="2057" max="2057" width="21.7109375" style="30" customWidth="1"/>
    <col min="2058" max="2304" width="9.140625" style="30"/>
    <col min="2305" max="2305" width="15.85546875" style="30" customWidth="1"/>
    <col min="2306" max="2306" width="13.5703125" style="30" customWidth="1"/>
    <col min="2307" max="2307" width="13.140625" style="30" customWidth="1"/>
    <col min="2308" max="2309" width="9.140625" style="30"/>
    <col min="2310" max="2310" width="15.28515625" style="30" customWidth="1"/>
    <col min="2311" max="2311" width="16" style="30" customWidth="1"/>
    <col min="2312" max="2312" width="11.5703125" style="30" customWidth="1"/>
    <col min="2313" max="2313" width="21.7109375" style="30" customWidth="1"/>
    <col min="2314" max="2560" width="9.140625" style="30"/>
    <col min="2561" max="2561" width="15.85546875" style="30" customWidth="1"/>
    <col min="2562" max="2562" width="13.5703125" style="30" customWidth="1"/>
    <col min="2563" max="2563" width="13.140625" style="30" customWidth="1"/>
    <col min="2564" max="2565" width="9.140625" style="30"/>
    <col min="2566" max="2566" width="15.28515625" style="30" customWidth="1"/>
    <col min="2567" max="2567" width="16" style="30" customWidth="1"/>
    <col min="2568" max="2568" width="11.5703125" style="30" customWidth="1"/>
    <col min="2569" max="2569" width="21.7109375" style="30" customWidth="1"/>
    <col min="2570" max="2816" width="9.140625" style="30"/>
    <col min="2817" max="2817" width="15.85546875" style="30" customWidth="1"/>
    <col min="2818" max="2818" width="13.5703125" style="30" customWidth="1"/>
    <col min="2819" max="2819" width="13.140625" style="30" customWidth="1"/>
    <col min="2820" max="2821" width="9.140625" style="30"/>
    <col min="2822" max="2822" width="15.28515625" style="30" customWidth="1"/>
    <col min="2823" max="2823" width="16" style="30" customWidth="1"/>
    <col min="2824" max="2824" width="11.5703125" style="30" customWidth="1"/>
    <col min="2825" max="2825" width="21.7109375" style="30" customWidth="1"/>
    <col min="2826" max="3072" width="9.140625" style="30"/>
    <col min="3073" max="3073" width="15.85546875" style="30" customWidth="1"/>
    <col min="3074" max="3074" width="13.5703125" style="30" customWidth="1"/>
    <col min="3075" max="3075" width="13.140625" style="30" customWidth="1"/>
    <col min="3076" max="3077" width="9.140625" style="30"/>
    <col min="3078" max="3078" width="15.28515625" style="30" customWidth="1"/>
    <col min="3079" max="3079" width="16" style="30" customWidth="1"/>
    <col min="3080" max="3080" width="11.5703125" style="30" customWidth="1"/>
    <col min="3081" max="3081" width="21.7109375" style="30" customWidth="1"/>
    <col min="3082" max="3328" width="9.140625" style="30"/>
    <col min="3329" max="3329" width="15.85546875" style="30" customWidth="1"/>
    <col min="3330" max="3330" width="13.5703125" style="30" customWidth="1"/>
    <col min="3331" max="3331" width="13.140625" style="30" customWidth="1"/>
    <col min="3332" max="3333" width="9.140625" style="30"/>
    <col min="3334" max="3334" width="15.28515625" style="30" customWidth="1"/>
    <col min="3335" max="3335" width="16" style="30" customWidth="1"/>
    <col min="3336" max="3336" width="11.5703125" style="30" customWidth="1"/>
    <col min="3337" max="3337" width="21.7109375" style="30" customWidth="1"/>
    <col min="3338" max="3584" width="9.140625" style="30"/>
    <col min="3585" max="3585" width="15.85546875" style="30" customWidth="1"/>
    <col min="3586" max="3586" width="13.5703125" style="30" customWidth="1"/>
    <col min="3587" max="3587" width="13.140625" style="30" customWidth="1"/>
    <col min="3588" max="3589" width="9.140625" style="30"/>
    <col min="3590" max="3590" width="15.28515625" style="30" customWidth="1"/>
    <col min="3591" max="3591" width="16" style="30" customWidth="1"/>
    <col min="3592" max="3592" width="11.5703125" style="30" customWidth="1"/>
    <col min="3593" max="3593" width="21.7109375" style="30" customWidth="1"/>
    <col min="3594" max="3840" width="9.140625" style="30"/>
    <col min="3841" max="3841" width="15.85546875" style="30" customWidth="1"/>
    <col min="3842" max="3842" width="13.5703125" style="30" customWidth="1"/>
    <col min="3843" max="3843" width="13.140625" style="30" customWidth="1"/>
    <col min="3844" max="3845" width="9.140625" style="30"/>
    <col min="3846" max="3846" width="15.28515625" style="30" customWidth="1"/>
    <col min="3847" max="3847" width="16" style="30" customWidth="1"/>
    <col min="3848" max="3848" width="11.5703125" style="30" customWidth="1"/>
    <col min="3849" max="3849" width="21.7109375" style="30" customWidth="1"/>
    <col min="3850" max="4096" width="9.140625" style="30"/>
    <col min="4097" max="4097" width="15.85546875" style="30" customWidth="1"/>
    <col min="4098" max="4098" width="13.5703125" style="30" customWidth="1"/>
    <col min="4099" max="4099" width="13.140625" style="30" customWidth="1"/>
    <col min="4100" max="4101" width="9.140625" style="30"/>
    <col min="4102" max="4102" width="15.28515625" style="30" customWidth="1"/>
    <col min="4103" max="4103" width="16" style="30" customWidth="1"/>
    <col min="4104" max="4104" width="11.5703125" style="30" customWidth="1"/>
    <col min="4105" max="4105" width="21.7109375" style="30" customWidth="1"/>
    <col min="4106" max="4352" width="9.140625" style="30"/>
    <col min="4353" max="4353" width="15.85546875" style="30" customWidth="1"/>
    <col min="4354" max="4354" width="13.5703125" style="30" customWidth="1"/>
    <col min="4355" max="4355" width="13.140625" style="30" customWidth="1"/>
    <col min="4356" max="4357" width="9.140625" style="30"/>
    <col min="4358" max="4358" width="15.28515625" style="30" customWidth="1"/>
    <col min="4359" max="4359" width="16" style="30" customWidth="1"/>
    <col min="4360" max="4360" width="11.5703125" style="30" customWidth="1"/>
    <col min="4361" max="4361" width="21.7109375" style="30" customWidth="1"/>
    <col min="4362" max="4608" width="9.140625" style="30"/>
    <col min="4609" max="4609" width="15.85546875" style="30" customWidth="1"/>
    <col min="4610" max="4610" width="13.5703125" style="30" customWidth="1"/>
    <col min="4611" max="4611" width="13.140625" style="30" customWidth="1"/>
    <col min="4612" max="4613" width="9.140625" style="30"/>
    <col min="4614" max="4614" width="15.28515625" style="30" customWidth="1"/>
    <col min="4615" max="4615" width="16" style="30" customWidth="1"/>
    <col min="4616" max="4616" width="11.5703125" style="30" customWidth="1"/>
    <col min="4617" max="4617" width="21.7109375" style="30" customWidth="1"/>
    <col min="4618" max="4864" width="9.140625" style="30"/>
    <col min="4865" max="4865" width="15.85546875" style="30" customWidth="1"/>
    <col min="4866" max="4866" width="13.5703125" style="30" customWidth="1"/>
    <col min="4867" max="4867" width="13.140625" style="30" customWidth="1"/>
    <col min="4868" max="4869" width="9.140625" style="30"/>
    <col min="4870" max="4870" width="15.28515625" style="30" customWidth="1"/>
    <col min="4871" max="4871" width="16" style="30" customWidth="1"/>
    <col min="4872" max="4872" width="11.5703125" style="30" customWidth="1"/>
    <col min="4873" max="4873" width="21.7109375" style="30" customWidth="1"/>
    <col min="4874" max="5120" width="9.140625" style="30"/>
    <col min="5121" max="5121" width="15.85546875" style="30" customWidth="1"/>
    <col min="5122" max="5122" width="13.5703125" style="30" customWidth="1"/>
    <col min="5123" max="5123" width="13.140625" style="30" customWidth="1"/>
    <col min="5124" max="5125" width="9.140625" style="30"/>
    <col min="5126" max="5126" width="15.28515625" style="30" customWidth="1"/>
    <col min="5127" max="5127" width="16" style="30" customWidth="1"/>
    <col min="5128" max="5128" width="11.5703125" style="30" customWidth="1"/>
    <col min="5129" max="5129" width="21.7109375" style="30" customWidth="1"/>
    <col min="5130" max="5376" width="9.140625" style="30"/>
    <col min="5377" max="5377" width="15.85546875" style="30" customWidth="1"/>
    <col min="5378" max="5378" width="13.5703125" style="30" customWidth="1"/>
    <col min="5379" max="5379" width="13.140625" style="30" customWidth="1"/>
    <col min="5380" max="5381" width="9.140625" style="30"/>
    <col min="5382" max="5382" width="15.28515625" style="30" customWidth="1"/>
    <col min="5383" max="5383" width="16" style="30" customWidth="1"/>
    <col min="5384" max="5384" width="11.5703125" style="30" customWidth="1"/>
    <col min="5385" max="5385" width="21.7109375" style="30" customWidth="1"/>
    <col min="5386" max="5632" width="9.140625" style="30"/>
    <col min="5633" max="5633" width="15.85546875" style="30" customWidth="1"/>
    <col min="5634" max="5634" width="13.5703125" style="30" customWidth="1"/>
    <col min="5635" max="5635" width="13.140625" style="30" customWidth="1"/>
    <col min="5636" max="5637" width="9.140625" style="30"/>
    <col min="5638" max="5638" width="15.28515625" style="30" customWidth="1"/>
    <col min="5639" max="5639" width="16" style="30" customWidth="1"/>
    <col min="5640" max="5640" width="11.5703125" style="30" customWidth="1"/>
    <col min="5641" max="5641" width="21.7109375" style="30" customWidth="1"/>
    <col min="5642" max="5888" width="9.140625" style="30"/>
    <col min="5889" max="5889" width="15.85546875" style="30" customWidth="1"/>
    <col min="5890" max="5890" width="13.5703125" style="30" customWidth="1"/>
    <col min="5891" max="5891" width="13.140625" style="30" customWidth="1"/>
    <col min="5892" max="5893" width="9.140625" style="30"/>
    <col min="5894" max="5894" width="15.28515625" style="30" customWidth="1"/>
    <col min="5895" max="5895" width="16" style="30" customWidth="1"/>
    <col min="5896" max="5896" width="11.5703125" style="30" customWidth="1"/>
    <col min="5897" max="5897" width="21.7109375" style="30" customWidth="1"/>
    <col min="5898" max="6144" width="9.140625" style="30"/>
    <col min="6145" max="6145" width="15.85546875" style="30" customWidth="1"/>
    <col min="6146" max="6146" width="13.5703125" style="30" customWidth="1"/>
    <col min="6147" max="6147" width="13.140625" style="30" customWidth="1"/>
    <col min="6148" max="6149" width="9.140625" style="30"/>
    <col min="6150" max="6150" width="15.28515625" style="30" customWidth="1"/>
    <col min="6151" max="6151" width="16" style="30" customWidth="1"/>
    <col min="6152" max="6152" width="11.5703125" style="30" customWidth="1"/>
    <col min="6153" max="6153" width="21.7109375" style="30" customWidth="1"/>
    <col min="6154" max="6400" width="9.140625" style="30"/>
    <col min="6401" max="6401" width="15.85546875" style="30" customWidth="1"/>
    <col min="6402" max="6402" width="13.5703125" style="30" customWidth="1"/>
    <col min="6403" max="6403" width="13.140625" style="30" customWidth="1"/>
    <col min="6404" max="6405" width="9.140625" style="30"/>
    <col min="6406" max="6406" width="15.28515625" style="30" customWidth="1"/>
    <col min="6407" max="6407" width="16" style="30" customWidth="1"/>
    <col min="6408" max="6408" width="11.5703125" style="30" customWidth="1"/>
    <col min="6409" max="6409" width="21.7109375" style="30" customWidth="1"/>
    <col min="6410" max="6656" width="9.140625" style="30"/>
    <col min="6657" max="6657" width="15.85546875" style="30" customWidth="1"/>
    <col min="6658" max="6658" width="13.5703125" style="30" customWidth="1"/>
    <col min="6659" max="6659" width="13.140625" style="30" customWidth="1"/>
    <col min="6660" max="6661" width="9.140625" style="30"/>
    <col min="6662" max="6662" width="15.28515625" style="30" customWidth="1"/>
    <col min="6663" max="6663" width="16" style="30" customWidth="1"/>
    <col min="6664" max="6664" width="11.5703125" style="30" customWidth="1"/>
    <col min="6665" max="6665" width="21.7109375" style="30" customWidth="1"/>
    <col min="6666" max="6912" width="9.140625" style="30"/>
    <col min="6913" max="6913" width="15.85546875" style="30" customWidth="1"/>
    <col min="6914" max="6914" width="13.5703125" style="30" customWidth="1"/>
    <col min="6915" max="6915" width="13.140625" style="30" customWidth="1"/>
    <col min="6916" max="6917" width="9.140625" style="30"/>
    <col min="6918" max="6918" width="15.28515625" style="30" customWidth="1"/>
    <col min="6919" max="6919" width="16" style="30" customWidth="1"/>
    <col min="6920" max="6920" width="11.5703125" style="30" customWidth="1"/>
    <col min="6921" max="6921" width="21.7109375" style="30" customWidth="1"/>
    <col min="6922" max="7168" width="9.140625" style="30"/>
    <col min="7169" max="7169" width="15.85546875" style="30" customWidth="1"/>
    <col min="7170" max="7170" width="13.5703125" style="30" customWidth="1"/>
    <col min="7171" max="7171" width="13.140625" style="30" customWidth="1"/>
    <col min="7172" max="7173" width="9.140625" style="30"/>
    <col min="7174" max="7174" width="15.28515625" style="30" customWidth="1"/>
    <col min="7175" max="7175" width="16" style="30" customWidth="1"/>
    <col min="7176" max="7176" width="11.5703125" style="30" customWidth="1"/>
    <col min="7177" max="7177" width="21.7109375" style="30" customWidth="1"/>
    <col min="7178" max="7424" width="9.140625" style="30"/>
    <col min="7425" max="7425" width="15.85546875" style="30" customWidth="1"/>
    <col min="7426" max="7426" width="13.5703125" style="30" customWidth="1"/>
    <col min="7427" max="7427" width="13.140625" style="30" customWidth="1"/>
    <col min="7428" max="7429" width="9.140625" style="30"/>
    <col min="7430" max="7430" width="15.28515625" style="30" customWidth="1"/>
    <col min="7431" max="7431" width="16" style="30" customWidth="1"/>
    <col min="7432" max="7432" width="11.5703125" style="30" customWidth="1"/>
    <col min="7433" max="7433" width="21.7109375" style="30" customWidth="1"/>
    <col min="7434" max="7680" width="9.140625" style="30"/>
    <col min="7681" max="7681" width="15.85546875" style="30" customWidth="1"/>
    <col min="7682" max="7682" width="13.5703125" style="30" customWidth="1"/>
    <col min="7683" max="7683" width="13.140625" style="30" customWidth="1"/>
    <col min="7684" max="7685" width="9.140625" style="30"/>
    <col min="7686" max="7686" width="15.28515625" style="30" customWidth="1"/>
    <col min="7687" max="7687" width="16" style="30" customWidth="1"/>
    <col min="7688" max="7688" width="11.5703125" style="30" customWidth="1"/>
    <col min="7689" max="7689" width="21.7109375" style="30" customWidth="1"/>
    <col min="7690" max="7936" width="9.140625" style="30"/>
    <col min="7937" max="7937" width="15.85546875" style="30" customWidth="1"/>
    <col min="7938" max="7938" width="13.5703125" style="30" customWidth="1"/>
    <col min="7939" max="7939" width="13.140625" style="30" customWidth="1"/>
    <col min="7940" max="7941" width="9.140625" style="30"/>
    <col min="7942" max="7942" width="15.28515625" style="30" customWidth="1"/>
    <col min="7943" max="7943" width="16" style="30" customWidth="1"/>
    <col min="7944" max="7944" width="11.5703125" style="30" customWidth="1"/>
    <col min="7945" max="7945" width="21.7109375" style="30" customWidth="1"/>
    <col min="7946" max="8192" width="9.140625" style="30"/>
    <col min="8193" max="8193" width="15.85546875" style="30" customWidth="1"/>
    <col min="8194" max="8194" width="13.5703125" style="30" customWidth="1"/>
    <col min="8195" max="8195" width="13.140625" style="30" customWidth="1"/>
    <col min="8196" max="8197" width="9.140625" style="30"/>
    <col min="8198" max="8198" width="15.28515625" style="30" customWidth="1"/>
    <col min="8199" max="8199" width="16" style="30" customWidth="1"/>
    <col min="8200" max="8200" width="11.5703125" style="30" customWidth="1"/>
    <col min="8201" max="8201" width="21.7109375" style="30" customWidth="1"/>
    <col min="8202" max="8448" width="9.140625" style="30"/>
    <col min="8449" max="8449" width="15.85546875" style="30" customWidth="1"/>
    <col min="8450" max="8450" width="13.5703125" style="30" customWidth="1"/>
    <col min="8451" max="8451" width="13.140625" style="30" customWidth="1"/>
    <col min="8452" max="8453" width="9.140625" style="30"/>
    <col min="8454" max="8454" width="15.28515625" style="30" customWidth="1"/>
    <col min="8455" max="8455" width="16" style="30" customWidth="1"/>
    <col min="8456" max="8456" width="11.5703125" style="30" customWidth="1"/>
    <col min="8457" max="8457" width="21.7109375" style="30" customWidth="1"/>
    <col min="8458" max="8704" width="9.140625" style="30"/>
    <col min="8705" max="8705" width="15.85546875" style="30" customWidth="1"/>
    <col min="8706" max="8706" width="13.5703125" style="30" customWidth="1"/>
    <col min="8707" max="8707" width="13.140625" style="30" customWidth="1"/>
    <col min="8708" max="8709" width="9.140625" style="30"/>
    <col min="8710" max="8710" width="15.28515625" style="30" customWidth="1"/>
    <col min="8711" max="8711" width="16" style="30" customWidth="1"/>
    <col min="8712" max="8712" width="11.5703125" style="30" customWidth="1"/>
    <col min="8713" max="8713" width="21.7109375" style="30" customWidth="1"/>
    <col min="8714" max="8960" width="9.140625" style="30"/>
    <col min="8961" max="8961" width="15.85546875" style="30" customWidth="1"/>
    <col min="8962" max="8962" width="13.5703125" style="30" customWidth="1"/>
    <col min="8963" max="8963" width="13.140625" style="30" customWidth="1"/>
    <col min="8964" max="8965" width="9.140625" style="30"/>
    <col min="8966" max="8966" width="15.28515625" style="30" customWidth="1"/>
    <col min="8967" max="8967" width="16" style="30" customWidth="1"/>
    <col min="8968" max="8968" width="11.5703125" style="30" customWidth="1"/>
    <col min="8969" max="8969" width="21.7109375" style="30" customWidth="1"/>
    <col min="8970" max="9216" width="9.140625" style="30"/>
    <col min="9217" max="9217" width="15.85546875" style="30" customWidth="1"/>
    <col min="9218" max="9218" width="13.5703125" style="30" customWidth="1"/>
    <col min="9219" max="9219" width="13.140625" style="30" customWidth="1"/>
    <col min="9220" max="9221" width="9.140625" style="30"/>
    <col min="9222" max="9222" width="15.28515625" style="30" customWidth="1"/>
    <col min="9223" max="9223" width="16" style="30" customWidth="1"/>
    <col min="9224" max="9224" width="11.5703125" style="30" customWidth="1"/>
    <col min="9225" max="9225" width="21.7109375" style="30" customWidth="1"/>
    <col min="9226" max="9472" width="9.140625" style="30"/>
    <col min="9473" max="9473" width="15.85546875" style="30" customWidth="1"/>
    <col min="9474" max="9474" width="13.5703125" style="30" customWidth="1"/>
    <col min="9475" max="9475" width="13.140625" style="30" customWidth="1"/>
    <col min="9476" max="9477" width="9.140625" style="30"/>
    <col min="9478" max="9478" width="15.28515625" style="30" customWidth="1"/>
    <col min="9479" max="9479" width="16" style="30" customWidth="1"/>
    <col min="9480" max="9480" width="11.5703125" style="30" customWidth="1"/>
    <col min="9481" max="9481" width="21.7109375" style="30" customWidth="1"/>
    <col min="9482" max="9728" width="9.140625" style="30"/>
    <col min="9729" max="9729" width="15.85546875" style="30" customWidth="1"/>
    <col min="9730" max="9730" width="13.5703125" style="30" customWidth="1"/>
    <col min="9731" max="9731" width="13.140625" style="30" customWidth="1"/>
    <col min="9732" max="9733" width="9.140625" style="30"/>
    <col min="9734" max="9734" width="15.28515625" style="30" customWidth="1"/>
    <col min="9735" max="9735" width="16" style="30" customWidth="1"/>
    <col min="9736" max="9736" width="11.5703125" style="30" customWidth="1"/>
    <col min="9737" max="9737" width="21.7109375" style="30" customWidth="1"/>
    <col min="9738" max="9984" width="9.140625" style="30"/>
    <col min="9985" max="9985" width="15.85546875" style="30" customWidth="1"/>
    <col min="9986" max="9986" width="13.5703125" style="30" customWidth="1"/>
    <col min="9987" max="9987" width="13.140625" style="30" customWidth="1"/>
    <col min="9988" max="9989" width="9.140625" style="30"/>
    <col min="9990" max="9990" width="15.28515625" style="30" customWidth="1"/>
    <col min="9991" max="9991" width="16" style="30" customWidth="1"/>
    <col min="9992" max="9992" width="11.5703125" style="30" customWidth="1"/>
    <col min="9993" max="9993" width="21.7109375" style="30" customWidth="1"/>
    <col min="9994" max="10240" width="9.140625" style="30"/>
    <col min="10241" max="10241" width="15.85546875" style="30" customWidth="1"/>
    <col min="10242" max="10242" width="13.5703125" style="30" customWidth="1"/>
    <col min="10243" max="10243" width="13.140625" style="30" customWidth="1"/>
    <col min="10244" max="10245" width="9.140625" style="30"/>
    <col min="10246" max="10246" width="15.28515625" style="30" customWidth="1"/>
    <col min="10247" max="10247" width="16" style="30" customWidth="1"/>
    <col min="10248" max="10248" width="11.5703125" style="30" customWidth="1"/>
    <col min="10249" max="10249" width="21.7109375" style="30" customWidth="1"/>
    <col min="10250" max="10496" width="9.140625" style="30"/>
    <col min="10497" max="10497" width="15.85546875" style="30" customWidth="1"/>
    <col min="10498" max="10498" width="13.5703125" style="30" customWidth="1"/>
    <col min="10499" max="10499" width="13.140625" style="30" customWidth="1"/>
    <col min="10500" max="10501" width="9.140625" style="30"/>
    <col min="10502" max="10502" width="15.28515625" style="30" customWidth="1"/>
    <col min="10503" max="10503" width="16" style="30" customWidth="1"/>
    <col min="10504" max="10504" width="11.5703125" style="30" customWidth="1"/>
    <col min="10505" max="10505" width="21.7109375" style="30" customWidth="1"/>
    <col min="10506" max="10752" width="9.140625" style="30"/>
    <col min="10753" max="10753" width="15.85546875" style="30" customWidth="1"/>
    <col min="10754" max="10754" width="13.5703125" style="30" customWidth="1"/>
    <col min="10755" max="10755" width="13.140625" style="30" customWidth="1"/>
    <col min="10756" max="10757" width="9.140625" style="30"/>
    <col min="10758" max="10758" width="15.28515625" style="30" customWidth="1"/>
    <col min="10759" max="10759" width="16" style="30" customWidth="1"/>
    <col min="10760" max="10760" width="11.5703125" style="30" customWidth="1"/>
    <col min="10761" max="10761" width="21.7109375" style="30" customWidth="1"/>
    <col min="10762" max="11008" width="9.140625" style="30"/>
    <col min="11009" max="11009" width="15.85546875" style="30" customWidth="1"/>
    <col min="11010" max="11010" width="13.5703125" style="30" customWidth="1"/>
    <col min="11011" max="11011" width="13.140625" style="30" customWidth="1"/>
    <col min="11012" max="11013" width="9.140625" style="30"/>
    <col min="11014" max="11014" width="15.28515625" style="30" customWidth="1"/>
    <col min="11015" max="11015" width="16" style="30" customWidth="1"/>
    <col min="11016" max="11016" width="11.5703125" style="30" customWidth="1"/>
    <col min="11017" max="11017" width="21.7109375" style="30" customWidth="1"/>
    <col min="11018" max="11264" width="9.140625" style="30"/>
    <col min="11265" max="11265" width="15.85546875" style="30" customWidth="1"/>
    <col min="11266" max="11266" width="13.5703125" style="30" customWidth="1"/>
    <col min="11267" max="11267" width="13.140625" style="30" customWidth="1"/>
    <col min="11268" max="11269" width="9.140625" style="30"/>
    <col min="11270" max="11270" width="15.28515625" style="30" customWidth="1"/>
    <col min="11271" max="11271" width="16" style="30" customWidth="1"/>
    <col min="11272" max="11272" width="11.5703125" style="30" customWidth="1"/>
    <col min="11273" max="11273" width="21.7109375" style="30" customWidth="1"/>
    <col min="11274" max="11520" width="9.140625" style="30"/>
    <col min="11521" max="11521" width="15.85546875" style="30" customWidth="1"/>
    <col min="11522" max="11522" width="13.5703125" style="30" customWidth="1"/>
    <col min="11523" max="11523" width="13.140625" style="30" customWidth="1"/>
    <col min="11524" max="11525" width="9.140625" style="30"/>
    <col min="11526" max="11526" width="15.28515625" style="30" customWidth="1"/>
    <col min="11527" max="11527" width="16" style="30" customWidth="1"/>
    <col min="11528" max="11528" width="11.5703125" style="30" customWidth="1"/>
    <col min="11529" max="11529" width="21.7109375" style="30" customWidth="1"/>
    <col min="11530" max="11776" width="9.140625" style="30"/>
    <col min="11777" max="11777" width="15.85546875" style="30" customWidth="1"/>
    <col min="11778" max="11778" width="13.5703125" style="30" customWidth="1"/>
    <col min="11779" max="11779" width="13.140625" style="30" customWidth="1"/>
    <col min="11780" max="11781" width="9.140625" style="30"/>
    <col min="11782" max="11782" width="15.28515625" style="30" customWidth="1"/>
    <col min="11783" max="11783" width="16" style="30" customWidth="1"/>
    <col min="11784" max="11784" width="11.5703125" style="30" customWidth="1"/>
    <col min="11785" max="11785" width="21.7109375" style="30" customWidth="1"/>
    <col min="11786" max="12032" width="9.140625" style="30"/>
    <col min="12033" max="12033" width="15.85546875" style="30" customWidth="1"/>
    <col min="12034" max="12034" width="13.5703125" style="30" customWidth="1"/>
    <col min="12035" max="12035" width="13.140625" style="30" customWidth="1"/>
    <col min="12036" max="12037" width="9.140625" style="30"/>
    <col min="12038" max="12038" width="15.28515625" style="30" customWidth="1"/>
    <col min="12039" max="12039" width="16" style="30" customWidth="1"/>
    <col min="12040" max="12040" width="11.5703125" style="30" customWidth="1"/>
    <col min="12041" max="12041" width="21.7109375" style="30" customWidth="1"/>
    <col min="12042" max="12288" width="9.140625" style="30"/>
    <col min="12289" max="12289" width="15.85546875" style="30" customWidth="1"/>
    <col min="12290" max="12290" width="13.5703125" style="30" customWidth="1"/>
    <col min="12291" max="12291" width="13.140625" style="30" customWidth="1"/>
    <col min="12292" max="12293" width="9.140625" style="30"/>
    <col min="12294" max="12294" width="15.28515625" style="30" customWidth="1"/>
    <col min="12295" max="12295" width="16" style="30" customWidth="1"/>
    <col min="12296" max="12296" width="11.5703125" style="30" customWidth="1"/>
    <col min="12297" max="12297" width="21.7109375" style="30" customWidth="1"/>
    <col min="12298" max="12544" width="9.140625" style="30"/>
    <col min="12545" max="12545" width="15.85546875" style="30" customWidth="1"/>
    <col min="12546" max="12546" width="13.5703125" style="30" customWidth="1"/>
    <col min="12547" max="12547" width="13.140625" style="30" customWidth="1"/>
    <col min="12548" max="12549" width="9.140625" style="30"/>
    <col min="12550" max="12550" width="15.28515625" style="30" customWidth="1"/>
    <col min="12551" max="12551" width="16" style="30" customWidth="1"/>
    <col min="12552" max="12552" width="11.5703125" style="30" customWidth="1"/>
    <col min="12553" max="12553" width="21.7109375" style="30" customWidth="1"/>
    <col min="12554" max="12800" width="9.140625" style="30"/>
    <col min="12801" max="12801" width="15.85546875" style="30" customWidth="1"/>
    <col min="12802" max="12802" width="13.5703125" style="30" customWidth="1"/>
    <col min="12803" max="12803" width="13.140625" style="30" customWidth="1"/>
    <col min="12804" max="12805" width="9.140625" style="30"/>
    <col min="12806" max="12806" width="15.28515625" style="30" customWidth="1"/>
    <col min="12807" max="12807" width="16" style="30" customWidth="1"/>
    <col min="12808" max="12808" width="11.5703125" style="30" customWidth="1"/>
    <col min="12809" max="12809" width="21.7109375" style="30" customWidth="1"/>
    <col min="12810" max="13056" width="9.140625" style="30"/>
    <col min="13057" max="13057" width="15.85546875" style="30" customWidth="1"/>
    <col min="13058" max="13058" width="13.5703125" style="30" customWidth="1"/>
    <col min="13059" max="13059" width="13.140625" style="30" customWidth="1"/>
    <col min="13060" max="13061" width="9.140625" style="30"/>
    <col min="13062" max="13062" width="15.28515625" style="30" customWidth="1"/>
    <col min="13063" max="13063" width="16" style="30" customWidth="1"/>
    <col min="13064" max="13064" width="11.5703125" style="30" customWidth="1"/>
    <col min="13065" max="13065" width="21.7109375" style="30" customWidth="1"/>
    <col min="13066" max="13312" width="9.140625" style="30"/>
    <col min="13313" max="13313" width="15.85546875" style="30" customWidth="1"/>
    <col min="13314" max="13314" width="13.5703125" style="30" customWidth="1"/>
    <col min="13315" max="13315" width="13.140625" style="30" customWidth="1"/>
    <col min="13316" max="13317" width="9.140625" style="30"/>
    <col min="13318" max="13318" width="15.28515625" style="30" customWidth="1"/>
    <col min="13319" max="13319" width="16" style="30" customWidth="1"/>
    <col min="13320" max="13320" width="11.5703125" style="30" customWidth="1"/>
    <col min="13321" max="13321" width="21.7109375" style="30" customWidth="1"/>
    <col min="13322" max="13568" width="9.140625" style="30"/>
    <col min="13569" max="13569" width="15.85546875" style="30" customWidth="1"/>
    <col min="13570" max="13570" width="13.5703125" style="30" customWidth="1"/>
    <col min="13571" max="13571" width="13.140625" style="30" customWidth="1"/>
    <col min="13572" max="13573" width="9.140625" style="30"/>
    <col min="13574" max="13574" width="15.28515625" style="30" customWidth="1"/>
    <col min="13575" max="13575" width="16" style="30" customWidth="1"/>
    <col min="13576" max="13576" width="11.5703125" style="30" customWidth="1"/>
    <col min="13577" max="13577" width="21.7109375" style="30" customWidth="1"/>
    <col min="13578" max="13824" width="9.140625" style="30"/>
    <col min="13825" max="13825" width="15.85546875" style="30" customWidth="1"/>
    <col min="13826" max="13826" width="13.5703125" style="30" customWidth="1"/>
    <col min="13827" max="13827" width="13.140625" style="30" customWidth="1"/>
    <col min="13828" max="13829" width="9.140625" style="30"/>
    <col min="13830" max="13830" width="15.28515625" style="30" customWidth="1"/>
    <col min="13831" max="13831" width="16" style="30" customWidth="1"/>
    <col min="13832" max="13832" width="11.5703125" style="30" customWidth="1"/>
    <col min="13833" max="13833" width="21.7109375" style="30" customWidth="1"/>
    <col min="13834" max="14080" width="9.140625" style="30"/>
    <col min="14081" max="14081" width="15.85546875" style="30" customWidth="1"/>
    <col min="14082" max="14082" width="13.5703125" style="30" customWidth="1"/>
    <col min="14083" max="14083" width="13.140625" style="30" customWidth="1"/>
    <col min="14084" max="14085" width="9.140625" style="30"/>
    <col min="14086" max="14086" width="15.28515625" style="30" customWidth="1"/>
    <col min="14087" max="14087" width="16" style="30" customWidth="1"/>
    <col min="14088" max="14088" width="11.5703125" style="30" customWidth="1"/>
    <col min="14089" max="14089" width="21.7109375" style="30" customWidth="1"/>
    <col min="14090" max="14336" width="9.140625" style="30"/>
    <col min="14337" max="14337" width="15.85546875" style="30" customWidth="1"/>
    <col min="14338" max="14338" width="13.5703125" style="30" customWidth="1"/>
    <col min="14339" max="14339" width="13.140625" style="30" customWidth="1"/>
    <col min="14340" max="14341" width="9.140625" style="30"/>
    <col min="14342" max="14342" width="15.28515625" style="30" customWidth="1"/>
    <col min="14343" max="14343" width="16" style="30" customWidth="1"/>
    <col min="14344" max="14344" width="11.5703125" style="30" customWidth="1"/>
    <col min="14345" max="14345" width="21.7109375" style="30" customWidth="1"/>
    <col min="14346" max="14592" width="9.140625" style="30"/>
    <col min="14593" max="14593" width="15.85546875" style="30" customWidth="1"/>
    <col min="14594" max="14594" width="13.5703125" style="30" customWidth="1"/>
    <col min="14595" max="14595" width="13.140625" style="30" customWidth="1"/>
    <col min="14596" max="14597" width="9.140625" style="30"/>
    <col min="14598" max="14598" width="15.28515625" style="30" customWidth="1"/>
    <col min="14599" max="14599" width="16" style="30" customWidth="1"/>
    <col min="14600" max="14600" width="11.5703125" style="30" customWidth="1"/>
    <col min="14601" max="14601" width="21.7109375" style="30" customWidth="1"/>
    <col min="14602" max="14848" width="9.140625" style="30"/>
    <col min="14849" max="14849" width="15.85546875" style="30" customWidth="1"/>
    <col min="14850" max="14850" width="13.5703125" style="30" customWidth="1"/>
    <col min="14851" max="14851" width="13.140625" style="30" customWidth="1"/>
    <col min="14852" max="14853" width="9.140625" style="30"/>
    <col min="14854" max="14854" width="15.28515625" style="30" customWidth="1"/>
    <col min="14855" max="14855" width="16" style="30" customWidth="1"/>
    <col min="14856" max="14856" width="11.5703125" style="30" customWidth="1"/>
    <col min="14857" max="14857" width="21.7109375" style="30" customWidth="1"/>
    <col min="14858" max="15104" width="9.140625" style="30"/>
    <col min="15105" max="15105" width="15.85546875" style="30" customWidth="1"/>
    <col min="15106" max="15106" width="13.5703125" style="30" customWidth="1"/>
    <col min="15107" max="15107" width="13.140625" style="30" customWidth="1"/>
    <col min="15108" max="15109" width="9.140625" style="30"/>
    <col min="15110" max="15110" width="15.28515625" style="30" customWidth="1"/>
    <col min="15111" max="15111" width="16" style="30" customWidth="1"/>
    <col min="15112" max="15112" width="11.5703125" style="30" customWidth="1"/>
    <col min="15113" max="15113" width="21.7109375" style="30" customWidth="1"/>
    <col min="15114" max="15360" width="9.140625" style="30"/>
    <col min="15361" max="15361" width="15.85546875" style="30" customWidth="1"/>
    <col min="15362" max="15362" width="13.5703125" style="30" customWidth="1"/>
    <col min="15363" max="15363" width="13.140625" style="30" customWidth="1"/>
    <col min="15364" max="15365" width="9.140625" style="30"/>
    <col min="15366" max="15366" width="15.28515625" style="30" customWidth="1"/>
    <col min="15367" max="15367" width="16" style="30" customWidth="1"/>
    <col min="15368" max="15368" width="11.5703125" style="30" customWidth="1"/>
    <col min="15369" max="15369" width="21.7109375" style="30" customWidth="1"/>
    <col min="15370" max="15616" width="9.140625" style="30"/>
    <col min="15617" max="15617" width="15.85546875" style="30" customWidth="1"/>
    <col min="15618" max="15618" width="13.5703125" style="30" customWidth="1"/>
    <col min="15619" max="15619" width="13.140625" style="30" customWidth="1"/>
    <col min="15620" max="15621" width="9.140625" style="30"/>
    <col min="15622" max="15622" width="15.28515625" style="30" customWidth="1"/>
    <col min="15623" max="15623" width="16" style="30" customWidth="1"/>
    <col min="15624" max="15624" width="11.5703125" style="30" customWidth="1"/>
    <col min="15625" max="15625" width="21.7109375" style="30" customWidth="1"/>
    <col min="15626" max="15872" width="9.140625" style="30"/>
    <col min="15873" max="15873" width="15.85546875" style="30" customWidth="1"/>
    <col min="15874" max="15874" width="13.5703125" style="30" customWidth="1"/>
    <col min="15875" max="15875" width="13.140625" style="30" customWidth="1"/>
    <col min="15876" max="15877" width="9.140625" style="30"/>
    <col min="15878" max="15878" width="15.28515625" style="30" customWidth="1"/>
    <col min="15879" max="15879" width="16" style="30" customWidth="1"/>
    <col min="15880" max="15880" width="11.5703125" style="30" customWidth="1"/>
    <col min="15881" max="15881" width="21.7109375" style="30" customWidth="1"/>
    <col min="15882" max="16128" width="9.140625" style="30"/>
    <col min="16129" max="16129" width="15.85546875" style="30" customWidth="1"/>
    <col min="16130" max="16130" width="13.5703125" style="30" customWidth="1"/>
    <col min="16131" max="16131" width="13.140625" style="30" customWidth="1"/>
    <col min="16132" max="16133" width="9.140625" style="30"/>
    <col min="16134" max="16134" width="15.28515625" style="30" customWidth="1"/>
    <col min="16135" max="16135" width="16" style="30" customWidth="1"/>
    <col min="16136" max="16136" width="11.5703125" style="30" customWidth="1"/>
    <col min="16137" max="16137" width="21.7109375" style="30" customWidth="1"/>
    <col min="16138" max="16384" width="9.140625" style="30"/>
  </cols>
  <sheetData>
    <row r="1" spans="1:12" s="24" customFormat="1" ht="13.5" customHeight="1" x14ac:dyDescent="0.25">
      <c r="E1" s="25"/>
      <c r="F1" s="25"/>
      <c r="G1" s="25"/>
      <c r="H1" s="26"/>
      <c r="I1" s="26" t="s">
        <v>32</v>
      </c>
    </row>
    <row r="2" spans="1:12" s="24" customFormat="1" ht="13.5" customHeight="1" x14ac:dyDescent="0.25">
      <c r="E2" s="25"/>
      <c r="F2" s="25"/>
      <c r="G2" s="25"/>
      <c r="H2" s="26"/>
      <c r="I2" s="26" t="s">
        <v>21</v>
      </c>
    </row>
    <row r="3" spans="1:12" s="24" customFormat="1" ht="13.5" customHeight="1" x14ac:dyDescent="0.25">
      <c r="E3" s="25"/>
      <c r="F3" s="25"/>
      <c r="G3" s="25"/>
      <c r="H3" s="26"/>
      <c r="I3" s="26" t="s">
        <v>0</v>
      </c>
    </row>
    <row r="4" spans="1:12" s="24" customFormat="1" ht="14.25" customHeight="1" x14ac:dyDescent="0.25">
      <c r="E4" s="26"/>
    </row>
    <row r="5" spans="1:12" s="24" customFormat="1" ht="13.5" customHeight="1" x14ac:dyDescent="0.25"/>
    <row r="6" spans="1:12" s="24" customFormat="1" ht="54" customHeight="1" x14ac:dyDescent="0.3">
      <c r="A6" s="61" t="s">
        <v>42</v>
      </c>
      <c r="B6" s="61"/>
      <c r="C6" s="61"/>
      <c r="D6" s="61"/>
      <c r="E6" s="61"/>
      <c r="F6" s="61"/>
      <c r="G6" s="61"/>
      <c r="H6" s="61"/>
      <c r="I6" s="61"/>
    </row>
    <row r="7" spans="1:12" s="24" customFormat="1" ht="17.25" customHeight="1" x14ac:dyDescent="0.3">
      <c r="A7" s="27"/>
      <c r="B7" s="28"/>
      <c r="C7" s="28"/>
      <c r="D7" s="28"/>
      <c r="E7" s="28"/>
      <c r="F7" s="28"/>
      <c r="G7" s="28"/>
      <c r="H7" s="28"/>
      <c r="I7" s="28"/>
    </row>
    <row r="8" spans="1:12" s="24" customFormat="1" ht="53.25" customHeight="1" x14ac:dyDescent="0.25">
      <c r="A8" s="52" t="s">
        <v>22</v>
      </c>
      <c r="B8" s="53"/>
      <c r="C8" s="53"/>
      <c r="D8" s="53"/>
      <c r="E8" s="53"/>
      <c r="F8" s="53"/>
      <c r="G8" s="53"/>
      <c r="H8" s="54"/>
      <c r="I8" s="62" t="s">
        <v>40</v>
      </c>
    </row>
    <row r="9" spans="1:12" s="24" customFormat="1" ht="62.25" customHeight="1" x14ac:dyDescent="0.25">
      <c r="A9" s="31" t="s">
        <v>23</v>
      </c>
      <c r="B9" s="58" t="s">
        <v>24</v>
      </c>
      <c r="C9" s="59"/>
      <c r="D9" s="60"/>
      <c r="E9" s="31" t="s">
        <v>25</v>
      </c>
      <c r="F9" s="31" t="s">
        <v>26</v>
      </c>
      <c r="G9" s="31" t="s">
        <v>27</v>
      </c>
      <c r="H9" s="31" t="s">
        <v>28</v>
      </c>
      <c r="I9" s="63"/>
    </row>
    <row r="10" spans="1:12" s="24" customFormat="1" ht="41.25" customHeight="1" x14ac:dyDescent="0.25">
      <c r="A10" s="64" t="s">
        <v>18</v>
      </c>
      <c r="B10" s="65"/>
      <c r="C10" s="65"/>
      <c r="D10" s="65"/>
      <c r="E10" s="65"/>
      <c r="F10" s="65"/>
      <c r="G10" s="65"/>
      <c r="H10" s="66"/>
      <c r="I10" s="37">
        <f>SUM(I11)</f>
        <v>-233.8</v>
      </c>
    </row>
    <row r="11" spans="1:12" s="24" customFormat="1" ht="32.25" customHeight="1" x14ac:dyDescent="0.25">
      <c r="A11" s="32" t="s">
        <v>29</v>
      </c>
      <c r="B11" s="32" t="s">
        <v>30</v>
      </c>
      <c r="C11" s="32" t="s">
        <v>43</v>
      </c>
      <c r="D11" s="52" t="s">
        <v>31</v>
      </c>
      <c r="E11" s="53"/>
      <c r="F11" s="53"/>
      <c r="G11" s="53"/>
      <c r="H11" s="54"/>
      <c r="I11" s="37">
        <f>SUM(I12)</f>
        <v>-233.8</v>
      </c>
    </row>
    <row r="12" spans="1:12" s="24" customFormat="1" ht="39" customHeight="1" x14ac:dyDescent="0.25">
      <c r="A12" s="33" t="s">
        <v>34</v>
      </c>
      <c r="B12" s="52" t="s">
        <v>19</v>
      </c>
      <c r="C12" s="53"/>
      <c r="D12" s="53"/>
      <c r="E12" s="53"/>
      <c r="F12" s="53"/>
      <c r="G12" s="53"/>
      <c r="H12" s="54"/>
      <c r="I12" s="37">
        <f>SUM(I13)</f>
        <v>-233.8</v>
      </c>
    </row>
    <row r="13" spans="1:12" s="24" customFormat="1" ht="39" customHeight="1" x14ac:dyDescent="0.25">
      <c r="A13" s="35"/>
      <c r="B13" s="55" t="s">
        <v>35</v>
      </c>
      <c r="C13" s="56"/>
      <c r="D13" s="57"/>
      <c r="E13" s="35"/>
      <c r="F13" s="35"/>
      <c r="G13" s="36"/>
      <c r="H13" s="35"/>
      <c r="I13" s="37">
        <f>I14</f>
        <v>-233.8</v>
      </c>
      <c r="K13" s="29"/>
      <c r="L13" s="29"/>
    </row>
    <row r="14" spans="1:12" s="24" customFormat="1" ht="43.5" customHeight="1" x14ac:dyDescent="0.25">
      <c r="A14" s="31" t="s">
        <v>39</v>
      </c>
      <c r="B14" s="58" t="s">
        <v>37</v>
      </c>
      <c r="C14" s="59"/>
      <c r="D14" s="60"/>
      <c r="E14" s="31" t="s">
        <v>38</v>
      </c>
      <c r="F14" s="31" t="s">
        <v>36</v>
      </c>
      <c r="G14" s="31"/>
      <c r="H14" s="31"/>
      <c r="I14" s="37">
        <v>-233.8</v>
      </c>
    </row>
  </sheetData>
  <mergeCells count="9">
    <mergeCell ref="B12:H12"/>
    <mergeCell ref="B13:D13"/>
    <mergeCell ref="B14:D14"/>
    <mergeCell ref="A6:I6"/>
    <mergeCell ref="A8:H8"/>
    <mergeCell ref="I8:I9"/>
    <mergeCell ref="B9:D9"/>
    <mergeCell ref="A10:H10"/>
    <mergeCell ref="D11:H11"/>
  </mergeCells>
  <pageMargins left="0.7" right="0.7" top="0.75" bottom="0.75" header="0.3" footer="0.3"/>
  <pageSetup paperSize="9" orientation="landscape" r:id="rId1"/>
  <colBreaks count="1" manualBreakCount="1">
    <brk id="9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Havelvac N 1</vt:lpstr>
      <vt:lpstr>Havelvac N 2</vt:lpstr>
      <vt:lpstr>'Havelvac N 1'!Print_Area</vt:lpstr>
      <vt:lpstr>'Havelvac N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Mane.Saroyan</dc:creator>
  <cp:keywords>https://mul2.gov.am/tasks/114889/oneclick/havekvac.xlsx?token=9e6c8584baed2ca761452affd1f93df8</cp:keywords>
  <cp:lastModifiedBy>Yelena Petrosyan</cp:lastModifiedBy>
  <cp:lastPrinted>2019-08-20T06:06:33Z</cp:lastPrinted>
  <dcterms:created xsi:type="dcterms:W3CDTF">2019-06-26T11:23:22Z</dcterms:created>
  <dcterms:modified xsi:type="dcterms:W3CDTF">2019-08-20T10:58:19Z</dcterms:modified>
</cp:coreProperties>
</file>