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avelvats 1" sheetId="9" r:id="rId1"/>
    <sheet name="Havelvats 2" sheetId="5" r:id="rId2"/>
    <sheet name="havelvats 3" sheetId="6" r:id="rId3"/>
    <sheet name="havelvats 4" sheetId="7" r:id="rId4"/>
  </sheets>
  <calcPr calcId="124519"/>
</workbook>
</file>

<file path=xl/calcChain.xml><?xml version="1.0" encoding="utf-8"?>
<calcChain xmlns="http://schemas.openxmlformats.org/spreadsheetml/2006/main">
  <c r="C19" i="7"/>
</calcChain>
</file>

<file path=xl/sharedStrings.xml><?xml version="1.0" encoding="utf-8"?>
<sst xmlns="http://schemas.openxmlformats.org/spreadsheetml/2006/main" count="108" uniqueCount="92">
  <si>
    <t>Ծրագրային դասիչը</t>
  </si>
  <si>
    <t>Չափորոշիչներ</t>
  </si>
  <si>
    <t>Գերատեսչության կողմից իրականացվող քաղաքականության միջոցառումների ծրագրային խմբավորումը</t>
  </si>
  <si>
    <t xml:space="preserve"> ՀԱՅԱՍՏԱՆԻ ՀԱՆՐԱՊԵՏՈՒԹՅԱՆ ԿԱՌԱՎԱՐՈՒԹՅԱՆ 2015 ԹՎԱԿԱՆԻ ԴԵԿՏԵՄԲԵՐԻ 24-Ի N 1555-Ն ՈՐՈՇՄԱՆ N 11 ՀԱՎԵԼՎԱԾԻ N 12 ԱՂՅՈՒՍԱԿՈՒՄ ՀՀ ԿԱՌԱՎԱՐՈՒԹՅԱՆՆ ԱՌԸՆԹԵՐ ՊԵՏԱԿԱՆ ԳՈՒՅՔԻ ԿԱՌԱՎԱՐՄԱՆ ՎԱՐՉՈՒԹՅԱՆ ՄԱՍՈՎ ԿԱՏԱՐՎՈՂ ԼՐԱՑՈՒՄՆԵՐԸ</t>
  </si>
  <si>
    <t xml:space="preserve">ԲԱԺԻՆ 2 </t>
  </si>
  <si>
    <t>Գործառական դասիչը (Բաժին/ Խումբ/Դաս)</t>
  </si>
  <si>
    <t>Ծրագիր/Քաղաքականության միջոցառում</t>
  </si>
  <si>
    <t>2016 Բյուջե</t>
  </si>
  <si>
    <t>Ծրագիրը</t>
  </si>
  <si>
    <t>Միջո-ցառու-մը</t>
  </si>
  <si>
    <t>(հազ. դրամ)</t>
  </si>
  <si>
    <t>ԾՐԱԳԻՐ</t>
  </si>
  <si>
    <t>Առաջին եռամսյակ</t>
  </si>
  <si>
    <t>ՀՀ կառավարության 2016 թվականի</t>
  </si>
  <si>
    <t>Ցուցանիշների փոփոխությունը</t>
  </si>
  <si>
    <t>ոչ ֆինանսական ցուցանիշներ</t>
  </si>
  <si>
    <t>ֆինանսական ցուցանիշներ</t>
  </si>
  <si>
    <t>տարի</t>
  </si>
  <si>
    <t>Նկարագրություն</t>
  </si>
  <si>
    <t xml:space="preserve"> </t>
  </si>
  <si>
    <t>X</t>
  </si>
  <si>
    <t>(ավելացումները նշված են դրական նշանով իսկ նվազեցումները` փակագծերում))</t>
  </si>
  <si>
    <t xml:space="preserve"> որոշման</t>
  </si>
  <si>
    <r>
      <t>ՄԱՍ</t>
    </r>
    <r>
      <rPr>
        <sz val="10"/>
        <color rgb="FF000000"/>
        <rFont val="Arial"/>
        <family val="2"/>
      </rPr>
      <t> Գ</t>
    </r>
    <r>
      <rPr>
        <sz val="10"/>
        <color rgb="FF000000"/>
        <rFont val="GHEA Grapalat"/>
        <family val="3"/>
      </rPr>
      <t>:Նախարարի պատասխանատվության ներքո իրականացվող քաղաքականության միջոցառումների և ֆինանսական կառավարման արդյունքների ցուցանիշները</t>
    </r>
    <r>
      <rPr>
        <sz val="10"/>
        <color rgb="FF000000"/>
        <rFont val="Arial"/>
        <family val="2"/>
      </rPr>
      <t> </t>
    </r>
  </si>
  <si>
    <t>1.Քաղաքականության միջոցառումներ</t>
  </si>
  <si>
    <t>ՀՀ կառավարության 2016թ.   --     որոշում</t>
  </si>
  <si>
    <t>Պետական գույքի կառավարման ծրագիր</t>
  </si>
  <si>
    <t>Ծրագրի նկարագրությունը</t>
  </si>
  <si>
    <t>Պետական գույքի հաշվառում, գույքագրում, աճուրդների կազմակերպում, մասնավորեցվող գույքի վերաբերյալ տեղեկատվության հրապարակում</t>
  </si>
  <si>
    <t>Վերջնական արդյունքի նկարագրությունը</t>
  </si>
  <si>
    <t>Պետական գույքի արդյունավետ կառավարում</t>
  </si>
  <si>
    <t>Եվրոպական բժշկական կենտրոն, Լևոն-1, Անժելա-91, Արևիկ հուշանվեր և Պողոսյան Սրահ սահմանափակ պատասխանատվությամբ ընկերությունների բաժնեմասերի ձեռքբերում</t>
  </si>
  <si>
    <t>1079 Պետական գույքի կառավարման ծրագիր</t>
  </si>
  <si>
    <t xml:space="preserve">  Պետական գույքի արդյունավետ կառավարում</t>
  </si>
  <si>
    <t xml:space="preserve">Եվրոպական բժշկական կենտրոն ՍՊԸ, Լևոն-1 ՍՊԸ, Անժելա-91 ՍՊԸ, Արևիկ հուշանվեր ՍՊԸ  և Պողոսյան Սրահ ՍՊԸ                                                                                                          </t>
  </si>
  <si>
    <t>Բաժնետոմսերի ձեռքբերում</t>
  </si>
  <si>
    <t>Գումարը  (հազար դրամ)</t>
  </si>
  <si>
    <r>
      <t xml:space="preserve">Հայաստանի Հանրապետության կառավարության 2015 թվականի դեկտեմբերի 24-ի </t>
    </r>
    <r>
      <rPr>
        <sz val="12"/>
        <color theme="1"/>
        <rFont val="GHEA Grapalat"/>
        <family val="3"/>
      </rPr>
      <t>N 1555-Ն որոշման N 11 հավելվածի N 11.40 աղյուսակում կատարվող լրացումը</t>
    </r>
  </si>
  <si>
    <t xml:space="preserve">Եվրոպական բժշկական կենտրոն, Լևոն-1, Անժելա-91, Արևիկ հուշանվեր և Պողոսյան Սրահ սահմանափակ պատասխանատվությամբ ընկերությունների 100 տոկոս բաժնեմասեր  </t>
  </si>
  <si>
    <t>Ֆինանսական ակտիվի նկարագրությունը</t>
  </si>
  <si>
    <t xml:space="preserve">Եվրոպական բժշկական կենտրոն, Լևոն-1, Անժելա-91, Արևիկ հուշանվեր և Պողոսյան Սրահ  սահմանափակ պատասխանատվությամբ ընկերությունների 100 տոկոս բաժնեմասեր </t>
  </si>
  <si>
    <t>Կազմակերպության անվանումը, որի բաժնետոմսերը ձեռք են բերվում</t>
  </si>
  <si>
    <r>
      <t xml:space="preserve">Տվյալ ակտիվի հետ կապված ծրագիրը </t>
    </r>
    <r>
      <rPr>
        <b/>
        <i/>
        <u/>
        <sz val="11"/>
        <color theme="1"/>
        <rFont val="GHEA Grapalat"/>
        <family val="3"/>
      </rPr>
      <t>(ծրագրերը)</t>
    </r>
  </si>
  <si>
    <r>
      <rPr>
        <b/>
        <sz val="10"/>
        <color rgb="FF000000"/>
        <rFont val="GHEA Grapalat"/>
        <family val="3"/>
      </rPr>
      <t xml:space="preserve">Կազմակերպությունը, որտեղ կատարվում է ներդրումը  </t>
    </r>
    <r>
      <rPr>
        <sz val="10"/>
        <color rgb="FF000000"/>
        <rFont val="GHEA Grapalat"/>
        <family val="3"/>
      </rPr>
      <t xml:space="preserve">                                                                                                 Եվրոպական բժշկական կենտրոն, Լևոն-1, Անժելա-91, Արևիկ հուշանվեր և Պողոսյան Սրահ սահմանափակ պատասխանատվության ընկերություններ                                                                                                           </t>
    </r>
  </si>
  <si>
    <r>
      <rPr>
        <b/>
        <sz val="10"/>
        <color rgb="FF000000"/>
        <rFont val="GHEA Grapalat"/>
        <family val="3"/>
      </rPr>
      <t xml:space="preserve">Ներդրման հիմնավորումը    </t>
    </r>
    <r>
      <rPr>
        <sz val="10"/>
        <color rgb="FF000000"/>
        <rFont val="GHEA Grapalat"/>
        <family val="3"/>
      </rPr>
      <t xml:space="preserve">                                                                                                            ք. Երևան, Վ. Սարգսյան 3 այրված շենքի 1-ին հարկի նախկին սեփականատեր հինգ իրավաբանական անձանց 100 տոկոս բաժնեմասերը մասնակիցներից գնելու համար </t>
    </r>
  </si>
  <si>
    <t xml:space="preserve">Ծրագիրը (ծրագրերը), որի (որոնց) շրջանակներում իրականացվում է քաղաքականության միջոցառումը  </t>
  </si>
  <si>
    <t>ԲՏ 02</t>
  </si>
  <si>
    <t>ԲՏ02</t>
  </si>
  <si>
    <t>Հավելված N 1</t>
  </si>
  <si>
    <t>ՀՀ կառավարության 2016 թվականի
 N    -Ն  որոշման</t>
  </si>
  <si>
    <t xml:space="preserve"> «ՀԱՅԱՍՏԱՆԻ ՀԱՆՐԱՊԵՏՈՒԹՅԱՆ 2016 ԹՎԱԿԱՆԻ ՊԵՏԱԿԱՆ ԲՅՈՒՋԵԻ ՄԱՍԻՆ» ՀԱՅԱՍՏԱՆԻ  ՀԱՆՐԱՊԵՏՈՒԹՅԱՆ  ՕՐԵՆՔԻ  3-ՐԴ ՀՈԴՎԱԾԻ ԱՂՅՈՒՍԱԿՈՒՄ,  N 4 ՀԱՎԵԼՎԱԾԻ N 1 ԱՂՅՈՒՍԱԿՈՒՄ ԵՎ ՀԱՅԱՍՏԱՆԻ ՀԱՆՐԱՊԵՏՈՒԹՅԱՆ ԿԱՌԱՎԱՐՈՒԹՅԱՆ 2015 ԹՎԱԿԱՆԻ ԴԵԿՏԵՄԲԵՐԻ 24-Ի N 1555-Ն ՈՐՈՇՄԱՆ N 1 ՀԱՎԵԼՎԱԾ</t>
  </si>
  <si>
    <t>հազար դրամներով</t>
  </si>
  <si>
    <t>Պետական բյուջեի դեֆիցիտի ֆինանսավորման աղբյուրներն ու դրանց տարրերի անվանումները</t>
  </si>
  <si>
    <t>Ցուցանիշների փոփոխությունը                                                                                     (մուտքների ավելացումը նշված է դրական նշանով, իսկ ելքերի ավելացումը` փակագծերում)</t>
  </si>
  <si>
    <t>Տարի</t>
  </si>
  <si>
    <t>ԸՆԴԱՄԵՆԸ</t>
  </si>
  <si>
    <t>այդ թվում`</t>
  </si>
  <si>
    <t>Ա. Ներքին աղբյուրներ-ընդամենը</t>
  </si>
  <si>
    <t>2.Ֆինանսական զուտ ակտիվներ</t>
  </si>
  <si>
    <t>2.2. Բաժնետոմսերի և կապիտալում այլ մասնակցության ձեռքբերում</t>
  </si>
  <si>
    <t>ՀՀ կառավարությանն առընթեր պետական գույքի կառավարման վարչություն</t>
  </si>
  <si>
    <t>որից`</t>
  </si>
  <si>
    <t>«Եվրոպական բժշկական կենտրոն» ՍՊԸ</t>
  </si>
  <si>
    <t>«Լևոն-1» ՍՊԸ</t>
  </si>
  <si>
    <t>«Անժելա-91» ՍՊԸ</t>
  </si>
  <si>
    <t>«Արևիկ հուշանվեր» ՍՊԸ</t>
  </si>
  <si>
    <t>«Պողոսյան Սրահ» ՍՊԸ</t>
  </si>
  <si>
    <t>Բ. Արտաքին աղբյուրներ - ընդամենը</t>
  </si>
  <si>
    <t xml:space="preserve"> այդ թվում</t>
  </si>
  <si>
    <t>3.Այլ</t>
  </si>
  <si>
    <t>Հավելված N3</t>
  </si>
  <si>
    <t xml:space="preserve">Հավելված N2 </t>
  </si>
  <si>
    <t xml:space="preserve">
ՀՀ կառավարության 2016 թվականի
-------   N  ------  Ն որոշման
</t>
  </si>
  <si>
    <t>ՀԱՎԵԼՎԱԾ 4</t>
  </si>
  <si>
    <t>ՑԱՆԿ</t>
  </si>
  <si>
    <t>Ընկերությունների, որոնց բաժնեմասերը ձեռք են բերվելու Հայաստանի Հանրապետության կողմից</t>
  </si>
  <si>
    <t>N/N</t>
  </si>
  <si>
    <t>Իրավատիրոջ անվանումը</t>
  </si>
  <si>
    <t>&lt;&lt;Եվրոպական բժշկական կենտրոն&gt;&gt; ՍՊԸ</t>
  </si>
  <si>
    <t>&lt;&lt;Լևոն-1&gt;&gt; ՍՊԸ</t>
  </si>
  <si>
    <t>&lt;&lt;Անժելա-91&gt;&gt; ՍՊԸ</t>
  </si>
  <si>
    <t>&lt;&lt;Արևիկ հուշանվեր&gt;&gt; ՍՊԸ</t>
  </si>
  <si>
    <t>&lt;&lt;Պողոսյան Սրահ&gt;&gt; ՍՊԸ</t>
  </si>
  <si>
    <t>Ընդամենը</t>
  </si>
  <si>
    <t>Հասանելիք գումարը՝ ըստ բաժնեմասի /ԱՄՆ դոլար/</t>
  </si>
  <si>
    <t>1 610 880</t>
  </si>
  <si>
    <t>(1 610 880)</t>
  </si>
  <si>
    <t>(729 600,0)</t>
  </si>
  <si>
    <t>(207360,0)</t>
  </si>
  <si>
    <t>(332160,0)</t>
  </si>
  <si>
    <t>(99840,0)</t>
  </si>
  <si>
    <t>(241920,0)</t>
  </si>
</sst>
</file>

<file path=xl/styles.xml><?xml version="1.0" encoding="utf-8"?>
<styleSheet xmlns="http://schemas.openxmlformats.org/spreadsheetml/2006/main">
  <numFmts count="4">
    <numFmt numFmtId="164" formatCode="0.00_);\(0.00\)"/>
    <numFmt numFmtId="165" formatCode="0.0_);\(0.0\)"/>
    <numFmt numFmtId="166" formatCode="0.0"/>
    <numFmt numFmtId="167" formatCode="_-* #,##0_р_._-;\-* #,##0_р_._-;_-* &quot;-&quot;??_р_._-;_-@_-"/>
  </numFmts>
  <fonts count="26">
    <font>
      <sz val="11"/>
      <color theme="1"/>
      <name val="Calibri"/>
      <family val="2"/>
      <scheme val="minor"/>
    </font>
    <font>
      <b/>
      <sz val="8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0"/>
      <color theme="1"/>
      <name val="GHEA Grapalat"/>
      <family val="3"/>
    </font>
    <font>
      <u/>
      <sz val="10"/>
      <color rgb="FF000000"/>
      <name val="GHEA Grapalat"/>
      <family val="3"/>
    </font>
    <font>
      <sz val="11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sz val="9"/>
      <color rgb="FF00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9"/>
      <color rgb="FF000000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Arial"/>
      <family val="2"/>
    </font>
    <font>
      <sz val="12"/>
      <color rgb="FF000000"/>
      <name val="GHEA Grapalat"/>
      <family val="3"/>
    </font>
    <font>
      <sz val="12"/>
      <color theme="1"/>
      <name val="GHEA Grapalat"/>
      <family val="3"/>
    </font>
    <font>
      <b/>
      <sz val="9"/>
      <color theme="1"/>
      <name val="GHEA Grapalat"/>
      <family val="3"/>
    </font>
    <font>
      <u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name val="Calibri"/>
      <family val="2"/>
      <scheme val="minor"/>
    </font>
    <font>
      <b/>
      <sz val="10"/>
      <color rgb="FF000000"/>
      <name val="GHEA Grapalat"/>
      <family val="3"/>
    </font>
    <font>
      <b/>
      <u/>
      <sz val="11"/>
      <color theme="1"/>
      <name val="GHEA Grapalat"/>
      <family val="3"/>
    </font>
    <font>
      <b/>
      <i/>
      <u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rgb="FF00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7" fillId="0" borderId="1" xfId="0" applyFont="1" applyBorder="1" applyAlignment="1">
      <alignment horizontal="center" wrapText="1"/>
    </xf>
    <xf numFmtId="0" fontId="5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wrapText="1"/>
    </xf>
    <xf numFmtId="0" fontId="15" fillId="0" borderId="0" xfId="0" applyFont="1"/>
    <xf numFmtId="0" fontId="7" fillId="0" borderId="12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5" fillId="0" borderId="0" xfId="0" applyFont="1" applyBorder="1"/>
    <xf numFmtId="0" fontId="18" fillId="0" borderId="0" xfId="0" applyFont="1"/>
    <xf numFmtId="0" fontId="24" fillId="0" borderId="32" xfId="0" applyFont="1" applyBorder="1" applyAlignment="1">
      <alignment horizontal="center" wrapText="1"/>
    </xf>
    <xf numFmtId="0" fontId="24" fillId="0" borderId="31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49" fontId="24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167" fontId="24" fillId="0" borderId="32" xfId="0" applyNumberFormat="1" applyFont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6" fillId="3" borderId="24" xfId="0" applyFont="1" applyFill="1" applyBorder="1" applyAlignment="1">
      <alignment horizontal="left" wrapText="1"/>
    </xf>
    <xf numFmtId="0" fontId="6" fillId="3" borderId="25" xfId="0" applyFont="1" applyFill="1" applyBorder="1" applyAlignment="1">
      <alignment horizontal="left" wrapText="1"/>
    </xf>
    <xf numFmtId="0" fontId="6" fillId="3" borderId="26" xfId="0" applyFont="1" applyFill="1" applyBorder="1" applyAlignment="1">
      <alignment horizontal="left" wrapText="1"/>
    </xf>
    <xf numFmtId="0" fontId="21" fillId="3" borderId="24" xfId="0" applyFont="1" applyFill="1" applyBorder="1" applyAlignment="1">
      <alignment horizontal="left" wrapText="1"/>
    </xf>
    <xf numFmtId="0" fontId="21" fillId="3" borderId="25" xfId="0" applyFont="1" applyFill="1" applyBorder="1" applyAlignment="1">
      <alignment horizontal="left" wrapText="1"/>
    </xf>
    <xf numFmtId="0" fontId="21" fillId="3" borderId="2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1" fillId="3" borderId="18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9" fillId="3" borderId="19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20" xfId="0" applyFont="1" applyFill="1" applyBorder="1" applyAlignment="1">
      <alignment vertical="top" wrapText="1"/>
    </xf>
    <xf numFmtId="0" fontId="21" fillId="3" borderId="2" xfId="0" applyFont="1" applyFill="1" applyBorder="1" applyAlignment="1">
      <alignment wrapText="1"/>
    </xf>
    <xf numFmtId="0" fontId="21" fillId="3" borderId="3" xfId="0" applyFont="1" applyFill="1" applyBorder="1" applyAlignment="1">
      <alignment wrapText="1"/>
    </xf>
    <xf numFmtId="0" fontId="21" fillId="3" borderId="4" xfId="0" applyFont="1" applyFill="1" applyBorder="1" applyAlignment="1">
      <alignment wrapText="1"/>
    </xf>
    <xf numFmtId="0" fontId="6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top" wrapText="1"/>
    </xf>
    <xf numFmtId="0" fontId="9" fillId="3" borderId="22" xfId="0" applyFont="1" applyFill="1" applyBorder="1" applyAlignment="1">
      <alignment vertical="top" wrapText="1"/>
    </xf>
    <xf numFmtId="0" fontId="9" fillId="3" borderId="23" xfId="0" applyFont="1" applyFill="1" applyBorder="1" applyAlignment="1">
      <alignment vertical="top" wrapText="1"/>
    </xf>
    <xf numFmtId="0" fontId="19" fillId="3" borderId="24" xfId="0" applyFont="1" applyFill="1" applyBorder="1" applyAlignment="1">
      <alignment wrapText="1"/>
    </xf>
    <xf numFmtId="0" fontId="19" fillId="3" borderId="26" xfId="0" applyFont="1" applyFill="1" applyBorder="1" applyAlignment="1">
      <alignment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166" fontId="20" fillId="3" borderId="24" xfId="0" applyNumberFormat="1" applyFont="1" applyFill="1" applyBorder="1" applyAlignment="1">
      <alignment horizontal="center" wrapText="1"/>
    </xf>
    <xf numFmtId="166" fontId="20" fillId="3" borderId="25" xfId="0" applyNumberFormat="1" applyFont="1" applyFill="1" applyBorder="1" applyAlignment="1">
      <alignment horizontal="center" wrapText="1"/>
    </xf>
    <xf numFmtId="166" fontId="20" fillId="3" borderId="26" xfId="0" applyNumberFormat="1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wrapText="1"/>
    </xf>
    <xf numFmtId="0" fontId="21" fillId="3" borderId="7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Border="1"/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6" fontId="10" fillId="0" borderId="2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10" fillId="0" borderId="6" xfId="0" applyNumberFormat="1" applyFont="1" applyBorder="1" applyAlignment="1">
      <alignment horizontal="center" vertical="top" wrapText="1"/>
    </xf>
    <xf numFmtId="166" fontId="10" fillId="0" borderId="0" xfId="0" applyNumberFormat="1" applyFont="1" applyBorder="1" applyAlignment="1">
      <alignment horizontal="center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4" borderId="1" xfId="0" applyFont="1" applyFill="1" applyBorder="1" applyAlignment="1">
      <alignment wrapText="1"/>
    </xf>
    <xf numFmtId="164" fontId="3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16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14" fillId="0" borderId="30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167" fontId="14" fillId="0" borderId="30" xfId="0" applyNumberFormat="1" applyFont="1" applyBorder="1" applyAlignment="1">
      <alignment horizontal="right" vertical="center" wrapText="1"/>
    </xf>
    <xf numFmtId="167" fontId="14" fillId="0" borderId="33" xfId="0" applyNumberFormat="1" applyFont="1" applyBorder="1" applyAlignment="1">
      <alignment horizontal="righ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7" fontId="14" fillId="0" borderId="31" xfId="0" applyNumberFormat="1" applyFont="1" applyBorder="1" applyAlignment="1">
      <alignment horizontal="right" vertical="center" wrapText="1"/>
    </xf>
    <xf numFmtId="0" fontId="24" fillId="0" borderId="34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167" fontId="14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topLeftCell="A15" workbookViewId="0">
      <selection activeCell="B18" sqref="B18:B22"/>
    </sheetView>
  </sheetViews>
  <sheetFormatPr defaultRowHeight="15"/>
  <cols>
    <col min="1" max="1" width="51.42578125" customWidth="1"/>
    <col min="2" max="2" width="36" customWidth="1"/>
  </cols>
  <sheetData>
    <row r="1" spans="1:2">
      <c r="A1" s="33" t="s">
        <v>48</v>
      </c>
      <c r="B1" s="33"/>
    </row>
    <row r="2" spans="1:2" ht="31.5" customHeight="1">
      <c r="A2" s="33" t="s">
        <v>49</v>
      </c>
      <c r="B2" s="33"/>
    </row>
    <row r="4" spans="1:2" s="3" customFormat="1" ht="101.25" customHeight="1">
      <c r="A4" s="34" t="s">
        <v>50</v>
      </c>
      <c r="B4" s="34"/>
    </row>
    <row r="6" spans="1:2" ht="21" customHeight="1">
      <c r="A6" s="2"/>
      <c r="B6" s="22" t="s">
        <v>51</v>
      </c>
    </row>
    <row r="7" spans="1:2" s="3" customFormat="1" ht="82.5" customHeight="1">
      <c r="A7" s="35" t="s">
        <v>52</v>
      </c>
      <c r="B7" s="23" t="s">
        <v>53</v>
      </c>
    </row>
    <row r="8" spans="1:2" ht="15.75" customHeight="1">
      <c r="A8" s="36"/>
      <c r="B8" s="31" t="s">
        <v>54</v>
      </c>
    </row>
    <row r="9" spans="1:2" ht="17.25">
      <c r="A9" s="25" t="s">
        <v>55</v>
      </c>
      <c r="B9" s="25">
        <v>0</v>
      </c>
    </row>
    <row r="10" spans="1:2" ht="20.25" customHeight="1">
      <c r="A10" s="24" t="s">
        <v>56</v>
      </c>
      <c r="B10" s="25"/>
    </row>
    <row r="11" spans="1:2" ht="20.25" customHeight="1">
      <c r="A11" s="25" t="s">
        <v>57</v>
      </c>
      <c r="B11" s="29" t="s">
        <v>86</v>
      </c>
    </row>
    <row r="12" spans="1:2" ht="20.25" customHeight="1">
      <c r="A12" s="24" t="s">
        <v>56</v>
      </c>
      <c r="B12" s="29"/>
    </row>
    <row r="13" spans="1:2" ht="20.25" customHeight="1">
      <c r="A13" s="25" t="s">
        <v>58</v>
      </c>
      <c r="B13" s="29" t="s">
        <v>86</v>
      </c>
    </row>
    <row r="14" spans="1:2" ht="20.25" customHeight="1">
      <c r="A14" s="24" t="s">
        <v>56</v>
      </c>
      <c r="B14" s="29"/>
    </row>
    <row r="15" spans="1:2" ht="34.5">
      <c r="A15" s="26" t="s">
        <v>59</v>
      </c>
      <c r="B15" s="29" t="s">
        <v>86</v>
      </c>
    </row>
    <row r="16" spans="1:2" ht="33.75" customHeight="1">
      <c r="A16" s="27" t="s">
        <v>60</v>
      </c>
      <c r="B16" s="30" t="s">
        <v>86</v>
      </c>
    </row>
    <row r="17" spans="1:2" ht="20.25" customHeight="1">
      <c r="A17" s="24" t="s">
        <v>61</v>
      </c>
      <c r="B17" s="30"/>
    </row>
    <row r="18" spans="1:2" ht="20.25" customHeight="1">
      <c r="A18" s="24" t="s">
        <v>62</v>
      </c>
      <c r="B18" s="30" t="s">
        <v>87</v>
      </c>
    </row>
    <row r="19" spans="1:2" ht="20.25" customHeight="1">
      <c r="A19" s="24" t="s">
        <v>63</v>
      </c>
      <c r="B19" s="30" t="s">
        <v>88</v>
      </c>
    </row>
    <row r="20" spans="1:2" ht="20.25" customHeight="1">
      <c r="A20" s="24" t="s">
        <v>64</v>
      </c>
      <c r="B20" s="30" t="s">
        <v>89</v>
      </c>
    </row>
    <row r="21" spans="1:2" ht="20.25" customHeight="1">
      <c r="A21" s="24" t="s">
        <v>65</v>
      </c>
      <c r="B21" s="30" t="s">
        <v>90</v>
      </c>
    </row>
    <row r="22" spans="1:2" ht="20.25" customHeight="1">
      <c r="A22" s="24" t="s">
        <v>66</v>
      </c>
      <c r="B22" s="30" t="s">
        <v>91</v>
      </c>
    </row>
    <row r="23" spans="1:2" ht="20.25" customHeight="1">
      <c r="A23" s="25" t="s">
        <v>67</v>
      </c>
      <c r="B23" s="29" t="s">
        <v>85</v>
      </c>
    </row>
    <row r="24" spans="1:2" ht="20.25" customHeight="1">
      <c r="A24" s="24" t="s">
        <v>68</v>
      </c>
      <c r="B24" s="29"/>
    </row>
    <row r="25" spans="1:2" ht="20.25" customHeight="1">
      <c r="A25" s="25" t="s">
        <v>69</v>
      </c>
      <c r="B25" s="29" t="s">
        <v>85</v>
      </c>
    </row>
  </sheetData>
  <mergeCells count="4">
    <mergeCell ref="A1:B1"/>
    <mergeCell ref="A2:B2"/>
    <mergeCell ref="A4:B4"/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opLeftCell="A13" workbookViewId="0">
      <selection activeCell="I19" sqref="I19:L19"/>
    </sheetView>
  </sheetViews>
  <sheetFormatPr defaultRowHeight="15"/>
  <cols>
    <col min="1" max="1" width="10.28515625" customWidth="1"/>
    <col min="2" max="2" width="16.28515625" customWidth="1"/>
    <col min="3" max="3" width="19.7109375" customWidth="1"/>
    <col min="5" max="5" width="4.85546875" customWidth="1"/>
    <col min="6" max="6" width="3.140625" hidden="1" customWidth="1"/>
    <col min="7" max="7" width="9.140625" hidden="1" customWidth="1"/>
    <col min="8" max="8" width="6.85546875" customWidth="1"/>
    <col min="10" max="10" width="5.42578125" customWidth="1"/>
    <col min="11" max="11" width="9.140625" hidden="1" customWidth="1"/>
    <col min="12" max="12" width="6" customWidth="1"/>
  </cols>
  <sheetData>
    <row r="1" spans="1:12" ht="25.5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 customHeight="1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" customHeight="1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4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>
      <c r="A7" s="37" t="s">
        <v>1</v>
      </c>
      <c r="B7" s="38"/>
      <c r="C7" s="39"/>
      <c r="D7" s="37" t="s">
        <v>14</v>
      </c>
      <c r="E7" s="38"/>
      <c r="F7" s="38"/>
      <c r="G7" s="38"/>
      <c r="H7" s="38"/>
      <c r="I7" s="38"/>
      <c r="J7" s="38"/>
      <c r="K7" s="38"/>
      <c r="L7" s="39"/>
    </row>
    <row r="8" spans="1:12" ht="13.5" customHeight="1">
      <c r="A8" s="40"/>
      <c r="B8" s="41"/>
      <c r="C8" s="42"/>
      <c r="D8" s="43" t="s">
        <v>21</v>
      </c>
      <c r="E8" s="44"/>
      <c r="F8" s="44"/>
      <c r="G8" s="44"/>
      <c r="H8" s="44"/>
      <c r="I8" s="44"/>
      <c r="J8" s="44"/>
      <c r="K8" s="44"/>
      <c r="L8" s="45"/>
    </row>
    <row r="9" spans="1:12">
      <c r="A9" s="40"/>
      <c r="B9" s="41"/>
      <c r="C9" s="42"/>
      <c r="D9" s="46" t="s">
        <v>15</v>
      </c>
      <c r="E9" s="47"/>
      <c r="F9" s="47"/>
      <c r="G9" s="47"/>
      <c r="H9" s="48"/>
      <c r="I9" s="46" t="s">
        <v>16</v>
      </c>
      <c r="J9" s="47"/>
      <c r="K9" s="47"/>
      <c r="L9" s="48"/>
    </row>
    <row r="10" spans="1:12" ht="17.25" customHeight="1">
      <c r="A10" s="43"/>
      <c r="B10" s="44"/>
      <c r="C10" s="45"/>
      <c r="D10" s="49" t="s">
        <v>17</v>
      </c>
      <c r="E10" s="50"/>
      <c r="F10" s="50"/>
      <c r="G10" s="50"/>
      <c r="H10" s="51"/>
      <c r="I10" s="49" t="s">
        <v>17</v>
      </c>
      <c r="J10" s="50"/>
      <c r="K10" s="50"/>
      <c r="L10" s="51"/>
    </row>
    <row r="11" spans="1:12" ht="29.25" customHeight="1">
      <c r="A11" s="55" t="s">
        <v>23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2" spans="1:12" ht="15.75" customHeight="1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2" ht="15.75" customHeight="1">
      <c r="A13" s="61" t="s">
        <v>35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1:12">
      <c r="A14" s="64" t="s">
        <v>0</v>
      </c>
      <c r="B14" s="65"/>
      <c r="C14" s="70" t="s">
        <v>35</v>
      </c>
      <c r="D14" s="71"/>
      <c r="E14" s="71"/>
      <c r="F14" s="71"/>
      <c r="G14" s="71"/>
      <c r="H14" s="71"/>
      <c r="I14" s="71"/>
      <c r="J14" s="71"/>
      <c r="K14" s="71"/>
      <c r="L14" s="72"/>
    </row>
    <row r="15" spans="1:12" ht="59.25" customHeight="1">
      <c r="A15" s="66"/>
      <c r="B15" s="67"/>
      <c r="C15" s="73" t="s">
        <v>31</v>
      </c>
      <c r="D15" s="74"/>
      <c r="E15" s="74"/>
      <c r="F15" s="74"/>
      <c r="G15" s="74"/>
      <c r="H15" s="74"/>
      <c r="I15" s="74"/>
      <c r="J15" s="74"/>
      <c r="K15" s="74"/>
      <c r="L15" s="75"/>
    </row>
    <row r="16" spans="1:12">
      <c r="A16" s="66"/>
      <c r="B16" s="67"/>
      <c r="C16" s="76" t="s">
        <v>18</v>
      </c>
      <c r="D16" s="77"/>
      <c r="E16" s="77"/>
      <c r="F16" s="77"/>
      <c r="G16" s="77"/>
      <c r="H16" s="77"/>
      <c r="I16" s="77"/>
      <c r="J16" s="77"/>
      <c r="K16" s="77"/>
      <c r="L16" s="78"/>
    </row>
    <row r="17" spans="1:12" ht="45.75" customHeight="1">
      <c r="A17" s="68"/>
      <c r="B17" s="69"/>
      <c r="C17" s="79" t="s">
        <v>38</v>
      </c>
      <c r="D17" s="80"/>
      <c r="E17" s="80"/>
      <c r="F17" s="80"/>
      <c r="G17" s="80"/>
      <c r="H17" s="80"/>
      <c r="I17" s="80"/>
      <c r="J17" s="80"/>
      <c r="K17" s="80"/>
      <c r="L17" s="81"/>
    </row>
    <row r="18" spans="1:12">
      <c r="A18" s="5">
        <v>1079</v>
      </c>
      <c r="B18" s="5" t="s">
        <v>47</v>
      </c>
      <c r="C18" s="95"/>
      <c r="D18" s="96"/>
      <c r="E18" s="96"/>
      <c r="F18" s="96"/>
      <c r="G18" s="96"/>
      <c r="H18" s="96"/>
      <c r="I18" s="96"/>
      <c r="J18" s="96"/>
      <c r="K18" s="96"/>
      <c r="L18" s="97"/>
    </row>
    <row r="19" spans="1:12">
      <c r="A19" s="98" t="s">
        <v>36</v>
      </c>
      <c r="B19" s="99"/>
      <c r="C19" s="6" t="s">
        <v>19</v>
      </c>
      <c r="D19" s="100" t="s">
        <v>20</v>
      </c>
      <c r="E19" s="101"/>
      <c r="F19" s="101"/>
      <c r="G19" s="101"/>
      <c r="H19" s="102"/>
      <c r="I19" s="103" t="s">
        <v>85</v>
      </c>
      <c r="J19" s="104"/>
      <c r="K19" s="104"/>
      <c r="L19" s="105"/>
    </row>
    <row r="20" spans="1:12" ht="43.5" customHeight="1">
      <c r="A20" s="106" t="s">
        <v>43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8"/>
    </row>
    <row r="21" spans="1:12">
      <c r="A21" s="89" t="s">
        <v>44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</row>
    <row r="22" spans="1:12" ht="27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</row>
    <row r="23" spans="1:12" ht="30" customHeight="1">
      <c r="A23" s="82" t="s">
        <v>45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4"/>
    </row>
    <row r="24" spans="1:12">
      <c r="A24" s="85" t="s">
        <v>32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>
      <c r="A25" s="109" t="s">
        <v>29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10"/>
    </row>
    <row r="26" spans="1:12">
      <c r="A26" s="85" t="s">
        <v>33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17.25">
      <c r="A27" s="7"/>
    </row>
    <row r="28" spans="1:12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30">
    <mergeCell ref="A23:L23"/>
    <mergeCell ref="A24:L24"/>
    <mergeCell ref="A26:L26"/>
    <mergeCell ref="A21:L22"/>
    <mergeCell ref="C18:L18"/>
    <mergeCell ref="A19:B19"/>
    <mergeCell ref="D19:H19"/>
    <mergeCell ref="I19:L19"/>
    <mergeCell ref="A20:L20"/>
    <mergeCell ref="A25:L25"/>
    <mergeCell ref="A11:L11"/>
    <mergeCell ref="A12:L12"/>
    <mergeCell ref="A13:L13"/>
    <mergeCell ref="A14:B17"/>
    <mergeCell ref="C14:L14"/>
    <mergeCell ref="C15:L15"/>
    <mergeCell ref="C16:L16"/>
    <mergeCell ref="C17:L17"/>
    <mergeCell ref="A1:L1"/>
    <mergeCell ref="A2:L2"/>
    <mergeCell ref="A3:L3"/>
    <mergeCell ref="A4:L5"/>
    <mergeCell ref="A6:L6"/>
    <mergeCell ref="A7:C10"/>
    <mergeCell ref="D7:L7"/>
    <mergeCell ref="D8:L8"/>
    <mergeCell ref="D9:H9"/>
    <mergeCell ref="I9:L9"/>
    <mergeCell ref="D10:H10"/>
    <mergeCell ref="I10:L10"/>
  </mergeCells>
  <pageMargins left="0.7" right="0.7" top="0.75" bottom="0.75" header="0.3" footer="0.3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opLeftCell="A22" workbookViewId="0">
      <selection activeCell="I19" sqref="I19:K26"/>
    </sheetView>
  </sheetViews>
  <sheetFormatPr defaultRowHeight="15"/>
  <cols>
    <col min="1" max="1" width="7.7109375" customWidth="1"/>
    <col min="2" max="2" width="0.28515625" hidden="1" customWidth="1"/>
    <col min="3" max="3" width="6.85546875" customWidth="1"/>
    <col min="4" max="4" width="9.140625" hidden="1" customWidth="1"/>
    <col min="5" max="5" width="0.28515625" hidden="1" customWidth="1"/>
    <col min="7" max="7" width="54.42578125" customWidth="1"/>
    <col min="8" max="8" width="0" hidden="1" customWidth="1"/>
    <col min="9" max="9" width="7" customWidth="1"/>
    <col min="10" max="10" width="5.85546875" customWidth="1"/>
    <col min="11" max="11" width="3.28515625" customWidth="1"/>
    <col min="20" max="20" width="15" customWidth="1"/>
  </cols>
  <sheetData>
    <row r="1" spans="1:20" ht="16.5">
      <c r="A1" s="2"/>
      <c r="B1" s="2"/>
      <c r="C1" s="2"/>
      <c r="D1" s="2"/>
      <c r="E1" s="2"/>
      <c r="F1" s="2"/>
      <c r="G1" s="2"/>
      <c r="H1" s="2"/>
      <c r="I1" s="112" t="s">
        <v>70</v>
      </c>
      <c r="J1" s="112"/>
      <c r="K1" s="112"/>
    </row>
    <row r="2" spans="1:20">
      <c r="A2" s="4"/>
      <c r="B2" s="4"/>
      <c r="C2" s="4"/>
      <c r="D2" s="4"/>
      <c r="E2" s="4"/>
      <c r="F2" s="4"/>
      <c r="G2" s="4"/>
      <c r="H2" s="4"/>
      <c r="I2" s="113" t="s">
        <v>25</v>
      </c>
      <c r="J2" s="113"/>
      <c r="K2" s="113"/>
    </row>
    <row r="3" spans="1:20">
      <c r="A3" s="4"/>
      <c r="B3" s="4"/>
      <c r="C3" s="4"/>
      <c r="D3" s="4"/>
      <c r="E3" s="4"/>
      <c r="F3" s="4"/>
      <c r="G3" s="4"/>
      <c r="H3" s="4"/>
      <c r="I3" s="113"/>
      <c r="J3" s="113"/>
      <c r="K3" s="113"/>
    </row>
    <row r="4" spans="1:20" ht="16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0" ht="66.75" customHeight="1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20" ht="9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20" ht="14.25" customHeight="1">
      <c r="A7" s="115" t="s">
        <v>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20" ht="37.5" customHeight="1">
      <c r="A8" s="111" t="s">
        <v>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20" ht="7.5" customHeight="1">
      <c r="A9" s="2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20" ht="27" customHeight="1">
      <c r="A10" s="117" t="s">
        <v>0</v>
      </c>
      <c r="B10" s="117"/>
      <c r="C10" s="117"/>
      <c r="D10" s="118" t="s">
        <v>5</v>
      </c>
      <c r="E10" s="119"/>
      <c r="F10" s="117" t="s">
        <v>6</v>
      </c>
      <c r="G10" s="117"/>
      <c r="H10" s="117" t="s">
        <v>7</v>
      </c>
      <c r="I10" s="117"/>
      <c r="J10" s="117"/>
      <c r="K10" s="117"/>
    </row>
    <row r="11" spans="1:20" ht="40.5">
      <c r="A11" s="117" t="s">
        <v>8</v>
      </c>
      <c r="B11" s="117"/>
      <c r="C11" s="9" t="s">
        <v>9</v>
      </c>
      <c r="D11" s="120"/>
      <c r="E11" s="121"/>
      <c r="F11" s="117"/>
      <c r="G11" s="117"/>
      <c r="H11" s="117" t="s">
        <v>10</v>
      </c>
      <c r="I11" s="117"/>
      <c r="J11" s="117"/>
      <c r="K11" s="117"/>
    </row>
    <row r="12" spans="1:20">
      <c r="A12" s="122">
        <v>1079</v>
      </c>
      <c r="B12" s="122"/>
      <c r="C12" s="12"/>
      <c r="D12" s="123"/>
      <c r="E12" s="123"/>
      <c r="F12" s="124" t="s">
        <v>11</v>
      </c>
      <c r="G12" s="124"/>
      <c r="H12" s="125"/>
      <c r="I12" s="125"/>
      <c r="J12" s="125"/>
      <c r="K12" s="125"/>
    </row>
    <row r="13" spans="1:20" ht="18" customHeight="1">
      <c r="A13" s="126"/>
      <c r="B13" s="127"/>
      <c r="C13" s="132"/>
      <c r="D13" s="135"/>
      <c r="E13" s="13"/>
      <c r="F13" s="138" t="s">
        <v>26</v>
      </c>
      <c r="G13" s="139"/>
      <c r="H13" s="1" t="s">
        <v>12</v>
      </c>
      <c r="I13" s="140" t="s">
        <v>85</v>
      </c>
      <c r="J13" s="141"/>
      <c r="K13" s="142"/>
    </row>
    <row r="14" spans="1:20" ht="16.5">
      <c r="A14" s="128"/>
      <c r="B14" s="129"/>
      <c r="C14" s="133"/>
      <c r="D14" s="136"/>
      <c r="E14" s="14"/>
      <c r="F14" s="149" t="s">
        <v>27</v>
      </c>
      <c r="G14" s="150"/>
      <c r="H14" s="1"/>
      <c r="I14" s="143"/>
      <c r="J14" s="144"/>
      <c r="K14" s="145"/>
    </row>
    <row r="15" spans="1:20" ht="51.75" customHeight="1">
      <c r="A15" s="128"/>
      <c r="B15" s="129"/>
      <c r="C15" s="133"/>
      <c r="D15" s="136"/>
      <c r="E15" s="14"/>
      <c r="F15" s="151" t="s">
        <v>28</v>
      </c>
      <c r="G15" s="152"/>
      <c r="H15" s="1"/>
      <c r="I15" s="143"/>
      <c r="J15" s="144"/>
      <c r="K15" s="145"/>
    </row>
    <row r="16" spans="1:20" ht="16.5">
      <c r="A16" s="128"/>
      <c r="B16" s="129"/>
      <c r="C16" s="133"/>
      <c r="D16" s="136"/>
      <c r="E16" s="14"/>
      <c r="F16" s="153" t="s">
        <v>29</v>
      </c>
      <c r="G16" s="154"/>
      <c r="H16" s="1"/>
      <c r="I16" s="143"/>
      <c r="J16" s="144"/>
      <c r="K16" s="145"/>
      <c r="T16" s="18"/>
    </row>
    <row r="17" spans="1:11" ht="13.5" customHeight="1">
      <c r="A17" s="128"/>
      <c r="B17" s="129"/>
      <c r="C17" s="133"/>
      <c r="D17" s="136"/>
      <c r="E17" s="14"/>
      <c r="F17" s="151" t="s">
        <v>30</v>
      </c>
      <c r="G17" s="152"/>
      <c r="H17" s="1"/>
      <c r="I17" s="143"/>
      <c r="J17" s="144"/>
      <c r="K17" s="145"/>
    </row>
    <row r="18" spans="1:11" ht="13.5" customHeight="1">
      <c r="A18" s="128"/>
      <c r="B18" s="129"/>
      <c r="C18" s="134"/>
      <c r="D18" s="137"/>
      <c r="E18" s="14"/>
      <c r="F18" s="155" t="s">
        <v>35</v>
      </c>
      <c r="G18" s="156"/>
      <c r="H18" s="1"/>
      <c r="I18" s="146"/>
      <c r="J18" s="147"/>
      <c r="K18" s="148"/>
    </row>
    <row r="19" spans="1:11" ht="67.5" customHeight="1">
      <c r="A19" s="128"/>
      <c r="B19" s="129"/>
      <c r="C19" s="157" t="s">
        <v>46</v>
      </c>
      <c r="D19" s="160"/>
      <c r="E19" s="161"/>
      <c r="F19" s="178" t="s">
        <v>31</v>
      </c>
      <c r="G19" s="179"/>
      <c r="H19" s="1"/>
      <c r="I19" s="140" t="s">
        <v>85</v>
      </c>
      <c r="J19" s="141"/>
      <c r="K19" s="142"/>
    </row>
    <row r="20" spans="1:11" ht="14.25" customHeight="1">
      <c r="A20" s="128"/>
      <c r="B20" s="129"/>
      <c r="C20" s="158"/>
      <c r="D20" s="162"/>
      <c r="E20" s="163"/>
      <c r="F20" s="174" t="s">
        <v>39</v>
      </c>
      <c r="G20" s="175"/>
      <c r="H20" s="8"/>
      <c r="I20" s="143"/>
      <c r="J20" s="144"/>
      <c r="K20" s="145"/>
    </row>
    <row r="21" spans="1:11" ht="69" customHeight="1">
      <c r="A21" s="128"/>
      <c r="B21" s="129"/>
      <c r="C21" s="158"/>
      <c r="D21" s="162"/>
      <c r="E21" s="163"/>
      <c r="F21" s="151" t="s">
        <v>40</v>
      </c>
      <c r="G21" s="152"/>
      <c r="H21" s="8"/>
      <c r="I21" s="143"/>
      <c r="J21" s="144"/>
      <c r="K21" s="145"/>
    </row>
    <row r="22" spans="1:11" ht="34.5" customHeight="1">
      <c r="A22" s="128"/>
      <c r="B22" s="129"/>
      <c r="C22" s="158"/>
      <c r="D22" s="162"/>
      <c r="E22" s="163"/>
      <c r="F22" s="176" t="s">
        <v>41</v>
      </c>
      <c r="G22" s="176"/>
      <c r="H22" s="177">
        <v>1</v>
      </c>
      <c r="I22" s="143"/>
      <c r="J22" s="144"/>
      <c r="K22" s="145"/>
    </row>
    <row r="23" spans="1:11" ht="48.75" customHeight="1">
      <c r="A23" s="128"/>
      <c r="B23" s="129"/>
      <c r="C23" s="158"/>
      <c r="D23" s="162"/>
      <c r="E23" s="163"/>
      <c r="F23" s="166" t="s">
        <v>34</v>
      </c>
      <c r="G23" s="167"/>
      <c r="H23" s="177"/>
      <c r="I23" s="143"/>
      <c r="J23" s="144"/>
      <c r="K23" s="145"/>
    </row>
    <row r="24" spans="1:11" ht="15" customHeight="1">
      <c r="A24" s="128"/>
      <c r="B24" s="129"/>
      <c r="C24" s="158"/>
      <c r="D24" s="162"/>
      <c r="E24" s="163"/>
      <c r="F24" s="168" t="s">
        <v>42</v>
      </c>
      <c r="G24" s="169"/>
      <c r="H24" s="172"/>
      <c r="I24" s="143"/>
      <c r="J24" s="144"/>
      <c r="K24" s="145"/>
    </row>
    <row r="25" spans="1:11" ht="0.75" customHeight="1">
      <c r="A25" s="128"/>
      <c r="B25" s="129"/>
      <c r="C25" s="158"/>
      <c r="D25" s="162"/>
      <c r="E25" s="163"/>
      <c r="F25" s="170"/>
      <c r="G25" s="171"/>
      <c r="H25" s="172"/>
      <c r="I25" s="143"/>
      <c r="J25" s="144"/>
      <c r="K25" s="145"/>
    </row>
    <row r="26" spans="1:11" ht="15.75" customHeight="1">
      <c r="A26" s="130"/>
      <c r="B26" s="131"/>
      <c r="C26" s="159"/>
      <c r="D26" s="164"/>
      <c r="E26" s="165"/>
      <c r="F26" s="173" t="s">
        <v>32</v>
      </c>
      <c r="G26" s="173"/>
      <c r="H26" s="172"/>
      <c r="I26" s="146"/>
      <c r="J26" s="147"/>
      <c r="K26" s="148"/>
    </row>
    <row r="27" spans="1:11" ht="16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6.5">
      <c r="A28" s="15"/>
      <c r="B28" s="183"/>
      <c r="C28" s="183"/>
      <c r="D28" s="183"/>
      <c r="E28" s="183"/>
      <c r="F28" s="183"/>
      <c r="G28" s="183"/>
      <c r="H28" s="183"/>
      <c r="I28" s="15"/>
      <c r="J28" s="15"/>
      <c r="K28" s="15"/>
    </row>
    <row r="29" spans="1:11" ht="16.5">
      <c r="A29" s="16"/>
      <c r="B29" s="183"/>
      <c r="C29" s="183"/>
      <c r="D29" s="183"/>
      <c r="E29" s="183"/>
      <c r="F29" s="183"/>
      <c r="G29" s="183"/>
      <c r="H29" s="183"/>
      <c r="I29" s="17"/>
      <c r="J29" s="17"/>
      <c r="K29" s="17"/>
    </row>
    <row r="30" spans="1:11">
      <c r="A30" s="184"/>
      <c r="B30" s="184"/>
      <c r="C30" s="185"/>
      <c r="D30" s="185"/>
      <c r="E30" s="185"/>
      <c r="F30" s="181"/>
      <c r="G30" s="181"/>
      <c r="H30" s="10"/>
      <c r="I30" s="180"/>
      <c r="J30" s="180"/>
      <c r="K30" s="180"/>
    </row>
    <row r="31" spans="1:11">
      <c r="A31" s="184"/>
      <c r="B31" s="184"/>
      <c r="C31" s="185"/>
      <c r="D31" s="185"/>
      <c r="E31" s="185"/>
      <c r="F31" s="182"/>
      <c r="G31" s="182"/>
      <c r="H31" s="10"/>
      <c r="I31" s="180"/>
      <c r="J31" s="180"/>
      <c r="K31" s="180"/>
    </row>
    <row r="32" spans="1:1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</sheetData>
  <mergeCells count="50">
    <mergeCell ref="I30:K31"/>
    <mergeCell ref="F30:G30"/>
    <mergeCell ref="F31:G31"/>
    <mergeCell ref="B28:H28"/>
    <mergeCell ref="B29:H29"/>
    <mergeCell ref="A30:B31"/>
    <mergeCell ref="C30:C31"/>
    <mergeCell ref="D30:E31"/>
    <mergeCell ref="F23:G23"/>
    <mergeCell ref="F24:G25"/>
    <mergeCell ref="H24:H26"/>
    <mergeCell ref="F26:G26"/>
    <mergeCell ref="I19:K26"/>
    <mergeCell ref="F20:G20"/>
    <mergeCell ref="F21:G21"/>
    <mergeCell ref="F22:G22"/>
    <mergeCell ref="H22:H23"/>
    <mergeCell ref="F19:G19"/>
    <mergeCell ref="A12:B12"/>
    <mergeCell ref="D12:E12"/>
    <mergeCell ref="F12:G12"/>
    <mergeCell ref="H12:K12"/>
    <mergeCell ref="A13:B26"/>
    <mergeCell ref="C13:C18"/>
    <mergeCell ref="D13:D18"/>
    <mergeCell ref="F13:G13"/>
    <mergeCell ref="I13:K18"/>
    <mergeCell ref="F14:G14"/>
    <mergeCell ref="F15:G15"/>
    <mergeCell ref="F16:G16"/>
    <mergeCell ref="F17:G17"/>
    <mergeCell ref="F18:G18"/>
    <mergeCell ref="C19:C26"/>
    <mergeCell ref="D19:E26"/>
    <mergeCell ref="B9:C9"/>
    <mergeCell ref="D9:E9"/>
    <mergeCell ref="F9:G9"/>
    <mergeCell ref="H9:K9"/>
    <mergeCell ref="A10:C10"/>
    <mergeCell ref="D10:E11"/>
    <mergeCell ref="F10:G11"/>
    <mergeCell ref="H10:K10"/>
    <mergeCell ref="A11:B11"/>
    <mergeCell ref="H11:K11"/>
    <mergeCell ref="A8:K8"/>
    <mergeCell ref="I1:K1"/>
    <mergeCell ref="I2:K3"/>
    <mergeCell ref="A5:K5"/>
    <mergeCell ref="A6:K6"/>
    <mergeCell ref="A7:K7"/>
  </mergeCells>
  <pageMargins left="0" right="0" top="0" bottom="0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H8" sqref="H8"/>
    </sheetView>
  </sheetViews>
  <sheetFormatPr defaultRowHeight="16.5"/>
  <cols>
    <col min="1" max="1" width="7.28515625" style="2" customWidth="1"/>
    <col min="2" max="2" width="36" style="2" customWidth="1"/>
    <col min="3" max="3" width="25.7109375" style="2" customWidth="1"/>
    <col min="4" max="5" width="9.140625" style="2"/>
    <col min="6" max="6" width="26.28515625" style="2" customWidth="1"/>
    <col min="7" max="16384" width="9.140625" style="2"/>
  </cols>
  <sheetData>
    <row r="1" spans="1:3">
      <c r="C1" s="22" t="s">
        <v>73</v>
      </c>
    </row>
    <row r="2" spans="1:3" ht="59.25" customHeight="1">
      <c r="C2" s="28" t="s">
        <v>72</v>
      </c>
    </row>
    <row r="3" spans="1:3">
      <c r="A3" s="188" t="s">
        <v>74</v>
      </c>
      <c r="B3" s="188"/>
      <c r="C3" s="188"/>
    </row>
    <row r="4" spans="1:3" ht="1.5" customHeight="1">
      <c r="A4" s="186"/>
      <c r="B4" s="186"/>
      <c r="C4" s="186"/>
    </row>
    <row r="5" spans="1:3" ht="39" customHeight="1">
      <c r="A5" s="187" t="s">
        <v>75</v>
      </c>
      <c r="B5" s="187"/>
      <c r="C5" s="187"/>
    </row>
    <row r="6" spans="1:3" ht="18" thickBot="1">
      <c r="A6" s="21"/>
    </row>
    <row r="7" spans="1:3" ht="57" customHeight="1">
      <c r="A7" s="195" t="s">
        <v>76</v>
      </c>
      <c r="B7" s="197" t="s">
        <v>77</v>
      </c>
      <c r="C7" s="199" t="s">
        <v>84</v>
      </c>
    </row>
    <row r="8" spans="1:3" ht="17.25" thickBot="1">
      <c r="A8" s="196"/>
      <c r="B8" s="198"/>
      <c r="C8" s="200"/>
    </row>
    <row r="9" spans="1:3" ht="16.5" customHeight="1">
      <c r="A9" s="189">
        <v>1</v>
      </c>
      <c r="B9" s="191" t="s">
        <v>78</v>
      </c>
      <c r="C9" s="193">
        <v>1520000</v>
      </c>
    </row>
    <row r="10" spans="1:3" ht="17.25" thickBot="1">
      <c r="A10" s="190"/>
      <c r="B10" s="201"/>
      <c r="C10" s="202"/>
    </row>
    <row r="11" spans="1:3" ht="28.5" customHeight="1" thickBot="1">
      <c r="A11" s="189">
        <v>2</v>
      </c>
      <c r="B11" s="191" t="s">
        <v>79</v>
      </c>
      <c r="C11" s="193">
        <v>432000</v>
      </c>
    </row>
    <row r="12" spans="1:3" ht="17.25" hidden="1" thickBot="1">
      <c r="A12" s="190"/>
      <c r="B12" s="201"/>
      <c r="C12" s="202"/>
    </row>
    <row r="13" spans="1:3" ht="1.5" customHeight="1">
      <c r="A13" s="189">
        <v>3</v>
      </c>
      <c r="B13" s="191" t="s">
        <v>80</v>
      </c>
      <c r="C13" s="193">
        <v>692000</v>
      </c>
    </row>
    <row r="14" spans="1:3" ht="17.25" thickBot="1">
      <c r="A14" s="190"/>
      <c r="B14" s="201"/>
      <c r="C14" s="202"/>
    </row>
    <row r="15" spans="1:3" ht="8.25" customHeight="1">
      <c r="A15" s="189">
        <v>4</v>
      </c>
      <c r="B15" s="191" t="s">
        <v>81</v>
      </c>
      <c r="C15" s="193">
        <v>208000</v>
      </c>
    </row>
    <row r="16" spans="1:3" ht="17.25" thickBot="1">
      <c r="A16" s="190"/>
      <c r="B16" s="192"/>
      <c r="C16" s="194"/>
    </row>
    <row r="17" spans="1:3" ht="3.75" customHeight="1">
      <c r="A17" s="203">
        <v>5</v>
      </c>
      <c r="B17" s="205" t="s">
        <v>82</v>
      </c>
      <c r="C17" s="206">
        <v>504000</v>
      </c>
    </row>
    <row r="18" spans="1:3" ht="17.25" thickBot="1">
      <c r="A18" s="204"/>
      <c r="B18" s="205"/>
      <c r="C18" s="206"/>
    </row>
    <row r="19" spans="1:3" ht="18" thickBot="1">
      <c r="A19" s="20"/>
      <c r="B19" s="19" t="s">
        <v>83</v>
      </c>
      <c r="C19" s="32">
        <f>SUM(C9:C18)</f>
        <v>3356000</v>
      </c>
    </row>
    <row r="20" spans="1:3" ht="17.25">
      <c r="A20" s="21"/>
    </row>
  </sheetData>
  <mergeCells count="21"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4:C4"/>
    <mergeCell ref="A5:C5"/>
    <mergeCell ref="A3:C3"/>
    <mergeCell ref="A15:A16"/>
    <mergeCell ref="B15:B16"/>
    <mergeCell ref="C15:C16"/>
    <mergeCell ref="A7:A8"/>
    <mergeCell ref="B7:B8"/>
    <mergeCell ref="C7:C8"/>
    <mergeCell ref="A9:A10"/>
    <mergeCell ref="B9:B10"/>
    <mergeCell ref="C9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Havelvats 1</vt:lpstr>
      <vt:lpstr>Havelvats 2</vt:lpstr>
      <vt:lpstr>havelvats 3</vt:lpstr>
      <vt:lpstr>havelvats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2016-11-21T14:15:58Z</dcterms:modified>
</cp:coreProperties>
</file>