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30"/>
  </bookViews>
  <sheets>
    <sheet name="Հավելված1" sheetId="1" r:id="rId1"/>
    <sheet name="Հավելված2" sheetId="2" r:id="rId2"/>
    <sheet name="Հավելված3" sheetId="3" r:id="rId3"/>
  </sheets>
  <externalReferences>
    <externalReference r:id="rId4"/>
  </externalReferences>
  <calcPr calcId="162913"/>
</workbook>
</file>

<file path=xl/calcChain.xml><?xml version="1.0" encoding="utf-8"?>
<calcChain xmlns="http://schemas.openxmlformats.org/spreadsheetml/2006/main">
  <c r="E124" i="3" l="1"/>
  <c r="E108" i="3"/>
  <c r="E93" i="3"/>
  <c r="E77" i="3"/>
  <c r="E61" i="3"/>
  <c r="E45" i="3"/>
  <c r="E29" i="3"/>
  <c r="E13" i="3"/>
  <c r="C34" i="1"/>
  <c r="C32" i="1" s="1"/>
  <c r="C31" i="1"/>
  <c r="C29" i="1" s="1"/>
  <c r="C28" i="1"/>
  <c r="C26" i="1" s="1"/>
  <c r="C25" i="1"/>
  <c r="C23" i="1" s="1"/>
  <c r="C22" i="1"/>
  <c r="C20" i="1" s="1"/>
  <c r="C19" i="1"/>
  <c r="C17" i="1" s="1"/>
  <c r="C16" i="1"/>
  <c r="C14" i="1" s="1"/>
  <c r="C13" i="1"/>
  <c r="C11" i="1" s="1"/>
  <c r="C9" i="1" l="1"/>
</calcChain>
</file>

<file path=xl/comments1.xml><?xml version="1.0" encoding="utf-8"?>
<comments xmlns="http://schemas.openxmlformats.org/spreadsheetml/2006/main">
  <authors>
    <author>Author</author>
  </authors>
  <commentList>
    <comment ref="B51" authorId="0" shapeId="0">
      <text>
        <r>
          <rPr>
            <sz val="8"/>
            <color indexed="81"/>
            <rFont val="Times Armenian"/>
            <family val="1"/>
          </rPr>
          <t>§²Ìxx¦ Ïá¹ áõÝ»óáÕ: úñÇÝ³Ï ²Ì01</t>
        </r>
      </text>
    </comment>
    <comment ref="C51" authorId="0" shapeId="0">
      <text>
        <r>
          <rPr>
            <sz val="8"/>
            <color indexed="81"/>
            <rFont val="Times Armenian"/>
            <family val="1"/>
          </rPr>
          <t>úñÇÝ³Ï §01.01.10¦</t>
        </r>
      </text>
    </comment>
    <comment ref="B67" authorId="0" shapeId="0">
      <text>
        <r>
          <rPr>
            <sz val="8"/>
            <color indexed="81"/>
            <rFont val="Times Armenian"/>
            <family val="1"/>
          </rPr>
          <t>§²Ìxx¦ Ïá¹ áõÝ»óáÕ: úñÇÝ³Ï ²Ì01</t>
        </r>
      </text>
    </comment>
    <comment ref="C67" authorId="0" shapeId="0">
      <text>
        <r>
          <rPr>
            <sz val="8"/>
            <color indexed="81"/>
            <rFont val="Times Armenian"/>
            <family val="1"/>
          </rPr>
          <t>úñÇÝ³Ï §01.01.10¦</t>
        </r>
      </text>
    </comment>
    <comment ref="B83" authorId="0" shapeId="0">
      <text>
        <r>
          <rPr>
            <sz val="8"/>
            <color indexed="81"/>
            <rFont val="Times Armenian"/>
            <family val="1"/>
          </rPr>
          <t>§²Ìxx¦ Ïá¹ áõÝ»óáÕ: úñÇÝ³Ï ²Ì01</t>
        </r>
      </text>
    </comment>
    <comment ref="C83" authorId="0" shapeId="0">
      <text>
        <r>
          <rPr>
            <sz val="8"/>
            <color indexed="81"/>
            <rFont val="Times Armenian"/>
            <family val="1"/>
          </rPr>
          <t>úñÇÝ³Ï §01.01.10¦</t>
        </r>
      </text>
    </comment>
    <comment ref="B99" authorId="0" shapeId="0">
      <text>
        <r>
          <rPr>
            <sz val="8"/>
            <color indexed="81"/>
            <rFont val="Times Armenian"/>
            <family val="1"/>
          </rPr>
          <t>§²Ìxx¦ Ïá¹ áõÝ»óáÕ: úñÇÝ³Ï ²Ì01</t>
        </r>
      </text>
    </comment>
    <comment ref="C99" authorId="0" shapeId="0">
      <text>
        <r>
          <rPr>
            <sz val="8"/>
            <color indexed="81"/>
            <rFont val="Times Armenian"/>
            <family val="1"/>
          </rPr>
          <t>úñÇÝ³Ï §01.01.10¦</t>
        </r>
      </text>
    </comment>
    <comment ref="B114" authorId="0" shapeId="0">
      <text>
        <r>
          <rPr>
            <sz val="8"/>
            <color indexed="81"/>
            <rFont val="Times Armenian"/>
            <family val="1"/>
          </rPr>
          <t>§²Ìxx¦ Ïá¹ áõÝ»óáÕ: úñÇÝ³Ï ²Ì01</t>
        </r>
      </text>
    </comment>
    <comment ref="C114" authorId="0" shapeId="0">
      <text>
        <r>
          <rPr>
            <sz val="8"/>
            <color indexed="81"/>
            <rFont val="Times Armenian"/>
            <family val="1"/>
          </rPr>
          <t>úñÇÝ³Ï §01.01.10¦</t>
        </r>
      </text>
    </comment>
    <comment ref="B130" authorId="0" shapeId="0">
      <text>
        <r>
          <rPr>
            <sz val="8"/>
            <color indexed="81"/>
            <rFont val="Times Armenian"/>
            <family val="1"/>
          </rPr>
          <t>§²Ìxx¦ Ïá¹ áõÝ»óáÕ: úñÇÝ³Ï ²Ì01</t>
        </r>
      </text>
    </comment>
    <comment ref="C130" authorId="0" shapeId="0">
      <text>
        <r>
          <rPr>
            <sz val="8"/>
            <color indexed="81"/>
            <rFont val="Times Armenian"/>
            <family val="1"/>
          </rPr>
          <t>úñÇÝ³Ï §01.01.10¦</t>
        </r>
      </text>
    </comment>
  </commentList>
</comments>
</file>

<file path=xl/sharedStrings.xml><?xml version="1.0" encoding="utf-8"?>
<sst xmlns="http://schemas.openxmlformats.org/spreadsheetml/2006/main" count="454" uniqueCount="106">
  <si>
    <t>Հավելված  N 1</t>
  </si>
  <si>
    <t xml:space="preserve">ՀՀ կառավարության 2018 թվականի </t>
  </si>
  <si>
    <t>___________ -ի N _______ -Ն    որոշման</t>
  </si>
  <si>
    <t xml:space="preserve">ՀԱՅԱՍՏԱՆԻ ՀԱՆՐԱՊԵՏՈՒԹՅԱՆ 2017 ԹՎԱԿԱՆԻ ՊԵՏԱԿԱՆ ԲՅՈՒՋԵՈՎ ՆԱԽԱՏԵՍՎԱԾ  ՀԱՅԱՍՏԱՆԻ  ՀԱՆՐԱՊԵՏՈՒԹՅԱՆ  ԿԱՌԱՎԱՐՈՒԹՅԱՆ ՊԱՀՈՒՍՏԱՅԻՆ ՖՈՆԴԻՑ ՀԱՏԿԱՑՎԱԾ ԱՅԼԸՆՏՐԱՆՔԱՅԻՆ ԱՇԽԱՏԱՆՔԱՅԻՆ ԾԱՌԱՅՈՂՆԵՐԻՆ ԴՐԱՄԱԿԱՆ ԲԱՎԱՐԱՐՄԱՆ ԳՈՒՄԱՐՆԵՐՆ ԸՍՏ ՍՏԱՑՈՂ ՄԱՐՄԻՆՆԵՐԻ                                                                   
</t>
  </si>
  <si>
    <t>(հազար դրամներով)</t>
  </si>
  <si>
    <t>Բյուջետային ծախսերի տնտեսագիտական դասակարգման հոդվածների և վերջիններս իրականացնող մարմինների անվանումները</t>
  </si>
  <si>
    <t>Տարի</t>
  </si>
  <si>
    <t>ԸՆԴԱՄԵՆԸ ԾԱԽՍԵՐ</t>
  </si>
  <si>
    <t>այդ թվում`</t>
  </si>
  <si>
    <t>ՀՀ տարածքային կառավարման և զարգացման նախարարություն</t>
  </si>
  <si>
    <t>որից`</t>
  </si>
  <si>
    <t>Ընթացիկ սուբվենցիաներ համայնքներին</t>
  </si>
  <si>
    <t>ՀՀ աշխատանքի և սոցիալական հարցերի նախարարություն</t>
  </si>
  <si>
    <t xml:space="preserve"> -Ընթացիկ դրամաշնորհներ պետական և  համայնքային ոչ առևտրային կազմակերպություններին</t>
  </si>
  <si>
    <t>ՀՀ Արմավիրի մարզպետարան</t>
  </si>
  <si>
    <t xml:space="preserve">Այլ ընթացիկ դրամաշնորհներ </t>
  </si>
  <si>
    <t>ՀՀ Գեղարքունիքի մարզպետարան</t>
  </si>
  <si>
    <t>ՀՀ Լոռու մարզպետարան</t>
  </si>
  <si>
    <t>ՀՀ Կոտայքի մարզպետարան</t>
  </si>
  <si>
    <t>ՀՀ Շիրակի մարզպետարան</t>
  </si>
  <si>
    <t>ՀՀ Սյունիքի մարզպետարան</t>
  </si>
  <si>
    <t>Հավելված N 2</t>
  </si>
  <si>
    <t>______________-ի N _______ -Ն    որոշման</t>
  </si>
  <si>
    <t>ՀԱՆՐԱՊԵՏՈՒԹՅԱՆ ԿԱՌԱՎԱՐՈՒԹՅԱՆ 2017 ԹՎԱԿԱՆԻ ԴԵԿՏԵՄԲԵՐԻ 28-Ի N 1717-Ն ՈՐՈՇՄԱՆ N 11 ՀԱՎԵԼՎԱԾԻ N  11.8 ԱՂՅՈՒՍԱԿՈՒՄ  ԿԱՏԱՐՎՈՂ ՓՈՓՈԽՈՒԹՅՈՒՆՆԵՐԸ ԵՎ ԼՐԱՑՈՒՄՆԵՐԸ</t>
  </si>
  <si>
    <t xml:space="preserve">ՄԱՍ Գ: Նախարարի պատասխանատվության ներքո իրականացվող քաղաքականության միջոցառումների և ֆինանսական կառավարման արդյունքների ցուցանիշները </t>
  </si>
  <si>
    <t>1.Քաղաքականության միջոցառումներ</t>
  </si>
  <si>
    <t>1.2 Տրանսֆերտներ</t>
  </si>
  <si>
    <t>Չափորոշիչներ</t>
  </si>
  <si>
    <t>Ցուցանիշների փոփոխությունը (ավելացումները նշված են դրական նշանով, իսկ նվազեցումները` փակագծերում)</t>
  </si>
  <si>
    <t>Ոչ ֆինանսական ցուցանիշներ</t>
  </si>
  <si>
    <t>Ֆինանսական ցուցանիշներ</t>
  </si>
  <si>
    <t>տարի</t>
  </si>
  <si>
    <t>Ծրագրային դասիչը</t>
  </si>
  <si>
    <t>Անվանումը`</t>
  </si>
  <si>
    <t>Այլընտրանքային աշխատանքային ծառայողների դրամական բավարարման և դրամական փոխհատուցման տրամադրում</t>
  </si>
  <si>
    <t>ԾՏ12</t>
  </si>
  <si>
    <t>Նկարագրությունը</t>
  </si>
  <si>
    <t>Երևան քաղաքի ենթակայության կազմակերպություններում այլընտրանքային աշխատանքային ծառայողներին  դրամական բավարարման և  դրամական փոխհատուցուման տրամադրում</t>
  </si>
  <si>
    <t>Շահառուների քանակը</t>
  </si>
  <si>
    <t>Այլընտրանքային աշխատանքային ծառայություն անցնողների թիվը</t>
  </si>
  <si>
    <t>Գումարը (հազար դրամ)</t>
  </si>
  <si>
    <t>x</t>
  </si>
  <si>
    <t>Տրանսֆերտի վճարման հաճախականությունը</t>
  </si>
  <si>
    <t>ամսական</t>
  </si>
  <si>
    <t>Շահառուների ընտրության չափանիշները</t>
  </si>
  <si>
    <t>Այլընտրանքային ծառայության մասին ՀՀ օրենքի պահանջներին համապատասխան այլընտրանքային աշխատանքային ծառայության անցնող ՀՀ քաղաքացիներ</t>
  </si>
  <si>
    <t>Ծրագիրը (ծրագրերը), որի (որոնց) շրջանակներում իրականացվում է քաղաքականության միջոցառումը</t>
  </si>
  <si>
    <t xml:space="preserve">1110 Այլընտրանքային աշխատանքային ծառայության ծրագիր </t>
  </si>
  <si>
    <t>Վերջնական արդյունքի նկարագրությունը</t>
  </si>
  <si>
    <t>ՀՀ սահմանադրությամբ Հայաստանի Հանրապետության պաշտպանությանը մասնակցելու քաղաքացիական պարտքի կատարման ապահովում</t>
  </si>
  <si>
    <t>ՀԱՆՐԱՊԵՏՈՒԹՅԱՆ ԿԱՌԱՎԱՐՈՒԹՅԱՆ 2017 ԹՎԱԿԱՆԻ ԴԵԿՏԵՄԲԵՐԻ 28-Ի N 1717-Ն ՈՐՈՇՄԱՆ   N 11 ՀԱՎԵԼՎԱԾԻ N 11.19 ԱՂՅՈՒՍԱԿՈՒՄ  ԿԱՏԱՐՎՈՂ ՓՈՓՈԽՈՒԹՅՈՒՆՆԵՐԸ ԵՎ ԼՐԱՑՈՒՄՆԵՐԸ</t>
  </si>
  <si>
    <t>ԾՏ03</t>
  </si>
  <si>
    <t>ՀՀ աշխատանքի և սոցիալական հարցերի  նախարարությունում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</si>
  <si>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11.57 ԱՂՅՈՒՍԱԿՈՒՄ  ԿԱՏԱՐՎՈՂ ՓՈՓՈԽՈՒԹՅՈՒՆՆԵՐԸ ԵՎ ԼՐԱՑՈՒՄՆԵՐԸ</t>
  </si>
  <si>
    <t>ԾՏ07</t>
  </si>
  <si>
    <t>ՀՀ  Արմավիրի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</si>
  <si>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11.58 ԱՂՅՈՒՍԱԿՈՒՄ  ԿԱՏԱՐՎՈՂ ՓՈՓՈԽՈՒԹՅՈՒՆՆԵՐԸ ԵՎ ԼՐԱՑՈՒՄՆԵՐԸ</t>
  </si>
  <si>
    <t>ԾՏ11</t>
  </si>
  <si>
    <t>ՀՀ  Գեղարքունիքի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</si>
  <si>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11.59 ԱՂՅՈՒՍԱԿՈՒՄ  ԿԱՏԱՐՎՈՂ ՓՈՓՈԽՈՒԹՅՈՒՆՆԵՐԸ ԵՎ ԼՐԱՑՈՒՄՆԵՐԸ</t>
  </si>
  <si>
    <t>ԾՏ05</t>
  </si>
  <si>
    <t>ՀՀ Լոռու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</si>
  <si>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11.60 ԱՂՅՈՒՍԱԿՈՒՄ  ԿԱՏԱՐՎՈՂ ՓՈՓՈԽՈՒԹՅՈՒՆՆԵՐԸ ԵՎ ԼՐԱՑՈՒՄՆԵՐԸ</t>
  </si>
  <si>
    <t>ԾՏ08</t>
  </si>
  <si>
    <t>ՀՀ  Կոտայքի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</si>
  <si>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11.61 ԱՂՅՈՒՍԱԿՈՒՄ  ԿԱՏԱՐՎՈՂ ՓՈՓՈԽՈՒԹՅՈՒՆՆԵՐԸ ԵՎ ԼՐԱՑՈՒՄՆԵՐԸ</t>
  </si>
  <si>
    <t>ԾՏ06</t>
  </si>
  <si>
    <t>ՀՀ Շիրակի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</si>
  <si>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ՀԱՆՐԱՊԵՏՈՒԹՅԱՆ ԿԱՌԱՎԱՐՈՒԹՅԱՆ 2017 ԹՎԱԿԱՆԻ ԴԵԿՏԵՄԲԵՐԻ 28-Ի N 1717-Ն ՈՐՈՇՄԱՆ   N 11 ՀԱՎԵԼՎԱԾԻ N  11.62 ԱՂՅՈՒՍԱԿՈՒՄ  ԿԱՏԱՐՎՈՂ ՓՈՓՈԽՈՒԹՅՈՒՆՆԵՐԸ ԵՎ ԼՐԱՑՈՒՄՆԵՐԸ</t>
  </si>
  <si>
    <t>ԾՏ04</t>
  </si>
  <si>
    <t>ՀՀ Սյունիքի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</si>
  <si>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Հավելված N 3</t>
  </si>
  <si>
    <t xml:space="preserve">                                      ______________-ի N _______ -Ն    որոշման</t>
  </si>
  <si>
    <t>ՀԱՅԱՍՏԱՆԻ ՀԱՆՐԱՊԵՏՈՒԹՅԱՆ ԿԱՌԱՎԱՐՈՒԹՅԱՆ 2017 ԹՎԱԿԱՆԻ ԴԵԿՏԵՄԲԵՐԻ 28-Ի N 1717-Ն ՈՐՈՇՄԱՆ N 11 ՀԱՎԵԼՎԱԾԻ N 12 ԱՂՅՈՒՍԱԿՈՒՄ ԿԱՏԱՐՎՈՂ ՓՈՓՈԽՈՒԹՅՈՒՆՆԵՐԸ ԵՎ ԼՐԱՑՈՒՄՆԵՐԸ</t>
  </si>
  <si>
    <t>Հայաստանի Հանրապետության տարածքային կառավարման և զարգացման նախարարություն</t>
  </si>
  <si>
    <t>Բաժին 2</t>
  </si>
  <si>
    <t>Գերատեսչության կողմից իրականացվող քաղաքականության միջոցառումների ծրագրային խմբավորումը</t>
  </si>
  <si>
    <t>Գործառնական դասիչը</t>
  </si>
  <si>
    <t>Ծրագիր/Քաղաքականության միջոցառում</t>
  </si>
  <si>
    <t>Ծրագիրը</t>
  </si>
  <si>
    <t>Միջոցառումը</t>
  </si>
  <si>
    <t>(Բաժին/Խումբ/Դաս)</t>
  </si>
  <si>
    <t>ԾՐԱԳԻՐ</t>
  </si>
  <si>
    <t>02.05.01.</t>
  </si>
  <si>
    <t>Այլընտրանքային աշխատանքային ծառայության ծրագիր</t>
  </si>
  <si>
    <t>Ծրագրի նկարագրությունը</t>
  </si>
  <si>
    <t xml:space="preserve">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</si>
  <si>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սահմանադրությամբ ՀՀ պաշտպանությանը մասնակցելու քաղաքացիական պարտքի կատարման ապահովում</t>
  </si>
  <si>
    <t>Քաղաքականության միջոցառումներ. Տրանսֆերտներ</t>
  </si>
  <si>
    <t>ԾՏ 12</t>
  </si>
  <si>
    <t>Այլընտրանքային աշխատանքային ծառայողներին դրամական բավարարման և դրամական փոխհատուցման տրամադրում</t>
  </si>
  <si>
    <t>Տրանսֆերտի  նկարագրությունը</t>
  </si>
  <si>
    <t>Երևան քաղաքի ենթակայության կազմակերպություններում այլընտրանքային աշխատանքային ծառայողներին  դրամական բավարարման և  դրամական փոխհատուցման տրամադրում</t>
  </si>
  <si>
    <t>ԾՏ 03</t>
  </si>
  <si>
    <t>ՀՀ աշխատանքի և սոցիալական հարցերի նախարարությունում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</si>
  <si>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Բաժին 2.</t>
  </si>
  <si>
    <t>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</si>
  <si>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 xml:space="preserve"> </t>
  </si>
  <si>
    <t>Տրանսֆերտի նկարագրությունը</t>
  </si>
  <si>
    <t>ՀՀ Արմավիրի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</si>
  <si>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Գեղարքունիքիի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</si>
  <si>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Լոռու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</si>
  <si>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Կոտայքի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</si>
  <si>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Շիրակի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</si>
  <si>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Սյունիքի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</si>
  <si>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ՀՀ 2018 թվականի պետական բյուջե (հազ. դրամ)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</si>
</sst>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_);\(#,##0.0\)"/>
    <numFmt numFmtId="167" formatCode="_(* #,##0.00_);_(* \(#,##0.00\);_(* &quot;-&quot;??_);_(@_)"/>
  </numFmts>
  <fonts count="28" x14ac:knownFonts="1">
    <font>
      <sz val="11"/>
      <color theme="1"/>
      <name val="Calibri"/>
      <family val="2"/>
      <charset val="204"/>
      <scheme val="minor"/>
    </font>
    <font>
      <b/>
      <sz val="10"/>
      <color theme="1"/>
      <name val="GHEA Grapalat"/>
      <family val="3"/>
    </font>
    <font>
      <sz val="11"/>
      <color theme="1"/>
      <name val="GHEA Grapalat"/>
      <family val="3"/>
    </font>
    <font>
      <sz val="10"/>
      <name val="GHEA Grapalat"/>
      <family val="3"/>
    </font>
    <font>
      <b/>
      <sz val="12"/>
      <color theme="1"/>
      <name val="GHEA Grapalat"/>
      <family val="3"/>
    </font>
    <font>
      <sz val="10"/>
      <color theme="1"/>
      <name val="GHEA Grapalat"/>
      <family val="3"/>
    </font>
    <font>
      <b/>
      <sz val="9"/>
      <color theme="1"/>
      <name val="GHEA Grapalat"/>
      <family val="3"/>
    </font>
    <font>
      <b/>
      <sz val="11"/>
      <color theme="1"/>
      <name val="GHEA Grapalat"/>
      <family val="3"/>
    </font>
    <font>
      <sz val="8"/>
      <name val="Arial Armenian"/>
      <family val="2"/>
    </font>
    <font>
      <b/>
      <sz val="11"/>
      <name val="GHEA Grapalat"/>
      <family val="3"/>
    </font>
    <font>
      <sz val="11"/>
      <name val="GHEA Grapalat"/>
      <family val="3"/>
    </font>
    <font>
      <sz val="9"/>
      <color theme="1"/>
      <name val="GHEA Grapalat"/>
      <family val="3"/>
    </font>
    <font>
      <b/>
      <sz val="10"/>
      <name val="GHEA Grapalat"/>
      <family val="3"/>
    </font>
    <font>
      <sz val="11"/>
      <color theme="1"/>
      <name val="Calibri"/>
      <family val="2"/>
      <charset val="1"/>
      <scheme val="minor"/>
    </font>
    <font>
      <sz val="10"/>
      <color theme="1"/>
      <name val="Calibri"/>
      <family val="2"/>
      <charset val="1"/>
      <scheme val="minor"/>
    </font>
    <font>
      <sz val="10"/>
      <name val="Arial Armenian"/>
      <family val="2"/>
    </font>
    <font>
      <i/>
      <sz val="10"/>
      <color theme="1"/>
      <name val="GHEA Grapalat"/>
      <family val="3"/>
    </font>
    <font>
      <sz val="10"/>
      <color theme="1"/>
      <name val="Calibri"/>
      <family val="2"/>
      <charset val="204"/>
      <scheme val="minor"/>
    </font>
    <font>
      <sz val="10"/>
      <name val="Arial"/>
      <family val="2"/>
      <charset val="204"/>
    </font>
    <font>
      <b/>
      <sz val="10"/>
      <color indexed="8"/>
      <name val="GHEA Grapalat"/>
      <family val="3"/>
    </font>
    <font>
      <b/>
      <sz val="12"/>
      <color indexed="8"/>
      <name val="GHEA Grapalat"/>
      <family val="3"/>
    </font>
    <font>
      <sz val="12"/>
      <name val="GHEA Grapalat"/>
      <family val="3"/>
    </font>
    <font>
      <sz val="12"/>
      <color theme="1"/>
      <name val="GHEA Grapalat"/>
      <family val="3"/>
    </font>
    <font>
      <u/>
      <sz val="10"/>
      <color theme="1"/>
      <name val="GHEA Grapalat"/>
      <family val="3"/>
    </font>
    <font>
      <sz val="12"/>
      <color indexed="8"/>
      <name val="GHEA Grapalat"/>
      <family val="3"/>
    </font>
    <font>
      <sz val="10"/>
      <color theme="0" tint="-0.34998626667073579"/>
      <name val="GHEA Grapalat"/>
      <family val="3"/>
    </font>
    <font>
      <u/>
      <sz val="10"/>
      <name val="GHEA Grapalat"/>
      <family val="3"/>
    </font>
    <font>
      <sz val="8"/>
      <color indexed="81"/>
      <name val="Times Armeni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8" fillId="0" borderId="0"/>
    <xf numFmtId="0" fontId="13" fillId="0" borderId="0"/>
    <xf numFmtId="0" fontId="15" fillId="0" borderId="0"/>
    <xf numFmtId="0" fontId="18" fillId="0" borderId="0"/>
    <xf numFmtId="0" fontId="18" fillId="0" borderId="0"/>
  </cellStyleXfs>
  <cellXfs count="178">
    <xf numFmtId="0" fontId="0" fillId="0" borderId="0" xfId="0"/>
    <xf numFmtId="0" fontId="2" fillId="0" borderId="0" xfId="0" applyFont="1" applyFill="1" applyBorder="1" applyAlignment="1"/>
    <xf numFmtId="0" fontId="3" fillId="0" borderId="0" xfId="0" applyFont="1" applyFill="1"/>
    <xf numFmtId="0" fontId="3" fillId="0" borderId="0" xfId="0" applyFont="1" applyFill="1" applyBorder="1"/>
    <xf numFmtId="0" fontId="4" fillId="0" borderId="0" xfId="0" applyFont="1" applyFill="1" applyBorder="1" applyAlignment="1">
      <alignment vertical="center" wrapText="1"/>
    </xf>
    <xf numFmtId="0" fontId="5" fillId="0" borderId="0" xfId="0" applyFont="1" applyFill="1"/>
    <xf numFmtId="0" fontId="6" fillId="0" borderId="0" xfId="0" applyFont="1" applyFill="1" applyBorder="1" applyAlignment="1">
      <alignment horizont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5" fontId="3" fillId="0" borderId="0" xfId="0" applyNumberFormat="1" applyFont="1" applyFill="1"/>
    <xf numFmtId="166" fontId="9" fillId="0" borderId="1" xfId="1" applyNumberFormat="1" applyFont="1" applyFill="1" applyBorder="1" applyAlignment="1">
      <alignment horizontal="left" wrapText="1"/>
    </xf>
    <xf numFmtId="164" fontId="9" fillId="0" borderId="1" xfId="1" applyNumberFormat="1" applyFont="1" applyFill="1" applyBorder="1" applyAlignment="1">
      <alignment horizontal="center" vertical="center"/>
    </xf>
    <xf numFmtId="0" fontId="10" fillId="0" borderId="0" xfId="0" applyFont="1" applyFill="1"/>
    <xf numFmtId="0" fontId="5" fillId="0"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6" fontId="10" fillId="0" borderId="1" xfId="1" applyNumberFormat="1" applyFont="1" applyFill="1" applyBorder="1" applyAlignment="1">
      <alignment horizontal="left" wrapText="1"/>
    </xf>
    <xf numFmtId="164" fontId="10" fillId="0" borderId="1" xfId="1" applyNumberFormat="1" applyFont="1" applyFill="1" applyBorder="1" applyAlignment="1">
      <alignment horizontal="center" vertical="center"/>
    </xf>
    <xf numFmtId="0" fontId="9" fillId="0" borderId="1" xfId="0"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0" fontId="10" fillId="0" borderId="0" xfId="0" applyFont="1" applyFill="1" applyBorder="1"/>
    <xf numFmtId="164" fontId="10"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65" fontId="11" fillId="0" borderId="2" xfId="0" applyNumberFormat="1" applyFont="1" applyFill="1" applyBorder="1" applyAlignment="1">
      <alignment horizontal="center" vertical="center"/>
    </xf>
    <xf numFmtId="0" fontId="14" fillId="0" borderId="0" xfId="2" applyFont="1" applyFill="1"/>
    <xf numFmtId="0" fontId="14" fillId="0" borderId="0" xfId="0" applyFont="1" applyFill="1"/>
    <xf numFmtId="0" fontId="14" fillId="0" borderId="0" xfId="0" applyFont="1" applyFill="1" applyAlignment="1">
      <alignment horizontal="center"/>
    </xf>
    <xf numFmtId="0" fontId="5" fillId="0" borderId="7" xfId="3" applyFont="1" applyFill="1" applyBorder="1" applyAlignment="1">
      <alignment vertical="center"/>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65" fontId="12"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7" fillId="0" borderId="0" xfId="0" applyFont="1" applyFill="1"/>
    <xf numFmtId="0" fontId="1" fillId="0" borderId="0" xfId="2" applyFont="1" applyFill="1" applyBorder="1" applyAlignment="1">
      <alignment horizontal="center"/>
    </xf>
    <xf numFmtId="0" fontId="5" fillId="0" borderId="1" xfId="3" applyFont="1" applyFill="1" applyBorder="1" applyAlignment="1">
      <alignment horizontal="center" vertical="center" wrapText="1"/>
    </xf>
    <xf numFmtId="167" fontId="14" fillId="0" borderId="0" xfId="2" applyNumberFormat="1" applyFont="1" applyFill="1"/>
    <xf numFmtId="0" fontId="5" fillId="0" borderId="0" xfId="2" applyFont="1" applyFill="1" applyBorder="1" applyAlignment="1">
      <alignment horizontal="justify"/>
    </xf>
    <xf numFmtId="0" fontId="5" fillId="0" borderId="0" xfId="0" applyFont="1" applyFill="1" applyBorder="1" applyAlignment="1">
      <alignment horizontal="left" vertical="center" wrapText="1"/>
    </xf>
    <xf numFmtId="0" fontId="12" fillId="0" borderId="0" xfId="0" applyFont="1" applyFill="1" applyAlignment="1">
      <alignment horizontal="center" wrapText="1"/>
    </xf>
    <xf numFmtId="0" fontId="17" fillId="0" borderId="0" xfId="0" applyFont="1"/>
    <xf numFmtId="0" fontId="5" fillId="0" borderId="0" xfId="0" applyFont="1"/>
    <xf numFmtId="0" fontId="1" fillId="0" borderId="0" xfId="0" applyFont="1" applyAlignment="1"/>
    <xf numFmtId="0" fontId="1" fillId="0" borderId="0" xfId="0" applyFont="1" applyAlignment="1">
      <alignment horizontal="right"/>
    </xf>
    <xf numFmtId="0" fontId="3" fillId="0" borderId="0" xfId="0" applyFont="1"/>
    <xf numFmtId="0" fontId="12" fillId="0" borderId="0" xfId="0" applyFont="1" applyAlignment="1">
      <alignment horizontal="right"/>
    </xf>
    <xf numFmtId="0" fontId="12" fillId="0" borderId="0" xfId="0" applyFont="1"/>
    <xf numFmtId="0" fontId="15"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5" fillId="3" borderId="1" xfId="0" applyFont="1" applyFill="1" applyBorder="1"/>
    <xf numFmtId="0" fontId="5" fillId="3" borderId="1" xfId="0" applyFont="1" applyFill="1" applyBorder="1" applyAlignment="1">
      <alignment vertical="center"/>
    </xf>
    <xf numFmtId="0" fontId="3" fillId="2" borderId="2" xfId="0" applyFont="1" applyFill="1" applyBorder="1" applyAlignment="1">
      <alignment horizontal="left" vertical="center" wrapText="1"/>
    </xf>
    <xf numFmtId="0" fontId="23" fillId="0" borderId="1" xfId="0" applyFont="1" applyBorder="1" applyAlignment="1">
      <alignment vertical="center"/>
    </xf>
    <xf numFmtId="0" fontId="5" fillId="0" borderId="1" xfId="0" applyFont="1" applyBorder="1" applyAlignment="1">
      <alignment vertical="center" wrapText="1"/>
    </xf>
    <xf numFmtId="0" fontId="12" fillId="3" borderId="7" xfId="0" applyFont="1" applyFill="1" applyBorder="1" applyAlignment="1">
      <alignment horizontal="center" vertical="center" wrapText="1"/>
    </xf>
    <xf numFmtId="0" fontId="5" fillId="0" borderId="0" xfId="0" applyFont="1" applyBorder="1" applyAlignment="1">
      <alignment horizontal="center"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wrapText="1"/>
    </xf>
    <xf numFmtId="0" fontId="5" fillId="0" borderId="0" xfId="0" applyFont="1" applyBorder="1" applyAlignment="1">
      <alignment vertical="center" wrapText="1"/>
    </xf>
    <xf numFmtId="165" fontId="5" fillId="0" borderId="0" xfId="0" applyNumberFormat="1" applyFont="1" applyBorder="1" applyAlignment="1">
      <alignment horizontal="center" vertical="center" wrapText="1"/>
    </xf>
    <xf numFmtId="0" fontId="5" fillId="0" borderId="1" xfId="0" applyFont="1" applyBorder="1" applyAlignment="1">
      <alignment vertical="center"/>
    </xf>
    <xf numFmtId="0" fontId="24" fillId="2" borderId="0" xfId="0" applyFont="1" applyFill="1"/>
    <xf numFmtId="0" fontId="3" fillId="3" borderId="1" xfId="0" applyFont="1" applyFill="1" applyBorder="1" applyAlignment="1">
      <alignment horizontal="left"/>
    </xf>
    <xf numFmtId="0" fontId="3" fillId="3" borderId="1" xfId="0" applyFont="1" applyFill="1" applyBorder="1" applyAlignment="1">
      <alignment horizontal="left" vertical="center"/>
    </xf>
    <xf numFmtId="0" fontId="3" fillId="3" borderId="1"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25" fillId="2" borderId="14" xfId="0" applyFont="1" applyFill="1" applyBorder="1" applyAlignment="1">
      <alignment vertical="top" wrapText="1"/>
    </xf>
    <xf numFmtId="0" fontId="3" fillId="2" borderId="2" xfId="0" applyFont="1" applyFill="1" applyBorder="1" applyAlignment="1">
      <alignment wrapText="1"/>
    </xf>
    <xf numFmtId="0" fontId="25" fillId="2" borderId="15" xfId="0" applyFont="1" applyFill="1" applyBorder="1" applyAlignment="1">
      <alignment vertical="top" wrapText="1"/>
    </xf>
    <xf numFmtId="0" fontId="26" fillId="2" borderId="1" xfId="0" applyFont="1" applyFill="1" applyBorder="1" applyAlignment="1">
      <alignment horizontal="left" wrapText="1" indent="1"/>
    </xf>
    <xf numFmtId="0" fontId="3" fillId="2" borderId="1" xfId="0" applyNumberFormat="1" applyFont="1" applyFill="1" applyBorder="1" applyAlignment="1">
      <alignment wrapText="1"/>
    </xf>
    <xf numFmtId="0" fontId="3" fillId="2" borderId="14" xfId="0" applyFont="1" applyFill="1" applyBorder="1" applyAlignment="1">
      <alignment wrapText="1"/>
    </xf>
    <xf numFmtId="0" fontId="3" fillId="3" borderId="7" xfId="0" applyFont="1" applyFill="1" applyBorder="1" applyAlignment="1">
      <alignment horizontal="justify" vertical="top" wrapText="1"/>
    </xf>
    <xf numFmtId="0" fontId="3" fillId="3" borderId="6" xfId="0" applyFont="1" applyFill="1" applyBorder="1" applyAlignment="1">
      <alignment horizontal="justify" vertical="top" wrapText="1"/>
    </xf>
    <xf numFmtId="0" fontId="3" fillId="3" borderId="6" xfId="0" applyFont="1" applyFill="1" applyBorder="1" applyAlignment="1">
      <alignment horizontal="left" vertical="center"/>
    </xf>
    <xf numFmtId="0" fontId="3" fillId="2" borderId="5" xfId="0" applyFont="1" applyFill="1" applyBorder="1" applyAlignment="1">
      <alignment horizontal="center" vertical="top" wrapText="1"/>
    </xf>
    <xf numFmtId="0" fontId="3" fillId="2" borderId="14" xfId="0" applyFont="1" applyFill="1" applyBorder="1" applyAlignment="1">
      <alignment horizontal="center" vertical="top" wrapText="1"/>
    </xf>
    <xf numFmtId="167" fontId="3" fillId="0" borderId="0" xfId="0" applyNumberFormat="1" applyFont="1"/>
    <xf numFmtId="0" fontId="3" fillId="2" borderId="9" xfId="0" applyFont="1" applyFill="1" applyBorder="1" applyAlignment="1">
      <alignment horizontal="center" vertical="top" wrapText="1"/>
    </xf>
    <xf numFmtId="0" fontId="3" fillId="2" borderId="15" xfId="0" applyFont="1" applyFill="1" applyBorder="1" applyAlignment="1">
      <alignment horizontal="center" vertical="top" wrapText="1"/>
    </xf>
    <xf numFmtId="0" fontId="25" fillId="2" borderId="2" xfId="0" applyFont="1" applyFill="1" applyBorder="1" applyAlignment="1">
      <alignment vertical="top" wrapText="1"/>
    </xf>
    <xf numFmtId="0" fontId="3" fillId="2" borderId="12" xfId="0" applyFont="1" applyFill="1" applyBorder="1" applyAlignment="1">
      <alignment horizontal="center" vertical="top" wrapText="1"/>
    </xf>
    <xf numFmtId="0" fontId="3" fillId="2" borderId="2" xfId="0" applyFont="1" applyFill="1" applyBorder="1" applyAlignment="1">
      <alignment horizontal="center" vertical="top" wrapText="1"/>
    </xf>
    <xf numFmtId="0" fontId="1" fillId="0" borderId="0" xfId="0" applyFont="1" applyFill="1" applyBorder="1" applyAlignment="1">
      <alignment horizontal="right"/>
    </xf>
    <xf numFmtId="0" fontId="1"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pplyAlignment="1">
      <alignment horizontal="right"/>
    </xf>
    <xf numFmtId="0" fontId="12" fillId="0" borderId="0" xfId="0" applyFont="1" applyFill="1" applyAlignment="1">
      <alignment horizontal="right"/>
    </xf>
    <xf numFmtId="0" fontId="12" fillId="0" borderId="0" xfId="0" applyFont="1" applyFill="1" applyAlignment="1">
      <alignment horizontal="center" wrapText="1"/>
    </xf>
    <xf numFmtId="0" fontId="5" fillId="0" borderId="1" xfId="0" applyFont="1" applyFill="1" applyBorder="1" applyAlignment="1">
      <alignment horizontal="left" wrapText="1"/>
    </xf>
    <xf numFmtId="0" fontId="5"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6" xfId="0" applyFont="1" applyFill="1" applyBorder="1" applyAlignment="1">
      <alignment horizontal="justify" vertical="center"/>
    </xf>
    <xf numFmtId="0" fontId="5" fillId="0" borderId="7" xfId="0" applyFont="1" applyFill="1" applyBorder="1" applyAlignment="1">
      <alignment horizontal="justify" vertical="center"/>
    </xf>
    <xf numFmtId="0" fontId="5" fillId="0" borderId="3" xfId="0" applyFont="1" applyFill="1" applyBorder="1" applyAlignment="1">
      <alignment horizontal="center" vertical="center"/>
    </xf>
    <xf numFmtId="0" fontId="0" fillId="0" borderId="4" xfId="0" applyFill="1" applyBorder="1"/>
    <xf numFmtId="0" fontId="0" fillId="0" borderId="5" xfId="0" applyFill="1" applyBorder="1"/>
    <xf numFmtId="0" fontId="0" fillId="0" borderId="8" xfId="0" applyFill="1" applyBorder="1"/>
    <xf numFmtId="0" fontId="0" fillId="0" borderId="0" xfId="0" applyFill="1"/>
    <xf numFmtId="0" fontId="0" fillId="0" borderId="9" xfId="0" applyFill="1" applyBorder="1"/>
    <xf numFmtId="0" fontId="0" fillId="0" borderId="10" xfId="0" applyFill="1" applyBorder="1"/>
    <xf numFmtId="0" fontId="0" fillId="0" borderId="11" xfId="0" applyFill="1" applyBorder="1"/>
    <xf numFmtId="0" fontId="0" fillId="0" borderId="12" xfId="0" applyFill="1" applyBorder="1"/>
    <xf numFmtId="0" fontId="5" fillId="0" borderId="6"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16" fillId="0" borderId="1" xfId="0" applyFont="1" applyFill="1" applyBorder="1" applyAlignment="1">
      <alignment horizontal="left"/>
    </xf>
    <xf numFmtId="0" fontId="5" fillId="0" borderId="1" xfId="0" applyFont="1" applyFill="1" applyBorder="1" applyAlignment="1">
      <alignment horizontal="left"/>
    </xf>
    <xf numFmtId="0" fontId="5" fillId="0" borderId="1" xfId="2" applyFont="1" applyFill="1" applyBorder="1" applyAlignment="1">
      <alignment wrapText="1"/>
    </xf>
    <xf numFmtId="0" fontId="5" fillId="0" borderId="1" xfId="2" applyFont="1" applyFill="1" applyBorder="1" applyAlignment="1">
      <alignment horizontal="justify"/>
    </xf>
    <xf numFmtId="0" fontId="5" fillId="0" borderId="1" xfId="0" applyFont="1" applyFill="1" applyBorder="1" applyAlignment="1">
      <alignment horizontal="center"/>
    </xf>
    <xf numFmtId="0" fontId="0" fillId="0" borderId="1" xfId="0" applyFill="1" applyBorder="1" applyAlignment="1">
      <alignment horizontal="left" wrapText="1"/>
    </xf>
    <xf numFmtId="0" fontId="5" fillId="0" borderId="1" xfId="2" applyFont="1" applyFill="1" applyBorder="1" applyAlignment="1">
      <alignment horizontal="center" vertical="center"/>
    </xf>
    <xf numFmtId="0" fontId="16" fillId="0" borderId="1" xfId="2" applyFont="1" applyFill="1" applyBorder="1"/>
    <xf numFmtId="0" fontId="5" fillId="0" borderId="1" xfId="2" applyFont="1" applyFill="1" applyBorder="1" applyAlignment="1">
      <alignment horizontal="left" wrapText="1"/>
    </xf>
    <xf numFmtId="0" fontId="5" fillId="0" borderId="1" xfId="2" applyFont="1" applyFill="1" applyBorder="1"/>
    <xf numFmtId="49" fontId="5" fillId="0" borderId="1" xfId="2" applyNumberFormat="1" applyFont="1" applyFill="1" applyBorder="1" applyAlignment="1">
      <alignment horizontal="left"/>
    </xf>
    <xf numFmtId="0" fontId="5" fillId="0" borderId="6" xfId="2" applyFont="1" applyFill="1" applyBorder="1" applyAlignment="1">
      <alignment horizontal="left" vertical="center" wrapText="1"/>
    </xf>
    <xf numFmtId="0" fontId="5" fillId="0" borderId="13" xfId="2" applyFont="1" applyFill="1" applyBorder="1" applyAlignment="1">
      <alignment horizontal="left" vertical="center" wrapText="1"/>
    </xf>
    <xf numFmtId="0" fontId="5" fillId="0" borderId="7" xfId="2" applyFont="1" applyFill="1" applyBorder="1" applyAlignment="1">
      <alignment horizontal="left" vertical="center" wrapText="1"/>
    </xf>
    <xf numFmtId="0" fontId="16" fillId="0" borderId="1" xfId="2" applyFont="1" applyFill="1" applyBorder="1" applyAlignment="1">
      <alignment horizontal="justify"/>
    </xf>
    <xf numFmtId="0" fontId="5" fillId="0" borderId="1" xfId="2" applyFont="1" applyFill="1" applyBorder="1" applyAlignment="1">
      <alignment horizont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21" fillId="0" borderId="0" xfId="5" applyFont="1" applyFill="1" applyBorder="1" applyAlignment="1">
      <alignment horizontal="center" vertical="center" wrapText="1"/>
    </xf>
    <xf numFmtId="0" fontId="19" fillId="0" borderId="0" xfId="4" applyFont="1" applyFill="1" applyAlignment="1">
      <alignment horizontal="right" vertical="center" wrapText="1"/>
    </xf>
    <xf numFmtId="0" fontId="1" fillId="0" borderId="0" xfId="0" applyFont="1" applyAlignment="1">
      <alignment horizontal="right"/>
    </xf>
    <xf numFmtId="0" fontId="7" fillId="0" borderId="0" xfId="0" applyFont="1" applyAlignment="1">
      <alignment horizontal="center" vertical="center" wrapText="1"/>
    </xf>
    <xf numFmtId="0" fontId="20" fillId="2" borderId="0" xfId="0" applyFont="1" applyFill="1" applyAlignment="1">
      <alignment horizontal="center" vertical="center" wrapText="1"/>
    </xf>
    <xf numFmtId="0" fontId="22" fillId="0" borderId="0" xfId="0" applyFont="1" applyAlignment="1">
      <alignment horizontal="center" vertical="center" wrapText="1"/>
    </xf>
    <xf numFmtId="0" fontId="5" fillId="0" borderId="11" xfId="0"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top"/>
    </xf>
    <xf numFmtId="0" fontId="5" fillId="0" borderId="9" xfId="0" applyFont="1" applyBorder="1" applyAlignment="1">
      <alignment horizontal="center" vertical="top"/>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2" xfId="0" applyFont="1" applyBorder="1" applyAlignment="1">
      <alignment vertical="center"/>
    </xf>
    <xf numFmtId="165" fontId="1" fillId="0" borderId="14"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5" fillId="0" borderId="1" xfId="0" applyFont="1" applyBorder="1" applyAlignment="1">
      <alignment horizontal="center" vertical="top"/>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2" xfId="0" applyFont="1" applyFill="1" applyBorder="1" applyAlignment="1">
      <alignment horizontal="center" vertical="top" wrapText="1"/>
    </xf>
    <xf numFmtId="165" fontId="5" fillId="0" borderId="14" xfId="0" applyNumberFormat="1" applyFont="1" applyBorder="1" applyAlignment="1">
      <alignment horizontal="center" vertical="center" wrapText="1"/>
    </xf>
    <xf numFmtId="165" fontId="5" fillId="0" borderId="15"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24" fillId="2" borderId="0" xfId="0" applyFont="1" applyFill="1" applyAlignment="1">
      <alignment horizontal="center"/>
    </xf>
    <xf numFmtId="0" fontId="24" fillId="2" borderId="0" xfId="0" applyFont="1" applyFill="1" applyAlignment="1">
      <alignment horizontal="center" vertical="center"/>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cellXfs>
  <cellStyles count="6">
    <cellStyle name="Normal" xfId="0" builtinId="0"/>
    <cellStyle name="Normal 4" xfId="2"/>
    <cellStyle name="Normal_Shushan" xfId="4"/>
    <cellStyle name="Обычный 2 2" xfId="1"/>
    <cellStyle name="Обычный 3" xfId="5"/>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herchinyan\Downloads\havelvac_1-3%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ավելված1"/>
      <sheetName val="Հավելված 2 "/>
      <sheetName val="Հավելված 3 "/>
    </sheetNames>
    <sheetDataSet>
      <sheetData sheetId="0"/>
      <sheetData sheetId="1">
        <row r="17">
          <cell r="F17">
            <v>150</v>
          </cell>
        </row>
        <row r="40">
          <cell r="F40">
            <v>900</v>
          </cell>
        </row>
        <row r="63">
          <cell r="F63">
            <v>600</v>
          </cell>
        </row>
        <row r="85">
          <cell r="F85">
            <v>300</v>
          </cell>
        </row>
        <row r="107">
          <cell r="F107">
            <v>450</v>
          </cell>
        </row>
        <row r="130">
          <cell r="F130">
            <v>300</v>
          </cell>
        </row>
        <row r="151">
          <cell r="F151">
            <v>150</v>
          </cell>
        </row>
        <row r="172">
          <cell r="F172">
            <v>300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view="pageBreakPreview" zoomScale="60" zoomScaleNormal="100" workbookViewId="0">
      <selection activeCell="C7" sqref="C7:C8"/>
    </sheetView>
  </sheetViews>
  <sheetFormatPr defaultRowHeight="13.5" x14ac:dyDescent="0.25"/>
  <cols>
    <col min="1" max="1" width="9.125" style="2"/>
    <col min="2" max="2" width="50.625" style="2" customWidth="1"/>
    <col min="3" max="3" width="31.375" style="2" customWidth="1"/>
    <col min="4" max="257" width="9.125" style="2"/>
    <col min="258" max="258" width="50.625" style="2" customWidth="1"/>
    <col min="259" max="259" width="21.125" style="2" customWidth="1"/>
    <col min="260" max="513" width="9.125" style="2"/>
    <col min="514" max="514" width="50.625" style="2" customWidth="1"/>
    <col min="515" max="515" width="21.125" style="2" customWidth="1"/>
    <col min="516" max="769" width="9.125" style="2"/>
    <col min="770" max="770" width="50.625" style="2" customWidth="1"/>
    <col min="771" max="771" width="21.125" style="2" customWidth="1"/>
    <col min="772" max="1025" width="9.125" style="2"/>
    <col min="1026" max="1026" width="50.625" style="2" customWidth="1"/>
    <col min="1027" max="1027" width="21.125" style="2" customWidth="1"/>
    <col min="1028" max="1281" width="9.125" style="2"/>
    <col min="1282" max="1282" width="50.625" style="2" customWidth="1"/>
    <col min="1283" max="1283" width="21.125" style="2" customWidth="1"/>
    <col min="1284" max="1537" width="9.125" style="2"/>
    <col min="1538" max="1538" width="50.625" style="2" customWidth="1"/>
    <col min="1539" max="1539" width="21.125" style="2" customWidth="1"/>
    <col min="1540" max="1793" width="9.125" style="2"/>
    <col min="1794" max="1794" width="50.625" style="2" customWidth="1"/>
    <col min="1795" max="1795" width="21.125" style="2" customWidth="1"/>
    <col min="1796" max="2049" width="9.125" style="2"/>
    <col min="2050" max="2050" width="50.625" style="2" customWidth="1"/>
    <col min="2051" max="2051" width="21.125" style="2" customWidth="1"/>
    <col min="2052" max="2305" width="9.125" style="2"/>
    <col min="2306" max="2306" width="50.625" style="2" customWidth="1"/>
    <col min="2307" max="2307" width="21.125" style="2" customWidth="1"/>
    <col min="2308" max="2561" width="9.125" style="2"/>
    <col min="2562" max="2562" width="50.625" style="2" customWidth="1"/>
    <col min="2563" max="2563" width="21.125" style="2" customWidth="1"/>
    <col min="2564" max="2817" width="9.125" style="2"/>
    <col min="2818" max="2818" width="50.625" style="2" customWidth="1"/>
    <col min="2819" max="2819" width="21.125" style="2" customWidth="1"/>
    <col min="2820" max="3073" width="9.125" style="2"/>
    <col min="3074" max="3074" width="50.625" style="2" customWidth="1"/>
    <col min="3075" max="3075" width="21.125" style="2" customWidth="1"/>
    <col min="3076" max="3329" width="9.125" style="2"/>
    <col min="3330" max="3330" width="50.625" style="2" customWidth="1"/>
    <col min="3331" max="3331" width="21.125" style="2" customWidth="1"/>
    <col min="3332" max="3585" width="9.125" style="2"/>
    <col min="3586" max="3586" width="50.625" style="2" customWidth="1"/>
    <col min="3587" max="3587" width="21.125" style="2" customWidth="1"/>
    <col min="3588" max="3841" width="9.125" style="2"/>
    <col min="3842" max="3842" width="50.625" style="2" customWidth="1"/>
    <col min="3843" max="3843" width="21.125" style="2" customWidth="1"/>
    <col min="3844" max="4097" width="9.125" style="2"/>
    <col min="4098" max="4098" width="50.625" style="2" customWidth="1"/>
    <col min="4099" max="4099" width="21.125" style="2" customWidth="1"/>
    <col min="4100" max="4353" width="9.125" style="2"/>
    <col min="4354" max="4354" width="50.625" style="2" customWidth="1"/>
    <col min="4355" max="4355" width="21.125" style="2" customWidth="1"/>
    <col min="4356" max="4609" width="9.125" style="2"/>
    <col min="4610" max="4610" width="50.625" style="2" customWidth="1"/>
    <col min="4611" max="4611" width="21.125" style="2" customWidth="1"/>
    <col min="4612" max="4865" width="9.125" style="2"/>
    <col min="4866" max="4866" width="50.625" style="2" customWidth="1"/>
    <col min="4867" max="4867" width="21.125" style="2" customWidth="1"/>
    <col min="4868" max="5121" width="9.125" style="2"/>
    <col min="5122" max="5122" width="50.625" style="2" customWidth="1"/>
    <col min="5123" max="5123" width="21.125" style="2" customWidth="1"/>
    <col min="5124" max="5377" width="9.125" style="2"/>
    <col min="5378" max="5378" width="50.625" style="2" customWidth="1"/>
    <col min="5379" max="5379" width="21.125" style="2" customWidth="1"/>
    <col min="5380" max="5633" width="9.125" style="2"/>
    <col min="5634" max="5634" width="50.625" style="2" customWidth="1"/>
    <col min="5635" max="5635" width="21.125" style="2" customWidth="1"/>
    <col min="5636" max="5889" width="9.125" style="2"/>
    <col min="5890" max="5890" width="50.625" style="2" customWidth="1"/>
    <col min="5891" max="5891" width="21.125" style="2" customWidth="1"/>
    <col min="5892" max="6145" width="9.125" style="2"/>
    <col min="6146" max="6146" width="50.625" style="2" customWidth="1"/>
    <col min="6147" max="6147" width="21.125" style="2" customWidth="1"/>
    <col min="6148" max="6401" width="9.125" style="2"/>
    <col min="6402" max="6402" width="50.625" style="2" customWidth="1"/>
    <col min="6403" max="6403" width="21.125" style="2" customWidth="1"/>
    <col min="6404" max="6657" width="9.125" style="2"/>
    <col min="6658" max="6658" width="50.625" style="2" customWidth="1"/>
    <col min="6659" max="6659" width="21.125" style="2" customWidth="1"/>
    <col min="6660" max="6913" width="9.125" style="2"/>
    <col min="6914" max="6914" width="50.625" style="2" customWidth="1"/>
    <col min="6915" max="6915" width="21.125" style="2" customWidth="1"/>
    <col min="6916" max="7169" width="9.125" style="2"/>
    <col min="7170" max="7170" width="50.625" style="2" customWidth="1"/>
    <col min="7171" max="7171" width="21.125" style="2" customWidth="1"/>
    <col min="7172" max="7425" width="9.125" style="2"/>
    <col min="7426" max="7426" width="50.625" style="2" customWidth="1"/>
    <col min="7427" max="7427" width="21.125" style="2" customWidth="1"/>
    <col min="7428" max="7681" width="9.125" style="2"/>
    <col min="7682" max="7682" width="50.625" style="2" customWidth="1"/>
    <col min="7683" max="7683" width="21.125" style="2" customWidth="1"/>
    <col min="7684" max="7937" width="9.125" style="2"/>
    <col min="7938" max="7938" width="50.625" style="2" customWidth="1"/>
    <col min="7939" max="7939" width="21.125" style="2" customWidth="1"/>
    <col min="7940" max="8193" width="9.125" style="2"/>
    <col min="8194" max="8194" width="50.625" style="2" customWidth="1"/>
    <col min="8195" max="8195" width="21.125" style="2" customWidth="1"/>
    <col min="8196" max="8449" width="9.125" style="2"/>
    <col min="8450" max="8450" width="50.625" style="2" customWidth="1"/>
    <col min="8451" max="8451" width="21.125" style="2" customWidth="1"/>
    <col min="8452" max="8705" width="9.125" style="2"/>
    <col min="8706" max="8706" width="50.625" style="2" customWidth="1"/>
    <col min="8707" max="8707" width="21.125" style="2" customWidth="1"/>
    <col min="8708" max="8961" width="9.125" style="2"/>
    <col min="8962" max="8962" width="50.625" style="2" customWidth="1"/>
    <col min="8963" max="8963" width="21.125" style="2" customWidth="1"/>
    <col min="8964" max="9217" width="9.125" style="2"/>
    <col min="9218" max="9218" width="50.625" style="2" customWidth="1"/>
    <col min="9219" max="9219" width="21.125" style="2" customWidth="1"/>
    <col min="9220" max="9473" width="9.125" style="2"/>
    <col min="9474" max="9474" width="50.625" style="2" customWidth="1"/>
    <col min="9475" max="9475" width="21.125" style="2" customWidth="1"/>
    <col min="9476" max="9729" width="9.125" style="2"/>
    <col min="9730" max="9730" width="50.625" style="2" customWidth="1"/>
    <col min="9731" max="9731" width="21.125" style="2" customWidth="1"/>
    <col min="9732" max="9985" width="9.125" style="2"/>
    <col min="9986" max="9986" width="50.625" style="2" customWidth="1"/>
    <col min="9987" max="9987" width="21.125" style="2" customWidth="1"/>
    <col min="9988" max="10241" width="9.125" style="2"/>
    <col min="10242" max="10242" width="50.625" style="2" customWidth="1"/>
    <col min="10243" max="10243" width="21.125" style="2" customWidth="1"/>
    <col min="10244" max="10497" width="9.125" style="2"/>
    <col min="10498" max="10498" width="50.625" style="2" customWidth="1"/>
    <col min="10499" max="10499" width="21.125" style="2" customWidth="1"/>
    <col min="10500" max="10753" width="9.125" style="2"/>
    <col min="10754" max="10754" width="50.625" style="2" customWidth="1"/>
    <col min="10755" max="10755" width="21.125" style="2" customWidth="1"/>
    <col min="10756" max="11009" width="9.125" style="2"/>
    <col min="11010" max="11010" width="50.625" style="2" customWidth="1"/>
    <col min="11011" max="11011" width="21.125" style="2" customWidth="1"/>
    <col min="11012" max="11265" width="9.125" style="2"/>
    <col min="11266" max="11266" width="50.625" style="2" customWidth="1"/>
    <col min="11267" max="11267" width="21.125" style="2" customWidth="1"/>
    <col min="11268" max="11521" width="9.125" style="2"/>
    <col min="11522" max="11522" width="50.625" style="2" customWidth="1"/>
    <col min="11523" max="11523" width="21.125" style="2" customWidth="1"/>
    <col min="11524" max="11777" width="9.125" style="2"/>
    <col min="11778" max="11778" width="50.625" style="2" customWidth="1"/>
    <col min="11779" max="11779" width="21.125" style="2" customWidth="1"/>
    <col min="11780" max="12033" width="9.125" style="2"/>
    <col min="12034" max="12034" width="50.625" style="2" customWidth="1"/>
    <col min="12035" max="12035" width="21.125" style="2" customWidth="1"/>
    <col min="12036" max="12289" width="9.125" style="2"/>
    <col min="12290" max="12290" width="50.625" style="2" customWidth="1"/>
    <col min="12291" max="12291" width="21.125" style="2" customWidth="1"/>
    <col min="12292" max="12545" width="9.125" style="2"/>
    <col min="12546" max="12546" width="50.625" style="2" customWidth="1"/>
    <col min="12547" max="12547" width="21.125" style="2" customWidth="1"/>
    <col min="12548" max="12801" width="9.125" style="2"/>
    <col min="12802" max="12802" width="50.625" style="2" customWidth="1"/>
    <col min="12803" max="12803" width="21.125" style="2" customWidth="1"/>
    <col min="12804" max="13057" width="9.125" style="2"/>
    <col min="13058" max="13058" width="50.625" style="2" customWidth="1"/>
    <col min="13059" max="13059" width="21.125" style="2" customWidth="1"/>
    <col min="13060" max="13313" width="9.125" style="2"/>
    <col min="13314" max="13314" width="50.625" style="2" customWidth="1"/>
    <col min="13315" max="13315" width="21.125" style="2" customWidth="1"/>
    <col min="13316" max="13569" width="9.125" style="2"/>
    <col min="13570" max="13570" width="50.625" style="2" customWidth="1"/>
    <col min="13571" max="13571" width="21.125" style="2" customWidth="1"/>
    <col min="13572" max="13825" width="9.125" style="2"/>
    <col min="13826" max="13826" width="50.625" style="2" customWidth="1"/>
    <col min="13827" max="13827" width="21.125" style="2" customWidth="1"/>
    <col min="13828" max="14081" width="9.125" style="2"/>
    <col min="14082" max="14082" width="50.625" style="2" customWidth="1"/>
    <col min="14083" max="14083" width="21.125" style="2" customWidth="1"/>
    <col min="14084" max="14337" width="9.125" style="2"/>
    <col min="14338" max="14338" width="50.625" style="2" customWidth="1"/>
    <col min="14339" max="14339" width="21.125" style="2" customWidth="1"/>
    <col min="14340" max="14593" width="9.125" style="2"/>
    <col min="14594" max="14594" width="50.625" style="2" customWidth="1"/>
    <col min="14595" max="14595" width="21.125" style="2" customWidth="1"/>
    <col min="14596" max="14849" width="9.125" style="2"/>
    <col min="14850" max="14850" width="50.625" style="2" customWidth="1"/>
    <col min="14851" max="14851" width="21.125" style="2" customWidth="1"/>
    <col min="14852" max="15105" width="9.125" style="2"/>
    <col min="15106" max="15106" width="50.625" style="2" customWidth="1"/>
    <col min="15107" max="15107" width="21.125" style="2" customWidth="1"/>
    <col min="15108" max="15361" width="9.125" style="2"/>
    <col min="15362" max="15362" width="50.625" style="2" customWidth="1"/>
    <col min="15363" max="15363" width="21.125" style="2" customWidth="1"/>
    <col min="15364" max="15617" width="9.125" style="2"/>
    <col min="15618" max="15618" width="50.625" style="2" customWidth="1"/>
    <col min="15619" max="15619" width="21.125" style="2" customWidth="1"/>
    <col min="15620" max="15873" width="9.125" style="2"/>
    <col min="15874" max="15874" width="50.625" style="2" customWidth="1"/>
    <col min="15875" max="15875" width="21.125" style="2" customWidth="1"/>
    <col min="15876" max="16129" width="9.125" style="2"/>
    <col min="16130" max="16130" width="50.625" style="2" customWidth="1"/>
    <col min="16131" max="16131" width="21.125" style="2" customWidth="1"/>
    <col min="16132" max="16384" width="9.125" style="2"/>
  </cols>
  <sheetData>
    <row r="1" spans="1:5" ht="16.5" x14ac:dyDescent="0.3">
      <c r="A1" s="93" t="s">
        <v>0</v>
      </c>
      <c r="B1" s="93"/>
      <c r="C1" s="93"/>
      <c r="D1" s="1"/>
    </row>
    <row r="2" spans="1:5" ht="16.5" x14ac:dyDescent="0.3">
      <c r="A2" s="93" t="s">
        <v>1</v>
      </c>
      <c r="B2" s="93"/>
      <c r="C2" s="93"/>
      <c r="D2" s="1"/>
    </row>
    <row r="3" spans="1:5" ht="16.5" x14ac:dyDescent="0.3">
      <c r="A3" s="93" t="s">
        <v>2</v>
      </c>
      <c r="B3" s="93"/>
      <c r="C3" s="93"/>
      <c r="D3" s="1"/>
    </row>
    <row r="4" spans="1:5" x14ac:dyDescent="0.25">
      <c r="A4" s="3"/>
      <c r="B4" s="3"/>
      <c r="C4" s="3"/>
      <c r="D4" s="3"/>
    </row>
    <row r="5" spans="1:5" ht="80.25" customHeight="1" x14ac:dyDescent="0.25">
      <c r="A5" s="94" t="s">
        <v>3</v>
      </c>
      <c r="B5" s="94"/>
      <c r="C5" s="94"/>
      <c r="D5" s="4"/>
      <c r="E5" s="4"/>
    </row>
    <row r="6" spans="1:5" ht="19.5" customHeight="1" x14ac:dyDescent="0.25">
      <c r="A6" s="5"/>
      <c r="B6" s="5"/>
      <c r="C6" s="6" t="s">
        <v>4</v>
      </c>
    </row>
    <row r="7" spans="1:5" ht="55.5" customHeight="1" x14ac:dyDescent="0.25">
      <c r="A7" s="97"/>
      <c r="B7" s="95" t="s">
        <v>5</v>
      </c>
      <c r="C7" s="97" t="s">
        <v>6</v>
      </c>
    </row>
    <row r="8" spans="1:5" ht="19.5" customHeight="1" x14ac:dyDescent="0.25">
      <c r="A8" s="98"/>
      <c r="B8" s="96"/>
      <c r="C8" s="98"/>
    </row>
    <row r="9" spans="1:5" ht="17.25" x14ac:dyDescent="0.25">
      <c r="A9" s="7"/>
      <c r="B9" s="9" t="s">
        <v>7</v>
      </c>
      <c r="C9" s="10">
        <f>C11+C14+C17+C20+C23+C26+C29+C32</f>
        <v>3150</v>
      </c>
    </row>
    <row r="10" spans="1:5" x14ac:dyDescent="0.25">
      <c r="A10" s="7"/>
      <c r="B10" s="7" t="s">
        <v>8</v>
      </c>
      <c r="C10" s="11"/>
      <c r="E10" s="12"/>
    </row>
    <row r="11" spans="1:5" s="15" customFormat="1" ht="30.75" customHeight="1" x14ac:dyDescent="0.3">
      <c r="A11" s="8">
        <v>1</v>
      </c>
      <c r="B11" s="13" t="s">
        <v>9</v>
      </c>
      <c r="C11" s="14">
        <f>C13</f>
        <v>150</v>
      </c>
    </row>
    <row r="12" spans="1:5" s="15" customFormat="1" ht="16.5" x14ac:dyDescent="0.3">
      <c r="A12" s="8"/>
      <c r="B12" s="16" t="s">
        <v>10</v>
      </c>
      <c r="C12" s="17"/>
    </row>
    <row r="13" spans="1:5" s="15" customFormat="1" ht="16.5" x14ac:dyDescent="0.3">
      <c r="A13" s="8"/>
      <c r="B13" s="18" t="s">
        <v>11</v>
      </c>
      <c r="C13" s="19">
        <f>+'[1]Հավելված 2 '!F17</f>
        <v>150</v>
      </c>
    </row>
    <row r="14" spans="1:5" s="15" customFormat="1" ht="32.25" customHeight="1" x14ac:dyDescent="0.3">
      <c r="A14" s="8">
        <v>2</v>
      </c>
      <c r="B14" s="13" t="s">
        <v>12</v>
      </c>
      <c r="C14" s="14">
        <f>C16</f>
        <v>900</v>
      </c>
    </row>
    <row r="15" spans="1:5" s="15" customFormat="1" ht="16.5" x14ac:dyDescent="0.3">
      <c r="A15" s="8"/>
      <c r="B15" s="16" t="s">
        <v>10</v>
      </c>
      <c r="C15" s="17"/>
    </row>
    <row r="16" spans="1:5" s="15" customFormat="1" ht="33" x14ac:dyDescent="0.3">
      <c r="A16" s="8"/>
      <c r="B16" s="18" t="s">
        <v>13</v>
      </c>
      <c r="C16" s="19">
        <f>+'[1]Հավելված 2 '!F40</f>
        <v>900</v>
      </c>
    </row>
    <row r="17" spans="1:3" s="15" customFormat="1" ht="16.5" x14ac:dyDescent="0.3">
      <c r="A17" s="8">
        <v>3</v>
      </c>
      <c r="B17" s="20" t="s">
        <v>14</v>
      </c>
      <c r="C17" s="21">
        <f>C19</f>
        <v>600</v>
      </c>
    </row>
    <row r="18" spans="1:3" s="15" customFormat="1" ht="16.5" x14ac:dyDescent="0.3">
      <c r="A18" s="8"/>
      <c r="B18" s="16" t="s">
        <v>10</v>
      </c>
      <c r="C18" s="17"/>
    </row>
    <row r="19" spans="1:3" s="15" customFormat="1" ht="16.5" x14ac:dyDescent="0.3">
      <c r="A19" s="8"/>
      <c r="B19" s="22" t="s">
        <v>15</v>
      </c>
      <c r="C19" s="23">
        <f>+'[1]Հավելված 2 '!F63</f>
        <v>600</v>
      </c>
    </row>
    <row r="20" spans="1:3" s="15" customFormat="1" ht="16.5" x14ac:dyDescent="0.3">
      <c r="A20" s="8">
        <v>4</v>
      </c>
      <c r="B20" s="20" t="s">
        <v>16</v>
      </c>
      <c r="C20" s="21">
        <f>C22</f>
        <v>300</v>
      </c>
    </row>
    <row r="21" spans="1:3" s="15" customFormat="1" ht="16.5" x14ac:dyDescent="0.3">
      <c r="A21" s="8"/>
      <c r="B21" s="16" t="s">
        <v>10</v>
      </c>
      <c r="C21" s="23"/>
    </row>
    <row r="22" spans="1:3" s="15" customFormat="1" ht="16.5" x14ac:dyDescent="0.3">
      <c r="A22" s="8"/>
      <c r="B22" s="22" t="s">
        <v>15</v>
      </c>
      <c r="C22" s="23">
        <f>+'[1]Հավելված 2 '!F85</f>
        <v>300</v>
      </c>
    </row>
    <row r="23" spans="1:3" s="15" customFormat="1" ht="16.5" x14ac:dyDescent="0.3">
      <c r="A23" s="8">
        <v>5</v>
      </c>
      <c r="B23" s="20" t="s">
        <v>17</v>
      </c>
      <c r="C23" s="21">
        <f>C25</f>
        <v>450</v>
      </c>
    </row>
    <row r="24" spans="1:3" s="15" customFormat="1" ht="16.5" x14ac:dyDescent="0.3">
      <c r="A24" s="8"/>
      <c r="B24" s="16" t="s">
        <v>10</v>
      </c>
      <c r="C24" s="23"/>
    </row>
    <row r="25" spans="1:3" s="15" customFormat="1" ht="16.5" x14ac:dyDescent="0.3">
      <c r="A25" s="8"/>
      <c r="B25" s="22" t="s">
        <v>15</v>
      </c>
      <c r="C25" s="23">
        <f>+'[1]Հավելված 2 '!F107</f>
        <v>450</v>
      </c>
    </row>
    <row r="26" spans="1:3" s="15" customFormat="1" ht="16.5" x14ac:dyDescent="0.3">
      <c r="A26" s="8">
        <v>6</v>
      </c>
      <c r="B26" s="20" t="s">
        <v>18</v>
      </c>
      <c r="C26" s="21">
        <f>C28</f>
        <v>300</v>
      </c>
    </row>
    <row r="27" spans="1:3" s="15" customFormat="1" ht="16.5" x14ac:dyDescent="0.3">
      <c r="A27" s="8"/>
      <c r="B27" s="16" t="s">
        <v>10</v>
      </c>
      <c r="C27" s="23"/>
    </row>
    <row r="28" spans="1:3" s="15" customFormat="1" ht="16.5" x14ac:dyDescent="0.3">
      <c r="A28" s="8"/>
      <c r="B28" s="22" t="s">
        <v>15</v>
      </c>
      <c r="C28" s="23">
        <f>+'[1]Հավելված 2 '!F130</f>
        <v>300</v>
      </c>
    </row>
    <row r="29" spans="1:3" s="15" customFormat="1" ht="16.5" x14ac:dyDescent="0.3">
      <c r="A29" s="8">
        <v>7</v>
      </c>
      <c r="B29" s="13" t="s">
        <v>19</v>
      </c>
      <c r="C29" s="21">
        <f>C31</f>
        <v>150</v>
      </c>
    </row>
    <row r="30" spans="1:3" s="15" customFormat="1" ht="16.5" x14ac:dyDescent="0.3">
      <c r="A30" s="8"/>
      <c r="B30" s="16" t="s">
        <v>10</v>
      </c>
      <c r="C30" s="23"/>
    </row>
    <row r="31" spans="1:3" s="15" customFormat="1" ht="16.5" x14ac:dyDescent="0.3">
      <c r="A31" s="8"/>
      <c r="B31" s="22" t="s">
        <v>15</v>
      </c>
      <c r="C31" s="23">
        <f>+'[1]Հավելված 2 '!F151</f>
        <v>150</v>
      </c>
    </row>
    <row r="32" spans="1:3" s="15" customFormat="1" ht="16.5" x14ac:dyDescent="0.3">
      <c r="A32" s="8">
        <v>8</v>
      </c>
      <c r="B32" s="20" t="s">
        <v>20</v>
      </c>
      <c r="C32" s="21">
        <f>C34</f>
        <v>300</v>
      </c>
    </row>
    <row r="33" spans="1:3" s="15" customFormat="1" ht="16.5" x14ac:dyDescent="0.3">
      <c r="A33" s="8"/>
      <c r="B33" s="16" t="s">
        <v>10</v>
      </c>
      <c r="C33" s="23"/>
    </row>
    <row r="34" spans="1:3" s="15" customFormat="1" ht="16.5" x14ac:dyDescent="0.3">
      <c r="A34" s="8"/>
      <c r="B34" s="22" t="s">
        <v>15</v>
      </c>
      <c r="C34" s="23">
        <f>+'[1]Հավելված 2 '!F172</f>
        <v>300</v>
      </c>
    </row>
    <row r="35" spans="1:3" s="15" customFormat="1" ht="16.5" x14ac:dyDescent="0.3">
      <c r="B35" s="24"/>
      <c r="C35" s="25"/>
    </row>
    <row r="36" spans="1:3" s="15" customFormat="1" ht="16.5" x14ac:dyDescent="0.3">
      <c r="C36" s="25"/>
    </row>
    <row r="37" spans="1:3" s="15" customFormat="1" ht="16.5" x14ac:dyDescent="0.3">
      <c r="B37" s="24"/>
      <c r="C37" s="26"/>
    </row>
    <row r="38" spans="1:3" s="3" customFormat="1" x14ac:dyDescent="0.25"/>
    <row r="39" spans="1:3" s="3" customFormat="1" x14ac:dyDescent="0.25"/>
    <row r="40" spans="1:3" s="3" customFormat="1" x14ac:dyDescent="0.25"/>
    <row r="41" spans="1:3" s="3" customFormat="1" x14ac:dyDescent="0.25"/>
    <row r="42" spans="1:3" s="3" customFormat="1" x14ac:dyDescent="0.25"/>
    <row r="43" spans="1:3" s="3" customFormat="1" x14ac:dyDescent="0.25"/>
    <row r="44" spans="1:3" s="3" customFormat="1" x14ac:dyDescent="0.25"/>
    <row r="45" spans="1:3" s="3" customFormat="1" x14ac:dyDescent="0.25"/>
    <row r="46" spans="1:3" s="3" customFormat="1" x14ac:dyDescent="0.25"/>
    <row r="47" spans="1:3" s="3" customFormat="1" x14ac:dyDescent="0.25"/>
    <row r="48" spans="1:3"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sheetData>
  <mergeCells count="7">
    <mergeCell ref="A1:C1"/>
    <mergeCell ref="A2:C2"/>
    <mergeCell ref="A3:C3"/>
    <mergeCell ref="A5:C5"/>
    <mergeCell ref="B7:B8"/>
    <mergeCell ref="A7:A8"/>
    <mergeCell ref="C7:C8"/>
  </mergeCells>
  <pageMargins left="0.48"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view="pageBreakPreview" zoomScale="60" zoomScaleNormal="100" workbookViewId="0">
      <selection activeCell="F1" sqref="F1:F1048576"/>
    </sheetView>
  </sheetViews>
  <sheetFormatPr defaultColWidth="14" defaultRowHeight="12.75" x14ac:dyDescent="0.2"/>
  <cols>
    <col min="1" max="1" width="11.375" style="38" customWidth="1"/>
    <col min="2" max="2" width="10.25" style="38" customWidth="1"/>
    <col min="3" max="3" width="21" style="38" customWidth="1"/>
    <col min="4" max="4" width="12.375" style="38" customWidth="1"/>
    <col min="5" max="5" width="27.625" style="38" bestFit="1" customWidth="1"/>
    <col min="6" max="6" width="25.25" style="38" bestFit="1" customWidth="1"/>
    <col min="7" max="7" width="14" style="38"/>
    <col min="8" max="8" width="11.75" style="38" customWidth="1"/>
    <col min="9" max="9" width="15.625" style="38" customWidth="1"/>
    <col min="10" max="10" width="15.375" style="38" bestFit="1" customWidth="1"/>
    <col min="11" max="256" width="14" style="38"/>
    <col min="257" max="257" width="11.375" style="38" customWidth="1"/>
    <col min="258" max="258" width="10.25" style="38" customWidth="1"/>
    <col min="259" max="259" width="21" style="38" customWidth="1"/>
    <col min="260" max="260" width="12.375" style="38" customWidth="1"/>
    <col min="261" max="261" width="27.625" style="38" bestFit="1" customWidth="1"/>
    <col min="262" max="262" width="25.25" style="38" bestFit="1" customWidth="1"/>
    <col min="263" max="263" width="14" style="38"/>
    <col min="264" max="264" width="11.75" style="38" customWidth="1"/>
    <col min="265" max="265" width="15.625" style="38" customWidth="1"/>
    <col min="266" max="266" width="15.375" style="38" bestFit="1" customWidth="1"/>
    <col min="267" max="512" width="14" style="38"/>
    <col min="513" max="513" width="11.375" style="38" customWidth="1"/>
    <col min="514" max="514" width="10.25" style="38" customWidth="1"/>
    <col min="515" max="515" width="21" style="38" customWidth="1"/>
    <col min="516" max="516" width="12.375" style="38" customWidth="1"/>
    <col min="517" max="517" width="27.625" style="38" bestFit="1" customWidth="1"/>
    <col min="518" max="518" width="25.25" style="38" bestFit="1" customWidth="1"/>
    <col min="519" max="519" width="14" style="38"/>
    <col min="520" max="520" width="11.75" style="38" customWidth="1"/>
    <col min="521" max="521" width="15.625" style="38" customWidth="1"/>
    <col min="522" max="522" width="15.375" style="38" bestFit="1" customWidth="1"/>
    <col min="523" max="768" width="14" style="38"/>
    <col min="769" max="769" width="11.375" style="38" customWidth="1"/>
    <col min="770" max="770" width="10.25" style="38" customWidth="1"/>
    <col min="771" max="771" width="21" style="38" customWidth="1"/>
    <col min="772" max="772" width="12.375" style="38" customWidth="1"/>
    <col min="773" max="773" width="27.625" style="38" bestFit="1" customWidth="1"/>
    <col min="774" max="774" width="25.25" style="38" bestFit="1" customWidth="1"/>
    <col min="775" max="775" width="14" style="38"/>
    <col min="776" max="776" width="11.75" style="38" customWidth="1"/>
    <col min="777" max="777" width="15.625" style="38" customWidth="1"/>
    <col min="778" max="778" width="15.375" style="38" bestFit="1" customWidth="1"/>
    <col min="779" max="1024" width="14" style="38"/>
    <col min="1025" max="1025" width="11.375" style="38" customWidth="1"/>
    <col min="1026" max="1026" width="10.25" style="38" customWidth="1"/>
    <col min="1027" max="1027" width="21" style="38" customWidth="1"/>
    <col min="1028" max="1028" width="12.375" style="38" customWidth="1"/>
    <col min="1029" max="1029" width="27.625" style="38" bestFit="1" customWidth="1"/>
    <col min="1030" max="1030" width="25.25" style="38" bestFit="1" customWidth="1"/>
    <col min="1031" max="1031" width="14" style="38"/>
    <col min="1032" max="1032" width="11.75" style="38" customWidth="1"/>
    <col min="1033" max="1033" width="15.625" style="38" customWidth="1"/>
    <col min="1034" max="1034" width="15.375" style="38" bestFit="1" customWidth="1"/>
    <col min="1035" max="1280" width="14" style="38"/>
    <col min="1281" max="1281" width="11.375" style="38" customWidth="1"/>
    <col min="1282" max="1282" width="10.25" style="38" customWidth="1"/>
    <col min="1283" max="1283" width="21" style="38" customWidth="1"/>
    <col min="1284" max="1284" width="12.375" style="38" customWidth="1"/>
    <col min="1285" max="1285" width="27.625" style="38" bestFit="1" customWidth="1"/>
    <col min="1286" max="1286" width="25.25" style="38" bestFit="1" customWidth="1"/>
    <col min="1287" max="1287" width="14" style="38"/>
    <col min="1288" max="1288" width="11.75" style="38" customWidth="1"/>
    <col min="1289" max="1289" width="15.625" style="38" customWidth="1"/>
    <col min="1290" max="1290" width="15.375" style="38" bestFit="1" customWidth="1"/>
    <col min="1291" max="1536" width="14" style="38"/>
    <col min="1537" max="1537" width="11.375" style="38" customWidth="1"/>
    <col min="1538" max="1538" width="10.25" style="38" customWidth="1"/>
    <col min="1539" max="1539" width="21" style="38" customWidth="1"/>
    <col min="1540" max="1540" width="12.375" style="38" customWidth="1"/>
    <col min="1541" max="1541" width="27.625" style="38" bestFit="1" customWidth="1"/>
    <col min="1542" max="1542" width="25.25" style="38" bestFit="1" customWidth="1"/>
    <col min="1543" max="1543" width="14" style="38"/>
    <col min="1544" max="1544" width="11.75" style="38" customWidth="1"/>
    <col min="1545" max="1545" width="15.625" style="38" customWidth="1"/>
    <col min="1546" max="1546" width="15.375" style="38" bestFit="1" customWidth="1"/>
    <col min="1547" max="1792" width="14" style="38"/>
    <col min="1793" max="1793" width="11.375" style="38" customWidth="1"/>
    <col min="1794" max="1794" width="10.25" style="38" customWidth="1"/>
    <col min="1795" max="1795" width="21" style="38" customWidth="1"/>
    <col min="1796" max="1796" width="12.375" style="38" customWidth="1"/>
    <col min="1797" max="1797" width="27.625" style="38" bestFit="1" customWidth="1"/>
    <col min="1798" max="1798" width="25.25" style="38" bestFit="1" customWidth="1"/>
    <col min="1799" max="1799" width="14" style="38"/>
    <col min="1800" max="1800" width="11.75" style="38" customWidth="1"/>
    <col min="1801" max="1801" width="15.625" style="38" customWidth="1"/>
    <col min="1802" max="1802" width="15.375" style="38" bestFit="1" customWidth="1"/>
    <col min="1803" max="2048" width="14" style="38"/>
    <col min="2049" max="2049" width="11.375" style="38" customWidth="1"/>
    <col min="2050" max="2050" width="10.25" style="38" customWidth="1"/>
    <col min="2051" max="2051" width="21" style="38" customWidth="1"/>
    <col min="2052" max="2052" width="12.375" style="38" customWidth="1"/>
    <col min="2053" max="2053" width="27.625" style="38" bestFit="1" customWidth="1"/>
    <col min="2054" max="2054" width="25.25" style="38" bestFit="1" customWidth="1"/>
    <col min="2055" max="2055" width="14" style="38"/>
    <col min="2056" max="2056" width="11.75" style="38" customWidth="1"/>
    <col min="2057" max="2057" width="15.625" style="38" customWidth="1"/>
    <col min="2058" max="2058" width="15.375" style="38" bestFit="1" customWidth="1"/>
    <col min="2059" max="2304" width="14" style="38"/>
    <col min="2305" max="2305" width="11.375" style="38" customWidth="1"/>
    <col min="2306" max="2306" width="10.25" style="38" customWidth="1"/>
    <col min="2307" max="2307" width="21" style="38" customWidth="1"/>
    <col min="2308" max="2308" width="12.375" style="38" customWidth="1"/>
    <col min="2309" max="2309" width="27.625" style="38" bestFit="1" customWidth="1"/>
    <col min="2310" max="2310" width="25.25" style="38" bestFit="1" customWidth="1"/>
    <col min="2311" max="2311" width="14" style="38"/>
    <col min="2312" max="2312" width="11.75" style="38" customWidth="1"/>
    <col min="2313" max="2313" width="15.625" style="38" customWidth="1"/>
    <col min="2314" max="2314" width="15.375" style="38" bestFit="1" customWidth="1"/>
    <col min="2315" max="2560" width="14" style="38"/>
    <col min="2561" max="2561" width="11.375" style="38" customWidth="1"/>
    <col min="2562" max="2562" width="10.25" style="38" customWidth="1"/>
    <col min="2563" max="2563" width="21" style="38" customWidth="1"/>
    <col min="2564" max="2564" width="12.375" style="38" customWidth="1"/>
    <col min="2565" max="2565" width="27.625" style="38" bestFit="1" customWidth="1"/>
    <col min="2566" max="2566" width="25.25" style="38" bestFit="1" customWidth="1"/>
    <col min="2567" max="2567" width="14" style="38"/>
    <col min="2568" max="2568" width="11.75" style="38" customWidth="1"/>
    <col min="2569" max="2569" width="15.625" style="38" customWidth="1"/>
    <col min="2570" max="2570" width="15.375" style="38" bestFit="1" customWidth="1"/>
    <col min="2571" max="2816" width="14" style="38"/>
    <col min="2817" max="2817" width="11.375" style="38" customWidth="1"/>
    <col min="2818" max="2818" width="10.25" style="38" customWidth="1"/>
    <col min="2819" max="2819" width="21" style="38" customWidth="1"/>
    <col min="2820" max="2820" width="12.375" style="38" customWidth="1"/>
    <col min="2821" max="2821" width="27.625" style="38" bestFit="1" customWidth="1"/>
    <col min="2822" max="2822" width="25.25" style="38" bestFit="1" customWidth="1"/>
    <col min="2823" max="2823" width="14" style="38"/>
    <col min="2824" max="2824" width="11.75" style="38" customWidth="1"/>
    <col min="2825" max="2825" width="15.625" style="38" customWidth="1"/>
    <col min="2826" max="2826" width="15.375" style="38" bestFit="1" customWidth="1"/>
    <col min="2827" max="3072" width="14" style="38"/>
    <col min="3073" max="3073" width="11.375" style="38" customWidth="1"/>
    <col min="3074" max="3074" width="10.25" style="38" customWidth="1"/>
    <col min="3075" max="3075" width="21" style="38" customWidth="1"/>
    <col min="3076" max="3076" width="12.375" style="38" customWidth="1"/>
    <col min="3077" max="3077" width="27.625" style="38" bestFit="1" customWidth="1"/>
    <col min="3078" max="3078" width="25.25" style="38" bestFit="1" customWidth="1"/>
    <col min="3079" max="3079" width="14" style="38"/>
    <col min="3080" max="3080" width="11.75" style="38" customWidth="1"/>
    <col min="3081" max="3081" width="15.625" style="38" customWidth="1"/>
    <col min="3082" max="3082" width="15.375" style="38" bestFit="1" customWidth="1"/>
    <col min="3083" max="3328" width="14" style="38"/>
    <col min="3329" max="3329" width="11.375" style="38" customWidth="1"/>
    <col min="3330" max="3330" width="10.25" style="38" customWidth="1"/>
    <col min="3331" max="3331" width="21" style="38" customWidth="1"/>
    <col min="3332" max="3332" width="12.375" style="38" customWidth="1"/>
    <col min="3333" max="3333" width="27.625" style="38" bestFit="1" customWidth="1"/>
    <col min="3334" max="3334" width="25.25" style="38" bestFit="1" customWidth="1"/>
    <col min="3335" max="3335" width="14" style="38"/>
    <col min="3336" max="3336" width="11.75" style="38" customWidth="1"/>
    <col min="3337" max="3337" width="15.625" style="38" customWidth="1"/>
    <col min="3338" max="3338" width="15.375" style="38" bestFit="1" customWidth="1"/>
    <col min="3339" max="3584" width="14" style="38"/>
    <col min="3585" max="3585" width="11.375" style="38" customWidth="1"/>
    <col min="3586" max="3586" width="10.25" style="38" customWidth="1"/>
    <col min="3587" max="3587" width="21" style="38" customWidth="1"/>
    <col min="3588" max="3588" width="12.375" style="38" customWidth="1"/>
    <col min="3589" max="3589" width="27.625" style="38" bestFit="1" customWidth="1"/>
    <col min="3590" max="3590" width="25.25" style="38" bestFit="1" customWidth="1"/>
    <col min="3591" max="3591" width="14" style="38"/>
    <col min="3592" max="3592" width="11.75" style="38" customWidth="1"/>
    <col min="3593" max="3593" width="15.625" style="38" customWidth="1"/>
    <col min="3594" max="3594" width="15.375" style="38" bestFit="1" customWidth="1"/>
    <col min="3595" max="3840" width="14" style="38"/>
    <col min="3841" max="3841" width="11.375" style="38" customWidth="1"/>
    <col min="3842" max="3842" width="10.25" style="38" customWidth="1"/>
    <col min="3843" max="3843" width="21" style="38" customWidth="1"/>
    <col min="3844" max="3844" width="12.375" style="38" customWidth="1"/>
    <col min="3845" max="3845" width="27.625" style="38" bestFit="1" customWidth="1"/>
    <col min="3846" max="3846" width="25.25" style="38" bestFit="1" customWidth="1"/>
    <col min="3847" max="3847" width="14" style="38"/>
    <col min="3848" max="3848" width="11.75" style="38" customWidth="1"/>
    <col min="3849" max="3849" width="15.625" style="38" customWidth="1"/>
    <col min="3850" max="3850" width="15.375" style="38" bestFit="1" customWidth="1"/>
    <col min="3851" max="4096" width="14" style="38"/>
    <col min="4097" max="4097" width="11.375" style="38" customWidth="1"/>
    <col min="4098" max="4098" width="10.25" style="38" customWidth="1"/>
    <col min="4099" max="4099" width="21" style="38" customWidth="1"/>
    <col min="4100" max="4100" width="12.375" style="38" customWidth="1"/>
    <col min="4101" max="4101" width="27.625" style="38" bestFit="1" customWidth="1"/>
    <col min="4102" max="4102" width="25.25" style="38" bestFit="1" customWidth="1"/>
    <col min="4103" max="4103" width="14" style="38"/>
    <col min="4104" max="4104" width="11.75" style="38" customWidth="1"/>
    <col min="4105" max="4105" width="15.625" style="38" customWidth="1"/>
    <col min="4106" max="4106" width="15.375" style="38" bestFit="1" customWidth="1"/>
    <col min="4107" max="4352" width="14" style="38"/>
    <col min="4353" max="4353" width="11.375" style="38" customWidth="1"/>
    <col min="4354" max="4354" width="10.25" style="38" customWidth="1"/>
    <col min="4355" max="4355" width="21" style="38" customWidth="1"/>
    <col min="4356" max="4356" width="12.375" style="38" customWidth="1"/>
    <col min="4357" max="4357" width="27.625" style="38" bestFit="1" customWidth="1"/>
    <col min="4358" max="4358" width="25.25" style="38" bestFit="1" customWidth="1"/>
    <col min="4359" max="4359" width="14" style="38"/>
    <col min="4360" max="4360" width="11.75" style="38" customWidth="1"/>
    <col min="4361" max="4361" width="15.625" style="38" customWidth="1"/>
    <col min="4362" max="4362" width="15.375" style="38" bestFit="1" customWidth="1"/>
    <col min="4363" max="4608" width="14" style="38"/>
    <col min="4609" max="4609" width="11.375" style="38" customWidth="1"/>
    <col min="4610" max="4610" width="10.25" style="38" customWidth="1"/>
    <col min="4611" max="4611" width="21" style="38" customWidth="1"/>
    <col min="4612" max="4612" width="12.375" style="38" customWidth="1"/>
    <col min="4613" max="4613" width="27.625" style="38" bestFit="1" customWidth="1"/>
    <col min="4614" max="4614" width="25.25" style="38" bestFit="1" customWidth="1"/>
    <col min="4615" max="4615" width="14" style="38"/>
    <col min="4616" max="4616" width="11.75" style="38" customWidth="1"/>
    <col min="4617" max="4617" width="15.625" style="38" customWidth="1"/>
    <col min="4618" max="4618" width="15.375" style="38" bestFit="1" customWidth="1"/>
    <col min="4619" max="4864" width="14" style="38"/>
    <col min="4865" max="4865" width="11.375" style="38" customWidth="1"/>
    <col min="4866" max="4866" width="10.25" style="38" customWidth="1"/>
    <col min="4867" max="4867" width="21" style="38" customWidth="1"/>
    <col min="4868" max="4868" width="12.375" style="38" customWidth="1"/>
    <col min="4869" max="4869" width="27.625" style="38" bestFit="1" customWidth="1"/>
    <col min="4870" max="4870" width="25.25" style="38" bestFit="1" customWidth="1"/>
    <col min="4871" max="4871" width="14" style="38"/>
    <col min="4872" max="4872" width="11.75" style="38" customWidth="1"/>
    <col min="4873" max="4873" width="15.625" style="38" customWidth="1"/>
    <col min="4874" max="4874" width="15.375" style="38" bestFit="1" customWidth="1"/>
    <col min="4875" max="5120" width="14" style="38"/>
    <col min="5121" max="5121" width="11.375" style="38" customWidth="1"/>
    <col min="5122" max="5122" width="10.25" style="38" customWidth="1"/>
    <col min="5123" max="5123" width="21" style="38" customWidth="1"/>
    <col min="5124" max="5124" width="12.375" style="38" customWidth="1"/>
    <col min="5125" max="5125" width="27.625" style="38" bestFit="1" customWidth="1"/>
    <col min="5126" max="5126" width="25.25" style="38" bestFit="1" customWidth="1"/>
    <col min="5127" max="5127" width="14" style="38"/>
    <col min="5128" max="5128" width="11.75" style="38" customWidth="1"/>
    <col min="5129" max="5129" width="15.625" style="38" customWidth="1"/>
    <col min="5130" max="5130" width="15.375" style="38" bestFit="1" customWidth="1"/>
    <col min="5131" max="5376" width="14" style="38"/>
    <col min="5377" max="5377" width="11.375" style="38" customWidth="1"/>
    <col min="5378" max="5378" width="10.25" style="38" customWidth="1"/>
    <col min="5379" max="5379" width="21" style="38" customWidth="1"/>
    <col min="5380" max="5380" width="12.375" style="38" customWidth="1"/>
    <col min="5381" max="5381" width="27.625" style="38" bestFit="1" customWidth="1"/>
    <col min="5382" max="5382" width="25.25" style="38" bestFit="1" customWidth="1"/>
    <col min="5383" max="5383" width="14" style="38"/>
    <col min="5384" max="5384" width="11.75" style="38" customWidth="1"/>
    <col min="5385" max="5385" width="15.625" style="38" customWidth="1"/>
    <col min="5386" max="5386" width="15.375" style="38" bestFit="1" customWidth="1"/>
    <col min="5387" max="5632" width="14" style="38"/>
    <col min="5633" max="5633" width="11.375" style="38" customWidth="1"/>
    <col min="5634" max="5634" width="10.25" style="38" customWidth="1"/>
    <col min="5635" max="5635" width="21" style="38" customWidth="1"/>
    <col min="5636" max="5636" width="12.375" style="38" customWidth="1"/>
    <col min="5637" max="5637" width="27.625" style="38" bestFit="1" customWidth="1"/>
    <col min="5638" max="5638" width="25.25" style="38" bestFit="1" customWidth="1"/>
    <col min="5639" max="5639" width="14" style="38"/>
    <col min="5640" max="5640" width="11.75" style="38" customWidth="1"/>
    <col min="5641" max="5641" width="15.625" style="38" customWidth="1"/>
    <col min="5642" max="5642" width="15.375" style="38" bestFit="1" customWidth="1"/>
    <col min="5643" max="5888" width="14" style="38"/>
    <col min="5889" max="5889" width="11.375" style="38" customWidth="1"/>
    <col min="5890" max="5890" width="10.25" style="38" customWidth="1"/>
    <col min="5891" max="5891" width="21" style="38" customWidth="1"/>
    <col min="5892" max="5892" width="12.375" style="38" customWidth="1"/>
    <col min="5893" max="5893" width="27.625" style="38" bestFit="1" customWidth="1"/>
    <col min="5894" max="5894" width="25.25" style="38" bestFit="1" customWidth="1"/>
    <col min="5895" max="5895" width="14" style="38"/>
    <col min="5896" max="5896" width="11.75" style="38" customWidth="1"/>
    <col min="5897" max="5897" width="15.625" style="38" customWidth="1"/>
    <col min="5898" max="5898" width="15.375" style="38" bestFit="1" customWidth="1"/>
    <col min="5899" max="6144" width="14" style="38"/>
    <col min="6145" max="6145" width="11.375" style="38" customWidth="1"/>
    <col min="6146" max="6146" width="10.25" style="38" customWidth="1"/>
    <col min="6147" max="6147" width="21" style="38" customWidth="1"/>
    <col min="6148" max="6148" width="12.375" style="38" customWidth="1"/>
    <col min="6149" max="6149" width="27.625" style="38" bestFit="1" customWidth="1"/>
    <col min="6150" max="6150" width="25.25" style="38" bestFit="1" customWidth="1"/>
    <col min="6151" max="6151" width="14" style="38"/>
    <col min="6152" max="6152" width="11.75" style="38" customWidth="1"/>
    <col min="6153" max="6153" width="15.625" style="38" customWidth="1"/>
    <col min="6154" max="6154" width="15.375" style="38" bestFit="1" customWidth="1"/>
    <col min="6155" max="6400" width="14" style="38"/>
    <col min="6401" max="6401" width="11.375" style="38" customWidth="1"/>
    <col min="6402" max="6402" width="10.25" style="38" customWidth="1"/>
    <col min="6403" max="6403" width="21" style="38" customWidth="1"/>
    <col min="6404" max="6404" width="12.375" style="38" customWidth="1"/>
    <col min="6405" max="6405" width="27.625" style="38" bestFit="1" customWidth="1"/>
    <col min="6406" max="6406" width="25.25" style="38" bestFit="1" customWidth="1"/>
    <col min="6407" max="6407" width="14" style="38"/>
    <col min="6408" max="6408" width="11.75" style="38" customWidth="1"/>
    <col min="6409" max="6409" width="15.625" style="38" customWidth="1"/>
    <col min="6410" max="6410" width="15.375" style="38" bestFit="1" customWidth="1"/>
    <col min="6411" max="6656" width="14" style="38"/>
    <col min="6657" max="6657" width="11.375" style="38" customWidth="1"/>
    <col min="6658" max="6658" width="10.25" style="38" customWidth="1"/>
    <col min="6659" max="6659" width="21" style="38" customWidth="1"/>
    <col min="6660" max="6660" width="12.375" style="38" customWidth="1"/>
    <col min="6661" max="6661" width="27.625" style="38" bestFit="1" customWidth="1"/>
    <col min="6662" max="6662" width="25.25" style="38" bestFit="1" customWidth="1"/>
    <col min="6663" max="6663" width="14" style="38"/>
    <col min="6664" max="6664" width="11.75" style="38" customWidth="1"/>
    <col min="6665" max="6665" width="15.625" style="38" customWidth="1"/>
    <col min="6666" max="6666" width="15.375" style="38" bestFit="1" customWidth="1"/>
    <col min="6667" max="6912" width="14" style="38"/>
    <col min="6913" max="6913" width="11.375" style="38" customWidth="1"/>
    <col min="6914" max="6914" width="10.25" style="38" customWidth="1"/>
    <col min="6915" max="6915" width="21" style="38" customWidth="1"/>
    <col min="6916" max="6916" width="12.375" style="38" customWidth="1"/>
    <col min="6917" max="6917" width="27.625" style="38" bestFit="1" customWidth="1"/>
    <col min="6918" max="6918" width="25.25" style="38" bestFit="1" customWidth="1"/>
    <col min="6919" max="6919" width="14" style="38"/>
    <col min="6920" max="6920" width="11.75" style="38" customWidth="1"/>
    <col min="6921" max="6921" width="15.625" style="38" customWidth="1"/>
    <col min="6922" max="6922" width="15.375" style="38" bestFit="1" customWidth="1"/>
    <col min="6923" max="7168" width="14" style="38"/>
    <col min="7169" max="7169" width="11.375" style="38" customWidth="1"/>
    <col min="7170" max="7170" width="10.25" style="38" customWidth="1"/>
    <col min="7171" max="7171" width="21" style="38" customWidth="1"/>
    <col min="7172" max="7172" width="12.375" style="38" customWidth="1"/>
    <col min="7173" max="7173" width="27.625" style="38" bestFit="1" customWidth="1"/>
    <col min="7174" max="7174" width="25.25" style="38" bestFit="1" customWidth="1"/>
    <col min="7175" max="7175" width="14" style="38"/>
    <col min="7176" max="7176" width="11.75" style="38" customWidth="1"/>
    <col min="7177" max="7177" width="15.625" style="38" customWidth="1"/>
    <col min="7178" max="7178" width="15.375" style="38" bestFit="1" customWidth="1"/>
    <col min="7179" max="7424" width="14" style="38"/>
    <col min="7425" max="7425" width="11.375" style="38" customWidth="1"/>
    <col min="7426" max="7426" width="10.25" style="38" customWidth="1"/>
    <col min="7427" max="7427" width="21" style="38" customWidth="1"/>
    <col min="7428" max="7428" width="12.375" style="38" customWidth="1"/>
    <col min="7429" max="7429" width="27.625" style="38" bestFit="1" customWidth="1"/>
    <col min="7430" max="7430" width="25.25" style="38" bestFit="1" customWidth="1"/>
    <col min="7431" max="7431" width="14" style="38"/>
    <col min="7432" max="7432" width="11.75" style="38" customWidth="1"/>
    <col min="7433" max="7433" width="15.625" style="38" customWidth="1"/>
    <col min="7434" max="7434" width="15.375" style="38" bestFit="1" customWidth="1"/>
    <col min="7435" max="7680" width="14" style="38"/>
    <col min="7681" max="7681" width="11.375" style="38" customWidth="1"/>
    <col min="7682" max="7682" width="10.25" style="38" customWidth="1"/>
    <col min="7683" max="7683" width="21" style="38" customWidth="1"/>
    <col min="7684" max="7684" width="12.375" style="38" customWidth="1"/>
    <col min="7685" max="7685" width="27.625" style="38" bestFit="1" customWidth="1"/>
    <col min="7686" max="7686" width="25.25" style="38" bestFit="1" customWidth="1"/>
    <col min="7687" max="7687" width="14" style="38"/>
    <col min="7688" max="7688" width="11.75" style="38" customWidth="1"/>
    <col min="7689" max="7689" width="15.625" style="38" customWidth="1"/>
    <col min="7690" max="7690" width="15.375" style="38" bestFit="1" customWidth="1"/>
    <col min="7691" max="7936" width="14" style="38"/>
    <col min="7937" max="7937" width="11.375" style="38" customWidth="1"/>
    <col min="7938" max="7938" width="10.25" style="38" customWidth="1"/>
    <col min="7939" max="7939" width="21" style="38" customWidth="1"/>
    <col min="7940" max="7940" width="12.375" style="38" customWidth="1"/>
    <col min="7941" max="7941" width="27.625" style="38" bestFit="1" customWidth="1"/>
    <col min="7942" max="7942" width="25.25" style="38" bestFit="1" customWidth="1"/>
    <col min="7943" max="7943" width="14" style="38"/>
    <col min="7944" max="7944" width="11.75" style="38" customWidth="1"/>
    <col min="7945" max="7945" width="15.625" style="38" customWidth="1"/>
    <col min="7946" max="7946" width="15.375" style="38" bestFit="1" customWidth="1"/>
    <col min="7947" max="8192" width="14" style="38"/>
    <col min="8193" max="8193" width="11.375" style="38" customWidth="1"/>
    <col min="8194" max="8194" width="10.25" style="38" customWidth="1"/>
    <col min="8195" max="8195" width="21" style="38" customWidth="1"/>
    <col min="8196" max="8196" width="12.375" style="38" customWidth="1"/>
    <col min="8197" max="8197" width="27.625" style="38" bestFit="1" customWidth="1"/>
    <col min="8198" max="8198" width="25.25" style="38" bestFit="1" customWidth="1"/>
    <col min="8199" max="8199" width="14" style="38"/>
    <col min="8200" max="8200" width="11.75" style="38" customWidth="1"/>
    <col min="8201" max="8201" width="15.625" style="38" customWidth="1"/>
    <col min="8202" max="8202" width="15.375" style="38" bestFit="1" customWidth="1"/>
    <col min="8203" max="8448" width="14" style="38"/>
    <col min="8449" max="8449" width="11.375" style="38" customWidth="1"/>
    <col min="8450" max="8450" width="10.25" style="38" customWidth="1"/>
    <col min="8451" max="8451" width="21" style="38" customWidth="1"/>
    <col min="8452" max="8452" width="12.375" style="38" customWidth="1"/>
    <col min="8453" max="8453" width="27.625" style="38" bestFit="1" customWidth="1"/>
    <col min="8454" max="8454" width="25.25" style="38" bestFit="1" customWidth="1"/>
    <col min="8455" max="8455" width="14" style="38"/>
    <col min="8456" max="8456" width="11.75" style="38" customWidth="1"/>
    <col min="8457" max="8457" width="15.625" style="38" customWidth="1"/>
    <col min="8458" max="8458" width="15.375" style="38" bestFit="1" customWidth="1"/>
    <col min="8459" max="8704" width="14" style="38"/>
    <col min="8705" max="8705" width="11.375" style="38" customWidth="1"/>
    <col min="8706" max="8706" width="10.25" style="38" customWidth="1"/>
    <col min="8707" max="8707" width="21" style="38" customWidth="1"/>
    <col min="8708" max="8708" width="12.375" style="38" customWidth="1"/>
    <col min="8709" max="8709" width="27.625" style="38" bestFit="1" customWidth="1"/>
    <col min="8710" max="8710" width="25.25" style="38" bestFit="1" customWidth="1"/>
    <col min="8711" max="8711" width="14" style="38"/>
    <col min="8712" max="8712" width="11.75" style="38" customWidth="1"/>
    <col min="8713" max="8713" width="15.625" style="38" customWidth="1"/>
    <col min="8714" max="8714" width="15.375" style="38" bestFit="1" customWidth="1"/>
    <col min="8715" max="8960" width="14" style="38"/>
    <col min="8961" max="8961" width="11.375" style="38" customWidth="1"/>
    <col min="8962" max="8962" width="10.25" style="38" customWidth="1"/>
    <col min="8963" max="8963" width="21" style="38" customWidth="1"/>
    <col min="8964" max="8964" width="12.375" style="38" customWidth="1"/>
    <col min="8965" max="8965" width="27.625" style="38" bestFit="1" customWidth="1"/>
    <col min="8966" max="8966" width="25.25" style="38" bestFit="1" customWidth="1"/>
    <col min="8967" max="8967" width="14" style="38"/>
    <col min="8968" max="8968" width="11.75" style="38" customWidth="1"/>
    <col min="8969" max="8969" width="15.625" style="38" customWidth="1"/>
    <col min="8970" max="8970" width="15.375" style="38" bestFit="1" customWidth="1"/>
    <col min="8971" max="9216" width="14" style="38"/>
    <col min="9217" max="9217" width="11.375" style="38" customWidth="1"/>
    <col min="9218" max="9218" width="10.25" style="38" customWidth="1"/>
    <col min="9219" max="9219" width="21" style="38" customWidth="1"/>
    <col min="9220" max="9220" width="12.375" style="38" customWidth="1"/>
    <col min="9221" max="9221" width="27.625" style="38" bestFit="1" customWidth="1"/>
    <col min="9222" max="9222" width="25.25" style="38" bestFit="1" customWidth="1"/>
    <col min="9223" max="9223" width="14" style="38"/>
    <col min="9224" max="9224" width="11.75" style="38" customWidth="1"/>
    <col min="9225" max="9225" width="15.625" style="38" customWidth="1"/>
    <col min="9226" max="9226" width="15.375" style="38" bestFit="1" customWidth="1"/>
    <col min="9227" max="9472" width="14" style="38"/>
    <col min="9473" max="9473" width="11.375" style="38" customWidth="1"/>
    <col min="9474" max="9474" width="10.25" style="38" customWidth="1"/>
    <col min="9475" max="9475" width="21" style="38" customWidth="1"/>
    <col min="9476" max="9476" width="12.375" style="38" customWidth="1"/>
    <col min="9477" max="9477" width="27.625" style="38" bestFit="1" customWidth="1"/>
    <col min="9478" max="9478" width="25.25" style="38" bestFit="1" customWidth="1"/>
    <col min="9479" max="9479" width="14" style="38"/>
    <col min="9480" max="9480" width="11.75" style="38" customWidth="1"/>
    <col min="9481" max="9481" width="15.625" style="38" customWidth="1"/>
    <col min="9482" max="9482" width="15.375" style="38" bestFit="1" customWidth="1"/>
    <col min="9483" max="9728" width="14" style="38"/>
    <col min="9729" max="9729" width="11.375" style="38" customWidth="1"/>
    <col min="9730" max="9730" width="10.25" style="38" customWidth="1"/>
    <col min="9731" max="9731" width="21" style="38" customWidth="1"/>
    <col min="9732" max="9732" width="12.375" style="38" customWidth="1"/>
    <col min="9733" max="9733" width="27.625" style="38" bestFit="1" customWidth="1"/>
    <col min="9734" max="9734" width="25.25" style="38" bestFit="1" customWidth="1"/>
    <col min="9735" max="9735" width="14" style="38"/>
    <col min="9736" max="9736" width="11.75" style="38" customWidth="1"/>
    <col min="9737" max="9737" width="15.625" style="38" customWidth="1"/>
    <col min="9738" max="9738" width="15.375" style="38" bestFit="1" customWidth="1"/>
    <col min="9739" max="9984" width="14" style="38"/>
    <col min="9985" max="9985" width="11.375" style="38" customWidth="1"/>
    <col min="9986" max="9986" width="10.25" style="38" customWidth="1"/>
    <col min="9987" max="9987" width="21" style="38" customWidth="1"/>
    <col min="9988" max="9988" width="12.375" style="38" customWidth="1"/>
    <col min="9989" max="9989" width="27.625" style="38" bestFit="1" customWidth="1"/>
    <col min="9990" max="9990" width="25.25" style="38" bestFit="1" customWidth="1"/>
    <col min="9991" max="9991" width="14" style="38"/>
    <col min="9992" max="9992" width="11.75" style="38" customWidth="1"/>
    <col min="9993" max="9993" width="15.625" style="38" customWidth="1"/>
    <col min="9994" max="9994" width="15.375" style="38" bestFit="1" customWidth="1"/>
    <col min="9995" max="10240" width="14" style="38"/>
    <col min="10241" max="10241" width="11.375" style="38" customWidth="1"/>
    <col min="10242" max="10242" width="10.25" style="38" customWidth="1"/>
    <col min="10243" max="10243" width="21" style="38" customWidth="1"/>
    <col min="10244" max="10244" width="12.375" style="38" customWidth="1"/>
    <col min="10245" max="10245" width="27.625" style="38" bestFit="1" customWidth="1"/>
    <col min="10246" max="10246" width="25.25" style="38" bestFit="1" customWidth="1"/>
    <col min="10247" max="10247" width="14" style="38"/>
    <col min="10248" max="10248" width="11.75" style="38" customWidth="1"/>
    <col min="10249" max="10249" width="15.625" style="38" customWidth="1"/>
    <col min="10250" max="10250" width="15.375" style="38" bestFit="1" customWidth="1"/>
    <col min="10251" max="10496" width="14" style="38"/>
    <col min="10497" max="10497" width="11.375" style="38" customWidth="1"/>
    <col min="10498" max="10498" width="10.25" style="38" customWidth="1"/>
    <col min="10499" max="10499" width="21" style="38" customWidth="1"/>
    <col min="10500" max="10500" width="12.375" style="38" customWidth="1"/>
    <col min="10501" max="10501" width="27.625" style="38" bestFit="1" customWidth="1"/>
    <col min="10502" max="10502" width="25.25" style="38" bestFit="1" customWidth="1"/>
    <col min="10503" max="10503" width="14" style="38"/>
    <col min="10504" max="10504" width="11.75" style="38" customWidth="1"/>
    <col min="10505" max="10505" width="15.625" style="38" customWidth="1"/>
    <col min="10506" max="10506" width="15.375" style="38" bestFit="1" customWidth="1"/>
    <col min="10507" max="10752" width="14" style="38"/>
    <col min="10753" max="10753" width="11.375" style="38" customWidth="1"/>
    <col min="10754" max="10754" width="10.25" style="38" customWidth="1"/>
    <col min="10755" max="10755" width="21" style="38" customWidth="1"/>
    <col min="10756" max="10756" width="12.375" style="38" customWidth="1"/>
    <col min="10757" max="10757" width="27.625" style="38" bestFit="1" customWidth="1"/>
    <col min="10758" max="10758" width="25.25" style="38" bestFit="1" customWidth="1"/>
    <col min="10759" max="10759" width="14" style="38"/>
    <col min="10760" max="10760" width="11.75" style="38" customWidth="1"/>
    <col min="10761" max="10761" width="15.625" style="38" customWidth="1"/>
    <col min="10762" max="10762" width="15.375" style="38" bestFit="1" customWidth="1"/>
    <col min="10763" max="11008" width="14" style="38"/>
    <col min="11009" max="11009" width="11.375" style="38" customWidth="1"/>
    <col min="11010" max="11010" width="10.25" style="38" customWidth="1"/>
    <col min="11011" max="11011" width="21" style="38" customWidth="1"/>
    <col min="11012" max="11012" width="12.375" style="38" customWidth="1"/>
    <col min="11013" max="11013" width="27.625" style="38" bestFit="1" customWidth="1"/>
    <col min="11014" max="11014" width="25.25" style="38" bestFit="1" customWidth="1"/>
    <col min="11015" max="11015" width="14" style="38"/>
    <col min="11016" max="11016" width="11.75" style="38" customWidth="1"/>
    <col min="11017" max="11017" width="15.625" style="38" customWidth="1"/>
    <col min="11018" max="11018" width="15.375" style="38" bestFit="1" customWidth="1"/>
    <col min="11019" max="11264" width="14" style="38"/>
    <col min="11265" max="11265" width="11.375" style="38" customWidth="1"/>
    <col min="11266" max="11266" width="10.25" style="38" customWidth="1"/>
    <col min="11267" max="11267" width="21" style="38" customWidth="1"/>
    <col min="11268" max="11268" width="12.375" style="38" customWidth="1"/>
    <col min="11269" max="11269" width="27.625" style="38" bestFit="1" customWidth="1"/>
    <col min="11270" max="11270" width="25.25" style="38" bestFit="1" customWidth="1"/>
    <col min="11271" max="11271" width="14" style="38"/>
    <col min="11272" max="11272" width="11.75" style="38" customWidth="1"/>
    <col min="11273" max="11273" width="15.625" style="38" customWidth="1"/>
    <col min="11274" max="11274" width="15.375" style="38" bestFit="1" customWidth="1"/>
    <col min="11275" max="11520" width="14" style="38"/>
    <col min="11521" max="11521" width="11.375" style="38" customWidth="1"/>
    <col min="11522" max="11522" width="10.25" style="38" customWidth="1"/>
    <col min="11523" max="11523" width="21" style="38" customWidth="1"/>
    <col min="11524" max="11524" width="12.375" style="38" customWidth="1"/>
    <col min="11525" max="11525" width="27.625" style="38" bestFit="1" customWidth="1"/>
    <col min="11526" max="11526" width="25.25" style="38" bestFit="1" customWidth="1"/>
    <col min="11527" max="11527" width="14" style="38"/>
    <col min="11528" max="11528" width="11.75" style="38" customWidth="1"/>
    <col min="11529" max="11529" width="15.625" style="38" customWidth="1"/>
    <col min="11530" max="11530" width="15.375" style="38" bestFit="1" customWidth="1"/>
    <col min="11531" max="11776" width="14" style="38"/>
    <col min="11777" max="11777" width="11.375" style="38" customWidth="1"/>
    <col min="11778" max="11778" width="10.25" style="38" customWidth="1"/>
    <col min="11779" max="11779" width="21" style="38" customWidth="1"/>
    <col min="11780" max="11780" width="12.375" style="38" customWidth="1"/>
    <col min="11781" max="11781" width="27.625" style="38" bestFit="1" customWidth="1"/>
    <col min="11782" max="11782" width="25.25" style="38" bestFit="1" customWidth="1"/>
    <col min="11783" max="11783" width="14" style="38"/>
    <col min="11784" max="11784" width="11.75" style="38" customWidth="1"/>
    <col min="11785" max="11785" width="15.625" style="38" customWidth="1"/>
    <col min="11786" max="11786" width="15.375" style="38" bestFit="1" customWidth="1"/>
    <col min="11787" max="12032" width="14" style="38"/>
    <col min="12033" max="12033" width="11.375" style="38" customWidth="1"/>
    <col min="12034" max="12034" width="10.25" style="38" customWidth="1"/>
    <col min="12035" max="12035" width="21" style="38" customWidth="1"/>
    <col min="12036" max="12036" width="12.375" style="38" customWidth="1"/>
    <col min="12037" max="12037" width="27.625" style="38" bestFit="1" customWidth="1"/>
    <col min="12038" max="12038" width="25.25" style="38" bestFit="1" customWidth="1"/>
    <col min="12039" max="12039" width="14" style="38"/>
    <col min="12040" max="12040" width="11.75" style="38" customWidth="1"/>
    <col min="12041" max="12041" width="15.625" style="38" customWidth="1"/>
    <col min="12042" max="12042" width="15.375" style="38" bestFit="1" customWidth="1"/>
    <col min="12043" max="12288" width="14" style="38"/>
    <col min="12289" max="12289" width="11.375" style="38" customWidth="1"/>
    <col min="12290" max="12290" width="10.25" style="38" customWidth="1"/>
    <col min="12291" max="12291" width="21" style="38" customWidth="1"/>
    <col min="12292" max="12292" width="12.375" style="38" customWidth="1"/>
    <col min="12293" max="12293" width="27.625" style="38" bestFit="1" customWidth="1"/>
    <col min="12294" max="12294" width="25.25" style="38" bestFit="1" customWidth="1"/>
    <col min="12295" max="12295" width="14" style="38"/>
    <col min="12296" max="12296" width="11.75" style="38" customWidth="1"/>
    <col min="12297" max="12297" width="15.625" style="38" customWidth="1"/>
    <col min="12298" max="12298" width="15.375" style="38" bestFit="1" customWidth="1"/>
    <col min="12299" max="12544" width="14" style="38"/>
    <col min="12545" max="12545" width="11.375" style="38" customWidth="1"/>
    <col min="12546" max="12546" width="10.25" style="38" customWidth="1"/>
    <col min="12547" max="12547" width="21" style="38" customWidth="1"/>
    <col min="12548" max="12548" width="12.375" style="38" customWidth="1"/>
    <col min="12549" max="12549" width="27.625" style="38" bestFit="1" customWidth="1"/>
    <col min="12550" max="12550" width="25.25" style="38" bestFit="1" customWidth="1"/>
    <col min="12551" max="12551" width="14" style="38"/>
    <col min="12552" max="12552" width="11.75" style="38" customWidth="1"/>
    <col min="12553" max="12553" width="15.625" style="38" customWidth="1"/>
    <col min="12554" max="12554" width="15.375" style="38" bestFit="1" customWidth="1"/>
    <col min="12555" max="12800" width="14" style="38"/>
    <col min="12801" max="12801" width="11.375" style="38" customWidth="1"/>
    <col min="12802" max="12802" width="10.25" style="38" customWidth="1"/>
    <col min="12803" max="12803" width="21" style="38" customWidth="1"/>
    <col min="12804" max="12804" width="12.375" style="38" customWidth="1"/>
    <col min="12805" max="12805" width="27.625" style="38" bestFit="1" customWidth="1"/>
    <col min="12806" max="12806" width="25.25" style="38" bestFit="1" customWidth="1"/>
    <col min="12807" max="12807" width="14" style="38"/>
    <col min="12808" max="12808" width="11.75" style="38" customWidth="1"/>
    <col min="12809" max="12809" width="15.625" style="38" customWidth="1"/>
    <col min="12810" max="12810" width="15.375" style="38" bestFit="1" customWidth="1"/>
    <col min="12811" max="13056" width="14" style="38"/>
    <col min="13057" max="13057" width="11.375" style="38" customWidth="1"/>
    <col min="13058" max="13058" width="10.25" style="38" customWidth="1"/>
    <col min="13059" max="13059" width="21" style="38" customWidth="1"/>
    <col min="13060" max="13060" width="12.375" style="38" customWidth="1"/>
    <col min="13061" max="13061" width="27.625" style="38" bestFit="1" customWidth="1"/>
    <col min="13062" max="13062" width="25.25" style="38" bestFit="1" customWidth="1"/>
    <col min="13063" max="13063" width="14" style="38"/>
    <col min="13064" max="13064" width="11.75" style="38" customWidth="1"/>
    <col min="13065" max="13065" width="15.625" style="38" customWidth="1"/>
    <col min="13066" max="13066" width="15.375" style="38" bestFit="1" customWidth="1"/>
    <col min="13067" max="13312" width="14" style="38"/>
    <col min="13313" max="13313" width="11.375" style="38" customWidth="1"/>
    <col min="13314" max="13314" width="10.25" style="38" customWidth="1"/>
    <col min="13315" max="13315" width="21" style="38" customWidth="1"/>
    <col min="13316" max="13316" width="12.375" style="38" customWidth="1"/>
    <col min="13317" max="13317" width="27.625" style="38" bestFit="1" customWidth="1"/>
    <col min="13318" max="13318" width="25.25" style="38" bestFit="1" customWidth="1"/>
    <col min="13319" max="13319" width="14" style="38"/>
    <col min="13320" max="13320" width="11.75" style="38" customWidth="1"/>
    <col min="13321" max="13321" width="15.625" style="38" customWidth="1"/>
    <col min="13322" max="13322" width="15.375" style="38" bestFit="1" customWidth="1"/>
    <col min="13323" max="13568" width="14" style="38"/>
    <col min="13569" max="13569" width="11.375" style="38" customWidth="1"/>
    <col min="13570" max="13570" width="10.25" style="38" customWidth="1"/>
    <col min="13571" max="13571" width="21" style="38" customWidth="1"/>
    <col min="13572" max="13572" width="12.375" style="38" customWidth="1"/>
    <col min="13573" max="13573" width="27.625" style="38" bestFit="1" customWidth="1"/>
    <col min="13574" max="13574" width="25.25" style="38" bestFit="1" customWidth="1"/>
    <col min="13575" max="13575" width="14" style="38"/>
    <col min="13576" max="13576" width="11.75" style="38" customWidth="1"/>
    <col min="13577" max="13577" width="15.625" style="38" customWidth="1"/>
    <col min="13578" max="13578" width="15.375" style="38" bestFit="1" customWidth="1"/>
    <col min="13579" max="13824" width="14" style="38"/>
    <col min="13825" max="13825" width="11.375" style="38" customWidth="1"/>
    <col min="13826" max="13826" width="10.25" style="38" customWidth="1"/>
    <col min="13827" max="13827" width="21" style="38" customWidth="1"/>
    <col min="13828" max="13828" width="12.375" style="38" customWidth="1"/>
    <col min="13829" max="13829" width="27.625" style="38" bestFit="1" customWidth="1"/>
    <col min="13830" max="13830" width="25.25" style="38" bestFit="1" customWidth="1"/>
    <col min="13831" max="13831" width="14" style="38"/>
    <col min="13832" max="13832" width="11.75" style="38" customWidth="1"/>
    <col min="13833" max="13833" width="15.625" style="38" customWidth="1"/>
    <col min="13834" max="13834" width="15.375" style="38" bestFit="1" customWidth="1"/>
    <col min="13835" max="14080" width="14" style="38"/>
    <col min="14081" max="14081" width="11.375" style="38" customWidth="1"/>
    <col min="14082" max="14082" width="10.25" style="38" customWidth="1"/>
    <col min="14083" max="14083" width="21" style="38" customWidth="1"/>
    <col min="14084" max="14084" width="12.375" style="38" customWidth="1"/>
    <col min="14085" max="14085" width="27.625" style="38" bestFit="1" customWidth="1"/>
    <col min="14086" max="14086" width="25.25" style="38" bestFit="1" customWidth="1"/>
    <col min="14087" max="14087" width="14" style="38"/>
    <col min="14088" max="14088" width="11.75" style="38" customWidth="1"/>
    <col min="14089" max="14089" width="15.625" style="38" customWidth="1"/>
    <col min="14090" max="14090" width="15.375" style="38" bestFit="1" customWidth="1"/>
    <col min="14091" max="14336" width="14" style="38"/>
    <col min="14337" max="14337" width="11.375" style="38" customWidth="1"/>
    <col min="14338" max="14338" width="10.25" style="38" customWidth="1"/>
    <col min="14339" max="14339" width="21" style="38" customWidth="1"/>
    <col min="14340" max="14340" width="12.375" style="38" customWidth="1"/>
    <col min="14341" max="14341" width="27.625" style="38" bestFit="1" customWidth="1"/>
    <col min="14342" max="14342" width="25.25" style="38" bestFit="1" customWidth="1"/>
    <col min="14343" max="14343" width="14" style="38"/>
    <col min="14344" max="14344" width="11.75" style="38" customWidth="1"/>
    <col min="14345" max="14345" width="15.625" style="38" customWidth="1"/>
    <col min="14346" max="14346" width="15.375" style="38" bestFit="1" customWidth="1"/>
    <col min="14347" max="14592" width="14" style="38"/>
    <col min="14593" max="14593" width="11.375" style="38" customWidth="1"/>
    <col min="14594" max="14594" width="10.25" style="38" customWidth="1"/>
    <col min="14595" max="14595" width="21" style="38" customWidth="1"/>
    <col min="14596" max="14596" width="12.375" style="38" customWidth="1"/>
    <col min="14597" max="14597" width="27.625" style="38" bestFit="1" customWidth="1"/>
    <col min="14598" max="14598" width="25.25" style="38" bestFit="1" customWidth="1"/>
    <col min="14599" max="14599" width="14" style="38"/>
    <col min="14600" max="14600" width="11.75" style="38" customWidth="1"/>
    <col min="14601" max="14601" width="15.625" style="38" customWidth="1"/>
    <col min="14602" max="14602" width="15.375" style="38" bestFit="1" customWidth="1"/>
    <col min="14603" max="14848" width="14" style="38"/>
    <col min="14849" max="14849" width="11.375" style="38" customWidth="1"/>
    <col min="14850" max="14850" width="10.25" style="38" customWidth="1"/>
    <col min="14851" max="14851" width="21" style="38" customWidth="1"/>
    <col min="14852" max="14852" width="12.375" style="38" customWidth="1"/>
    <col min="14853" max="14853" width="27.625" style="38" bestFit="1" customWidth="1"/>
    <col min="14854" max="14854" width="25.25" style="38" bestFit="1" customWidth="1"/>
    <col min="14855" max="14855" width="14" style="38"/>
    <col min="14856" max="14856" width="11.75" style="38" customWidth="1"/>
    <col min="14857" max="14857" width="15.625" style="38" customWidth="1"/>
    <col min="14858" max="14858" width="15.375" style="38" bestFit="1" customWidth="1"/>
    <col min="14859" max="15104" width="14" style="38"/>
    <col min="15105" max="15105" width="11.375" style="38" customWidth="1"/>
    <col min="15106" max="15106" width="10.25" style="38" customWidth="1"/>
    <col min="15107" max="15107" width="21" style="38" customWidth="1"/>
    <col min="15108" max="15108" width="12.375" style="38" customWidth="1"/>
    <col min="15109" max="15109" width="27.625" style="38" bestFit="1" customWidth="1"/>
    <col min="15110" max="15110" width="25.25" style="38" bestFit="1" customWidth="1"/>
    <col min="15111" max="15111" width="14" style="38"/>
    <col min="15112" max="15112" width="11.75" style="38" customWidth="1"/>
    <col min="15113" max="15113" width="15.625" style="38" customWidth="1"/>
    <col min="15114" max="15114" width="15.375" style="38" bestFit="1" customWidth="1"/>
    <col min="15115" max="15360" width="14" style="38"/>
    <col min="15361" max="15361" width="11.375" style="38" customWidth="1"/>
    <col min="15362" max="15362" width="10.25" style="38" customWidth="1"/>
    <col min="15363" max="15363" width="21" style="38" customWidth="1"/>
    <col min="15364" max="15364" width="12.375" style="38" customWidth="1"/>
    <col min="15365" max="15365" width="27.625" style="38" bestFit="1" customWidth="1"/>
    <col min="15366" max="15366" width="25.25" style="38" bestFit="1" customWidth="1"/>
    <col min="15367" max="15367" width="14" style="38"/>
    <col min="15368" max="15368" width="11.75" style="38" customWidth="1"/>
    <col min="15369" max="15369" width="15.625" style="38" customWidth="1"/>
    <col min="15370" max="15370" width="15.375" style="38" bestFit="1" customWidth="1"/>
    <col min="15371" max="15616" width="14" style="38"/>
    <col min="15617" max="15617" width="11.375" style="38" customWidth="1"/>
    <col min="15618" max="15618" width="10.25" style="38" customWidth="1"/>
    <col min="15619" max="15619" width="21" style="38" customWidth="1"/>
    <col min="15620" max="15620" width="12.375" style="38" customWidth="1"/>
    <col min="15621" max="15621" width="27.625" style="38" bestFit="1" customWidth="1"/>
    <col min="15622" max="15622" width="25.25" style="38" bestFit="1" customWidth="1"/>
    <col min="15623" max="15623" width="14" style="38"/>
    <col min="15624" max="15624" width="11.75" style="38" customWidth="1"/>
    <col min="15625" max="15625" width="15.625" style="38" customWidth="1"/>
    <col min="15626" max="15626" width="15.375" style="38" bestFit="1" customWidth="1"/>
    <col min="15627" max="15872" width="14" style="38"/>
    <col min="15873" max="15873" width="11.375" style="38" customWidth="1"/>
    <col min="15874" max="15874" width="10.25" style="38" customWidth="1"/>
    <col min="15875" max="15875" width="21" style="38" customWidth="1"/>
    <col min="15876" max="15876" width="12.375" style="38" customWidth="1"/>
    <col min="15877" max="15877" width="27.625" style="38" bestFit="1" customWidth="1"/>
    <col min="15878" max="15878" width="25.25" style="38" bestFit="1" customWidth="1"/>
    <col min="15879" max="15879" width="14" style="38"/>
    <col min="15880" max="15880" width="11.75" style="38" customWidth="1"/>
    <col min="15881" max="15881" width="15.625" style="38" customWidth="1"/>
    <col min="15882" max="15882" width="15.375" style="38" bestFit="1" customWidth="1"/>
    <col min="15883" max="16128" width="14" style="38"/>
    <col min="16129" max="16129" width="11.375" style="38" customWidth="1"/>
    <col min="16130" max="16130" width="10.25" style="38" customWidth="1"/>
    <col min="16131" max="16131" width="21" style="38" customWidth="1"/>
    <col min="16132" max="16132" width="12.375" style="38" customWidth="1"/>
    <col min="16133" max="16133" width="27.625" style="38" bestFit="1" customWidth="1"/>
    <col min="16134" max="16134" width="25.25" style="38" bestFit="1" customWidth="1"/>
    <col min="16135" max="16135" width="14" style="38"/>
    <col min="16136" max="16136" width="11.75" style="38" customWidth="1"/>
    <col min="16137" max="16137" width="15.625" style="38" customWidth="1"/>
    <col min="16138" max="16138" width="15.375" style="38" bestFit="1" customWidth="1"/>
    <col min="16139" max="16384" width="14" style="38"/>
  </cols>
  <sheetData>
    <row r="1" spans="1:7" s="5" customFormat="1" ht="14.25" customHeight="1" x14ac:dyDescent="0.25">
      <c r="A1" s="27" t="s">
        <v>21</v>
      </c>
      <c r="B1" s="28"/>
      <c r="C1" s="27"/>
      <c r="D1" s="28"/>
      <c r="E1" s="27"/>
      <c r="F1" s="28"/>
    </row>
    <row r="2" spans="1:7" s="5" customFormat="1" ht="14.25" customHeight="1" x14ac:dyDescent="0.25">
      <c r="A2" s="99" t="s">
        <v>1</v>
      </c>
      <c r="B2" s="99"/>
      <c r="C2" s="99"/>
      <c r="D2" s="99"/>
      <c r="E2" s="99"/>
      <c r="F2" s="99"/>
    </row>
    <row r="3" spans="1:7" s="5" customFormat="1" ht="12.75" customHeight="1" x14ac:dyDescent="0.25">
      <c r="A3" s="99" t="s">
        <v>22</v>
      </c>
      <c r="B3" s="99"/>
      <c r="C3" s="99"/>
      <c r="D3" s="99"/>
      <c r="E3" s="99"/>
      <c r="F3" s="99"/>
    </row>
    <row r="4" spans="1:7" s="2" customFormat="1" ht="15.75" customHeight="1" x14ac:dyDescent="0.25">
      <c r="A4" s="100"/>
      <c r="B4" s="100"/>
      <c r="C4" s="100"/>
      <c r="D4" s="100"/>
      <c r="E4" s="100"/>
      <c r="F4" s="100"/>
    </row>
    <row r="5" spans="1:7" s="29" customFormat="1" ht="31.5" customHeight="1" x14ac:dyDescent="0.25">
      <c r="A5" s="101" t="s">
        <v>23</v>
      </c>
      <c r="B5" s="101"/>
      <c r="C5" s="101"/>
      <c r="D5" s="101"/>
      <c r="E5" s="101"/>
      <c r="F5" s="101"/>
    </row>
    <row r="6" spans="1:7" s="30" customFormat="1" ht="40.5" customHeight="1" x14ac:dyDescent="0.25">
      <c r="A6" s="102" t="s">
        <v>24</v>
      </c>
      <c r="B6" s="102"/>
      <c r="C6" s="102"/>
      <c r="D6" s="102"/>
      <c r="E6" s="102"/>
      <c r="F6" s="102"/>
    </row>
    <row r="7" spans="1:7" s="30" customFormat="1" ht="16.5" customHeight="1" x14ac:dyDescent="0.25">
      <c r="A7" s="102" t="s">
        <v>25</v>
      </c>
      <c r="B7" s="102"/>
      <c r="C7" s="102"/>
      <c r="D7" s="102"/>
      <c r="E7" s="102"/>
      <c r="F7" s="102"/>
      <c r="G7" s="31"/>
    </row>
    <row r="8" spans="1:7" s="30" customFormat="1" ht="16.5" customHeight="1" x14ac:dyDescent="0.25">
      <c r="A8" s="102" t="s">
        <v>26</v>
      </c>
      <c r="B8" s="102"/>
      <c r="C8" s="102"/>
      <c r="D8" s="102"/>
      <c r="E8" s="102"/>
      <c r="F8" s="102"/>
      <c r="G8" s="31"/>
    </row>
    <row r="9" spans="1:7" s="30" customFormat="1" ht="35.25" customHeight="1" x14ac:dyDescent="0.2">
      <c r="A9" s="108" t="s">
        <v>27</v>
      </c>
      <c r="B9" s="109"/>
      <c r="C9" s="109"/>
      <c r="D9" s="110"/>
      <c r="E9" s="117" t="s">
        <v>28</v>
      </c>
      <c r="F9" s="118"/>
    </row>
    <row r="10" spans="1:7" s="30" customFormat="1" ht="20.25" customHeight="1" x14ac:dyDescent="0.2">
      <c r="A10" s="111"/>
      <c r="B10" s="112"/>
      <c r="C10" s="112"/>
      <c r="D10" s="113"/>
      <c r="E10" s="32" t="s">
        <v>29</v>
      </c>
      <c r="F10" s="32" t="s">
        <v>30</v>
      </c>
    </row>
    <row r="11" spans="1:7" s="30" customFormat="1" ht="22.5" customHeight="1" x14ac:dyDescent="0.2">
      <c r="A11" s="114"/>
      <c r="B11" s="115"/>
      <c r="C11" s="115"/>
      <c r="D11" s="116"/>
      <c r="E11" s="33" t="s">
        <v>31</v>
      </c>
      <c r="F11" s="33" t="s">
        <v>31</v>
      </c>
    </row>
    <row r="12" spans="1:7" s="30" customFormat="1" ht="18.75" customHeight="1" x14ac:dyDescent="0.2">
      <c r="A12" s="103" t="s">
        <v>32</v>
      </c>
      <c r="B12" s="103"/>
      <c r="C12" s="104" t="s">
        <v>33</v>
      </c>
      <c r="D12" s="104"/>
      <c r="E12" s="104"/>
      <c r="F12" s="104"/>
    </row>
    <row r="13" spans="1:7" s="30" customFormat="1" ht="36.75" customHeight="1" x14ac:dyDescent="0.2">
      <c r="A13" s="103"/>
      <c r="B13" s="103"/>
      <c r="C13" s="105" t="s">
        <v>34</v>
      </c>
      <c r="D13" s="105"/>
      <c r="E13" s="105"/>
      <c r="F13" s="105"/>
    </row>
    <row r="14" spans="1:7" s="30" customFormat="1" ht="21" customHeight="1" x14ac:dyDescent="0.2">
      <c r="A14" s="103">
        <v>1110</v>
      </c>
      <c r="B14" s="103" t="s">
        <v>35</v>
      </c>
      <c r="C14" s="104" t="s">
        <v>36</v>
      </c>
      <c r="D14" s="104"/>
      <c r="E14" s="104"/>
      <c r="F14" s="104"/>
    </row>
    <row r="15" spans="1:7" s="30" customFormat="1" ht="43.5" customHeight="1" x14ac:dyDescent="0.2">
      <c r="A15" s="103"/>
      <c r="B15" s="103"/>
      <c r="C15" s="105" t="s">
        <v>37</v>
      </c>
      <c r="D15" s="105"/>
      <c r="E15" s="105"/>
      <c r="F15" s="105"/>
    </row>
    <row r="16" spans="1:7" s="30" customFormat="1" ht="36.75" customHeight="1" x14ac:dyDescent="0.2">
      <c r="A16" s="106" t="s">
        <v>38</v>
      </c>
      <c r="B16" s="107"/>
      <c r="C16" s="105" t="s">
        <v>39</v>
      </c>
      <c r="D16" s="105"/>
      <c r="E16" s="27">
        <v>1</v>
      </c>
      <c r="F16" s="28"/>
    </row>
    <row r="17" spans="1:6" s="30" customFormat="1" ht="30.75" customHeight="1" x14ac:dyDescent="0.25">
      <c r="A17" s="122" t="s">
        <v>40</v>
      </c>
      <c r="B17" s="122"/>
      <c r="C17" s="123"/>
      <c r="D17" s="123"/>
      <c r="E17" s="34" t="s">
        <v>41</v>
      </c>
      <c r="F17" s="35">
        <v>150</v>
      </c>
    </row>
    <row r="18" spans="1:6" s="30" customFormat="1" ht="31.5" customHeight="1" x14ac:dyDescent="0.25">
      <c r="A18" s="102" t="s">
        <v>42</v>
      </c>
      <c r="B18" s="124"/>
      <c r="C18" s="123"/>
      <c r="D18" s="123"/>
      <c r="E18" s="36" t="s">
        <v>43</v>
      </c>
      <c r="F18" s="37"/>
    </row>
    <row r="19" spans="1:6" s="30" customFormat="1" ht="20.25" customHeight="1" x14ac:dyDescent="0.25">
      <c r="A19" s="119" t="s">
        <v>44</v>
      </c>
      <c r="B19" s="119"/>
      <c r="C19" s="119"/>
      <c r="D19" s="119"/>
      <c r="E19" s="119"/>
      <c r="F19" s="119"/>
    </row>
    <row r="20" spans="1:6" s="30" customFormat="1" ht="33.75" customHeight="1" x14ac:dyDescent="0.2">
      <c r="A20" s="105" t="s">
        <v>45</v>
      </c>
      <c r="B20" s="105"/>
      <c r="C20" s="105"/>
      <c r="D20" s="105"/>
      <c r="E20" s="105"/>
      <c r="F20" s="105"/>
    </row>
    <row r="21" spans="1:6" s="30" customFormat="1" ht="16.5" customHeight="1" x14ac:dyDescent="0.25">
      <c r="A21" s="119" t="s">
        <v>46</v>
      </c>
      <c r="B21" s="119"/>
      <c r="C21" s="119"/>
      <c r="D21" s="119"/>
      <c r="E21" s="119"/>
      <c r="F21" s="119"/>
    </row>
    <row r="22" spans="1:6" s="30" customFormat="1" ht="17.25" customHeight="1" x14ac:dyDescent="0.25">
      <c r="A22" s="120" t="s">
        <v>47</v>
      </c>
      <c r="B22" s="120"/>
      <c r="C22" s="120"/>
      <c r="D22" s="120"/>
      <c r="E22" s="120"/>
      <c r="F22" s="120"/>
    </row>
    <row r="23" spans="1:6" s="30" customFormat="1" ht="18.75" customHeight="1" x14ac:dyDescent="0.25">
      <c r="A23" s="119" t="s">
        <v>48</v>
      </c>
      <c r="B23" s="119"/>
      <c r="C23" s="119"/>
      <c r="D23" s="119"/>
      <c r="E23" s="119"/>
      <c r="F23" s="119"/>
    </row>
    <row r="24" spans="1:6" s="30" customFormat="1" ht="36" customHeight="1" x14ac:dyDescent="0.2">
      <c r="A24" s="105" t="s">
        <v>49</v>
      </c>
      <c r="B24" s="105"/>
      <c r="C24" s="105"/>
      <c r="D24" s="105"/>
      <c r="E24" s="105"/>
      <c r="F24" s="105"/>
    </row>
    <row r="27" spans="1:6" s="29" customFormat="1" ht="31.5" customHeight="1" x14ac:dyDescent="0.25">
      <c r="A27" s="101" t="s">
        <v>50</v>
      </c>
      <c r="B27" s="101"/>
      <c r="C27" s="101"/>
      <c r="D27" s="101"/>
      <c r="E27" s="101"/>
      <c r="F27" s="101"/>
    </row>
    <row r="28" spans="1:6" s="29" customFormat="1" ht="14.25" x14ac:dyDescent="0.25">
      <c r="A28" s="39"/>
      <c r="B28" s="39"/>
      <c r="C28" s="39"/>
      <c r="D28" s="39"/>
      <c r="E28" s="39"/>
      <c r="F28" s="39"/>
    </row>
    <row r="29" spans="1:6" s="29" customFormat="1" ht="30.75" customHeight="1" x14ac:dyDescent="0.25">
      <c r="A29" s="121" t="s">
        <v>24</v>
      </c>
      <c r="B29" s="121"/>
      <c r="C29" s="121"/>
      <c r="D29" s="121"/>
      <c r="E29" s="121"/>
      <c r="F29" s="121"/>
    </row>
    <row r="30" spans="1:6" s="29" customFormat="1" ht="13.5" x14ac:dyDescent="0.25">
      <c r="A30" s="128" t="s">
        <v>25</v>
      </c>
      <c r="B30" s="128"/>
      <c r="C30" s="128"/>
      <c r="D30" s="128"/>
      <c r="E30" s="128"/>
      <c r="F30" s="128"/>
    </row>
    <row r="31" spans="1:6" s="29" customFormat="1" ht="13.5" x14ac:dyDescent="0.25">
      <c r="A31" s="129" t="s">
        <v>26</v>
      </c>
      <c r="B31" s="129"/>
      <c r="C31" s="129"/>
      <c r="D31" s="129"/>
      <c r="E31" s="129"/>
      <c r="F31" s="129"/>
    </row>
    <row r="32" spans="1:6" s="29" customFormat="1" ht="33" customHeight="1" x14ac:dyDescent="0.2">
      <c r="A32" s="125" t="s">
        <v>27</v>
      </c>
      <c r="B32" s="125"/>
      <c r="C32" s="125"/>
      <c r="D32" s="125"/>
      <c r="E32" s="117" t="s">
        <v>28</v>
      </c>
      <c r="F32" s="118"/>
    </row>
    <row r="33" spans="1:7" s="29" customFormat="1" ht="18" customHeight="1" x14ac:dyDescent="0.2">
      <c r="A33" s="125"/>
      <c r="B33" s="125"/>
      <c r="C33" s="125"/>
      <c r="D33" s="125"/>
      <c r="E33" s="32" t="s">
        <v>29</v>
      </c>
      <c r="F33" s="32" t="s">
        <v>30</v>
      </c>
    </row>
    <row r="34" spans="1:7" s="29" customFormat="1" ht="13.5" x14ac:dyDescent="0.2">
      <c r="A34" s="125"/>
      <c r="B34" s="125"/>
      <c r="C34" s="125"/>
      <c r="D34" s="125"/>
      <c r="E34" s="40" t="s">
        <v>31</v>
      </c>
      <c r="F34" s="40" t="s">
        <v>31</v>
      </c>
    </row>
    <row r="35" spans="1:7" s="29" customFormat="1" ht="13.5" x14ac:dyDescent="0.25">
      <c r="A35" s="125" t="s">
        <v>32</v>
      </c>
      <c r="B35" s="125"/>
      <c r="C35" s="126" t="s">
        <v>33</v>
      </c>
      <c r="D35" s="126"/>
      <c r="E35" s="126"/>
      <c r="F35" s="126"/>
    </row>
    <row r="36" spans="1:7" s="29" customFormat="1" ht="27.75" customHeight="1" x14ac:dyDescent="0.2">
      <c r="A36" s="125"/>
      <c r="B36" s="125"/>
      <c r="C36" s="130" t="s">
        <v>34</v>
      </c>
      <c r="D36" s="131"/>
      <c r="E36" s="131"/>
      <c r="F36" s="132"/>
    </row>
    <row r="37" spans="1:7" s="29" customFormat="1" ht="13.5" x14ac:dyDescent="0.25">
      <c r="A37" s="125">
        <v>1110</v>
      </c>
      <c r="B37" s="125" t="s">
        <v>51</v>
      </c>
      <c r="C37" s="126" t="s">
        <v>36</v>
      </c>
      <c r="D37" s="126"/>
      <c r="E37" s="126"/>
      <c r="F37" s="126"/>
    </row>
    <row r="38" spans="1:7" s="29" customFormat="1" ht="49.5" customHeight="1" x14ac:dyDescent="0.2">
      <c r="A38" s="125"/>
      <c r="B38" s="125"/>
      <c r="C38" s="105" t="s">
        <v>52</v>
      </c>
      <c r="D38" s="105"/>
      <c r="E38" s="105"/>
      <c r="F38" s="105"/>
      <c r="G38" s="41"/>
    </row>
    <row r="39" spans="1:7" s="29" customFormat="1" ht="30.75" customHeight="1" x14ac:dyDescent="0.25">
      <c r="A39" s="122" t="s">
        <v>38</v>
      </c>
      <c r="B39" s="122"/>
      <c r="C39" s="127" t="s">
        <v>39</v>
      </c>
      <c r="D39" s="127"/>
      <c r="E39" s="27">
        <v>6</v>
      </c>
      <c r="F39" s="28"/>
    </row>
    <row r="40" spans="1:7" s="29" customFormat="1" ht="18.75" customHeight="1" x14ac:dyDescent="0.25">
      <c r="A40" s="122" t="s">
        <v>40</v>
      </c>
      <c r="B40" s="122"/>
      <c r="C40" s="134"/>
      <c r="D40" s="134"/>
      <c r="E40" s="34" t="s">
        <v>41</v>
      </c>
      <c r="F40" s="35">
        <v>900</v>
      </c>
    </row>
    <row r="41" spans="1:7" s="29" customFormat="1" ht="18.75" customHeight="1" x14ac:dyDescent="0.25">
      <c r="A41" s="127" t="s">
        <v>42</v>
      </c>
      <c r="B41" s="127"/>
      <c r="C41" s="134"/>
      <c r="D41" s="134"/>
      <c r="E41" s="36" t="s">
        <v>43</v>
      </c>
      <c r="F41" s="37"/>
    </row>
    <row r="42" spans="1:7" s="29" customFormat="1" ht="13.5" x14ac:dyDescent="0.25">
      <c r="A42" s="133" t="s">
        <v>44</v>
      </c>
      <c r="B42" s="133"/>
      <c r="C42" s="133"/>
      <c r="D42" s="133"/>
      <c r="E42" s="133"/>
      <c r="F42" s="133"/>
    </row>
    <row r="43" spans="1:7" s="29" customFormat="1" ht="33" customHeight="1" x14ac:dyDescent="0.25">
      <c r="A43" s="122" t="s">
        <v>45</v>
      </c>
      <c r="B43" s="122"/>
      <c r="C43" s="122"/>
      <c r="D43" s="122"/>
      <c r="E43" s="122"/>
      <c r="F43" s="122"/>
    </row>
    <row r="44" spans="1:7" s="29" customFormat="1" ht="18.75" customHeight="1" x14ac:dyDescent="0.25">
      <c r="A44" s="133" t="s">
        <v>46</v>
      </c>
      <c r="B44" s="133"/>
      <c r="C44" s="133"/>
      <c r="D44" s="133"/>
      <c r="E44" s="133"/>
      <c r="F44" s="133"/>
    </row>
    <row r="45" spans="1:7" s="29" customFormat="1" ht="16.5" customHeight="1" x14ac:dyDescent="0.25">
      <c r="A45" s="122" t="s">
        <v>47</v>
      </c>
      <c r="B45" s="122"/>
      <c r="C45" s="122"/>
      <c r="D45" s="122"/>
      <c r="E45" s="122"/>
      <c r="F45" s="122"/>
    </row>
    <row r="46" spans="1:7" s="29" customFormat="1" ht="17.25" customHeight="1" x14ac:dyDescent="0.25">
      <c r="A46" s="133" t="s">
        <v>48</v>
      </c>
      <c r="B46" s="133"/>
      <c r="C46" s="133"/>
      <c r="D46" s="133"/>
      <c r="E46" s="133"/>
      <c r="F46" s="133"/>
    </row>
    <row r="47" spans="1:7" s="29" customFormat="1" ht="36" customHeight="1" x14ac:dyDescent="0.25">
      <c r="A47" s="122" t="s">
        <v>49</v>
      </c>
      <c r="B47" s="122"/>
      <c r="C47" s="122"/>
      <c r="D47" s="122"/>
      <c r="E47" s="122"/>
      <c r="F47" s="122"/>
    </row>
    <row r="48" spans="1:7" s="29" customFormat="1" ht="13.5" x14ac:dyDescent="0.25">
      <c r="A48" s="42"/>
      <c r="B48" s="42"/>
      <c r="C48" s="42"/>
      <c r="D48" s="42"/>
      <c r="E48" s="42"/>
      <c r="F48" s="42"/>
    </row>
    <row r="51" spans="1:7" s="29" customFormat="1" ht="31.5" customHeight="1" x14ac:dyDescent="0.25">
      <c r="A51" s="101" t="s">
        <v>53</v>
      </c>
      <c r="B51" s="101"/>
      <c r="C51" s="101"/>
      <c r="D51" s="101"/>
      <c r="E51" s="101"/>
      <c r="F51" s="101"/>
    </row>
    <row r="52" spans="1:7" s="30" customFormat="1" ht="40.5" customHeight="1" x14ac:dyDescent="0.25">
      <c r="A52" s="102" t="s">
        <v>24</v>
      </c>
      <c r="B52" s="102"/>
      <c r="C52" s="102"/>
      <c r="D52" s="102"/>
      <c r="E52" s="102"/>
      <c r="F52" s="102"/>
    </row>
    <row r="53" spans="1:7" s="30" customFormat="1" ht="13.5" x14ac:dyDescent="0.25">
      <c r="A53" s="102" t="s">
        <v>25</v>
      </c>
      <c r="B53" s="102"/>
      <c r="C53" s="102"/>
      <c r="D53" s="102"/>
      <c r="E53" s="102"/>
      <c r="F53" s="102"/>
      <c r="G53" s="31"/>
    </row>
    <row r="54" spans="1:7" s="30" customFormat="1" ht="13.5" x14ac:dyDescent="0.25">
      <c r="A54" s="102" t="s">
        <v>26</v>
      </c>
      <c r="B54" s="102"/>
      <c r="C54" s="102"/>
      <c r="D54" s="102"/>
      <c r="E54" s="102"/>
      <c r="F54" s="102"/>
      <c r="G54" s="31"/>
    </row>
    <row r="55" spans="1:7" s="30" customFormat="1" ht="31.5" customHeight="1" x14ac:dyDescent="0.2">
      <c r="A55" s="108" t="s">
        <v>27</v>
      </c>
      <c r="B55" s="109"/>
      <c r="C55" s="109"/>
      <c r="D55" s="110"/>
      <c r="E55" s="117" t="s">
        <v>28</v>
      </c>
      <c r="F55" s="118"/>
    </row>
    <row r="56" spans="1:7" s="30" customFormat="1" ht="20.25" customHeight="1" x14ac:dyDescent="0.2">
      <c r="A56" s="111"/>
      <c r="B56" s="112"/>
      <c r="C56" s="112"/>
      <c r="D56" s="113"/>
      <c r="E56" s="32" t="s">
        <v>29</v>
      </c>
      <c r="F56" s="32" t="s">
        <v>30</v>
      </c>
    </row>
    <row r="57" spans="1:7" s="30" customFormat="1" ht="22.5" customHeight="1" x14ac:dyDescent="0.2">
      <c r="A57" s="114"/>
      <c r="B57" s="115"/>
      <c r="C57" s="115"/>
      <c r="D57" s="116"/>
      <c r="E57" s="33" t="s">
        <v>31</v>
      </c>
      <c r="F57" s="33" t="s">
        <v>31</v>
      </c>
    </row>
    <row r="58" spans="1:7" s="30" customFormat="1" ht="18.75" customHeight="1" x14ac:dyDescent="0.2">
      <c r="A58" s="103" t="s">
        <v>32</v>
      </c>
      <c r="B58" s="103"/>
      <c r="C58" s="104" t="s">
        <v>33</v>
      </c>
      <c r="D58" s="104"/>
      <c r="E58" s="104"/>
      <c r="F58" s="104"/>
    </row>
    <row r="59" spans="1:7" s="30" customFormat="1" ht="36.75" customHeight="1" x14ac:dyDescent="0.2">
      <c r="A59" s="103"/>
      <c r="B59" s="103"/>
      <c r="C59" s="105" t="s">
        <v>34</v>
      </c>
      <c r="D59" s="105"/>
      <c r="E59" s="105"/>
      <c r="F59" s="105"/>
    </row>
    <row r="60" spans="1:7" s="30" customFormat="1" ht="21" customHeight="1" x14ac:dyDescent="0.2">
      <c r="A60" s="103">
        <v>1110</v>
      </c>
      <c r="B60" s="103" t="s">
        <v>54</v>
      </c>
      <c r="C60" s="104" t="s">
        <v>36</v>
      </c>
      <c r="D60" s="104"/>
      <c r="E60" s="104"/>
      <c r="F60" s="104"/>
    </row>
    <row r="61" spans="1:7" s="30" customFormat="1" ht="48.75" customHeight="1" x14ac:dyDescent="0.2">
      <c r="A61" s="103"/>
      <c r="B61" s="103"/>
      <c r="C61" s="105" t="s">
        <v>55</v>
      </c>
      <c r="D61" s="105"/>
      <c r="E61" s="105"/>
      <c r="F61" s="105"/>
    </row>
    <row r="62" spans="1:7" s="30" customFormat="1" ht="36.75" customHeight="1" x14ac:dyDescent="0.2">
      <c r="A62" s="106" t="s">
        <v>38</v>
      </c>
      <c r="B62" s="107"/>
      <c r="C62" s="105" t="s">
        <v>39</v>
      </c>
      <c r="D62" s="105"/>
      <c r="E62" s="27">
        <v>4</v>
      </c>
      <c r="F62" s="28"/>
    </row>
    <row r="63" spans="1:7" s="30" customFormat="1" ht="30.75" customHeight="1" x14ac:dyDescent="0.25">
      <c r="A63" s="122" t="s">
        <v>40</v>
      </c>
      <c r="B63" s="122"/>
      <c r="C63" s="123"/>
      <c r="D63" s="123"/>
      <c r="E63" s="34" t="s">
        <v>41</v>
      </c>
      <c r="F63" s="35">
        <v>600</v>
      </c>
    </row>
    <row r="64" spans="1:7" s="30" customFormat="1" ht="27.75" customHeight="1" x14ac:dyDescent="0.25">
      <c r="A64" s="102" t="s">
        <v>42</v>
      </c>
      <c r="B64" s="124"/>
      <c r="C64" s="123"/>
      <c r="D64" s="123"/>
      <c r="E64" s="36" t="s">
        <v>43</v>
      </c>
      <c r="F64" s="37"/>
    </row>
    <row r="65" spans="1:7" s="30" customFormat="1" ht="20.25" customHeight="1" x14ac:dyDescent="0.25">
      <c r="A65" s="119" t="s">
        <v>44</v>
      </c>
      <c r="B65" s="119"/>
      <c r="C65" s="119"/>
      <c r="D65" s="119"/>
      <c r="E65" s="119"/>
      <c r="F65" s="119"/>
    </row>
    <row r="66" spans="1:7" s="30" customFormat="1" ht="27" customHeight="1" x14ac:dyDescent="0.2">
      <c r="A66" s="105" t="s">
        <v>45</v>
      </c>
      <c r="B66" s="105"/>
      <c r="C66" s="105"/>
      <c r="D66" s="105"/>
      <c r="E66" s="105"/>
      <c r="F66" s="105"/>
    </row>
    <row r="67" spans="1:7" s="30" customFormat="1" ht="16.5" customHeight="1" x14ac:dyDescent="0.25">
      <c r="A67" s="119" t="s">
        <v>46</v>
      </c>
      <c r="B67" s="119"/>
      <c r="C67" s="119"/>
      <c r="D67" s="119"/>
      <c r="E67" s="119"/>
      <c r="F67" s="119"/>
    </row>
    <row r="68" spans="1:7" s="30" customFormat="1" ht="17.25" customHeight="1" x14ac:dyDescent="0.25">
      <c r="A68" s="120" t="s">
        <v>47</v>
      </c>
      <c r="B68" s="120"/>
      <c r="C68" s="120"/>
      <c r="D68" s="120"/>
      <c r="E68" s="120"/>
      <c r="F68" s="120"/>
    </row>
    <row r="69" spans="1:7" s="30" customFormat="1" ht="18.75" customHeight="1" x14ac:dyDescent="0.25">
      <c r="A69" s="119" t="s">
        <v>48</v>
      </c>
      <c r="B69" s="119"/>
      <c r="C69" s="119"/>
      <c r="D69" s="119"/>
      <c r="E69" s="119"/>
      <c r="F69" s="119"/>
    </row>
    <row r="70" spans="1:7" s="30" customFormat="1" ht="31.5" customHeight="1" x14ac:dyDescent="0.2">
      <c r="A70" s="105" t="s">
        <v>49</v>
      </c>
      <c r="B70" s="105"/>
      <c r="C70" s="105"/>
      <c r="D70" s="105"/>
      <c r="E70" s="105"/>
      <c r="F70" s="105"/>
    </row>
    <row r="73" spans="1:7" s="29" customFormat="1" ht="31.5" customHeight="1" x14ac:dyDescent="0.25">
      <c r="A73" s="101" t="s">
        <v>56</v>
      </c>
      <c r="B73" s="101"/>
      <c r="C73" s="101"/>
      <c r="D73" s="101"/>
      <c r="E73" s="101"/>
      <c r="F73" s="101"/>
    </row>
    <row r="74" spans="1:7" s="30" customFormat="1" ht="40.5" customHeight="1" x14ac:dyDescent="0.25">
      <c r="A74" s="102" t="s">
        <v>24</v>
      </c>
      <c r="B74" s="102"/>
      <c r="C74" s="102"/>
      <c r="D74" s="102"/>
      <c r="E74" s="102"/>
      <c r="F74" s="102"/>
    </row>
    <row r="75" spans="1:7" s="30" customFormat="1" ht="13.5" x14ac:dyDescent="0.25">
      <c r="A75" s="102" t="s">
        <v>25</v>
      </c>
      <c r="B75" s="102"/>
      <c r="C75" s="102"/>
      <c r="D75" s="102"/>
      <c r="E75" s="102"/>
      <c r="F75" s="102"/>
      <c r="G75" s="31"/>
    </row>
    <row r="76" spans="1:7" s="30" customFormat="1" ht="13.5" x14ac:dyDescent="0.25">
      <c r="A76" s="102" t="s">
        <v>26</v>
      </c>
      <c r="B76" s="102"/>
      <c r="C76" s="102"/>
      <c r="D76" s="102"/>
      <c r="E76" s="102"/>
      <c r="F76" s="102"/>
      <c r="G76" s="31"/>
    </row>
    <row r="77" spans="1:7" s="30" customFormat="1" ht="27" customHeight="1" x14ac:dyDescent="0.2">
      <c r="A77" s="108" t="s">
        <v>27</v>
      </c>
      <c r="B77" s="109"/>
      <c r="C77" s="109"/>
      <c r="D77" s="110"/>
      <c r="E77" s="117" t="s">
        <v>28</v>
      </c>
      <c r="F77" s="118"/>
    </row>
    <row r="78" spans="1:7" s="30" customFormat="1" ht="20.25" customHeight="1" x14ac:dyDescent="0.2">
      <c r="A78" s="111"/>
      <c r="B78" s="112"/>
      <c r="C78" s="112"/>
      <c r="D78" s="113"/>
      <c r="E78" s="32" t="s">
        <v>29</v>
      </c>
      <c r="F78" s="32" t="s">
        <v>30</v>
      </c>
    </row>
    <row r="79" spans="1:7" s="30" customFormat="1" ht="22.5" customHeight="1" x14ac:dyDescent="0.2">
      <c r="A79" s="114"/>
      <c r="B79" s="115"/>
      <c r="C79" s="115"/>
      <c r="D79" s="116"/>
      <c r="E79" s="33" t="s">
        <v>31</v>
      </c>
      <c r="F79" s="33" t="s">
        <v>31</v>
      </c>
    </row>
    <row r="80" spans="1:7" s="30" customFormat="1" ht="18.75" customHeight="1" x14ac:dyDescent="0.2">
      <c r="A80" s="103" t="s">
        <v>32</v>
      </c>
      <c r="B80" s="103"/>
      <c r="C80" s="104" t="s">
        <v>33</v>
      </c>
      <c r="D80" s="104"/>
      <c r="E80" s="104"/>
      <c r="F80" s="104"/>
    </row>
    <row r="81" spans="1:6" s="30" customFormat="1" ht="36.75" customHeight="1" x14ac:dyDescent="0.2">
      <c r="A81" s="103"/>
      <c r="B81" s="103"/>
      <c r="C81" s="105" t="s">
        <v>34</v>
      </c>
      <c r="D81" s="105"/>
      <c r="E81" s="105"/>
      <c r="F81" s="105"/>
    </row>
    <row r="82" spans="1:6" s="30" customFormat="1" ht="21" customHeight="1" x14ac:dyDescent="0.2">
      <c r="A82" s="103">
        <v>1110</v>
      </c>
      <c r="B82" s="103" t="s">
        <v>57</v>
      </c>
      <c r="C82" s="104" t="s">
        <v>36</v>
      </c>
      <c r="D82" s="104"/>
      <c r="E82" s="104"/>
      <c r="F82" s="104"/>
    </row>
    <row r="83" spans="1:6" s="30" customFormat="1" ht="43.5" customHeight="1" x14ac:dyDescent="0.2">
      <c r="A83" s="103"/>
      <c r="B83" s="103"/>
      <c r="C83" s="105" t="s">
        <v>58</v>
      </c>
      <c r="D83" s="105"/>
      <c r="E83" s="105"/>
      <c r="F83" s="105"/>
    </row>
    <row r="84" spans="1:6" s="30" customFormat="1" ht="36.75" customHeight="1" x14ac:dyDescent="0.2">
      <c r="A84" s="106" t="s">
        <v>38</v>
      </c>
      <c r="B84" s="107"/>
      <c r="C84" s="105" t="s">
        <v>39</v>
      </c>
      <c r="D84" s="105"/>
      <c r="E84" s="27">
        <v>2</v>
      </c>
      <c r="F84" s="28"/>
    </row>
    <row r="85" spans="1:6" s="30" customFormat="1" ht="30.75" customHeight="1" x14ac:dyDescent="0.25">
      <c r="A85" s="122" t="s">
        <v>40</v>
      </c>
      <c r="B85" s="122"/>
      <c r="C85" s="123"/>
      <c r="D85" s="123"/>
      <c r="E85" s="34" t="s">
        <v>41</v>
      </c>
      <c r="F85" s="35">
        <v>300</v>
      </c>
    </row>
    <row r="86" spans="1:6" s="30" customFormat="1" ht="27.75" customHeight="1" x14ac:dyDescent="0.25">
      <c r="A86" s="102" t="s">
        <v>42</v>
      </c>
      <c r="B86" s="124"/>
      <c r="C86" s="123"/>
      <c r="D86" s="123"/>
      <c r="E86" s="36" t="s">
        <v>43</v>
      </c>
      <c r="F86" s="37"/>
    </row>
    <row r="87" spans="1:6" s="30" customFormat="1" ht="20.25" customHeight="1" x14ac:dyDescent="0.25">
      <c r="A87" s="119" t="s">
        <v>44</v>
      </c>
      <c r="B87" s="119"/>
      <c r="C87" s="119"/>
      <c r="D87" s="119"/>
      <c r="E87" s="119"/>
      <c r="F87" s="119"/>
    </row>
    <row r="88" spans="1:6" s="30" customFormat="1" ht="27" customHeight="1" x14ac:dyDescent="0.2">
      <c r="A88" s="105" t="s">
        <v>45</v>
      </c>
      <c r="B88" s="105"/>
      <c r="C88" s="105"/>
      <c r="D88" s="105"/>
      <c r="E88" s="105"/>
      <c r="F88" s="105"/>
    </row>
    <row r="89" spans="1:6" s="30" customFormat="1" ht="16.5" customHeight="1" x14ac:dyDescent="0.25">
      <c r="A89" s="119" t="s">
        <v>46</v>
      </c>
      <c r="B89" s="119"/>
      <c r="C89" s="119"/>
      <c r="D89" s="119"/>
      <c r="E89" s="119"/>
      <c r="F89" s="119"/>
    </row>
    <row r="90" spans="1:6" s="30" customFormat="1" ht="17.25" customHeight="1" x14ac:dyDescent="0.25">
      <c r="A90" s="120" t="s">
        <v>47</v>
      </c>
      <c r="B90" s="120"/>
      <c r="C90" s="120"/>
      <c r="D90" s="120"/>
      <c r="E90" s="120"/>
      <c r="F90" s="120"/>
    </row>
    <row r="91" spans="1:6" s="30" customFormat="1" ht="18.75" customHeight="1" x14ac:dyDescent="0.25">
      <c r="A91" s="119" t="s">
        <v>48</v>
      </c>
      <c r="B91" s="119"/>
      <c r="C91" s="119"/>
      <c r="D91" s="119"/>
      <c r="E91" s="119"/>
      <c r="F91" s="119"/>
    </row>
    <row r="92" spans="1:6" s="30" customFormat="1" ht="31.5" customHeight="1" x14ac:dyDescent="0.2">
      <c r="A92" s="105" t="s">
        <v>49</v>
      </c>
      <c r="B92" s="105"/>
      <c r="C92" s="105"/>
      <c r="D92" s="105"/>
      <c r="E92" s="105"/>
      <c r="F92" s="105"/>
    </row>
    <row r="95" spans="1:6" s="29" customFormat="1" ht="31.5" customHeight="1" x14ac:dyDescent="0.25">
      <c r="A95" s="101" t="s">
        <v>59</v>
      </c>
      <c r="B95" s="101"/>
      <c r="C95" s="101"/>
      <c r="D95" s="101"/>
      <c r="E95" s="101"/>
      <c r="F95" s="101"/>
    </row>
    <row r="96" spans="1:6" s="30" customFormat="1" ht="40.5" customHeight="1" x14ac:dyDescent="0.25">
      <c r="A96" s="102" t="s">
        <v>24</v>
      </c>
      <c r="B96" s="102"/>
      <c r="C96" s="102"/>
      <c r="D96" s="102"/>
      <c r="E96" s="102"/>
      <c r="F96" s="102"/>
    </row>
    <row r="97" spans="1:7" s="30" customFormat="1" ht="13.5" x14ac:dyDescent="0.25">
      <c r="A97" s="102" t="s">
        <v>25</v>
      </c>
      <c r="B97" s="102"/>
      <c r="C97" s="102"/>
      <c r="D97" s="102"/>
      <c r="E97" s="102"/>
      <c r="F97" s="102"/>
      <c r="G97" s="31"/>
    </row>
    <row r="98" spans="1:7" s="30" customFormat="1" ht="13.5" x14ac:dyDescent="0.25">
      <c r="A98" s="102" t="s">
        <v>26</v>
      </c>
      <c r="B98" s="102"/>
      <c r="C98" s="102"/>
      <c r="D98" s="102"/>
      <c r="E98" s="102"/>
      <c r="F98" s="102"/>
      <c r="G98" s="31"/>
    </row>
    <row r="99" spans="1:7" s="30" customFormat="1" ht="27" customHeight="1" x14ac:dyDescent="0.2">
      <c r="A99" s="108" t="s">
        <v>27</v>
      </c>
      <c r="B99" s="109"/>
      <c r="C99" s="109"/>
      <c r="D99" s="110"/>
      <c r="E99" s="117" t="s">
        <v>28</v>
      </c>
      <c r="F99" s="118"/>
    </row>
    <row r="100" spans="1:7" s="30" customFormat="1" ht="20.25" customHeight="1" x14ac:dyDescent="0.2">
      <c r="A100" s="111"/>
      <c r="B100" s="112"/>
      <c r="C100" s="112"/>
      <c r="D100" s="113"/>
      <c r="E100" s="32" t="s">
        <v>29</v>
      </c>
      <c r="F100" s="32" t="s">
        <v>30</v>
      </c>
    </row>
    <row r="101" spans="1:7" s="30" customFormat="1" ht="22.5" customHeight="1" x14ac:dyDescent="0.2">
      <c r="A101" s="114"/>
      <c r="B101" s="115"/>
      <c r="C101" s="115"/>
      <c r="D101" s="116"/>
      <c r="E101" s="33" t="s">
        <v>31</v>
      </c>
      <c r="F101" s="33" t="s">
        <v>31</v>
      </c>
    </row>
    <row r="102" spans="1:7" s="30" customFormat="1" ht="18.75" customHeight="1" x14ac:dyDescent="0.2">
      <c r="A102" s="103" t="s">
        <v>32</v>
      </c>
      <c r="B102" s="103"/>
      <c r="C102" s="104" t="s">
        <v>33</v>
      </c>
      <c r="D102" s="104"/>
      <c r="E102" s="104"/>
      <c r="F102" s="104"/>
    </row>
    <row r="103" spans="1:7" s="30" customFormat="1" ht="36.75" customHeight="1" x14ac:dyDescent="0.2">
      <c r="A103" s="103"/>
      <c r="B103" s="103"/>
      <c r="C103" s="105" t="s">
        <v>34</v>
      </c>
      <c r="D103" s="105"/>
      <c r="E103" s="105"/>
      <c r="F103" s="105"/>
    </row>
    <row r="104" spans="1:7" s="30" customFormat="1" ht="21" customHeight="1" x14ac:dyDescent="0.2">
      <c r="A104" s="103">
        <v>1110</v>
      </c>
      <c r="B104" s="103" t="s">
        <v>60</v>
      </c>
      <c r="C104" s="104" t="s">
        <v>36</v>
      </c>
      <c r="D104" s="104"/>
      <c r="E104" s="104"/>
      <c r="F104" s="104"/>
    </row>
    <row r="105" spans="1:7" s="30" customFormat="1" ht="43.5" customHeight="1" x14ac:dyDescent="0.2">
      <c r="A105" s="103"/>
      <c r="B105" s="103"/>
      <c r="C105" s="105" t="s">
        <v>61</v>
      </c>
      <c r="D105" s="105"/>
      <c r="E105" s="105"/>
      <c r="F105" s="105"/>
    </row>
    <row r="106" spans="1:7" s="30" customFormat="1" ht="36.75" customHeight="1" x14ac:dyDescent="0.2">
      <c r="A106" s="106" t="s">
        <v>38</v>
      </c>
      <c r="B106" s="107"/>
      <c r="C106" s="105" t="s">
        <v>39</v>
      </c>
      <c r="D106" s="105"/>
      <c r="E106" s="27">
        <v>3</v>
      </c>
      <c r="F106" s="28"/>
    </row>
    <row r="107" spans="1:7" s="30" customFormat="1" ht="30.75" customHeight="1" x14ac:dyDescent="0.25">
      <c r="A107" s="122" t="s">
        <v>40</v>
      </c>
      <c r="B107" s="122"/>
      <c r="C107" s="123"/>
      <c r="D107" s="123"/>
      <c r="E107" s="34" t="s">
        <v>41</v>
      </c>
      <c r="F107" s="35">
        <v>450</v>
      </c>
    </row>
    <row r="108" spans="1:7" s="30" customFormat="1" ht="27.75" customHeight="1" x14ac:dyDescent="0.25">
      <c r="A108" s="102" t="s">
        <v>42</v>
      </c>
      <c r="B108" s="124"/>
      <c r="C108" s="123"/>
      <c r="D108" s="123"/>
      <c r="E108" s="36" t="s">
        <v>43</v>
      </c>
      <c r="F108" s="37"/>
    </row>
    <row r="109" spans="1:7" s="30" customFormat="1" ht="20.25" customHeight="1" x14ac:dyDescent="0.25">
      <c r="A109" s="119" t="s">
        <v>44</v>
      </c>
      <c r="B109" s="119"/>
      <c r="C109" s="119"/>
      <c r="D109" s="119"/>
      <c r="E109" s="119"/>
      <c r="F109" s="119"/>
    </row>
    <row r="110" spans="1:7" s="30" customFormat="1" ht="27" customHeight="1" x14ac:dyDescent="0.2">
      <c r="A110" s="105" t="s">
        <v>45</v>
      </c>
      <c r="B110" s="105"/>
      <c r="C110" s="105"/>
      <c r="D110" s="105"/>
      <c r="E110" s="105"/>
      <c r="F110" s="105"/>
    </row>
    <row r="111" spans="1:7" s="30" customFormat="1" ht="16.5" customHeight="1" x14ac:dyDescent="0.25">
      <c r="A111" s="119" t="s">
        <v>46</v>
      </c>
      <c r="B111" s="119"/>
      <c r="C111" s="119"/>
      <c r="D111" s="119"/>
      <c r="E111" s="119"/>
      <c r="F111" s="119"/>
    </row>
    <row r="112" spans="1:7" s="30" customFormat="1" ht="17.25" customHeight="1" x14ac:dyDescent="0.25">
      <c r="A112" s="120" t="s">
        <v>47</v>
      </c>
      <c r="B112" s="120"/>
      <c r="C112" s="120"/>
      <c r="D112" s="120"/>
      <c r="E112" s="120"/>
      <c r="F112" s="120"/>
    </row>
    <row r="113" spans="1:7" s="30" customFormat="1" ht="18.75" customHeight="1" x14ac:dyDescent="0.25">
      <c r="A113" s="119" t="s">
        <v>48</v>
      </c>
      <c r="B113" s="119"/>
      <c r="C113" s="119"/>
      <c r="D113" s="119"/>
      <c r="E113" s="119"/>
      <c r="F113" s="119"/>
    </row>
    <row r="114" spans="1:7" s="30" customFormat="1" ht="31.5" customHeight="1" x14ac:dyDescent="0.2">
      <c r="A114" s="105" t="s">
        <v>49</v>
      </c>
      <c r="B114" s="105"/>
      <c r="C114" s="105"/>
      <c r="D114" s="105"/>
      <c r="E114" s="105"/>
      <c r="F114" s="105"/>
    </row>
    <row r="116" spans="1:7" s="30" customFormat="1" ht="13.5" x14ac:dyDescent="0.2">
      <c r="A116" s="43"/>
      <c r="B116" s="43"/>
      <c r="C116" s="43"/>
      <c r="D116" s="43"/>
      <c r="E116" s="43"/>
      <c r="F116" s="43"/>
    </row>
    <row r="117" spans="1:7" s="29" customFormat="1" ht="39" customHeight="1" x14ac:dyDescent="0.25">
      <c r="A117" s="101" t="s">
        <v>62</v>
      </c>
      <c r="B117" s="101"/>
      <c r="C117" s="101"/>
      <c r="D117" s="101"/>
      <c r="E117" s="101"/>
      <c r="F117" s="101"/>
    </row>
    <row r="118" spans="1:7" s="29" customFormat="1" ht="20.25" customHeight="1" x14ac:dyDescent="0.25">
      <c r="A118" s="44"/>
      <c r="B118" s="44"/>
      <c r="C118" s="44"/>
      <c r="D118" s="44"/>
      <c r="E118" s="44"/>
      <c r="F118" s="44"/>
    </row>
    <row r="119" spans="1:7" s="30" customFormat="1" ht="31.5" customHeight="1" x14ac:dyDescent="0.25">
      <c r="A119" s="102" t="s">
        <v>24</v>
      </c>
      <c r="B119" s="102"/>
      <c r="C119" s="102"/>
      <c r="D119" s="102"/>
      <c r="E119" s="102"/>
      <c r="F119" s="102"/>
    </row>
    <row r="120" spans="1:7" s="30" customFormat="1" ht="15.75" customHeight="1" x14ac:dyDescent="0.25">
      <c r="A120" s="102" t="s">
        <v>25</v>
      </c>
      <c r="B120" s="102"/>
      <c r="C120" s="102"/>
      <c r="D120" s="102"/>
      <c r="E120" s="102"/>
      <c r="F120" s="102"/>
      <c r="G120" s="31"/>
    </row>
    <row r="121" spans="1:7" s="30" customFormat="1" ht="13.5" x14ac:dyDescent="0.25">
      <c r="A121" s="102" t="s">
        <v>26</v>
      </c>
      <c r="B121" s="102"/>
      <c r="C121" s="102"/>
      <c r="D121" s="102"/>
      <c r="E121" s="102"/>
      <c r="F121" s="102"/>
      <c r="G121" s="31"/>
    </row>
    <row r="122" spans="1:7" s="30" customFormat="1" ht="31.5" customHeight="1" x14ac:dyDescent="0.2">
      <c r="A122" s="108" t="s">
        <v>27</v>
      </c>
      <c r="B122" s="135"/>
      <c r="C122" s="135"/>
      <c r="D122" s="136"/>
      <c r="E122" s="117" t="s">
        <v>28</v>
      </c>
      <c r="F122" s="118"/>
    </row>
    <row r="123" spans="1:7" s="30" customFormat="1" ht="20.25" customHeight="1" x14ac:dyDescent="0.2">
      <c r="A123" s="137"/>
      <c r="B123" s="138"/>
      <c r="C123" s="138"/>
      <c r="D123" s="139"/>
      <c r="E123" s="32" t="s">
        <v>29</v>
      </c>
      <c r="F123" s="32" t="s">
        <v>30</v>
      </c>
    </row>
    <row r="124" spans="1:7" s="30" customFormat="1" ht="17.25" customHeight="1" x14ac:dyDescent="0.2">
      <c r="A124" s="140"/>
      <c r="B124" s="141"/>
      <c r="C124" s="141"/>
      <c r="D124" s="142"/>
      <c r="E124" s="40" t="s">
        <v>31</v>
      </c>
      <c r="F124" s="40" t="s">
        <v>31</v>
      </c>
    </row>
    <row r="125" spans="1:7" s="30" customFormat="1" ht="18.75" customHeight="1" x14ac:dyDescent="0.2">
      <c r="A125" s="103" t="s">
        <v>32</v>
      </c>
      <c r="B125" s="103"/>
      <c r="C125" s="104" t="s">
        <v>33</v>
      </c>
      <c r="D125" s="104"/>
      <c r="E125" s="104"/>
      <c r="F125" s="104"/>
    </row>
    <row r="126" spans="1:7" s="30" customFormat="1" ht="29.25" customHeight="1" x14ac:dyDescent="0.2">
      <c r="A126" s="103"/>
      <c r="B126" s="103"/>
      <c r="C126" s="105" t="s">
        <v>34</v>
      </c>
      <c r="D126" s="105"/>
      <c r="E126" s="105"/>
      <c r="F126" s="105"/>
    </row>
    <row r="127" spans="1:7" s="30" customFormat="1" ht="17.25" customHeight="1" x14ac:dyDescent="0.2">
      <c r="A127" s="103">
        <v>1110</v>
      </c>
      <c r="B127" s="103" t="s">
        <v>63</v>
      </c>
      <c r="C127" s="104" t="s">
        <v>36</v>
      </c>
      <c r="D127" s="104"/>
      <c r="E127" s="104"/>
      <c r="F127" s="104"/>
    </row>
    <row r="128" spans="1:7" s="30" customFormat="1" ht="47.25" customHeight="1" x14ac:dyDescent="0.2">
      <c r="A128" s="103"/>
      <c r="B128" s="103"/>
      <c r="C128" s="105" t="s">
        <v>64</v>
      </c>
      <c r="D128" s="105"/>
      <c r="E128" s="105"/>
      <c r="F128" s="105"/>
    </row>
    <row r="129" spans="1:7" s="30" customFormat="1" ht="34.5" customHeight="1" x14ac:dyDescent="0.2">
      <c r="A129" s="106" t="s">
        <v>38</v>
      </c>
      <c r="B129" s="107"/>
      <c r="C129" s="105" t="s">
        <v>39</v>
      </c>
      <c r="D129" s="105"/>
      <c r="E129" s="27">
        <v>2</v>
      </c>
      <c r="F129" s="28"/>
    </row>
    <row r="130" spans="1:7" s="30" customFormat="1" ht="21" customHeight="1" x14ac:dyDescent="0.25">
      <c r="A130" s="122" t="s">
        <v>40</v>
      </c>
      <c r="B130" s="122"/>
      <c r="C130" s="123"/>
      <c r="D130" s="123"/>
      <c r="E130" s="34" t="s">
        <v>41</v>
      </c>
      <c r="F130" s="35">
        <v>300</v>
      </c>
    </row>
    <row r="131" spans="1:7" s="30" customFormat="1" ht="30" customHeight="1" x14ac:dyDescent="0.25">
      <c r="A131" s="102" t="s">
        <v>42</v>
      </c>
      <c r="B131" s="124"/>
      <c r="C131" s="123"/>
      <c r="D131" s="123"/>
      <c r="E131" s="36" t="s">
        <v>43</v>
      </c>
      <c r="F131" s="37"/>
    </row>
    <row r="132" spans="1:7" s="30" customFormat="1" ht="16.5" customHeight="1" x14ac:dyDescent="0.25">
      <c r="A132" s="119" t="s">
        <v>44</v>
      </c>
      <c r="B132" s="119"/>
      <c r="C132" s="119"/>
      <c r="D132" s="119"/>
      <c r="E132" s="119"/>
      <c r="F132" s="119"/>
    </row>
    <row r="133" spans="1:7" s="30" customFormat="1" ht="28.5" customHeight="1" x14ac:dyDescent="0.2">
      <c r="A133" s="105" t="s">
        <v>45</v>
      </c>
      <c r="B133" s="105"/>
      <c r="C133" s="105"/>
      <c r="D133" s="105"/>
      <c r="E133" s="105"/>
      <c r="F133" s="105"/>
    </row>
    <row r="134" spans="1:7" s="30" customFormat="1" ht="19.5" customHeight="1" x14ac:dyDescent="0.25">
      <c r="A134" s="119" t="s">
        <v>46</v>
      </c>
      <c r="B134" s="119"/>
      <c r="C134" s="119"/>
      <c r="D134" s="119"/>
      <c r="E134" s="119"/>
      <c r="F134" s="119"/>
    </row>
    <row r="135" spans="1:7" s="30" customFormat="1" ht="18" customHeight="1" x14ac:dyDescent="0.25">
      <c r="A135" s="120" t="s">
        <v>47</v>
      </c>
      <c r="B135" s="120"/>
      <c r="C135" s="120"/>
      <c r="D135" s="120"/>
      <c r="E135" s="120"/>
      <c r="F135" s="120"/>
    </row>
    <row r="136" spans="1:7" s="30" customFormat="1" ht="18" customHeight="1" x14ac:dyDescent="0.25">
      <c r="A136" s="119" t="s">
        <v>48</v>
      </c>
      <c r="B136" s="119"/>
      <c r="C136" s="119"/>
      <c r="D136" s="119"/>
      <c r="E136" s="119"/>
      <c r="F136" s="119"/>
    </row>
    <row r="137" spans="1:7" s="30" customFormat="1" ht="30" customHeight="1" x14ac:dyDescent="0.2">
      <c r="A137" s="105" t="s">
        <v>49</v>
      </c>
      <c r="B137" s="105"/>
      <c r="C137" s="105"/>
      <c r="D137" s="105"/>
      <c r="E137" s="105"/>
      <c r="F137" s="105"/>
    </row>
    <row r="139" spans="1:7" s="29" customFormat="1" ht="31.5" customHeight="1" x14ac:dyDescent="0.25">
      <c r="A139" s="101" t="s">
        <v>65</v>
      </c>
      <c r="B139" s="101"/>
      <c r="C139" s="101"/>
      <c r="D139" s="101"/>
      <c r="E139" s="101"/>
      <c r="F139" s="101"/>
    </row>
    <row r="140" spans="1:7" s="30" customFormat="1" ht="40.5" customHeight="1" x14ac:dyDescent="0.25">
      <c r="A140" s="102" t="s">
        <v>24</v>
      </c>
      <c r="B140" s="102"/>
      <c r="C140" s="102"/>
      <c r="D140" s="102"/>
      <c r="E140" s="102"/>
      <c r="F140" s="102"/>
    </row>
    <row r="141" spans="1:7" s="30" customFormat="1" ht="13.5" x14ac:dyDescent="0.25">
      <c r="A141" s="102" t="s">
        <v>25</v>
      </c>
      <c r="B141" s="102"/>
      <c r="C141" s="102"/>
      <c r="D141" s="102"/>
      <c r="E141" s="102"/>
      <c r="F141" s="102"/>
      <c r="G141" s="31"/>
    </row>
    <row r="142" spans="1:7" s="30" customFormat="1" ht="13.5" x14ac:dyDescent="0.25">
      <c r="A142" s="102" t="s">
        <v>26</v>
      </c>
      <c r="B142" s="102"/>
      <c r="C142" s="102"/>
      <c r="D142" s="102"/>
      <c r="E142" s="102"/>
      <c r="F142" s="102"/>
      <c r="G142" s="31"/>
    </row>
    <row r="143" spans="1:7" s="30" customFormat="1" ht="31.5" customHeight="1" x14ac:dyDescent="0.2">
      <c r="A143" s="108" t="s">
        <v>27</v>
      </c>
      <c r="B143" s="109"/>
      <c r="C143" s="109"/>
      <c r="D143" s="110"/>
      <c r="E143" s="117" t="s">
        <v>28</v>
      </c>
      <c r="F143" s="118"/>
    </row>
    <row r="144" spans="1:7" s="30" customFormat="1" ht="20.25" customHeight="1" x14ac:dyDescent="0.2">
      <c r="A144" s="111"/>
      <c r="B144" s="112"/>
      <c r="C144" s="112"/>
      <c r="D144" s="113"/>
      <c r="E144" s="32" t="s">
        <v>29</v>
      </c>
      <c r="F144" s="32" t="s">
        <v>30</v>
      </c>
    </row>
    <row r="145" spans="1:6" s="30" customFormat="1" ht="22.5" customHeight="1" x14ac:dyDescent="0.2">
      <c r="A145" s="114"/>
      <c r="B145" s="115"/>
      <c r="C145" s="115"/>
      <c r="D145" s="116"/>
      <c r="E145" s="33" t="s">
        <v>31</v>
      </c>
      <c r="F145" s="33" t="s">
        <v>31</v>
      </c>
    </row>
    <row r="146" spans="1:6" s="30" customFormat="1" ht="18.75" customHeight="1" x14ac:dyDescent="0.2">
      <c r="A146" s="103" t="s">
        <v>32</v>
      </c>
      <c r="B146" s="103"/>
      <c r="C146" s="104" t="s">
        <v>33</v>
      </c>
      <c r="D146" s="104"/>
      <c r="E146" s="104"/>
      <c r="F146" s="104"/>
    </row>
    <row r="147" spans="1:6" s="30" customFormat="1" ht="36.75" customHeight="1" x14ac:dyDescent="0.2">
      <c r="A147" s="103"/>
      <c r="B147" s="103"/>
      <c r="C147" s="105" t="s">
        <v>34</v>
      </c>
      <c r="D147" s="105"/>
      <c r="E147" s="105"/>
      <c r="F147" s="105"/>
    </row>
    <row r="148" spans="1:6" s="30" customFormat="1" ht="21" customHeight="1" x14ac:dyDescent="0.2">
      <c r="A148" s="103">
        <v>1110</v>
      </c>
      <c r="B148" s="103" t="s">
        <v>66</v>
      </c>
      <c r="C148" s="104" t="s">
        <v>36</v>
      </c>
      <c r="D148" s="104"/>
      <c r="E148" s="104"/>
      <c r="F148" s="104"/>
    </row>
    <row r="149" spans="1:6" s="30" customFormat="1" ht="43.5" customHeight="1" x14ac:dyDescent="0.2">
      <c r="A149" s="103"/>
      <c r="B149" s="103"/>
      <c r="C149" s="105" t="s">
        <v>67</v>
      </c>
      <c r="D149" s="105"/>
      <c r="E149" s="105"/>
      <c r="F149" s="105"/>
    </row>
    <row r="150" spans="1:6" s="30" customFormat="1" ht="36.75" customHeight="1" x14ac:dyDescent="0.2">
      <c r="A150" s="106" t="s">
        <v>38</v>
      </c>
      <c r="B150" s="107"/>
      <c r="C150" s="105" t="s">
        <v>39</v>
      </c>
      <c r="D150" s="105"/>
      <c r="E150" s="27">
        <v>1</v>
      </c>
      <c r="F150" s="28"/>
    </row>
    <row r="151" spans="1:6" s="30" customFormat="1" ht="30.75" customHeight="1" x14ac:dyDescent="0.25">
      <c r="A151" s="122" t="s">
        <v>40</v>
      </c>
      <c r="B151" s="122"/>
      <c r="C151" s="123"/>
      <c r="D151" s="123"/>
      <c r="E151" s="34" t="s">
        <v>41</v>
      </c>
      <c r="F151" s="35">
        <v>150</v>
      </c>
    </row>
    <row r="152" spans="1:6" s="30" customFormat="1" ht="27.75" customHeight="1" x14ac:dyDescent="0.25">
      <c r="A152" s="102" t="s">
        <v>42</v>
      </c>
      <c r="B152" s="124"/>
      <c r="C152" s="123"/>
      <c r="D152" s="123"/>
      <c r="E152" s="36" t="s">
        <v>43</v>
      </c>
      <c r="F152" s="37"/>
    </row>
    <row r="153" spans="1:6" s="30" customFormat="1" ht="20.25" customHeight="1" x14ac:dyDescent="0.25">
      <c r="A153" s="119" t="s">
        <v>44</v>
      </c>
      <c r="B153" s="119"/>
      <c r="C153" s="119"/>
      <c r="D153" s="119"/>
      <c r="E153" s="119"/>
      <c r="F153" s="119"/>
    </row>
    <row r="154" spans="1:6" s="30" customFormat="1" ht="27" customHeight="1" x14ac:dyDescent="0.2">
      <c r="A154" s="105" t="s">
        <v>45</v>
      </c>
      <c r="B154" s="105"/>
      <c r="C154" s="105"/>
      <c r="D154" s="105"/>
      <c r="E154" s="105"/>
      <c r="F154" s="105"/>
    </row>
    <row r="155" spans="1:6" s="30" customFormat="1" ht="16.5" customHeight="1" x14ac:dyDescent="0.25">
      <c r="A155" s="119" t="s">
        <v>46</v>
      </c>
      <c r="B155" s="119"/>
      <c r="C155" s="119"/>
      <c r="D155" s="119"/>
      <c r="E155" s="119"/>
      <c r="F155" s="119"/>
    </row>
    <row r="156" spans="1:6" s="30" customFormat="1" ht="17.25" customHeight="1" x14ac:dyDescent="0.25">
      <c r="A156" s="120" t="s">
        <v>47</v>
      </c>
      <c r="B156" s="120"/>
      <c r="C156" s="120"/>
      <c r="D156" s="120"/>
      <c r="E156" s="120"/>
      <c r="F156" s="120"/>
    </row>
    <row r="157" spans="1:6" s="30" customFormat="1" ht="18.75" customHeight="1" x14ac:dyDescent="0.25">
      <c r="A157" s="119" t="s">
        <v>48</v>
      </c>
      <c r="B157" s="119"/>
      <c r="C157" s="119"/>
      <c r="D157" s="119"/>
      <c r="E157" s="119"/>
      <c r="F157" s="119"/>
    </row>
    <row r="158" spans="1:6" s="30" customFormat="1" ht="31.5" customHeight="1" x14ac:dyDescent="0.2">
      <c r="A158" s="105" t="s">
        <v>49</v>
      </c>
      <c r="B158" s="105"/>
      <c r="C158" s="105"/>
      <c r="D158" s="105"/>
      <c r="E158" s="105"/>
      <c r="F158" s="105"/>
    </row>
    <row r="160" spans="1:6" s="29" customFormat="1" ht="31.5" customHeight="1" x14ac:dyDescent="0.25">
      <c r="A160" s="101" t="s">
        <v>68</v>
      </c>
      <c r="B160" s="101"/>
      <c r="C160" s="101"/>
      <c r="D160" s="101"/>
      <c r="E160" s="101"/>
      <c r="F160" s="101"/>
    </row>
    <row r="161" spans="1:7" s="30" customFormat="1" ht="40.5" customHeight="1" x14ac:dyDescent="0.25">
      <c r="A161" s="102" t="s">
        <v>24</v>
      </c>
      <c r="B161" s="102"/>
      <c r="C161" s="102"/>
      <c r="D161" s="102"/>
      <c r="E161" s="102"/>
      <c r="F161" s="102"/>
    </row>
    <row r="162" spans="1:7" s="30" customFormat="1" ht="17.25" customHeight="1" x14ac:dyDescent="0.25">
      <c r="A162" s="102" t="s">
        <v>25</v>
      </c>
      <c r="B162" s="102"/>
      <c r="C162" s="102"/>
      <c r="D162" s="102"/>
      <c r="E162" s="102"/>
      <c r="F162" s="102"/>
      <c r="G162" s="31"/>
    </row>
    <row r="163" spans="1:7" s="30" customFormat="1" ht="18" customHeight="1" x14ac:dyDescent="0.25">
      <c r="A163" s="102" t="s">
        <v>26</v>
      </c>
      <c r="B163" s="102"/>
      <c r="C163" s="102"/>
      <c r="D163" s="102"/>
      <c r="E163" s="102"/>
      <c r="F163" s="102"/>
      <c r="G163" s="31"/>
    </row>
    <row r="164" spans="1:7" s="30" customFormat="1" ht="30.75" customHeight="1" x14ac:dyDescent="0.2">
      <c r="A164" s="108" t="s">
        <v>27</v>
      </c>
      <c r="B164" s="109"/>
      <c r="C164" s="109"/>
      <c r="D164" s="110"/>
      <c r="E164" s="117" t="s">
        <v>28</v>
      </c>
      <c r="F164" s="118"/>
    </row>
    <row r="165" spans="1:7" s="30" customFormat="1" ht="20.25" customHeight="1" x14ac:dyDescent="0.2">
      <c r="A165" s="111"/>
      <c r="B165" s="112"/>
      <c r="C165" s="112"/>
      <c r="D165" s="113"/>
      <c r="E165" s="32" t="s">
        <v>29</v>
      </c>
      <c r="F165" s="32" t="s">
        <v>30</v>
      </c>
    </row>
    <row r="166" spans="1:7" s="30" customFormat="1" ht="22.5" customHeight="1" x14ac:dyDescent="0.2">
      <c r="A166" s="114"/>
      <c r="B166" s="115"/>
      <c r="C166" s="115"/>
      <c r="D166" s="116"/>
      <c r="E166" s="33" t="s">
        <v>31</v>
      </c>
      <c r="F166" s="33" t="s">
        <v>31</v>
      </c>
    </row>
    <row r="167" spans="1:7" s="30" customFormat="1" ht="18.75" customHeight="1" x14ac:dyDescent="0.2">
      <c r="A167" s="103" t="s">
        <v>32</v>
      </c>
      <c r="B167" s="103"/>
      <c r="C167" s="104" t="s">
        <v>33</v>
      </c>
      <c r="D167" s="104"/>
      <c r="E167" s="104"/>
      <c r="F167" s="104"/>
    </row>
    <row r="168" spans="1:7" s="30" customFormat="1" ht="36.75" customHeight="1" x14ac:dyDescent="0.2">
      <c r="A168" s="103"/>
      <c r="B168" s="103"/>
      <c r="C168" s="105" t="s">
        <v>34</v>
      </c>
      <c r="D168" s="105"/>
      <c r="E168" s="105"/>
      <c r="F168" s="105"/>
    </row>
    <row r="169" spans="1:7" s="30" customFormat="1" ht="21" customHeight="1" x14ac:dyDescent="0.2">
      <c r="A169" s="103">
        <v>1110</v>
      </c>
      <c r="B169" s="103" t="s">
        <v>69</v>
      </c>
      <c r="C169" s="104" t="s">
        <v>36</v>
      </c>
      <c r="D169" s="104"/>
      <c r="E169" s="104"/>
      <c r="F169" s="104"/>
    </row>
    <row r="170" spans="1:7" s="30" customFormat="1" ht="43.5" customHeight="1" x14ac:dyDescent="0.2">
      <c r="A170" s="103"/>
      <c r="B170" s="103"/>
      <c r="C170" s="105" t="s">
        <v>70</v>
      </c>
      <c r="D170" s="105"/>
      <c r="E170" s="105"/>
      <c r="F170" s="105"/>
    </row>
    <row r="171" spans="1:7" s="30" customFormat="1" ht="36.75" customHeight="1" x14ac:dyDescent="0.2">
      <c r="A171" s="106" t="s">
        <v>38</v>
      </c>
      <c r="B171" s="107"/>
      <c r="C171" s="105" t="s">
        <v>39</v>
      </c>
      <c r="D171" s="105"/>
      <c r="E171" s="27">
        <v>2</v>
      </c>
      <c r="F171" s="28"/>
    </row>
    <row r="172" spans="1:7" s="30" customFormat="1" ht="30.75" customHeight="1" x14ac:dyDescent="0.25">
      <c r="A172" s="122" t="s">
        <v>40</v>
      </c>
      <c r="B172" s="122"/>
      <c r="C172" s="123"/>
      <c r="D172" s="123"/>
      <c r="E172" s="34" t="s">
        <v>41</v>
      </c>
      <c r="F172" s="35">
        <v>300</v>
      </c>
    </row>
    <row r="173" spans="1:7" s="30" customFormat="1" ht="27.75" customHeight="1" x14ac:dyDescent="0.25">
      <c r="A173" s="102" t="s">
        <v>42</v>
      </c>
      <c r="B173" s="124"/>
      <c r="C173" s="123"/>
      <c r="D173" s="123"/>
      <c r="E173" s="36" t="s">
        <v>43</v>
      </c>
      <c r="F173" s="37"/>
    </row>
    <row r="174" spans="1:7" s="30" customFormat="1" ht="20.25" customHeight="1" x14ac:dyDescent="0.25">
      <c r="A174" s="119" t="s">
        <v>44</v>
      </c>
      <c r="B174" s="119"/>
      <c r="C174" s="119"/>
      <c r="D174" s="119"/>
      <c r="E174" s="119"/>
      <c r="F174" s="119"/>
    </row>
    <row r="175" spans="1:7" s="30" customFormat="1" ht="27" customHeight="1" x14ac:dyDescent="0.2">
      <c r="A175" s="105" t="s">
        <v>45</v>
      </c>
      <c r="B175" s="105"/>
      <c r="C175" s="105"/>
      <c r="D175" s="105"/>
      <c r="E175" s="105"/>
      <c r="F175" s="105"/>
    </row>
    <row r="176" spans="1:7" s="30" customFormat="1" ht="16.5" customHeight="1" x14ac:dyDescent="0.25">
      <c r="A176" s="119" t="s">
        <v>46</v>
      </c>
      <c r="B176" s="119"/>
      <c r="C176" s="119"/>
      <c r="D176" s="119"/>
      <c r="E176" s="119"/>
      <c r="F176" s="119"/>
    </row>
    <row r="177" spans="1:6" s="30" customFormat="1" ht="17.25" customHeight="1" x14ac:dyDescent="0.25">
      <c r="A177" s="120" t="s">
        <v>47</v>
      </c>
      <c r="B177" s="120"/>
      <c r="C177" s="120"/>
      <c r="D177" s="120"/>
      <c r="E177" s="120"/>
      <c r="F177" s="120"/>
    </row>
    <row r="178" spans="1:6" s="30" customFormat="1" ht="18.75" customHeight="1" x14ac:dyDescent="0.25">
      <c r="A178" s="119" t="s">
        <v>48</v>
      </c>
      <c r="B178" s="119"/>
      <c r="C178" s="119"/>
      <c r="D178" s="119"/>
      <c r="E178" s="119"/>
      <c r="F178" s="119"/>
    </row>
    <row r="179" spans="1:6" s="30" customFormat="1" ht="31.5" customHeight="1" x14ac:dyDescent="0.2">
      <c r="A179" s="105" t="s">
        <v>49</v>
      </c>
      <c r="B179" s="105"/>
      <c r="C179" s="105"/>
      <c r="D179" s="105"/>
      <c r="E179" s="105"/>
      <c r="F179" s="105"/>
    </row>
  </sheetData>
  <mergeCells count="203">
    <mergeCell ref="A176:F176"/>
    <mergeCell ref="A177:F177"/>
    <mergeCell ref="A178:F178"/>
    <mergeCell ref="A179:F179"/>
    <mergeCell ref="A172:B172"/>
    <mergeCell ref="C172:D172"/>
    <mergeCell ref="A173:B173"/>
    <mergeCell ref="C173:D173"/>
    <mergeCell ref="A174:F174"/>
    <mergeCell ref="A175:F175"/>
    <mergeCell ref="A169:A170"/>
    <mergeCell ref="B169:B170"/>
    <mergeCell ref="C169:F169"/>
    <mergeCell ref="C170:F170"/>
    <mergeCell ref="A171:B171"/>
    <mergeCell ref="C171:D171"/>
    <mergeCell ref="A162:F162"/>
    <mergeCell ref="A163:F163"/>
    <mergeCell ref="A164:D166"/>
    <mergeCell ref="E164:F164"/>
    <mergeCell ref="A167:B168"/>
    <mergeCell ref="C167:F167"/>
    <mergeCell ref="C168:F168"/>
    <mergeCell ref="A155:F155"/>
    <mergeCell ref="A156:F156"/>
    <mergeCell ref="A157:F157"/>
    <mergeCell ref="A158:F158"/>
    <mergeCell ref="A160:F160"/>
    <mergeCell ref="A161:F161"/>
    <mergeCell ref="A151:B151"/>
    <mergeCell ref="C151:D151"/>
    <mergeCell ref="A152:B152"/>
    <mergeCell ref="C152:D152"/>
    <mergeCell ref="A153:F153"/>
    <mergeCell ref="A154:F154"/>
    <mergeCell ref="A148:A149"/>
    <mergeCell ref="B148:B149"/>
    <mergeCell ref="C148:F148"/>
    <mergeCell ref="C149:F149"/>
    <mergeCell ref="A150:B150"/>
    <mergeCell ref="C150:D150"/>
    <mergeCell ref="A141:F141"/>
    <mergeCell ref="A142:F142"/>
    <mergeCell ref="A143:D145"/>
    <mergeCell ref="E143:F143"/>
    <mergeCell ref="A146:B147"/>
    <mergeCell ref="C146:F146"/>
    <mergeCell ref="C147:F147"/>
    <mergeCell ref="A134:F134"/>
    <mergeCell ref="A135:F135"/>
    <mergeCell ref="A136:F136"/>
    <mergeCell ref="A137:F137"/>
    <mergeCell ref="A139:F139"/>
    <mergeCell ref="A140:F140"/>
    <mergeCell ref="A130:B130"/>
    <mergeCell ref="C130:D130"/>
    <mergeCell ref="A131:B131"/>
    <mergeCell ref="C131:D131"/>
    <mergeCell ref="A132:F132"/>
    <mergeCell ref="A133:F133"/>
    <mergeCell ref="A127:A128"/>
    <mergeCell ref="B127:B128"/>
    <mergeCell ref="C127:F127"/>
    <mergeCell ref="C128:F128"/>
    <mergeCell ref="A129:B129"/>
    <mergeCell ref="C129:D129"/>
    <mergeCell ref="A120:F120"/>
    <mergeCell ref="A121:F121"/>
    <mergeCell ref="A122:D124"/>
    <mergeCell ref="E122:F122"/>
    <mergeCell ref="A125:B126"/>
    <mergeCell ref="C125:F125"/>
    <mergeCell ref="C126:F126"/>
    <mergeCell ref="A111:F111"/>
    <mergeCell ref="A112:F112"/>
    <mergeCell ref="A113:F113"/>
    <mergeCell ref="A114:F114"/>
    <mergeCell ref="A117:F117"/>
    <mergeCell ref="A119:F119"/>
    <mergeCell ref="A107:B107"/>
    <mergeCell ref="C107:D107"/>
    <mergeCell ref="A108:B108"/>
    <mergeCell ref="C108:D108"/>
    <mergeCell ref="A109:F109"/>
    <mergeCell ref="A110:F110"/>
    <mergeCell ref="A104:A105"/>
    <mergeCell ref="B104:B105"/>
    <mergeCell ref="C104:F104"/>
    <mergeCell ref="C105:F105"/>
    <mergeCell ref="A106:B106"/>
    <mergeCell ref="C106:D106"/>
    <mergeCell ref="A97:F97"/>
    <mergeCell ref="A98:F98"/>
    <mergeCell ref="A99:D101"/>
    <mergeCell ref="E99:F99"/>
    <mergeCell ref="A102:B103"/>
    <mergeCell ref="C102:F102"/>
    <mergeCell ref="C103:F103"/>
    <mergeCell ref="A89:F89"/>
    <mergeCell ref="A90:F90"/>
    <mergeCell ref="A91:F91"/>
    <mergeCell ref="A92:F92"/>
    <mergeCell ref="A95:F95"/>
    <mergeCell ref="A96:F96"/>
    <mergeCell ref="A85:B85"/>
    <mergeCell ref="C85:D85"/>
    <mergeCell ref="A86:B86"/>
    <mergeCell ref="C86:D86"/>
    <mergeCell ref="A87:F87"/>
    <mergeCell ref="A88:F88"/>
    <mergeCell ref="A82:A83"/>
    <mergeCell ref="B82:B83"/>
    <mergeCell ref="C82:F82"/>
    <mergeCell ref="C83:F83"/>
    <mergeCell ref="A84:B84"/>
    <mergeCell ref="C84:D84"/>
    <mergeCell ref="A75:F75"/>
    <mergeCell ref="A76:F76"/>
    <mergeCell ref="A77:D79"/>
    <mergeCell ref="E77:F77"/>
    <mergeCell ref="A80:B81"/>
    <mergeCell ref="C80:F80"/>
    <mergeCell ref="C81:F81"/>
    <mergeCell ref="A67:F67"/>
    <mergeCell ref="A68:F68"/>
    <mergeCell ref="A69:F69"/>
    <mergeCell ref="A70:F70"/>
    <mergeCell ref="A73:F73"/>
    <mergeCell ref="A74:F74"/>
    <mergeCell ref="A63:B63"/>
    <mergeCell ref="C63:D63"/>
    <mergeCell ref="A64:B64"/>
    <mergeCell ref="C64:D64"/>
    <mergeCell ref="A65:F65"/>
    <mergeCell ref="A66:F66"/>
    <mergeCell ref="A60:A61"/>
    <mergeCell ref="B60:B61"/>
    <mergeCell ref="C60:F60"/>
    <mergeCell ref="C61:F61"/>
    <mergeCell ref="A62:B62"/>
    <mergeCell ref="C62:D62"/>
    <mergeCell ref="A53:F53"/>
    <mergeCell ref="A54:F54"/>
    <mergeCell ref="A55:D57"/>
    <mergeCell ref="E55:F55"/>
    <mergeCell ref="A58:B59"/>
    <mergeCell ref="C58:F58"/>
    <mergeCell ref="C59:F59"/>
    <mergeCell ref="A44:F44"/>
    <mergeCell ref="A45:F45"/>
    <mergeCell ref="A46:F46"/>
    <mergeCell ref="A47:F47"/>
    <mergeCell ref="A51:F51"/>
    <mergeCell ref="A52:F52"/>
    <mergeCell ref="A40:B40"/>
    <mergeCell ref="C40:D40"/>
    <mergeCell ref="A41:B41"/>
    <mergeCell ref="C41:D41"/>
    <mergeCell ref="A42:F42"/>
    <mergeCell ref="A43:F43"/>
    <mergeCell ref="A37:A38"/>
    <mergeCell ref="B37:B38"/>
    <mergeCell ref="C37:F37"/>
    <mergeCell ref="C38:F38"/>
    <mergeCell ref="A39:B39"/>
    <mergeCell ref="C39:D39"/>
    <mergeCell ref="A30:F30"/>
    <mergeCell ref="A31:F31"/>
    <mergeCell ref="A32:D34"/>
    <mergeCell ref="E32:F32"/>
    <mergeCell ref="A35:B36"/>
    <mergeCell ref="C35:F35"/>
    <mergeCell ref="C36:F36"/>
    <mergeCell ref="A22:F22"/>
    <mergeCell ref="A23:F23"/>
    <mergeCell ref="A24:F24"/>
    <mergeCell ref="A27:F27"/>
    <mergeCell ref="A29:F29"/>
    <mergeCell ref="A17:B17"/>
    <mergeCell ref="C17:D17"/>
    <mergeCell ref="A18:B18"/>
    <mergeCell ref="C18:D18"/>
    <mergeCell ref="A19:F19"/>
    <mergeCell ref="A20:F20"/>
    <mergeCell ref="A16:B16"/>
    <mergeCell ref="C16:D16"/>
    <mergeCell ref="A8:F8"/>
    <mergeCell ref="A9:D11"/>
    <mergeCell ref="E9:F9"/>
    <mergeCell ref="A12:B13"/>
    <mergeCell ref="C12:F12"/>
    <mergeCell ref="C13:F13"/>
    <mergeCell ref="A21:F21"/>
    <mergeCell ref="A2:F2"/>
    <mergeCell ref="A3:F3"/>
    <mergeCell ref="A4:F4"/>
    <mergeCell ref="A5:F5"/>
    <mergeCell ref="A6:F6"/>
    <mergeCell ref="A7:F7"/>
    <mergeCell ref="A14:A15"/>
    <mergeCell ref="B14:B15"/>
    <mergeCell ref="C14:F14"/>
    <mergeCell ref="C15:F15"/>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2"/>
  <sheetViews>
    <sheetView view="pageBreakPreview" zoomScale="60" zoomScaleNormal="100" workbookViewId="0">
      <selection activeCell="G13" sqref="G13"/>
    </sheetView>
  </sheetViews>
  <sheetFormatPr defaultRowHeight="12.75" x14ac:dyDescent="0.2"/>
  <cols>
    <col min="1" max="1" width="11.125" style="45" customWidth="1"/>
    <col min="2" max="2" width="12.625" style="45" customWidth="1"/>
    <col min="3" max="3" width="15" style="45" customWidth="1"/>
    <col min="4" max="4" width="70.25" style="45" customWidth="1"/>
    <col min="5" max="5" width="40.25" style="45" customWidth="1"/>
    <col min="6" max="6" width="19.25" style="45" customWidth="1"/>
    <col min="7" max="7" width="11.75" style="45" customWidth="1"/>
    <col min="8" max="8" width="12.625" style="45" customWidth="1"/>
    <col min="9" max="256" width="9.125" style="45"/>
    <col min="257" max="257" width="11.75" style="45" customWidth="1"/>
    <col min="258" max="258" width="12.625" style="45" customWidth="1"/>
    <col min="259" max="259" width="15" style="45" customWidth="1"/>
    <col min="260" max="260" width="70.25" style="45" customWidth="1"/>
    <col min="261" max="261" width="29" style="45" customWidth="1"/>
    <col min="262" max="262" width="19.25" style="45" customWidth="1"/>
    <col min="263" max="263" width="11.75" style="45" customWidth="1"/>
    <col min="264" max="264" width="12.625" style="45" customWidth="1"/>
    <col min="265" max="512" width="9.125" style="45"/>
    <col min="513" max="513" width="11.75" style="45" customWidth="1"/>
    <col min="514" max="514" width="12.625" style="45" customWidth="1"/>
    <col min="515" max="515" width="15" style="45" customWidth="1"/>
    <col min="516" max="516" width="70.25" style="45" customWidth="1"/>
    <col min="517" max="517" width="29" style="45" customWidth="1"/>
    <col min="518" max="518" width="19.25" style="45" customWidth="1"/>
    <col min="519" max="519" width="11.75" style="45" customWidth="1"/>
    <col min="520" max="520" width="12.625" style="45" customWidth="1"/>
    <col min="521" max="768" width="9.125" style="45"/>
    <col min="769" max="769" width="11.75" style="45" customWidth="1"/>
    <col min="770" max="770" width="12.625" style="45" customWidth="1"/>
    <col min="771" max="771" width="15" style="45" customWidth="1"/>
    <col min="772" max="772" width="70.25" style="45" customWidth="1"/>
    <col min="773" max="773" width="29" style="45" customWidth="1"/>
    <col min="774" max="774" width="19.25" style="45" customWidth="1"/>
    <col min="775" max="775" width="11.75" style="45" customWidth="1"/>
    <col min="776" max="776" width="12.625" style="45" customWidth="1"/>
    <col min="777" max="1024" width="9.125" style="45"/>
    <col min="1025" max="1025" width="11.75" style="45" customWidth="1"/>
    <col min="1026" max="1026" width="12.625" style="45" customWidth="1"/>
    <col min="1027" max="1027" width="15" style="45" customWidth="1"/>
    <col min="1028" max="1028" width="70.25" style="45" customWidth="1"/>
    <col min="1029" max="1029" width="29" style="45" customWidth="1"/>
    <col min="1030" max="1030" width="19.25" style="45" customWidth="1"/>
    <col min="1031" max="1031" width="11.75" style="45" customWidth="1"/>
    <col min="1032" max="1032" width="12.625" style="45" customWidth="1"/>
    <col min="1033" max="1280" width="9.125" style="45"/>
    <col min="1281" max="1281" width="11.75" style="45" customWidth="1"/>
    <col min="1282" max="1282" width="12.625" style="45" customWidth="1"/>
    <col min="1283" max="1283" width="15" style="45" customWidth="1"/>
    <col min="1284" max="1284" width="70.25" style="45" customWidth="1"/>
    <col min="1285" max="1285" width="29" style="45" customWidth="1"/>
    <col min="1286" max="1286" width="19.25" style="45" customWidth="1"/>
    <col min="1287" max="1287" width="11.75" style="45" customWidth="1"/>
    <col min="1288" max="1288" width="12.625" style="45" customWidth="1"/>
    <col min="1289" max="1536" width="9.125" style="45"/>
    <col min="1537" max="1537" width="11.75" style="45" customWidth="1"/>
    <col min="1538" max="1538" width="12.625" style="45" customWidth="1"/>
    <col min="1539" max="1539" width="15" style="45" customWidth="1"/>
    <col min="1540" max="1540" width="70.25" style="45" customWidth="1"/>
    <col min="1541" max="1541" width="29" style="45" customWidth="1"/>
    <col min="1542" max="1542" width="19.25" style="45" customWidth="1"/>
    <col min="1543" max="1543" width="11.75" style="45" customWidth="1"/>
    <col min="1544" max="1544" width="12.625" style="45" customWidth="1"/>
    <col min="1545" max="1792" width="9.125" style="45"/>
    <col min="1793" max="1793" width="11.75" style="45" customWidth="1"/>
    <col min="1794" max="1794" width="12.625" style="45" customWidth="1"/>
    <col min="1795" max="1795" width="15" style="45" customWidth="1"/>
    <col min="1796" max="1796" width="70.25" style="45" customWidth="1"/>
    <col min="1797" max="1797" width="29" style="45" customWidth="1"/>
    <col min="1798" max="1798" width="19.25" style="45" customWidth="1"/>
    <col min="1799" max="1799" width="11.75" style="45" customWidth="1"/>
    <col min="1800" max="1800" width="12.625" style="45" customWidth="1"/>
    <col min="1801" max="2048" width="9.125" style="45"/>
    <col min="2049" max="2049" width="11.75" style="45" customWidth="1"/>
    <col min="2050" max="2050" width="12.625" style="45" customWidth="1"/>
    <col min="2051" max="2051" width="15" style="45" customWidth="1"/>
    <col min="2052" max="2052" width="70.25" style="45" customWidth="1"/>
    <col min="2053" max="2053" width="29" style="45" customWidth="1"/>
    <col min="2054" max="2054" width="19.25" style="45" customWidth="1"/>
    <col min="2055" max="2055" width="11.75" style="45" customWidth="1"/>
    <col min="2056" max="2056" width="12.625" style="45" customWidth="1"/>
    <col min="2057" max="2304" width="9.125" style="45"/>
    <col min="2305" max="2305" width="11.75" style="45" customWidth="1"/>
    <col min="2306" max="2306" width="12.625" style="45" customWidth="1"/>
    <col min="2307" max="2307" width="15" style="45" customWidth="1"/>
    <col min="2308" max="2308" width="70.25" style="45" customWidth="1"/>
    <col min="2309" max="2309" width="29" style="45" customWidth="1"/>
    <col min="2310" max="2310" width="19.25" style="45" customWidth="1"/>
    <col min="2311" max="2311" width="11.75" style="45" customWidth="1"/>
    <col min="2312" max="2312" width="12.625" style="45" customWidth="1"/>
    <col min="2313" max="2560" width="9.125" style="45"/>
    <col min="2561" max="2561" width="11.75" style="45" customWidth="1"/>
    <col min="2562" max="2562" width="12.625" style="45" customWidth="1"/>
    <col min="2563" max="2563" width="15" style="45" customWidth="1"/>
    <col min="2564" max="2564" width="70.25" style="45" customWidth="1"/>
    <col min="2565" max="2565" width="29" style="45" customWidth="1"/>
    <col min="2566" max="2566" width="19.25" style="45" customWidth="1"/>
    <col min="2567" max="2567" width="11.75" style="45" customWidth="1"/>
    <col min="2568" max="2568" width="12.625" style="45" customWidth="1"/>
    <col min="2569" max="2816" width="9.125" style="45"/>
    <col min="2817" max="2817" width="11.75" style="45" customWidth="1"/>
    <col min="2818" max="2818" width="12.625" style="45" customWidth="1"/>
    <col min="2819" max="2819" width="15" style="45" customWidth="1"/>
    <col min="2820" max="2820" width="70.25" style="45" customWidth="1"/>
    <col min="2821" max="2821" width="29" style="45" customWidth="1"/>
    <col min="2822" max="2822" width="19.25" style="45" customWidth="1"/>
    <col min="2823" max="2823" width="11.75" style="45" customWidth="1"/>
    <col min="2824" max="2824" width="12.625" style="45" customWidth="1"/>
    <col min="2825" max="3072" width="9.125" style="45"/>
    <col min="3073" max="3073" width="11.75" style="45" customWidth="1"/>
    <col min="3074" max="3074" width="12.625" style="45" customWidth="1"/>
    <col min="3075" max="3075" width="15" style="45" customWidth="1"/>
    <col min="3076" max="3076" width="70.25" style="45" customWidth="1"/>
    <col min="3077" max="3077" width="29" style="45" customWidth="1"/>
    <col min="3078" max="3078" width="19.25" style="45" customWidth="1"/>
    <col min="3079" max="3079" width="11.75" style="45" customWidth="1"/>
    <col min="3080" max="3080" width="12.625" style="45" customWidth="1"/>
    <col min="3081" max="3328" width="9.125" style="45"/>
    <col min="3329" max="3329" width="11.75" style="45" customWidth="1"/>
    <col min="3330" max="3330" width="12.625" style="45" customWidth="1"/>
    <col min="3331" max="3331" width="15" style="45" customWidth="1"/>
    <col min="3332" max="3332" width="70.25" style="45" customWidth="1"/>
    <col min="3333" max="3333" width="29" style="45" customWidth="1"/>
    <col min="3334" max="3334" width="19.25" style="45" customWidth="1"/>
    <col min="3335" max="3335" width="11.75" style="45" customWidth="1"/>
    <col min="3336" max="3336" width="12.625" style="45" customWidth="1"/>
    <col min="3337" max="3584" width="9.125" style="45"/>
    <col min="3585" max="3585" width="11.75" style="45" customWidth="1"/>
    <col min="3586" max="3586" width="12.625" style="45" customWidth="1"/>
    <col min="3587" max="3587" width="15" style="45" customWidth="1"/>
    <col min="3588" max="3588" width="70.25" style="45" customWidth="1"/>
    <col min="3589" max="3589" width="29" style="45" customWidth="1"/>
    <col min="3590" max="3590" width="19.25" style="45" customWidth="1"/>
    <col min="3591" max="3591" width="11.75" style="45" customWidth="1"/>
    <col min="3592" max="3592" width="12.625" style="45" customWidth="1"/>
    <col min="3593" max="3840" width="9.125" style="45"/>
    <col min="3841" max="3841" width="11.75" style="45" customWidth="1"/>
    <col min="3842" max="3842" width="12.625" style="45" customWidth="1"/>
    <col min="3843" max="3843" width="15" style="45" customWidth="1"/>
    <col min="3844" max="3844" width="70.25" style="45" customWidth="1"/>
    <col min="3845" max="3845" width="29" style="45" customWidth="1"/>
    <col min="3846" max="3846" width="19.25" style="45" customWidth="1"/>
    <col min="3847" max="3847" width="11.75" style="45" customWidth="1"/>
    <col min="3848" max="3848" width="12.625" style="45" customWidth="1"/>
    <col min="3849" max="4096" width="9.125" style="45"/>
    <col min="4097" max="4097" width="11.75" style="45" customWidth="1"/>
    <col min="4098" max="4098" width="12.625" style="45" customWidth="1"/>
    <col min="4099" max="4099" width="15" style="45" customWidth="1"/>
    <col min="4100" max="4100" width="70.25" style="45" customWidth="1"/>
    <col min="4101" max="4101" width="29" style="45" customWidth="1"/>
    <col min="4102" max="4102" width="19.25" style="45" customWidth="1"/>
    <col min="4103" max="4103" width="11.75" style="45" customWidth="1"/>
    <col min="4104" max="4104" width="12.625" style="45" customWidth="1"/>
    <col min="4105" max="4352" width="9.125" style="45"/>
    <col min="4353" max="4353" width="11.75" style="45" customWidth="1"/>
    <col min="4354" max="4354" width="12.625" style="45" customWidth="1"/>
    <col min="4355" max="4355" width="15" style="45" customWidth="1"/>
    <col min="4356" max="4356" width="70.25" style="45" customWidth="1"/>
    <col min="4357" max="4357" width="29" style="45" customWidth="1"/>
    <col min="4358" max="4358" width="19.25" style="45" customWidth="1"/>
    <col min="4359" max="4359" width="11.75" style="45" customWidth="1"/>
    <col min="4360" max="4360" width="12.625" style="45" customWidth="1"/>
    <col min="4361" max="4608" width="9.125" style="45"/>
    <col min="4609" max="4609" width="11.75" style="45" customWidth="1"/>
    <col min="4610" max="4610" width="12.625" style="45" customWidth="1"/>
    <col min="4611" max="4611" width="15" style="45" customWidth="1"/>
    <col min="4612" max="4612" width="70.25" style="45" customWidth="1"/>
    <col min="4613" max="4613" width="29" style="45" customWidth="1"/>
    <col min="4614" max="4614" width="19.25" style="45" customWidth="1"/>
    <col min="4615" max="4615" width="11.75" style="45" customWidth="1"/>
    <col min="4616" max="4616" width="12.625" style="45" customWidth="1"/>
    <col min="4617" max="4864" width="9.125" style="45"/>
    <col min="4865" max="4865" width="11.75" style="45" customWidth="1"/>
    <col min="4866" max="4866" width="12.625" style="45" customWidth="1"/>
    <col min="4867" max="4867" width="15" style="45" customWidth="1"/>
    <col min="4868" max="4868" width="70.25" style="45" customWidth="1"/>
    <col min="4869" max="4869" width="29" style="45" customWidth="1"/>
    <col min="4870" max="4870" width="19.25" style="45" customWidth="1"/>
    <col min="4871" max="4871" width="11.75" style="45" customWidth="1"/>
    <col min="4872" max="4872" width="12.625" style="45" customWidth="1"/>
    <col min="4873" max="5120" width="9.125" style="45"/>
    <col min="5121" max="5121" width="11.75" style="45" customWidth="1"/>
    <col min="5122" max="5122" width="12.625" style="45" customWidth="1"/>
    <col min="5123" max="5123" width="15" style="45" customWidth="1"/>
    <col min="5124" max="5124" width="70.25" style="45" customWidth="1"/>
    <col min="5125" max="5125" width="29" style="45" customWidth="1"/>
    <col min="5126" max="5126" width="19.25" style="45" customWidth="1"/>
    <col min="5127" max="5127" width="11.75" style="45" customWidth="1"/>
    <col min="5128" max="5128" width="12.625" style="45" customWidth="1"/>
    <col min="5129" max="5376" width="9.125" style="45"/>
    <col min="5377" max="5377" width="11.75" style="45" customWidth="1"/>
    <col min="5378" max="5378" width="12.625" style="45" customWidth="1"/>
    <col min="5379" max="5379" width="15" style="45" customWidth="1"/>
    <col min="5380" max="5380" width="70.25" style="45" customWidth="1"/>
    <col min="5381" max="5381" width="29" style="45" customWidth="1"/>
    <col min="5382" max="5382" width="19.25" style="45" customWidth="1"/>
    <col min="5383" max="5383" width="11.75" style="45" customWidth="1"/>
    <col min="5384" max="5384" width="12.625" style="45" customWidth="1"/>
    <col min="5385" max="5632" width="9.125" style="45"/>
    <col min="5633" max="5633" width="11.75" style="45" customWidth="1"/>
    <col min="5634" max="5634" width="12.625" style="45" customWidth="1"/>
    <col min="5635" max="5635" width="15" style="45" customWidth="1"/>
    <col min="5636" max="5636" width="70.25" style="45" customWidth="1"/>
    <col min="5637" max="5637" width="29" style="45" customWidth="1"/>
    <col min="5638" max="5638" width="19.25" style="45" customWidth="1"/>
    <col min="5639" max="5639" width="11.75" style="45" customWidth="1"/>
    <col min="5640" max="5640" width="12.625" style="45" customWidth="1"/>
    <col min="5641" max="5888" width="9.125" style="45"/>
    <col min="5889" max="5889" width="11.75" style="45" customWidth="1"/>
    <col min="5890" max="5890" width="12.625" style="45" customWidth="1"/>
    <col min="5891" max="5891" width="15" style="45" customWidth="1"/>
    <col min="5892" max="5892" width="70.25" style="45" customWidth="1"/>
    <col min="5893" max="5893" width="29" style="45" customWidth="1"/>
    <col min="5894" max="5894" width="19.25" style="45" customWidth="1"/>
    <col min="5895" max="5895" width="11.75" style="45" customWidth="1"/>
    <col min="5896" max="5896" width="12.625" style="45" customWidth="1"/>
    <col min="5897" max="6144" width="9.125" style="45"/>
    <col min="6145" max="6145" width="11.75" style="45" customWidth="1"/>
    <col min="6146" max="6146" width="12.625" style="45" customWidth="1"/>
    <col min="6147" max="6147" width="15" style="45" customWidth="1"/>
    <col min="6148" max="6148" width="70.25" style="45" customWidth="1"/>
    <col min="6149" max="6149" width="29" style="45" customWidth="1"/>
    <col min="6150" max="6150" width="19.25" style="45" customWidth="1"/>
    <col min="6151" max="6151" width="11.75" style="45" customWidth="1"/>
    <col min="6152" max="6152" width="12.625" style="45" customWidth="1"/>
    <col min="6153" max="6400" width="9.125" style="45"/>
    <col min="6401" max="6401" width="11.75" style="45" customWidth="1"/>
    <col min="6402" max="6402" width="12.625" style="45" customWidth="1"/>
    <col min="6403" max="6403" width="15" style="45" customWidth="1"/>
    <col min="6404" max="6404" width="70.25" style="45" customWidth="1"/>
    <col min="6405" max="6405" width="29" style="45" customWidth="1"/>
    <col min="6406" max="6406" width="19.25" style="45" customWidth="1"/>
    <col min="6407" max="6407" width="11.75" style="45" customWidth="1"/>
    <col min="6408" max="6408" width="12.625" style="45" customWidth="1"/>
    <col min="6409" max="6656" width="9.125" style="45"/>
    <col min="6657" max="6657" width="11.75" style="45" customWidth="1"/>
    <col min="6658" max="6658" width="12.625" style="45" customWidth="1"/>
    <col min="6659" max="6659" width="15" style="45" customWidth="1"/>
    <col min="6660" max="6660" width="70.25" style="45" customWidth="1"/>
    <col min="6661" max="6661" width="29" style="45" customWidth="1"/>
    <col min="6662" max="6662" width="19.25" style="45" customWidth="1"/>
    <col min="6663" max="6663" width="11.75" style="45" customWidth="1"/>
    <col min="6664" max="6664" width="12.625" style="45" customWidth="1"/>
    <col min="6665" max="6912" width="9.125" style="45"/>
    <col min="6913" max="6913" width="11.75" style="45" customWidth="1"/>
    <col min="6914" max="6914" width="12.625" style="45" customWidth="1"/>
    <col min="6915" max="6915" width="15" style="45" customWidth="1"/>
    <col min="6916" max="6916" width="70.25" style="45" customWidth="1"/>
    <col min="6917" max="6917" width="29" style="45" customWidth="1"/>
    <col min="6918" max="6918" width="19.25" style="45" customWidth="1"/>
    <col min="6919" max="6919" width="11.75" style="45" customWidth="1"/>
    <col min="6920" max="6920" width="12.625" style="45" customWidth="1"/>
    <col min="6921" max="7168" width="9.125" style="45"/>
    <col min="7169" max="7169" width="11.75" style="45" customWidth="1"/>
    <col min="7170" max="7170" width="12.625" style="45" customWidth="1"/>
    <col min="7171" max="7171" width="15" style="45" customWidth="1"/>
    <col min="7172" max="7172" width="70.25" style="45" customWidth="1"/>
    <col min="7173" max="7173" width="29" style="45" customWidth="1"/>
    <col min="7174" max="7174" width="19.25" style="45" customWidth="1"/>
    <col min="7175" max="7175" width="11.75" style="45" customWidth="1"/>
    <col min="7176" max="7176" width="12.625" style="45" customWidth="1"/>
    <col min="7177" max="7424" width="9.125" style="45"/>
    <col min="7425" max="7425" width="11.75" style="45" customWidth="1"/>
    <col min="7426" max="7426" width="12.625" style="45" customWidth="1"/>
    <col min="7427" max="7427" width="15" style="45" customWidth="1"/>
    <col min="7428" max="7428" width="70.25" style="45" customWidth="1"/>
    <col min="7429" max="7429" width="29" style="45" customWidth="1"/>
    <col min="7430" max="7430" width="19.25" style="45" customWidth="1"/>
    <col min="7431" max="7431" width="11.75" style="45" customWidth="1"/>
    <col min="7432" max="7432" width="12.625" style="45" customWidth="1"/>
    <col min="7433" max="7680" width="9.125" style="45"/>
    <col min="7681" max="7681" width="11.75" style="45" customWidth="1"/>
    <col min="7682" max="7682" width="12.625" style="45" customWidth="1"/>
    <col min="7683" max="7683" width="15" style="45" customWidth="1"/>
    <col min="7684" max="7684" width="70.25" style="45" customWidth="1"/>
    <col min="7685" max="7685" width="29" style="45" customWidth="1"/>
    <col min="7686" max="7686" width="19.25" style="45" customWidth="1"/>
    <col min="7687" max="7687" width="11.75" style="45" customWidth="1"/>
    <col min="7688" max="7688" width="12.625" style="45" customWidth="1"/>
    <col min="7689" max="7936" width="9.125" style="45"/>
    <col min="7937" max="7937" width="11.75" style="45" customWidth="1"/>
    <col min="7938" max="7938" width="12.625" style="45" customWidth="1"/>
    <col min="7939" max="7939" width="15" style="45" customWidth="1"/>
    <col min="7940" max="7940" width="70.25" style="45" customWidth="1"/>
    <col min="7941" max="7941" width="29" style="45" customWidth="1"/>
    <col min="7942" max="7942" width="19.25" style="45" customWidth="1"/>
    <col min="7943" max="7943" width="11.75" style="45" customWidth="1"/>
    <col min="7944" max="7944" width="12.625" style="45" customWidth="1"/>
    <col min="7945" max="8192" width="9.125" style="45"/>
    <col min="8193" max="8193" width="11.75" style="45" customWidth="1"/>
    <col min="8194" max="8194" width="12.625" style="45" customWidth="1"/>
    <col min="8195" max="8195" width="15" style="45" customWidth="1"/>
    <col min="8196" max="8196" width="70.25" style="45" customWidth="1"/>
    <col min="8197" max="8197" width="29" style="45" customWidth="1"/>
    <col min="8198" max="8198" width="19.25" style="45" customWidth="1"/>
    <col min="8199" max="8199" width="11.75" style="45" customWidth="1"/>
    <col min="8200" max="8200" width="12.625" style="45" customWidth="1"/>
    <col min="8201" max="8448" width="9.125" style="45"/>
    <col min="8449" max="8449" width="11.75" style="45" customWidth="1"/>
    <col min="8450" max="8450" width="12.625" style="45" customWidth="1"/>
    <col min="8451" max="8451" width="15" style="45" customWidth="1"/>
    <col min="8452" max="8452" width="70.25" style="45" customWidth="1"/>
    <col min="8453" max="8453" width="29" style="45" customWidth="1"/>
    <col min="8454" max="8454" width="19.25" style="45" customWidth="1"/>
    <col min="8455" max="8455" width="11.75" style="45" customWidth="1"/>
    <col min="8456" max="8456" width="12.625" style="45" customWidth="1"/>
    <col min="8457" max="8704" width="9.125" style="45"/>
    <col min="8705" max="8705" width="11.75" style="45" customWidth="1"/>
    <col min="8706" max="8706" width="12.625" style="45" customWidth="1"/>
    <col min="8707" max="8707" width="15" style="45" customWidth="1"/>
    <col min="8708" max="8708" width="70.25" style="45" customWidth="1"/>
    <col min="8709" max="8709" width="29" style="45" customWidth="1"/>
    <col min="8710" max="8710" width="19.25" style="45" customWidth="1"/>
    <col min="8711" max="8711" width="11.75" style="45" customWidth="1"/>
    <col min="8712" max="8712" width="12.625" style="45" customWidth="1"/>
    <col min="8713" max="8960" width="9.125" style="45"/>
    <col min="8961" max="8961" width="11.75" style="45" customWidth="1"/>
    <col min="8962" max="8962" width="12.625" style="45" customWidth="1"/>
    <col min="8963" max="8963" width="15" style="45" customWidth="1"/>
    <col min="8964" max="8964" width="70.25" style="45" customWidth="1"/>
    <col min="8965" max="8965" width="29" style="45" customWidth="1"/>
    <col min="8966" max="8966" width="19.25" style="45" customWidth="1"/>
    <col min="8967" max="8967" width="11.75" style="45" customWidth="1"/>
    <col min="8968" max="8968" width="12.625" style="45" customWidth="1"/>
    <col min="8969" max="9216" width="9.125" style="45"/>
    <col min="9217" max="9217" width="11.75" style="45" customWidth="1"/>
    <col min="9218" max="9218" width="12.625" style="45" customWidth="1"/>
    <col min="9219" max="9219" width="15" style="45" customWidth="1"/>
    <col min="9220" max="9220" width="70.25" style="45" customWidth="1"/>
    <col min="9221" max="9221" width="29" style="45" customWidth="1"/>
    <col min="9222" max="9222" width="19.25" style="45" customWidth="1"/>
    <col min="9223" max="9223" width="11.75" style="45" customWidth="1"/>
    <col min="9224" max="9224" width="12.625" style="45" customWidth="1"/>
    <col min="9225" max="9472" width="9.125" style="45"/>
    <col min="9473" max="9473" width="11.75" style="45" customWidth="1"/>
    <col min="9474" max="9474" width="12.625" style="45" customWidth="1"/>
    <col min="9475" max="9475" width="15" style="45" customWidth="1"/>
    <col min="9476" max="9476" width="70.25" style="45" customWidth="1"/>
    <col min="9477" max="9477" width="29" style="45" customWidth="1"/>
    <col min="9478" max="9478" width="19.25" style="45" customWidth="1"/>
    <col min="9479" max="9479" width="11.75" style="45" customWidth="1"/>
    <col min="9480" max="9480" width="12.625" style="45" customWidth="1"/>
    <col min="9481" max="9728" width="9.125" style="45"/>
    <col min="9729" max="9729" width="11.75" style="45" customWidth="1"/>
    <col min="9730" max="9730" width="12.625" style="45" customWidth="1"/>
    <col min="9731" max="9731" width="15" style="45" customWidth="1"/>
    <col min="9732" max="9732" width="70.25" style="45" customWidth="1"/>
    <col min="9733" max="9733" width="29" style="45" customWidth="1"/>
    <col min="9734" max="9734" width="19.25" style="45" customWidth="1"/>
    <col min="9735" max="9735" width="11.75" style="45" customWidth="1"/>
    <col min="9736" max="9736" width="12.625" style="45" customWidth="1"/>
    <col min="9737" max="9984" width="9.125" style="45"/>
    <col min="9985" max="9985" width="11.75" style="45" customWidth="1"/>
    <col min="9986" max="9986" width="12.625" style="45" customWidth="1"/>
    <col min="9987" max="9987" width="15" style="45" customWidth="1"/>
    <col min="9988" max="9988" width="70.25" style="45" customWidth="1"/>
    <col min="9989" max="9989" width="29" style="45" customWidth="1"/>
    <col min="9990" max="9990" width="19.25" style="45" customWidth="1"/>
    <col min="9991" max="9991" width="11.75" style="45" customWidth="1"/>
    <col min="9992" max="9992" width="12.625" style="45" customWidth="1"/>
    <col min="9993" max="10240" width="9.125" style="45"/>
    <col min="10241" max="10241" width="11.75" style="45" customWidth="1"/>
    <col min="10242" max="10242" width="12.625" style="45" customWidth="1"/>
    <col min="10243" max="10243" width="15" style="45" customWidth="1"/>
    <col min="10244" max="10244" width="70.25" style="45" customWidth="1"/>
    <col min="10245" max="10245" width="29" style="45" customWidth="1"/>
    <col min="10246" max="10246" width="19.25" style="45" customWidth="1"/>
    <col min="10247" max="10247" width="11.75" style="45" customWidth="1"/>
    <col min="10248" max="10248" width="12.625" style="45" customWidth="1"/>
    <col min="10249" max="10496" width="9.125" style="45"/>
    <col min="10497" max="10497" width="11.75" style="45" customWidth="1"/>
    <col min="10498" max="10498" width="12.625" style="45" customWidth="1"/>
    <col min="10499" max="10499" width="15" style="45" customWidth="1"/>
    <col min="10500" max="10500" width="70.25" style="45" customWidth="1"/>
    <col min="10501" max="10501" width="29" style="45" customWidth="1"/>
    <col min="10502" max="10502" width="19.25" style="45" customWidth="1"/>
    <col min="10503" max="10503" width="11.75" style="45" customWidth="1"/>
    <col min="10504" max="10504" width="12.625" style="45" customWidth="1"/>
    <col min="10505" max="10752" width="9.125" style="45"/>
    <col min="10753" max="10753" width="11.75" style="45" customWidth="1"/>
    <col min="10754" max="10754" width="12.625" style="45" customWidth="1"/>
    <col min="10755" max="10755" width="15" style="45" customWidth="1"/>
    <col min="10756" max="10756" width="70.25" style="45" customWidth="1"/>
    <col min="10757" max="10757" width="29" style="45" customWidth="1"/>
    <col min="10758" max="10758" width="19.25" style="45" customWidth="1"/>
    <col min="10759" max="10759" width="11.75" style="45" customWidth="1"/>
    <col min="10760" max="10760" width="12.625" style="45" customWidth="1"/>
    <col min="10761" max="11008" width="9.125" style="45"/>
    <col min="11009" max="11009" width="11.75" style="45" customWidth="1"/>
    <col min="11010" max="11010" width="12.625" style="45" customWidth="1"/>
    <col min="11011" max="11011" width="15" style="45" customWidth="1"/>
    <col min="11012" max="11012" width="70.25" style="45" customWidth="1"/>
    <col min="11013" max="11013" width="29" style="45" customWidth="1"/>
    <col min="11014" max="11014" width="19.25" style="45" customWidth="1"/>
    <col min="11015" max="11015" width="11.75" style="45" customWidth="1"/>
    <col min="11016" max="11016" width="12.625" style="45" customWidth="1"/>
    <col min="11017" max="11264" width="9.125" style="45"/>
    <col min="11265" max="11265" width="11.75" style="45" customWidth="1"/>
    <col min="11266" max="11266" width="12.625" style="45" customWidth="1"/>
    <col min="11267" max="11267" width="15" style="45" customWidth="1"/>
    <col min="11268" max="11268" width="70.25" style="45" customWidth="1"/>
    <col min="11269" max="11269" width="29" style="45" customWidth="1"/>
    <col min="11270" max="11270" width="19.25" style="45" customWidth="1"/>
    <col min="11271" max="11271" width="11.75" style="45" customWidth="1"/>
    <col min="11272" max="11272" width="12.625" style="45" customWidth="1"/>
    <col min="11273" max="11520" width="9.125" style="45"/>
    <col min="11521" max="11521" width="11.75" style="45" customWidth="1"/>
    <col min="11522" max="11522" width="12.625" style="45" customWidth="1"/>
    <col min="11523" max="11523" width="15" style="45" customWidth="1"/>
    <col min="11524" max="11524" width="70.25" style="45" customWidth="1"/>
    <col min="11525" max="11525" width="29" style="45" customWidth="1"/>
    <col min="11526" max="11526" width="19.25" style="45" customWidth="1"/>
    <col min="11527" max="11527" width="11.75" style="45" customWidth="1"/>
    <col min="11528" max="11528" width="12.625" style="45" customWidth="1"/>
    <col min="11529" max="11776" width="9.125" style="45"/>
    <col min="11777" max="11777" width="11.75" style="45" customWidth="1"/>
    <col min="11778" max="11778" width="12.625" style="45" customWidth="1"/>
    <col min="11779" max="11779" width="15" style="45" customWidth="1"/>
    <col min="11780" max="11780" width="70.25" style="45" customWidth="1"/>
    <col min="11781" max="11781" width="29" style="45" customWidth="1"/>
    <col min="11782" max="11782" width="19.25" style="45" customWidth="1"/>
    <col min="11783" max="11783" width="11.75" style="45" customWidth="1"/>
    <col min="11784" max="11784" width="12.625" style="45" customWidth="1"/>
    <col min="11785" max="12032" width="9.125" style="45"/>
    <col min="12033" max="12033" width="11.75" style="45" customWidth="1"/>
    <col min="12034" max="12034" width="12.625" style="45" customWidth="1"/>
    <col min="12035" max="12035" width="15" style="45" customWidth="1"/>
    <col min="12036" max="12036" width="70.25" style="45" customWidth="1"/>
    <col min="12037" max="12037" width="29" style="45" customWidth="1"/>
    <col min="12038" max="12038" width="19.25" style="45" customWidth="1"/>
    <col min="12039" max="12039" width="11.75" style="45" customWidth="1"/>
    <col min="12040" max="12040" width="12.625" style="45" customWidth="1"/>
    <col min="12041" max="12288" width="9.125" style="45"/>
    <col min="12289" max="12289" width="11.75" style="45" customWidth="1"/>
    <col min="12290" max="12290" width="12.625" style="45" customWidth="1"/>
    <col min="12291" max="12291" width="15" style="45" customWidth="1"/>
    <col min="12292" max="12292" width="70.25" style="45" customWidth="1"/>
    <col min="12293" max="12293" width="29" style="45" customWidth="1"/>
    <col min="12294" max="12294" width="19.25" style="45" customWidth="1"/>
    <col min="12295" max="12295" width="11.75" style="45" customWidth="1"/>
    <col min="12296" max="12296" width="12.625" style="45" customWidth="1"/>
    <col min="12297" max="12544" width="9.125" style="45"/>
    <col min="12545" max="12545" width="11.75" style="45" customWidth="1"/>
    <col min="12546" max="12546" width="12.625" style="45" customWidth="1"/>
    <col min="12547" max="12547" width="15" style="45" customWidth="1"/>
    <col min="12548" max="12548" width="70.25" style="45" customWidth="1"/>
    <col min="12549" max="12549" width="29" style="45" customWidth="1"/>
    <col min="12550" max="12550" width="19.25" style="45" customWidth="1"/>
    <col min="12551" max="12551" width="11.75" style="45" customWidth="1"/>
    <col min="12552" max="12552" width="12.625" style="45" customWidth="1"/>
    <col min="12553" max="12800" width="9.125" style="45"/>
    <col min="12801" max="12801" width="11.75" style="45" customWidth="1"/>
    <col min="12802" max="12802" width="12.625" style="45" customWidth="1"/>
    <col min="12803" max="12803" width="15" style="45" customWidth="1"/>
    <col min="12804" max="12804" width="70.25" style="45" customWidth="1"/>
    <col min="12805" max="12805" width="29" style="45" customWidth="1"/>
    <col min="12806" max="12806" width="19.25" style="45" customWidth="1"/>
    <col min="12807" max="12807" width="11.75" style="45" customWidth="1"/>
    <col min="12808" max="12808" width="12.625" style="45" customWidth="1"/>
    <col min="12809" max="13056" width="9.125" style="45"/>
    <col min="13057" max="13057" width="11.75" style="45" customWidth="1"/>
    <col min="13058" max="13058" width="12.625" style="45" customWidth="1"/>
    <col min="13059" max="13059" width="15" style="45" customWidth="1"/>
    <col min="13060" max="13060" width="70.25" style="45" customWidth="1"/>
    <col min="13061" max="13061" width="29" style="45" customWidth="1"/>
    <col min="13062" max="13062" width="19.25" style="45" customWidth="1"/>
    <col min="13063" max="13063" width="11.75" style="45" customWidth="1"/>
    <col min="13064" max="13064" width="12.625" style="45" customWidth="1"/>
    <col min="13065" max="13312" width="9.125" style="45"/>
    <col min="13313" max="13313" width="11.75" style="45" customWidth="1"/>
    <col min="13314" max="13314" width="12.625" style="45" customWidth="1"/>
    <col min="13315" max="13315" width="15" style="45" customWidth="1"/>
    <col min="13316" max="13316" width="70.25" style="45" customWidth="1"/>
    <col min="13317" max="13317" width="29" style="45" customWidth="1"/>
    <col min="13318" max="13318" width="19.25" style="45" customWidth="1"/>
    <col min="13319" max="13319" width="11.75" style="45" customWidth="1"/>
    <col min="13320" max="13320" width="12.625" style="45" customWidth="1"/>
    <col min="13321" max="13568" width="9.125" style="45"/>
    <col min="13569" max="13569" width="11.75" style="45" customWidth="1"/>
    <col min="13570" max="13570" width="12.625" style="45" customWidth="1"/>
    <col min="13571" max="13571" width="15" style="45" customWidth="1"/>
    <col min="13572" max="13572" width="70.25" style="45" customWidth="1"/>
    <col min="13573" max="13573" width="29" style="45" customWidth="1"/>
    <col min="13574" max="13574" width="19.25" style="45" customWidth="1"/>
    <col min="13575" max="13575" width="11.75" style="45" customWidth="1"/>
    <col min="13576" max="13576" width="12.625" style="45" customWidth="1"/>
    <col min="13577" max="13824" width="9.125" style="45"/>
    <col min="13825" max="13825" width="11.75" style="45" customWidth="1"/>
    <col min="13826" max="13826" width="12.625" style="45" customWidth="1"/>
    <col min="13827" max="13827" width="15" style="45" customWidth="1"/>
    <col min="13828" max="13828" width="70.25" style="45" customWidth="1"/>
    <col min="13829" max="13829" width="29" style="45" customWidth="1"/>
    <col min="13830" max="13830" width="19.25" style="45" customWidth="1"/>
    <col min="13831" max="13831" width="11.75" style="45" customWidth="1"/>
    <col min="13832" max="13832" width="12.625" style="45" customWidth="1"/>
    <col min="13833" max="14080" width="9.125" style="45"/>
    <col min="14081" max="14081" width="11.75" style="45" customWidth="1"/>
    <col min="14082" max="14082" width="12.625" style="45" customWidth="1"/>
    <col min="14083" max="14083" width="15" style="45" customWidth="1"/>
    <col min="14084" max="14084" width="70.25" style="45" customWidth="1"/>
    <col min="14085" max="14085" width="29" style="45" customWidth="1"/>
    <col min="14086" max="14086" width="19.25" style="45" customWidth="1"/>
    <col min="14087" max="14087" width="11.75" style="45" customWidth="1"/>
    <col min="14088" max="14088" width="12.625" style="45" customWidth="1"/>
    <col min="14089" max="14336" width="9.125" style="45"/>
    <col min="14337" max="14337" width="11.75" style="45" customWidth="1"/>
    <col min="14338" max="14338" width="12.625" style="45" customWidth="1"/>
    <col min="14339" max="14339" width="15" style="45" customWidth="1"/>
    <col min="14340" max="14340" width="70.25" style="45" customWidth="1"/>
    <col min="14341" max="14341" width="29" style="45" customWidth="1"/>
    <col min="14342" max="14342" width="19.25" style="45" customWidth="1"/>
    <col min="14343" max="14343" width="11.75" style="45" customWidth="1"/>
    <col min="14344" max="14344" width="12.625" style="45" customWidth="1"/>
    <col min="14345" max="14592" width="9.125" style="45"/>
    <col min="14593" max="14593" width="11.75" style="45" customWidth="1"/>
    <col min="14594" max="14594" width="12.625" style="45" customWidth="1"/>
    <col min="14595" max="14595" width="15" style="45" customWidth="1"/>
    <col min="14596" max="14596" width="70.25" style="45" customWidth="1"/>
    <col min="14597" max="14597" width="29" style="45" customWidth="1"/>
    <col min="14598" max="14598" width="19.25" style="45" customWidth="1"/>
    <col min="14599" max="14599" width="11.75" style="45" customWidth="1"/>
    <col min="14600" max="14600" width="12.625" style="45" customWidth="1"/>
    <col min="14601" max="14848" width="9.125" style="45"/>
    <col min="14849" max="14849" width="11.75" style="45" customWidth="1"/>
    <col min="14850" max="14850" width="12.625" style="45" customWidth="1"/>
    <col min="14851" max="14851" width="15" style="45" customWidth="1"/>
    <col min="14852" max="14852" width="70.25" style="45" customWidth="1"/>
    <col min="14853" max="14853" width="29" style="45" customWidth="1"/>
    <col min="14854" max="14854" width="19.25" style="45" customWidth="1"/>
    <col min="14855" max="14855" width="11.75" style="45" customWidth="1"/>
    <col min="14856" max="14856" width="12.625" style="45" customWidth="1"/>
    <col min="14857" max="15104" width="9.125" style="45"/>
    <col min="15105" max="15105" width="11.75" style="45" customWidth="1"/>
    <col min="15106" max="15106" width="12.625" style="45" customWidth="1"/>
    <col min="15107" max="15107" width="15" style="45" customWidth="1"/>
    <col min="15108" max="15108" width="70.25" style="45" customWidth="1"/>
    <col min="15109" max="15109" width="29" style="45" customWidth="1"/>
    <col min="15110" max="15110" width="19.25" style="45" customWidth="1"/>
    <col min="15111" max="15111" width="11.75" style="45" customWidth="1"/>
    <col min="15112" max="15112" width="12.625" style="45" customWidth="1"/>
    <col min="15113" max="15360" width="9.125" style="45"/>
    <col min="15361" max="15361" width="11.75" style="45" customWidth="1"/>
    <col min="15362" max="15362" width="12.625" style="45" customWidth="1"/>
    <col min="15363" max="15363" width="15" style="45" customWidth="1"/>
    <col min="15364" max="15364" width="70.25" style="45" customWidth="1"/>
    <col min="15365" max="15365" width="29" style="45" customWidth="1"/>
    <col min="15366" max="15366" width="19.25" style="45" customWidth="1"/>
    <col min="15367" max="15367" width="11.75" style="45" customWidth="1"/>
    <col min="15368" max="15368" width="12.625" style="45" customWidth="1"/>
    <col min="15369" max="15616" width="9.125" style="45"/>
    <col min="15617" max="15617" width="11.75" style="45" customWidth="1"/>
    <col min="15618" max="15618" width="12.625" style="45" customWidth="1"/>
    <col min="15619" max="15619" width="15" style="45" customWidth="1"/>
    <col min="15620" max="15620" width="70.25" style="45" customWidth="1"/>
    <col min="15621" max="15621" width="29" style="45" customWidth="1"/>
    <col min="15622" max="15622" width="19.25" style="45" customWidth="1"/>
    <col min="15623" max="15623" width="11.75" style="45" customWidth="1"/>
    <col min="15624" max="15624" width="12.625" style="45" customWidth="1"/>
    <col min="15625" max="15872" width="9.125" style="45"/>
    <col min="15873" max="15873" width="11.75" style="45" customWidth="1"/>
    <col min="15874" max="15874" width="12.625" style="45" customWidth="1"/>
    <col min="15875" max="15875" width="15" style="45" customWidth="1"/>
    <col min="15876" max="15876" width="70.25" style="45" customWidth="1"/>
    <col min="15877" max="15877" width="29" style="45" customWidth="1"/>
    <col min="15878" max="15878" width="19.25" style="45" customWidth="1"/>
    <col min="15879" max="15879" width="11.75" style="45" customWidth="1"/>
    <col min="15880" max="15880" width="12.625" style="45" customWidth="1"/>
    <col min="15881" max="16128" width="9.125" style="45"/>
    <col min="16129" max="16129" width="11.75" style="45" customWidth="1"/>
    <col min="16130" max="16130" width="12.625" style="45" customWidth="1"/>
    <col min="16131" max="16131" width="15" style="45" customWidth="1"/>
    <col min="16132" max="16132" width="70.25" style="45" customWidth="1"/>
    <col min="16133" max="16133" width="29" style="45" customWidth="1"/>
    <col min="16134" max="16134" width="19.25" style="45" customWidth="1"/>
    <col min="16135" max="16135" width="11.75" style="45" customWidth="1"/>
    <col min="16136" max="16136" width="12.625" style="45" customWidth="1"/>
    <col min="16137" max="16384" width="9.125" style="45"/>
  </cols>
  <sheetData>
    <row r="1" spans="1:8" ht="14.25" x14ac:dyDescent="0.2">
      <c r="D1" s="144" t="s">
        <v>71</v>
      </c>
      <c r="E1" s="144"/>
    </row>
    <row r="2" spans="1:8" s="46" customFormat="1" ht="14.25" x14ac:dyDescent="0.25">
      <c r="D2" s="145" t="s">
        <v>1</v>
      </c>
      <c r="E2" s="145"/>
      <c r="F2" s="47"/>
      <c r="G2" s="47"/>
      <c r="H2" s="47"/>
    </row>
    <row r="3" spans="1:8" s="46" customFormat="1" ht="17.25" customHeight="1" x14ac:dyDescent="0.25">
      <c r="D3" s="145" t="s">
        <v>72</v>
      </c>
      <c r="E3" s="145"/>
      <c r="F3" s="48"/>
      <c r="H3" s="47"/>
    </row>
    <row r="4" spans="1:8" s="49" customFormat="1" ht="15" customHeight="1" x14ac:dyDescent="0.25">
      <c r="E4" s="50"/>
      <c r="F4" s="51"/>
      <c r="G4" s="51"/>
      <c r="H4" s="51"/>
    </row>
    <row r="5" spans="1:8" s="52" customFormat="1" ht="38.25" customHeight="1" x14ac:dyDescent="0.2">
      <c r="A5" s="146" t="s">
        <v>73</v>
      </c>
      <c r="B5" s="146"/>
      <c r="C5" s="146"/>
      <c r="D5" s="146"/>
      <c r="E5" s="146"/>
    </row>
    <row r="6" spans="1:8" s="52" customFormat="1" ht="27.75" customHeight="1" x14ac:dyDescent="0.2">
      <c r="A6" s="147" t="s">
        <v>74</v>
      </c>
      <c r="B6" s="147"/>
      <c r="C6" s="147"/>
      <c r="D6" s="147"/>
      <c r="E6" s="147"/>
    </row>
    <row r="7" spans="1:8" s="52" customFormat="1" ht="20.25" customHeight="1" x14ac:dyDescent="0.2">
      <c r="A7" s="143" t="s">
        <v>75</v>
      </c>
      <c r="B7" s="143"/>
      <c r="C7" s="143"/>
      <c r="D7" s="143"/>
      <c r="E7" s="143"/>
    </row>
    <row r="8" spans="1:8" s="52" customFormat="1" ht="24.75" customHeight="1" x14ac:dyDescent="0.2">
      <c r="A8" s="148" t="s">
        <v>76</v>
      </c>
      <c r="B8" s="148"/>
      <c r="C8" s="148"/>
      <c r="D8" s="148"/>
      <c r="E8" s="148"/>
    </row>
    <row r="9" spans="1:8" s="52" customFormat="1" ht="21.75" customHeight="1" x14ac:dyDescent="0.25">
      <c r="A9" s="149"/>
      <c r="B9" s="149"/>
      <c r="C9" s="149"/>
      <c r="D9" s="149"/>
      <c r="E9" s="149"/>
    </row>
    <row r="10" spans="1:8" s="52" customFormat="1" ht="36" customHeight="1" x14ac:dyDescent="0.2">
      <c r="A10" s="150" t="s">
        <v>32</v>
      </c>
      <c r="B10" s="151"/>
      <c r="C10" s="53" t="s">
        <v>77</v>
      </c>
      <c r="D10" s="54" t="s">
        <v>78</v>
      </c>
      <c r="E10" s="53" t="s">
        <v>105</v>
      </c>
    </row>
    <row r="11" spans="1:8" s="52" customFormat="1" ht="48.75" customHeight="1" x14ac:dyDescent="0.25">
      <c r="A11" s="55" t="s">
        <v>79</v>
      </c>
      <c r="B11" s="55" t="s">
        <v>80</v>
      </c>
      <c r="C11" s="56" t="s">
        <v>81</v>
      </c>
      <c r="D11" s="57"/>
      <c r="E11" s="56" t="s">
        <v>28</v>
      </c>
    </row>
    <row r="12" spans="1:8" s="52" customFormat="1" ht="23.25" customHeight="1" x14ac:dyDescent="0.25">
      <c r="A12" s="58">
        <v>1110</v>
      </c>
      <c r="B12" s="58"/>
      <c r="C12" s="58"/>
      <c r="D12" s="59" t="s">
        <v>82</v>
      </c>
      <c r="E12" s="58"/>
    </row>
    <row r="13" spans="1:8" s="52" customFormat="1" ht="26.25" customHeight="1" x14ac:dyDescent="0.2">
      <c r="A13" s="152"/>
      <c r="B13" s="154"/>
      <c r="C13" s="157" t="s">
        <v>83</v>
      </c>
      <c r="D13" s="60" t="s">
        <v>84</v>
      </c>
      <c r="E13" s="160">
        <f>SUM(E19)</f>
        <v>150</v>
      </c>
    </row>
    <row r="14" spans="1:8" s="52" customFormat="1" ht="21.75" customHeight="1" x14ac:dyDescent="0.2">
      <c r="A14" s="153"/>
      <c r="B14" s="155"/>
      <c r="C14" s="158"/>
      <c r="D14" s="61" t="s">
        <v>85</v>
      </c>
      <c r="E14" s="161"/>
    </row>
    <row r="15" spans="1:8" s="52" customFormat="1" ht="55.5" customHeight="1" x14ac:dyDescent="0.2">
      <c r="A15" s="153"/>
      <c r="B15" s="155"/>
      <c r="C15" s="158"/>
      <c r="D15" s="62" t="s">
        <v>86</v>
      </c>
      <c r="E15" s="161"/>
    </row>
    <row r="16" spans="1:8" s="52" customFormat="1" ht="22.5" customHeight="1" x14ac:dyDescent="0.2">
      <c r="A16" s="153"/>
      <c r="B16" s="155"/>
      <c r="C16" s="158"/>
      <c r="D16" s="61" t="s">
        <v>48</v>
      </c>
      <c r="E16" s="161"/>
    </row>
    <row r="17" spans="1:6" s="52" customFormat="1" ht="38.25" customHeight="1" x14ac:dyDescent="0.2">
      <c r="A17" s="153"/>
      <c r="B17" s="156"/>
      <c r="C17" s="159"/>
      <c r="D17" s="62" t="s">
        <v>87</v>
      </c>
      <c r="E17" s="162"/>
    </row>
    <row r="18" spans="1:6" s="52" customFormat="1" ht="23.25" customHeight="1" x14ac:dyDescent="0.25">
      <c r="A18" s="153"/>
      <c r="B18" s="58"/>
      <c r="C18" s="58"/>
      <c r="D18" s="59" t="s">
        <v>88</v>
      </c>
      <c r="E18" s="63"/>
    </row>
    <row r="19" spans="1:6" s="52" customFormat="1" ht="42" customHeight="1" x14ac:dyDescent="0.2">
      <c r="A19" s="163"/>
      <c r="B19" s="164" t="s">
        <v>89</v>
      </c>
      <c r="C19" s="167"/>
      <c r="D19" s="62" t="s">
        <v>90</v>
      </c>
      <c r="E19" s="170">
        <v>150</v>
      </c>
    </row>
    <row r="20" spans="1:6" s="52" customFormat="1" ht="26.25" customHeight="1" x14ac:dyDescent="0.2">
      <c r="A20" s="163"/>
      <c r="B20" s="165"/>
      <c r="C20" s="168"/>
      <c r="D20" s="61" t="s">
        <v>91</v>
      </c>
      <c r="E20" s="171"/>
    </row>
    <row r="21" spans="1:6" s="52" customFormat="1" ht="48.75" customHeight="1" x14ac:dyDescent="0.2">
      <c r="A21" s="163"/>
      <c r="B21" s="166"/>
      <c r="C21" s="169"/>
      <c r="D21" s="62" t="s">
        <v>92</v>
      </c>
      <c r="E21" s="172"/>
      <c r="F21" s="45"/>
    </row>
    <row r="22" spans="1:6" s="52" customFormat="1" ht="16.5" customHeight="1" x14ac:dyDescent="0.2">
      <c r="A22" s="64"/>
      <c r="B22" s="65"/>
      <c r="C22" s="66"/>
      <c r="D22" s="67"/>
      <c r="E22" s="68"/>
      <c r="F22" s="45"/>
    </row>
    <row r="23" spans="1:6" s="52" customFormat="1" ht="25.5" customHeight="1" x14ac:dyDescent="0.2">
      <c r="A23" s="147" t="s">
        <v>12</v>
      </c>
      <c r="B23" s="147"/>
      <c r="C23" s="147"/>
      <c r="D23" s="147"/>
      <c r="E23" s="147"/>
    </row>
    <row r="24" spans="1:6" s="52" customFormat="1" ht="24" customHeight="1" x14ac:dyDescent="0.2">
      <c r="A24" s="143" t="s">
        <v>75</v>
      </c>
      <c r="B24" s="143"/>
      <c r="C24" s="143"/>
      <c r="D24" s="143"/>
      <c r="E24" s="143"/>
    </row>
    <row r="25" spans="1:6" s="52" customFormat="1" ht="24" customHeight="1" x14ac:dyDescent="0.2">
      <c r="A25" s="148" t="s">
        <v>76</v>
      </c>
      <c r="B25" s="148"/>
      <c r="C25" s="148"/>
      <c r="D25" s="148"/>
      <c r="E25" s="148"/>
    </row>
    <row r="26" spans="1:6" s="52" customFormat="1" ht="43.5" customHeight="1" x14ac:dyDescent="0.2">
      <c r="A26" s="53" t="s">
        <v>32</v>
      </c>
      <c r="B26" s="69"/>
      <c r="C26" s="53" t="s">
        <v>77</v>
      </c>
      <c r="D26" s="54" t="s">
        <v>78</v>
      </c>
      <c r="E26" s="53" t="s">
        <v>105</v>
      </c>
    </row>
    <row r="27" spans="1:6" s="52" customFormat="1" ht="40.5" x14ac:dyDescent="0.25">
      <c r="A27" s="55" t="s">
        <v>79</v>
      </c>
      <c r="B27" s="55" t="s">
        <v>80</v>
      </c>
      <c r="C27" s="56" t="s">
        <v>81</v>
      </c>
      <c r="D27" s="57"/>
      <c r="E27" s="56" t="s">
        <v>28</v>
      </c>
    </row>
    <row r="28" spans="1:6" s="52" customFormat="1" ht="32.25" customHeight="1" x14ac:dyDescent="0.25">
      <c r="A28" s="58">
        <v>1110</v>
      </c>
      <c r="B28" s="58"/>
      <c r="C28" s="58"/>
      <c r="D28" s="59" t="s">
        <v>82</v>
      </c>
      <c r="E28" s="58"/>
    </row>
    <row r="29" spans="1:6" s="52" customFormat="1" ht="32.25" customHeight="1" x14ac:dyDescent="0.2">
      <c r="A29" s="152"/>
      <c r="B29" s="154"/>
      <c r="C29" s="157" t="s">
        <v>83</v>
      </c>
      <c r="D29" s="60" t="s">
        <v>84</v>
      </c>
      <c r="E29" s="160">
        <f>SUM(E35)</f>
        <v>900</v>
      </c>
    </row>
    <row r="30" spans="1:6" s="52" customFormat="1" ht="24.75" customHeight="1" x14ac:dyDescent="0.2">
      <c r="A30" s="153"/>
      <c r="B30" s="155"/>
      <c r="C30" s="158"/>
      <c r="D30" s="61" t="s">
        <v>85</v>
      </c>
      <c r="E30" s="161"/>
    </row>
    <row r="31" spans="1:6" s="52" customFormat="1" ht="45" customHeight="1" x14ac:dyDescent="0.2">
      <c r="A31" s="153"/>
      <c r="B31" s="155"/>
      <c r="C31" s="158"/>
      <c r="D31" s="62" t="s">
        <v>86</v>
      </c>
      <c r="E31" s="161"/>
    </row>
    <row r="32" spans="1:6" s="52" customFormat="1" ht="22.5" customHeight="1" x14ac:dyDescent="0.2">
      <c r="A32" s="153"/>
      <c r="B32" s="155"/>
      <c r="C32" s="158"/>
      <c r="D32" s="61" t="s">
        <v>48</v>
      </c>
      <c r="E32" s="161"/>
    </row>
    <row r="33" spans="1:6" s="52" customFormat="1" ht="32.25" customHeight="1" x14ac:dyDescent="0.2">
      <c r="A33" s="153"/>
      <c r="B33" s="156"/>
      <c r="C33" s="159"/>
      <c r="D33" s="62" t="s">
        <v>87</v>
      </c>
      <c r="E33" s="162"/>
    </row>
    <row r="34" spans="1:6" s="52" customFormat="1" ht="32.25" customHeight="1" x14ac:dyDescent="0.25">
      <c r="A34" s="153"/>
      <c r="B34" s="58"/>
      <c r="C34" s="58"/>
      <c r="D34" s="59" t="s">
        <v>88</v>
      </c>
      <c r="E34" s="63"/>
    </row>
    <row r="35" spans="1:6" s="52" customFormat="1" ht="32.25" customHeight="1" x14ac:dyDescent="0.2">
      <c r="A35" s="163"/>
      <c r="B35" s="164" t="s">
        <v>93</v>
      </c>
      <c r="C35" s="167"/>
      <c r="D35" s="62" t="s">
        <v>90</v>
      </c>
      <c r="E35" s="170">
        <v>900</v>
      </c>
    </row>
    <row r="36" spans="1:6" s="52" customFormat="1" ht="21.75" customHeight="1" x14ac:dyDescent="0.2">
      <c r="A36" s="163"/>
      <c r="B36" s="165"/>
      <c r="C36" s="168"/>
      <c r="D36" s="61" t="s">
        <v>91</v>
      </c>
      <c r="E36" s="171"/>
    </row>
    <row r="37" spans="1:6" s="52" customFormat="1" ht="62.25" customHeight="1" x14ac:dyDescent="0.2">
      <c r="A37" s="163"/>
      <c r="B37" s="166"/>
      <c r="C37" s="169"/>
      <c r="D37" s="62" t="s">
        <v>94</v>
      </c>
      <c r="E37" s="172"/>
      <c r="F37" s="45"/>
    </row>
    <row r="39" spans="1:6" s="70" customFormat="1" ht="22.5" customHeight="1" x14ac:dyDescent="0.3">
      <c r="A39" s="147" t="s">
        <v>14</v>
      </c>
      <c r="B39" s="147"/>
      <c r="C39" s="147"/>
      <c r="D39" s="147"/>
      <c r="E39" s="147"/>
    </row>
    <row r="40" spans="1:6" s="70" customFormat="1" ht="19.5" customHeight="1" x14ac:dyDescent="0.3">
      <c r="A40" s="173" t="s">
        <v>95</v>
      </c>
      <c r="B40" s="173"/>
      <c r="C40" s="173"/>
      <c r="D40" s="173"/>
      <c r="E40" s="173"/>
    </row>
    <row r="41" spans="1:6" s="70" customFormat="1" ht="29.25" customHeight="1" x14ac:dyDescent="0.3">
      <c r="A41" s="174" t="s">
        <v>76</v>
      </c>
      <c r="B41" s="174"/>
      <c r="C41" s="174"/>
      <c r="D41" s="174"/>
      <c r="E41" s="174"/>
    </row>
    <row r="42" spans="1:6" s="52" customFormat="1" ht="48" customHeight="1" x14ac:dyDescent="0.2">
      <c r="A42" s="150" t="s">
        <v>32</v>
      </c>
      <c r="B42" s="151"/>
      <c r="C42" s="53" t="s">
        <v>77</v>
      </c>
      <c r="D42" s="54" t="s">
        <v>78</v>
      </c>
      <c r="E42" s="53" t="s">
        <v>105</v>
      </c>
    </row>
    <row r="43" spans="1:6" s="52" customFormat="1" ht="55.5" customHeight="1" x14ac:dyDescent="0.25">
      <c r="A43" s="55" t="s">
        <v>79</v>
      </c>
      <c r="B43" s="55" t="s">
        <v>80</v>
      </c>
      <c r="C43" s="56" t="s">
        <v>81</v>
      </c>
      <c r="D43" s="57"/>
      <c r="E43" s="56" t="s">
        <v>28</v>
      </c>
    </row>
    <row r="44" spans="1:6" s="49" customFormat="1" ht="19.5" customHeight="1" x14ac:dyDescent="0.25">
      <c r="A44" s="71">
        <v>1110</v>
      </c>
      <c r="B44" s="72"/>
      <c r="C44" s="73"/>
      <c r="D44" s="74" t="s">
        <v>82</v>
      </c>
      <c r="E44" s="75"/>
    </row>
    <row r="45" spans="1:6" s="49" customFormat="1" ht="22.5" customHeight="1" x14ac:dyDescent="0.25">
      <c r="A45" s="76"/>
      <c r="B45" s="175"/>
      <c r="C45" s="157" t="s">
        <v>83</v>
      </c>
      <c r="D45" s="77" t="s">
        <v>84</v>
      </c>
      <c r="E45" s="160">
        <f>SUM(E51)</f>
        <v>600</v>
      </c>
    </row>
    <row r="46" spans="1:6" s="49" customFormat="1" ht="24" customHeight="1" x14ac:dyDescent="0.25">
      <c r="A46" s="78"/>
      <c r="B46" s="176"/>
      <c r="C46" s="158"/>
      <c r="D46" s="79" t="s">
        <v>85</v>
      </c>
      <c r="E46" s="161"/>
    </row>
    <row r="47" spans="1:6" s="49" customFormat="1" ht="50.25" customHeight="1" x14ac:dyDescent="0.25">
      <c r="A47" s="78"/>
      <c r="B47" s="176"/>
      <c r="C47" s="158"/>
      <c r="D47" s="80" t="s">
        <v>96</v>
      </c>
      <c r="E47" s="161"/>
    </row>
    <row r="48" spans="1:6" s="49" customFormat="1" ht="24" customHeight="1" x14ac:dyDescent="0.25">
      <c r="A48" s="78"/>
      <c r="B48" s="176"/>
      <c r="C48" s="158"/>
      <c r="D48" s="79" t="s">
        <v>48</v>
      </c>
      <c r="E48" s="161"/>
    </row>
    <row r="49" spans="1:7" s="49" customFormat="1" ht="36" customHeight="1" x14ac:dyDescent="0.25">
      <c r="A49" s="78"/>
      <c r="B49" s="177"/>
      <c r="C49" s="159"/>
      <c r="D49" s="81" t="s">
        <v>87</v>
      </c>
      <c r="E49" s="162"/>
    </row>
    <row r="50" spans="1:7" s="49" customFormat="1" ht="25.5" customHeight="1" x14ac:dyDescent="0.25">
      <c r="A50" s="78"/>
      <c r="B50" s="82"/>
      <c r="C50" s="83"/>
      <c r="D50" s="84" t="s">
        <v>88</v>
      </c>
      <c r="E50" s="63"/>
    </row>
    <row r="51" spans="1:7" s="49" customFormat="1" ht="35.25" customHeight="1" x14ac:dyDescent="0.25">
      <c r="A51" s="78"/>
      <c r="B51" s="85" t="s">
        <v>54</v>
      </c>
      <c r="C51" s="86"/>
      <c r="D51" s="77" t="s">
        <v>90</v>
      </c>
      <c r="E51" s="170">
        <v>600</v>
      </c>
      <c r="F51" s="87"/>
      <c r="G51" s="49" t="s">
        <v>97</v>
      </c>
    </row>
    <row r="52" spans="1:7" s="49" customFormat="1" ht="24.75" customHeight="1" x14ac:dyDescent="0.25">
      <c r="A52" s="78"/>
      <c r="B52" s="88"/>
      <c r="C52" s="89"/>
      <c r="D52" s="79" t="s">
        <v>98</v>
      </c>
      <c r="E52" s="171"/>
    </row>
    <row r="53" spans="1:7" s="49" customFormat="1" ht="42" customHeight="1" x14ac:dyDescent="0.25">
      <c r="A53" s="90"/>
      <c r="B53" s="91"/>
      <c r="C53" s="92"/>
      <c r="D53" s="80" t="s">
        <v>99</v>
      </c>
      <c r="E53" s="172"/>
    </row>
    <row r="55" spans="1:7" s="70" customFormat="1" ht="22.5" customHeight="1" x14ac:dyDescent="0.3">
      <c r="A55" s="147" t="s">
        <v>16</v>
      </c>
      <c r="B55" s="147"/>
      <c r="C55" s="147"/>
      <c r="D55" s="147"/>
      <c r="E55" s="147"/>
    </row>
    <row r="56" spans="1:7" s="70" customFormat="1" ht="19.5" customHeight="1" x14ac:dyDescent="0.3">
      <c r="A56" s="173" t="s">
        <v>95</v>
      </c>
      <c r="B56" s="173"/>
      <c r="C56" s="173"/>
      <c r="D56" s="173"/>
      <c r="E56" s="173"/>
    </row>
    <row r="57" spans="1:7" s="70" customFormat="1" ht="29.25" customHeight="1" x14ac:dyDescent="0.3">
      <c r="A57" s="174" t="s">
        <v>76</v>
      </c>
      <c r="B57" s="174"/>
      <c r="C57" s="174"/>
      <c r="D57" s="174"/>
      <c r="E57" s="174"/>
    </row>
    <row r="58" spans="1:7" s="52" customFormat="1" ht="27" x14ac:dyDescent="0.2">
      <c r="A58" s="150" t="s">
        <v>32</v>
      </c>
      <c r="B58" s="151"/>
      <c r="C58" s="53" t="s">
        <v>77</v>
      </c>
      <c r="D58" s="54" t="s">
        <v>78</v>
      </c>
      <c r="E58" s="53" t="s">
        <v>105</v>
      </c>
    </row>
    <row r="59" spans="1:7" s="52" customFormat="1" ht="53.25" customHeight="1" x14ac:dyDescent="0.25">
      <c r="A59" s="55" t="s">
        <v>79</v>
      </c>
      <c r="B59" s="55" t="s">
        <v>80</v>
      </c>
      <c r="C59" s="56" t="s">
        <v>81</v>
      </c>
      <c r="D59" s="57"/>
      <c r="E59" s="56" t="s">
        <v>28</v>
      </c>
    </row>
    <row r="60" spans="1:7" s="49" customFormat="1" ht="19.5" customHeight="1" x14ac:dyDescent="0.25">
      <c r="A60" s="71">
        <v>1110</v>
      </c>
      <c r="B60" s="72"/>
      <c r="C60" s="73"/>
      <c r="D60" s="74" t="s">
        <v>82</v>
      </c>
      <c r="E60" s="75"/>
    </row>
    <row r="61" spans="1:7" s="49" customFormat="1" ht="22.5" customHeight="1" x14ac:dyDescent="0.25">
      <c r="A61" s="76"/>
      <c r="B61" s="175"/>
      <c r="C61" s="157" t="s">
        <v>83</v>
      </c>
      <c r="D61" s="77" t="s">
        <v>84</v>
      </c>
      <c r="E61" s="160">
        <f>SUM(E67)</f>
        <v>300</v>
      </c>
    </row>
    <row r="62" spans="1:7" s="49" customFormat="1" ht="24" customHeight="1" x14ac:dyDescent="0.25">
      <c r="A62" s="78"/>
      <c r="B62" s="176"/>
      <c r="C62" s="158"/>
      <c r="D62" s="79" t="s">
        <v>85</v>
      </c>
      <c r="E62" s="161"/>
    </row>
    <row r="63" spans="1:7" s="49" customFormat="1" ht="50.25" customHeight="1" x14ac:dyDescent="0.25">
      <c r="A63" s="78"/>
      <c r="B63" s="176"/>
      <c r="C63" s="158"/>
      <c r="D63" s="80" t="s">
        <v>96</v>
      </c>
      <c r="E63" s="161"/>
    </row>
    <row r="64" spans="1:7" s="49" customFormat="1" ht="24" customHeight="1" x14ac:dyDescent="0.25">
      <c r="A64" s="78"/>
      <c r="B64" s="176"/>
      <c r="C64" s="158"/>
      <c r="D64" s="79" t="s">
        <v>48</v>
      </c>
      <c r="E64" s="161"/>
    </row>
    <row r="65" spans="1:7" s="49" customFormat="1" ht="36" customHeight="1" x14ac:dyDescent="0.25">
      <c r="A65" s="78"/>
      <c r="B65" s="177"/>
      <c r="C65" s="159"/>
      <c r="D65" s="81" t="s">
        <v>87</v>
      </c>
      <c r="E65" s="162"/>
    </row>
    <row r="66" spans="1:7" s="49" customFormat="1" ht="25.5" customHeight="1" x14ac:dyDescent="0.25">
      <c r="A66" s="78"/>
      <c r="B66" s="82"/>
      <c r="C66" s="83"/>
      <c r="D66" s="84" t="s">
        <v>88</v>
      </c>
      <c r="E66" s="63"/>
    </row>
    <row r="67" spans="1:7" s="49" customFormat="1" ht="35.25" customHeight="1" x14ac:dyDescent="0.25">
      <c r="A67" s="78"/>
      <c r="B67" s="85" t="s">
        <v>57</v>
      </c>
      <c r="C67" s="86"/>
      <c r="D67" s="77" t="s">
        <v>90</v>
      </c>
      <c r="E67" s="170">
        <v>300</v>
      </c>
      <c r="F67" s="87"/>
      <c r="G67" s="49" t="s">
        <v>97</v>
      </c>
    </row>
    <row r="68" spans="1:7" s="49" customFormat="1" ht="24.75" customHeight="1" x14ac:dyDescent="0.25">
      <c r="A68" s="78"/>
      <c r="B68" s="88"/>
      <c r="C68" s="89"/>
      <c r="D68" s="79" t="s">
        <v>98</v>
      </c>
      <c r="E68" s="171"/>
    </row>
    <row r="69" spans="1:7" s="49" customFormat="1" ht="59.25" customHeight="1" x14ac:dyDescent="0.25">
      <c r="A69" s="90"/>
      <c r="B69" s="91"/>
      <c r="C69" s="92"/>
      <c r="D69" s="80" t="s">
        <v>100</v>
      </c>
      <c r="E69" s="172"/>
    </row>
    <row r="71" spans="1:7" s="70" customFormat="1" ht="22.5" customHeight="1" x14ac:dyDescent="0.3">
      <c r="A71" s="147" t="s">
        <v>17</v>
      </c>
      <c r="B71" s="147"/>
      <c r="C71" s="147"/>
      <c r="D71" s="147"/>
      <c r="E71" s="147"/>
    </row>
    <row r="72" spans="1:7" s="70" customFormat="1" ht="19.5" customHeight="1" x14ac:dyDescent="0.3">
      <c r="A72" s="173" t="s">
        <v>95</v>
      </c>
      <c r="B72" s="173"/>
      <c r="C72" s="173"/>
      <c r="D72" s="173"/>
      <c r="E72" s="173"/>
    </row>
    <row r="73" spans="1:7" s="70" customFormat="1" ht="29.25" customHeight="1" x14ac:dyDescent="0.3">
      <c r="A73" s="174" t="s">
        <v>76</v>
      </c>
      <c r="B73" s="174"/>
      <c r="C73" s="174"/>
      <c r="D73" s="174"/>
      <c r="E73" s="174"/>
    </row>
    <row r="74" spans="1:7" s="52" customFormat="1" ht="27" x14ac:dyDescent="0.2">
      <c r="A74" s="150" t="s">
        <v>32</v>
      </c>
      <c r="B74" s="151"/>
      <c r="C74" s="53" t="s">
        <v>77</v>
      </c>
      <c r="D74" s="54" t="s">
        <v>78</v>
      </c>
      <c r="E74" s="53" t="s">
        <v>105</v>
      </c>
    </row>
    <row r="75" spans="1:7" s="52" customFormat="1" ht="57.75" customHeight="1" x14ac:dyDescent="0.25">
      <c r="A75" s="55" t="s">
        <v>79</v>
      </c>
      <c r="B75" s="55" t="s">
        <v>80</v>
      </c>
      <c r="C75" s="56" t="s">
        <v>81</v>
      </c>
      <c r="D75" s="57"/>
      <c r="E75" s="56" t="s">
        <v>28</v>
      </c>
    </row>
    <row r="76" spans="1:7" s="49" customFormat="1" ht="19.5" customHeight="1" x14ac:dyDescent="0.25">
      <c r="A76" s="71">
        <v>1110</v>
      </c>
      <c r="B76" s="72"/>
      <c r="C76" s="73"/>
      <c r="D76" s="74" t="s">
        <v>82</v>
      </c>
      <c r="E76" s="75"/>
    </row>
    <row r="77" spans="1:7" s="49" customFormat="1" ht="22.5" customHeight="1" x14ac:dyDescent="0.25">
      <c r="A77" s="76"/>
      <c r="B77" s="175"/>
      <c r="C77" s="157" t="s">
        <v>83</v>
      </c>
      <c r="D77" s="77" t="s">
        <v>84</v>
      </c>
      <c r="E77" s="160">
        <f>SUM(E83)</f>
        <v>450</v>
      </c>
    </row>
    <row r="78" spans="1:7" s="49" customFormat="1" ht="24" customHeight="1" x14ac:dyDescent="0.25">
      <c r="A78" s="78"/>
      <c r="B78" s="176"/>
      <c r="C78" s="158"/>
      <c r="D78" s="79" t="s">
        <v>85</v>
      </c>
      <c r="E78" s="161"/>
    </row>
    <row r="79" spans="1:7" s="49" customFormat="1" ht="50.25" customHeight="1" x14ac:dyDescent="0.25">
      <c r="A79" s="78"/>
      <c r="B79" s="176"/>
      <c r="C79" s="158"/>
      <c r="D79" s="80" t="s">
        <v>96</v>
      </c>
      <c r="E79" s="161"/>
    </row>
    <row r="80" spans="1:7" s="49" customFormat="1" ht="24" customHeight="1" x14ac:dyDescent="0.25">
      <c r="A80" s="78"/>
      <c r="B80" s="176"/>
      <c r="C80" s="158"/>
      <c r="D80" s="79" t="s">
        <v>48</v>
      </c>
      <c r="E80" s="161"/>
    </row>
    <row r="81" spans="1:7" s="49" customFormat="1" ht="36" customHeight="1" x14ac:dyDescent="0.25">
      <c r="A81" s="78"/>
      <c r="B81" s="177"/>
      <c r="C81" s="159"/>
      <c r="D81" s="81" t="s">
        <v>87</v>
      </c>
      <c r="E81" s="162"/>
    </row>
    <row r="82" spans="1:7" s="49" customFormat="1" ht="25.5" customHeight="1" x14ac:dyDescent="0.25">
      <c r="A82" s="78"/>
      <c r="B82" s="82"/>
      <c r="C82" s="83"/>
      <c r="D82" s="84" t="s">
        <v>88</v>
      </c>
      <c r="E82" s="63"/>
    </row>
    <row r="83" spans="1:7" s="49" customFormat="1" ht="35.25" customHeight="1" x14ac:dyDescent="0.25">
      <c r="A83" s="78"/>
      <c r="B83" s="85" t="s">
        <v>60</v>
      </c>
      <c r="C83" s="86"/>
      <c r="D83" s="77" t="s">
        <v>90</v>
      </c>
      <c r="E83" s="170">
        <v>450</v>
      </c>
      <c r="F83" s="87"/>
      <c r="G83" s="49" t="s">
        <v>97</v>
      </c>
    </row>
    <row r="84" spans="1:7" s="49" customFormat="1" ht="24.75" customHeight="1" x14ac:dyDescent="0.25">
      <c r="A84" s="78"/>
      <c r="B84" s="88"/>
      <c r="C84" s="89"/>
      <c r="D84" s="79" t="s">
        <v>98</v>
      </c>
      <c r="E84" s="171"/>
    </row>
    <row r="85" spans="1:7" s="49" customFormat="1" ht="44.25" customHeight="1" x14ac:dyDescent="0.25">
      <c r="A85" s="90"/>
      <c r="B85" s="91"/>
      <c r="C85" s="92"/>
      <c r="D85" s="80" t="s">
        <v>101</v>
      </c>
      <c r="E85" s="172"/>
    </row>
    <row r="87" spans="1:7" s="70" customFormat="1" ht="18.75" customHeight="1" x14ac:dyDescent="0.3">
      <c r="A87" s="147" t="s">
        <v>18</v>
      </c>
      <c r="B87" s="147"/>
      <c r="C87" s="147"/>
      <c r="D87" s="147"/>
      <c r="E87" s="147"/>
    </row>
    <row r="88" spans="1:7" s="70" customFormat="1" ht="20.25" customHeight="1" x14ac:dyDescent="0.3">
      <c r="A88" s="173" t="s">
        <v>95</v>
      </c>
      <c r="B88" s="173"/>
      <c r="C88" s="173"/>
      <c r="D88" s="173"/>
      <c r="E88" s="173"/>
    </row>
    <row r="89" spans="1:7" s="70" customFormat="1" ht="24.75" customHeight="1" x14ac:dyDescent="0.3">
      <c r="A89" s="174" t="s">
        <v>76</v>
      </c>
      <c r="B89" s="174"/>
      <c r="C89" s="174"/>
      <c r="D89" s="174"/>
      <c r="E89" s="174"/>
    </row>
    <row r="90" spans="1:7" s="52" customFormat="1" ht="32.25" customHeight="1" x14ac:dyDescent="0.2">
      <c r="A90" s="53" t="s">
        <v>32</v>
      </c>
      <c r="B90" s="69"/>
      <c r="C90" s="53" t="s">
        <v>77</v>
      </c>
      <c r="D90" s="54" t="s">
        <v>78</v>
      </c>
      <c r="E90" s="53" t="s">
        <v>105</v>
      </c>
    </row>
    <row r="91" spans="1:7" s="52" customFormat="1" ht="40.5" x14ac:dyDescent="0.25">
      <c r="A91" s="55" t="s">
        <v>79</v>
      </c>
      <c r="B91" s="55" t="s">
        <v>80</v>
      </c>
      <c r="C91" s="56" t="s">
        <v>81</v>
      </c>
      <c r="D91" s="57"/>
      <c r="E91" s="56" t="s">
        <v>28</v>
      </c>
    </row>
    <row r="92" spans="1:7" s="49" customFormat="1" ht="32.25" customHeight="1" x14ac:dyDescent="0.25">
      <c r="A92" s="71">
        <v>1110</v>
      </c>
      <c r="B92" s="72"/>
      <c r="C92" s="73"/>
      <c r="D92" s="74" t="s">
        <v>82</v>
      </c>
      <c r="E92" s="75"/>
    </row>
    <row r="93" spans="1:7" s="49" customFormat="1" ht="22.5" customHeight="1" x14ac:dyDescent="0.25">
      <c r="A93" s="76"/>
      <c r="B93" s="175"/>
      <c r="C93" s="157" t="s">
        <v>83</v>
      </c>
      <c r="D93" s="77" t="s">
        <v>84</v>
      </c>
      <c r="E93" s="160">
        <f>SUM(E99)</f>
        <v>300</v>
      </c>
    </row>
    <row r="94" spans="1:7" s="49" customFormat="1" ht="24" customHeight="1" x14ac:dyDescent="0.25">
      <c r="A94" s="78"/>
      <c r="B94" s="176"/>
      <c r="C94" s="158"/>
      <c r="D94" s="79" t="s">
        <v>85</v>
      </c>
      <c r="E94" s="161"/>
    </row>
    <row r="95" spans="1:7" s="49" customFormat="1" ht="47.25" customHeight="1" x14ac:dyDescent="0.25">
      <c r="A95" s="78"/>
      <c r="B95" s="176"/>
      <c r="C95" s="158"/>
      <c r="D95" s="80" t="s">
        <v>96</v>
      </c>
      <c r="E95" s="161"/>
    </row>
    <row r="96" spans="1:7" s="49" customFormat="1" ht="18.75" customHeight="1" x14ac:dyDescent="0.25">
      <c r="A96" s="78"/>
      <c r="B96" s="176"/>
      <c r="C96" s="158"/>
      <c r="D96" s="79" t="s">
        <v>48</v>
      </c>
      <c r="E96" s="161"/>
    </row>
    <row r="97" spans="1:7" s="49" customFormat="1" ht="32.25" customHeight="1" x14ac:dyDescent="0.25">
      <c r="A97" s="78"/>
      <c r="B97" s="177"/>
      <c r="C97" s="159"/>
      <c r="D97" s="81" t="s">
        <v>87</v>
      </c>
      <c r="E97" s="162"/>
    </row>
    <row r="98" spans="1:7" s="49" customFormat="1" ht="32.25" customHeight="1" x14ac:dyDescent="0.25">
      <c r="A98" s="78"/>
      <c r="B98" s="82"/>
      <c r="C98" s="83"/>
      <c r="D98" s="84" t="s">
        <v>88</v>
      </c>
      <c r="E98" s="63"/>
    </row>
    <row r="99" spans="1:7" s="49" customFormat="1" ht="32.25" customHeight="1" x14ac:dyDescent="0.25">
      <c r="A99" s="78"/>
      <c r="B99" s="85" t="s">
        <v>63</v>
      </c>
      <c r="C99" s="86"/>
      <c r="D99" s="77" t="s">
        <v>90</v>
      </c>
      <c r="E99" s="170">
        <v>300</v>
      </c>
      <c r="F99" s="87"/>
      <c r="G99" s="49" t="s">
        <v>97</v>
      </c>
    </row>
    <row r="100" spans="1:7" s="49" customFormat="1" ht="19.5" customHeight="1" x14ac:dyDescent="0.25">
      <c r="A100" s="78"/>
      <c r="B100" s="88"/>
      <c r="C100" s="89"/>
      <c r="D100" s="79" t="s">
        <v>98</v>
      </c>
      <c r="E100" s="171"/>
    </row>
    <row r="101" spans="1:7" s="49" customFormat="1" ht="45.75" customHeight="1" x14ac:dyDescent="0.25">
      <c r="A101" s="90"/>
      <c r="B101" s="91"/>
      <c r="C101" s="92"/>
      <c r="D101" s="80" t="s">
        <v>102</v>
      </c>
      <c r="E101" s="172"/>
    </row>
    <row r="102" spans="1:7" s="70" customFormat="1" ht="22.5" customHeight="1" x14ac:dyDescent="0.3">
      <c r="A102" s="147" t="s">
        <v>19</v>
      </c>
      <c r="B102" s="147"/>
      <c r="C102" s="147"/>
      <c r="D102" s="147"/>
      <c r="E102" s="147"/>
    </row>
    <row r="103" spans="1:7" s="70" customFormat="1" ht="19.5" customHeight="1" x14ac:dyDescent="0.3">
      <c r="A103" s="173" t="s">
        <v>95</v>
      </c>
      <c r="B103" s="173"/>
      <c r="C103" s="173"/>
      <c r="D103" s="173"/>
      <c r="E103" s="173"/>
    </row>
    <row r="104" spans="1:7" s="70" customFormat="1" ht="29.25" customHeight="1" x14ac:dyDescent="0.3">
      <c r="A104" s="174" t="s">
        <v>76</v>
      </c>
      <c r="B104" s="174"/>
      <c r="C104" s="174"/>
      <c r="D104" s="174"/>
      <c r="E104" s="174"/>
    </row>
    <row r="105" spans="1:7" s="52" customFormat="1" ht="27" x14ac:dyDescent="0.2">
      <c r="A105" s="150" t="s">
        <v>32</v>
      </c>
      <c r="B105" s="151"/>
      <c r="C105" s="53" t="s">
        <v>77</v>
      </c>
      <c r="D105" s="54" t="s">
        <v>78</v>
      </c>
      <c r="E105" s="53" t="s">
        <v>105</v>
      </c>
    </row>
    <row r="106" spans="1:7" s="52" customFormat="1" ht="54.75" customHeight="1" x14ac:dyDescent="0.25">
      <c r="A106" s="55" t="s">
        <v>79</v>
      </c>
      <c r="B106" s="55" t="s">
        <v>80</v>
      </c>
      <c r="C106" s="56" t="s">
        <v>81</v>
      </c>
      <c r="D106" s="57"/>
      <c r="E106" s="56" t="s">
        <v>28</v>
      </c>
    </row>
    <row r="107" spans="1:7" s="49" customFormat="1" ht="19.5" customHeight="1" x14ac:dyDescent="0.25">
      <c r="A107" s="71">
        <v>1110</v>
      </c>
      <c r="B107" s="72"/>
      <c r="C107" s="73"/>
      <c r="D107" s="74" t="s">
        <v>82</v>
      </c>
      <c r="E107" s="75"/>
    </row>
    <row r="108" spans="1:7" s="49" customFormat="1" ht="22.5" customHeight="1" x14ac:dyDescent="0.25">
      <c r="A108" s="76"/>
      <c r="B108" s="175"/>
      <c r="C108" s="157" t="s">
        <v>83</v>
      </c>
      <c r="D108" s="77" t="s">
        <v>84</v>
      </c>
      <c r="E108" s="160">
        <f>SUM(E114)</f>
        <v>150</v>
      </c>
    </row>
    <row r="109" spans="1:7" s="49" customFormat="1" ht="24" customHeight="1" x14ac:dyDescent="0.25">
      <c r="A109" s="78"/>
      <c r="B109" s="176"/>
      <c r="C109" s="158"/>
      <c r="D109" s="79" t="s">
        <v>85</v>
      </c>
      <c r="E109" s="161"/>
    </row>
    <row r="110" spans="1:7" s="49" customFormat="1" ht="50.25" customHeight="1" x14ac:dyDescent="0.25">
      <c r="A110" s="78"/>
      <c r="B110" s="176"/>
      <c r="C110" s="158"/>
      <c r="D110" s="80" t="s">
        <v>96</v>
      </c>
      <c r="E110" s="161"/>
    </row>
    <row r="111" spans="1:7" s="49" customFormat="1" ht="24" customHeight="1" x14ac:dyDescent="0.25">
      <c r="A111" s="78"/>
      <c r="B111" s="176"/>
      <c r="C111" s="158"/>
      <c r="D111" s="79" t="s">
        <v>48</v>
      </c>
      <c r="E111" s="161"/>
    </row>
    <row r="112" spans="1:7" s="49" customFormat="1" ht="36" customHeight="1" x14ac:dyDescent="0.25">
      <c r="A112" s="78"/>
      <c r="B112" s="177"/>
      <c r="C112" s="159"/>
      <c r="D112" s="81" t="s">
        <v>87</v>
      </c>
      <c r="E112" s="162"/>
    </row>
    <row r="113" spans="1:7" s="49" customFormat="1" ht="25.5" customHeight="1" x14ac:dyDescent="0.25">
      <c r="A113" s="78"/>
      <c r="B113" s="82"/>
      <c r="C113" s="83"/>
      <c r="D113" s="84" t="s">
        <v>88</v>
      </c>
      <c r="E113" s="63"/>
    </row>
    <row r="114" spans="1:7" s="49" customFormat="1" ht="35.25" customHeight="1" x14ac:dyDescent="0.25">
      <c r="A114" s="78"/>
      <c r="B114" s="85" t="s">
        <v>66</v>
      </c>
      <c r="C114" s="86"/>
      <c r="D114" s="77" t="s">
        <v>90</v>
      </c>
      <c r="E114" s="170">
        <v>150</v>
      </c>
      <c r="F114" s="87"/>
      <c r="G114" s="49" t="s">
        <v>97</v>
      </c>
    </row>
    <row r="115" spans="1:7" s="49" customFormat="1" ht="24.75" customHeight="1" x14ac:dyDescent="0.25">
      <c r="A115" s="78"/>
      <c r="B115" s="88"/>
      <c r="C115" s="89"/>
      <c r="D115" s="79" t="s">
        <v>98</v>
      </c>
      <c r="E115" s="171"/>
    </row>
    <row r="116" spans="1:7" s="49" customFormat="1" ht="47.25" customHeight="1" x14ac:dyDescent="0.25">
      <c r="A116" s="90"/>
      <c r="B116" s="91"/>
      <c r="C116" s="92"/>
      <c r="D116" s="80" t="s">
        <v>103</v>
      </c>
      <c r="E116" s="172"/>
    </row>
    <row r="118" spans="1:7" s="70" customFormat="1" ht="22.5" customHeight="1" x14ac:dyDescent="0.3">
      <c r="A118" s="147" t="s">
        <v>20</v>
      </c>
      <c r="B118" s="147"/>
      <c r="C118" s="147"/>
      <c r="D118" s="147"/>
      <c r="E118" s="147"/>
    </row>
    <row r="119" spans="1:7" s="70" customFormat="1" ht="19.5" customHeight="1" x14ac:dyDescent="0.3">
      <c r="A119" s="173" t="s">
        <v>95</v>
      </c>
      <c r="B119" s="173"/>
      <c r="C119" s="173"/>
      <c r="D119" s="173"/>
      <c r="E119" s="173"/>
    </row>
    <row r="120" spans="1:7" s="70" customFormat="1" ht="29.25" customHeight="1" x14ac:dyDescent="0.3">
      <c r="A120" s="174" t="s">
        <v>76</v>
      </c>
      <c r="B120" s="174"/>
      <c r="C120" s="174"/>
      <c r="D120" s="174"/>
      <c r="E120" s="174"/>
    </row>
    <row r="121" spans="1:7" s="52" customFormat="1" ht="27" x14ac:dyDescent="0.2">
      <c r="A121" s="150" t="s">
        <v>32</v>
      </c>
      <c r="B121" s="151"/>
      <c r="C121" s="53" t="s">
        <v>77</v>
      </c>
      <c r="D121" s="54" t="s">
        <v>78</v>
      </c>
      <c r="E121" s="53" t="s">
        <v>105</v>
      </c>
    </row>
    <row r="122" spans="1:7" s="52" customFormat="1" ht="56.25" customHeight="1" x14ac:dyDescent="0.25">
      <c r="A122" s="55" t="s">
        <v>79</v>
      </c>
      <c r="B122" s="55" t="s">
        <v>80</v>
      </c>
      <c r="C122" s="56" t="s">
        <v>81</v>
      </c>
      <c r="D122" s="57"/>
      <c r="E122" s="56" t="s">
        <v>28</v>
      </c>
    </row>
    <row r="123" spans="1:7" s="49" customFormat="1" ht="19.5" customHeight="1" x14ac:dyDescent="0.25">
      <c r="A123" s="71">
        <v>1110</v>
      </c>
      <c r="B123" s="72"/>
      <c r="C123" s="73"/>
      <c r="D123" s="74" t="s">
        <v>82</v>
      </c>
      <c r="E123" s="75"/>
    </row>
    <row r="124" spans="1:7" s="49" customFormat="1" ht="22.5" customHeight="1" x14ac:dyDescent="0.25">
      <c r="A124" s="76"/>
      <c r="B124" s="175"/>
      <c r="C124" s="157" t="s">
        <v>83</v>
      </c>
      <c r="D124" s="77" t="s">
        <v>84</v>
      </c>
      <c r="E124" s="160">
        <f>SUM(E130)</f>
        <v>300</v>
      </c>
    </row>
    <row r="125" spans="1:7" s="49" customFormat="1" ht="24" customHeight="1" x14ac:dyDescent="0.25">
      <c r="A125" s="78"/>
      <c r="B125" s="176"/>
      <c r="C125" s="158"/>
      <c r="D125" s="79" t="s">
        <v>85</v>
      </c>
      <c r="E125" s="161"/>
    </row>
    <row r="126" spans="1:7" s="49" customFormat="1" ht="50.25" customHeight="1" x14ac:dyDescent="0.25">
      <c r="A126" s="78"/>
      <c r="B126" s="176"/>
      <c r="C126" s="158"/>
      <c r="D126" s="80" t="s">
        <v>96</v>
      </c>
      <c r="E126" s="161"/>
    </row>
    <row r="127" spans="1:7" s="49" customFormat="1" ht="24" customHeight="1" x14ac:dyDescent="0.25">
      <c r="A127" s="78"/>
      <c r="B127" s="176"/>
      <c r="C127" s="158"/>
      <c r="D127" s="79" t="s">
        <v>48</v>
      </c>
      <c r="E127" s="161"/>
    </row>
    <row r="128" spans="1:7" s="49" customFormat="1" ht="36" customHeight="1" x14ac:dyDescent="0.25">
      <c r="A128" s="78"/>
      <c r="B128" s="177"/>
      <c r="C128" s="159"/>
      <c r="D128" s="81" t="s">
        <v>87</v>
      </c>
      <c r="E128" s="162"/>
    </row>
    <row r="129" spans="1:7" s="49" customFormat="1" ht="25.5" customHeight="1" x14ac:dyDescent="0.25">
      <c r="A129" s="78"/>
      <c r="B129" s="82"/>
      <c r="C129" s="83"/>
      <c r="D129" s="84" t="s">
        <v>88</v>
      </c>
      <c r="E129" s="63"/>
    </row>
    <row r="130" spans="1:7" s="49" customFormat="1" ht="35.25" customHeight="1" x14ac:dyDescent="0.25">
      <c r="A130" s="78"/>
      <c r="B130" s="85" t="s">
        <v>69</v>
      </c>
      <c r="C130" s="86"/>
      <c r="D130" s="77" t="s">
        <v>90</v>
      </c>
      <c r="E130" s="170">
        <v>300</v>
      </c>
      <c r="F130" s="87"/>
      <c r="G130" s="49" t="s">
        <v>97</v>
      </c>
    </row>
    <row r="131" spans="1:7" s="49" customFormat="1" ht="24.75" customHeight="1" x14ac:dyDescent="0.25">
      <c r="A131" s="78"/>
      <c r="B131" s="88"/>
      <c r="C131" s="89"/>
      <c r="D131" s="79" t="s">
        <v>98</v>
      </c>
      <c r="E131" s="171"/>
    </row>
    <row r="132" spans="1:7" s="49" customFormat="1" ht="54" customHeight="1" x14ac:dyDescent="0.25">
      <c r="A132" s="90"/>
      <c r="B132" s="91"/>
      <c r="C132" s="92"/>
      <c r="D132" s="80" t="s">
        <v>104</v>
      </c>
      <c r="E132" s="172"/>
    </row>
  </sheetData>
  <mergeCells count="75">
    <mergeCell ref="E130:E132"/>
    <mergeCell ref="E114:E116"/>
    <mergeCell ref="A118:E118"/>
    <mergeCell ref="A119:E119"/>
    <mergeCell ref="A120:E120"/>
    <mergeCell ref="A121:B121"/>
    <mergeCell ref="B124:B128"/>
    <mergeCell ref="C124:C128"/>
    <mergeCell ref="E124:E128"/>
    <mergeCell ref="B108:B112"/>
    <mergeCell ref="C108:C112"/>
    <mergeCell ref="E108:E112"/>
    <mergeCell ref="E83:E85"/>
    <mergeCell ref="A87:E87"/>
    <mergeCell ref="A88:E88"/>
    <mergeCell ref="A89:E89"/>
    <mergeCell ref="B93:B97"/>
    <mergeCell ref="C93:C97"/>
    <mergeCell ref="E93:E97"/>
    <mergeCell ref="E99:E101"/>
    <mergeCell ref="A102:E102"/>
    <mergeCell ref="A103:E103"/>
    <mergeCell ref="A104:E104"/>
    <mergeCell ref="A105:B105"/>
    <mergeCell ref="B77:B81"/>
    <mergeCell ref="C77:C81"/>
    <mergeCell ref="E77:E81"/>
    <mergeCell ref="A55:E55"/>
    <mergeCell ref="A56:E56"/>
    <mergeCell ref="A57:E57"/>
    <mergeCell ref="A58:B58"/>
    <mergeCell ref="B61:B65"/>
    <mergeCell ref="C61:C65"/>
    <mergeCell ref="E61:E65"/>
    <mergeCell ref="E67:E69"/>
    <mergeCell ref="A71:E71"/>
    <mergeCell ref="A72:E72"/>
    <mergeCell ref="A73:E73"/>
    <mergeCell ref="A74:B74"/>
    <mergeCell ref="E51:E53"/>
    <mergeCell ref="A35:A37"/>
    <mergeCell ref="B35:B37"/>
    <mergeCell ref="C35:C37"/>
    <mergeCell ref="E35:E37"/>
    <mergeCell ref="A39:E39"/>
    <mergeCell ref="A40:E40"/>
    <mergeCell ref="A41:E41"/>
    <mergeCell ref="A42:B42"/>
    <mergeCell ref="B45:B49"/>
    <mergeCell ref="C45:C49"/>
    <mergeCell ref="E45:E49"/>
    <mergeCell ref="A25:E25"/>
    <mergeCell ref="A29:A34"/>
    <mergeCell ref="B29:B33"/>
    <mergeCell ref="C29:C33"/>
    <mergeCell ref="E29:E33"/>
    <mergeCell ref="A24:E24"/>
    <mergeCell ref="A8:E8"/>
    <mergeCell ref="A9:E9"/>
    <mergeCell ref="A10:B10"/>
    <mergeCell ref="A13:A18"/>
    <mergeCell ref="B13:B17"/>
    <mergeCell ref="C13:C17"/>
    <mergeCell ref="E13:E17"/>
    <mergeCell ref="A19:A21"/>
    <mergeCell ref="B19:B21"/>
    <mergeCell ref="C19:C21"/>
    <mergeCell ref="E19:E21"/>
    <mergeCell ref="A23:E23"/>
    <mergeCell ref="A7:E7"/>
    <mergeCell ref="D1:E1"/>
    <mergeCell ref="D2:E2"/>
    <mergeCell ref="D3:E3"/>
    <mergeCell ref="A5:E5"/>
    <mergeCell ref="A6:E6"/>
  </mergeCells>
  <pageMargins left="0.23622047244094491" right="0.23622047244094491" top="0.23622047244094491" bottom="0.27559055118110237" header="0.15748031496062992" footer="0.23622047244094491"/>
  <pageSetup paperSize="9" scale="95" orientation="landscape" r:id="rId1"/>
  <rowBreaks count="6" manualBreakCount="6">
    <brk id="37" max="16383" man="1"/>
    <brk id="53" max="16383" man="1"/>
    <brk id="69" max="16383" man="1"/>
    <brk id="85" max="16383" man="1"/>
    <brk id="101" max="16383" man="1"/>
    <brk id="116" max="16383" man="1"/>
  </rowBreaks>
  <legacy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E93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E124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E65660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E131196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E196732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E262268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E327804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E393340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E458876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E524412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E589948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E655484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E721020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E786556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E852092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E917628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E983164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E77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E65613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E131149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E196685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E262221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E327757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E393293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E458829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E524365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E589901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E655437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E720973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E786509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E852045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E917581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E983117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E61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E65597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E131133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E196669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E262205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E327741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E393277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E458813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E524349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E589885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E655421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E720957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E786493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E852029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E917565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E983101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 WLQ983085 WVM983085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Հավելված1</vt:lpstr>
      <vt:lpstr>Հավելված2</vt:lpstr>
      <vt:lpstr>Հավելված3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https://mul.gov.am/tasks/docs/attachment.php?id=489471&amp;fn=Havelvac1_3.xlsx&amp;out=1&amp;token=c067d81e9821706990a9</cp:keywords>
</cp:coreProperties>
</file>