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2"/>
  </bookViews>
  <sheets>
    <sheet name="1" sheetId="6" r:id="rId1"/>
    <sheet name="2" sheetId="7" r:id="rId2"/>
    <sheet name="3" sheetId="8" r:id="rId3"/>
  </sheets>
  <calcPr calcId="145621"/>
</workbook>
</file>

<file path=xl/calcChain.xml><?xml version="1.0" encoding="utf-8"?>
<calcChain xmlns="http://schemas.openxmlformats.org/spreadsheetml/2006/main">
  <c r="J14" i="8" l="1"/>
  <c r="J13" i="8" s="1"/>
  <c r="J12" i="8" s="1"/>
  <c r="J11" i="8" s="1"/>
</calcChain>
</file>

<file path=xl/sharedStrings.xml><?xml version="1.0" encoding="utf-8"?>
<sst xmlns="http://schemas.openxmlformats.org/spreadsheetml/2006/main" count="113" uniqueCount="84">
  <si>
    <t>Հավելված N 1</t>
  </si>
  <si>
    <t>Հայաստանի Հանրապետության</t>
  </si>
  <si>
    <t>կառավարության աշխատակազմի</t>
  </si>
  <si>
    <t>ղեկավար-նախարար</t>
  </si>
  <si>
    <t>Դ. Հարությունյան</t>
  </si>
  <si>
    <t>Հավելված N 2</t>
  </si>
  <si>
    <t>տարի</t>
  </si>
  <si>
    <t xml:space="preserve">ՀՀ կառավարության </t>
  </si>
  <si>
    <t>ՀՀ առողջապահության նախարարություն</t>
  </si>
  <si>
    <t>Ցուցանիշների փոփոխությունը (ավելացումները նշված են դրական նշանով, իսկ նվազեցումները` փակագծերում)</t>
  </si>
  <si>
    <t>Չափորոշիչներ</t>
  </si>
  <si>
    <t>ոչ ֆինանսական ցուցանիշներ</t>
  </si>
  <si>
    <t>ֆինանսական ցուցանիշներ</t>
  </si>
  <si>
    <t>Ծրագրային դասիչը</t>
  </si>
  <si>
    <t>X</t>
  </si>
  <si>
    <t>Բաժին 2</t>
  </si>
  <si>
    <t>Գերատեսչության կողմից իրականացվող քաղաքականության միջոցառումների ծրագրային խմբավորումը</t>
  </si>
  <si>
    <t>Ծրագիրը/քաղաքականության միջոցառումը</t>
  </si>
  <si>
    <t>ծրագիրը</t>
  </si>
  <si>
    <t>միջոցառումը</t>
  </si>
  <si>
    <t>Գործառական դասիչը (բաժին/խումբ/դաս)</t>
  </si>
  <si>
    <t>Ցուցանիշների փոփոխությունը (ավելացումները նշված են դրական նշանով, իսկ նվազեցումները` փակագծերում)</t>
  </si>
  <si>
    <t>ՀՀ կառավարության պահուստային ֆոնդ</t>
  </si>
  <si>
    <r>
      <t>1.</t>
    </r>
    <r>
      <rPr>
        <b/>
        <u/>
        <sz val="12"/>
        <rFont val="Courier New"/>
        <family val="3"/>
      </rPr>
      <t> </t>
    </r>
    <r>
      <rPr>
        <b/>
        <u/>
        <sz val="12"/>
        <rFont val="GHEA Grapalat"/>
        <family val="3"/>
      </rPr>
      <t>Քաղաքականության</t>
    </r>
    <r>
      <rPr>
        <b/>
        <u/>
        <sz val="12"/>
        <rFont val="Courier New"/>
        <family val="3"/>
      </rPr>
      <t> </t>
    </r>
    <r>
      <rPr>
        <b/>
        <u/>
        <sz val="12"/>
        <rFont val="GHEA Grapalat"/>
        <family val="3"/>
      </rPr>
      <t>միջոցառումներ</t>
    </r>
    <r>
      <rPr>
        <b/>
        <u/>
        <sz val="12"/>
        <rFont val="Courier New"/>
        <family val="3"/>
      </rPr>
      <t> </t>
    </r>
  </si>
  <si>
    <r>
      <t>Անվանումը</t>
    </r>
    <r>
      <rPr>
        <u/>
        <sz val="12"/>
        <rFont val="Courier New"/>
        <family val="3"/>
      </rPr>
      <t> </t>
    </r>
  </si>
  <si>
    <r>
      <t>Նկարագրությունը</t>
    </r>
    <r>
      <rPr>
        <u/>
        <sz val="12"/>
        <rFont val="Courier New"/>
        <family val="3"/>
      </rPr>
      <t> </t>
    </r>
  </si>
  <si>
    <t>Աղյուսակ  1</t>
  </si>
  <si>
    <t>ԾՐԱԳԻՐ</t>
  </si>
  <si>
    <t>9 ամիս</t>
  </si>
  <si>
    <t>Քանակական</t>
  </si>
  <si>
    <t>Աղյուսակ  2</t>
  </si>
  <si>
    <t>Առաջին կիսամյակ</t>
  </si>
  <si>
    <t>Առաջին եռամսյակ</t>
  </si>
  <si>
    <t>ՀՀ 2017 թվականի պետական բյուջե    (հազար դրամ)</t>
  </si>
  <si>
    <t>2017 թվականի ----- N ----Ն որոշման</t>
  </si>
  <si>
    <t>ԵԿ01</t>
  </si>
  <si>
    <t>Ակտիվի ընդհանուր արժեքը (հազար դրամ)</t>
  </si>
  <si>
    <t xml:space="preserve"> Շտապ օգնության մեքենաների թիվը</t>
  </si>
  <si>
    <t>Ակտիվն օգտագործող կազմակերպության անվանումը</t>
  </si>
  <si>
    <t>Բժշկական կազմակերպություններ</t>
  </si>
  <si>
    <t>Ներդրման հիմնավորումը, մասնավորապես ազդեցությունը կարողությունների վրա`</t>
  </si>
  <si>
    <t>Քանակական, որակական, ժամկետայնության և այլ չափորոշիչների փոփոխության վրա</t>
  </si>
  <si>
    <t>Ծախսային արդյունավետության բարելավման վրա</t>
  </si>
  <si>
    <t>Կիրառելի չէ</t>
  </si>
  <si>
    <t>Ծրագիրը (ծրագրերը), որի (որոնց) շրջանակներում իրականացվում է քաղաքականության միջոցառումը </t>
  </si>
  <si>
    <t>1142 Բժշկական օգնություն, հարբժշկական, փորձագիտական ծառայությունների ծրագիր</t>
  </si>
  <si>
    <t>Վերջնական արդյունքի նկարագրությունը</t>
  </si>
  <si>
    <t>ՀՀ ազգաբնակչությանը շտապ և անհետաձգելի բժշկական օգնության հասանելիության ապահովում:</t>
  </si>
  <si>
    <t>Շտապ բժշկական օգնության ծառայության կարողոթյունների զարգացում</t>
  </si>
  <si>
    <t>Բժշկական կազմակերպություններին շտապ  օգնության մեքենաներով ապահովում</t>
  </si>
  <si>
    <r>
      <t>ՄԱՍ</t>
    </r>
    <r>
      <rPr>
        <b/>
        <sz val="12"/>
        <rFont val="Courier New"/>
        <family val="3"/>
      </rPr>
      <t> </t>
    </r>
    <r>
      <rPr>
        <b/>
        <sz val="12"/>
        <rFont val="GHEA Grapalat"/>
        <family val="3"/>
      </rPr>
      <t>Գ:</t>
    </r>
    <r>
      <rPr>
        <b/>
        <sz val="12"/>
        <rFont val="Courier New"/>
        <family val="3"/>
      </rPr>
      <t> </t>
    </r>
    <r>
      <rPr>
        <b/>
        <sz val="12"/>
        <rFont val="GHEA Grapalat"/>
        <family val="3"/>
      </rPr>
      <t>Նախարարի</t>
    </r>
    <r>
      <rPr>
        <b/>
        <sz val="12"/>
        <rFont val="Courier New"/>
        <family val="3"/>
      </rPr>
      <t> </t>
    </r>
    <r>
      <rPr>
        <b/>
        <sz val="12"/>
        <rFont val="GHEA Grapalat"/>
        <family val="3"/>
      </rPr>
      <t>պատասխանատվության</t>
    </r>
    <r>
      <rPr>
        <b/>
        <sz val="12"/>
        <rFont val="Courier New"/>
        <family val="3"/>
      </rPr>
      <t> </t>
    </r>
    <r>
      <rPr>
        <b/>
        <sz val="12"/>
        <rFont val="GHEA Grapalat"/>
        <family val="3"/>
      </rPr>
      <t>ներքո</t>
    </r>
    <r>
      <rPr>
        <b/>
        <sz val="12"/>
        <rFont val="Courier New"/>
        <family val="3"/>
      </rPr>
      <t> </t>
    </r>
    <r>
      <rPr>
        <b/>
        <sz val="12"/>
        <rFont val="GHEA Grapalat"/>
        <family val="3"/>
      </rPr>
      <t>իրականացվող</t>
    </r>
    <r>
      <rPr>
        <b/>
        <sz val="12"/>
        <rFont val="Courier New"/>
        <family val="3"/>
      </rPr>
      <t> </t>
    </r>
    <r>
      <rPr>
        <b/>
        <sz val="12"/>
        <rFont val="GHEA Grapalat"/>
        <family val="3"/>
      </rPr>
      <t>քաղաքականության</t>
    </r>
    <r>
      <rPr>
        <b/>
        <sz val="12"/>
        <rFont val="Courier New"/>
        <family val="3"/>
      </rPr>
      <t> </t>
    </r>
    <r>
      <rPr>
        <b/>
        <sz val="12"/>
        <rFont val="GHEA Grapalat"/>
        <family val="3"/>
      </rPr>
      <t>միջոցառումների</t>
    </r>
    <r>
      <rPr>
        <b/>
        <sz val="12"/>
        <rFont val="Courier New"/>
        <family val="3"/>
      </rPr>
      <t> </t>
    </r>
    <r>
      <rPr>
        <b/>
        <sz val="12"/>
        <rFont val="GHEA Grapalat"/>
        <family val="3"/>
      </rPr>
      <t>և</t>
    </r>
    <r>
      <rPr>
        <b/>
        <sz val="12"/>
        <rFont val="Courier New"/>
        <family val="3"/>
      </rPr>
      <t> </t>
    </r>
    <r>
      <rPr>
        <b/>
        <sz val="12"/>
        <rFont val="GHEA Grapalat"/>
        <family val="3"/>
      </rPr>
      <t>ֆինանսական կառավարման</t>
    </r>
    <r>
      <rPr>
        <b/>
        <sz val="12"/>
        <rFont val="Courier New"/>
        <family val="3"/>
      </rPr>
      <t> </t>
    </r>
    <r>
      <rPr>
        <b/>
        <sz val="12"/>
        <rFont val="GHEA Grapalat"/>
        <family val="3"/>
      </rPr>
      <t>արդյունքների</t>
    </r>
    <r>
      <rPr>
        <b/>
        <sz val="12"/>
        <rFont val="Courier New"/>
        <family val="3"/>
      </rPr>
      <t> </t>
    </r>
    <r>
      <rPr>
        <b/>
        <sz val="12"/>
        <rFont val="GHEA Grapalat"/>
        <family val="3"/>
      </rPr>
      <t>ցուցանիշները</t>
    </r>
    <r>
      <rPr>
        <b/>
        <sz val="12"/>
        <rFont val="Courier New"/>
        <family val="3"/>
      </rPr>
      <t> </t>
    </r>
  </si>
  <si>
    <t>Պետական կազմակերպություններում ներդրումներ</t>
  </si>
  <si>
    <t>Կազմակերպության անվանումը, որտեղ կատարվում է ներդրումը</t>
  </si>
  <si>
    <t>Բժշկական կազմակերպությունների  համար շտապ օգնության մեքենաների ձեռքբերում</t>
  </si>
  <si>
    <t xml:space="preserve">Ներդրման նկարագրությունը </t>
  </si>
  <si>
    <t>Բժշկական  կազմակերպություններ</t>
  </si>
  <si>
    <t>Գնման առարկայի</t>
  </si>
  <si>
    <t>Գնման ձևը (ընթացակարգը)</t>
  </si>
  <si>
    <t>Չափի միավորը</t>
  </si>
  <si>
    <t>Միավորի գինը                 (ՀՀ դրամ)</t>
  </si>
  <si>
    <t>Քանակը</t>
  </si>
  <si>
    <t>Ցուցանիշների փոփոխությունը (ավելացումները նշված են դրական նշանով, իսկ նվազեցումները` փակագծերում)               (հազ. դրամ)</t>
  </si>
  <si>
    <t>Միջանցիկ կոդը` ըստ CPV դասակարգման</t>
  </si>
  <si>
    <t>անվանումը</t>
  </si>
  <si>
    <t>Բաժին 11</t>
  </si>
  <si>
    <t>Խումբ 01</t>
  </si>
  <si>
    <t xml:space="preserve">Դաս 01    </t>
  </si>
  <si>
    <t>1. ՀՀ կառավարության պահուստային ֆոնդ</t>
  </si>
  <si>
    <t>ՄԱՍ I. ԱՊՐԱՆՔՆԵՐ</t>
  </si>
  <si>
    <t>34111220/1</t>
  </si>
  <si>
    <t>շտապ օգնության մեքենաներ</t>
  </si>
  <si>
    <t>ԲԸԱՀ</t>
  </si>
  <si>
    <t>հատ</t>
  </si>
  <si>
    <t>ՀԱՅԱՍՏԱՆԻ ՀԱՆՐԱՊԵՏՈՒԹՅԱՆ ԿԱՌԱՎԱՐՈՒԹՅԱՆ 2016 ԹՎԱԿԱՆԻ ԴԵԿՏԵՄԲԵՐԻ 29-Ի N 1313-Ն ՈՐՈՇՄԱՆ N 11 ՀԱՎԵԼՎԱԾԻ N 11.9 ԱՂՅՈՒՍԱԿՈՒՄ ԿԱՏԱՐՎՈՂ ԼՐԱՑՈՒՄԸ</t>
  </si>
  <si>
    <t>ՀԱՅԱՍՏԱՆԻ ՀԱՆՐԱՊԵՏՈՒԹՅԱՆ ԿԱՌԱՎԱՐՈՒԹՅԱՆ 2016 ԹՎԱԿԱՆԻ ԴԵԿՏԵՄԲԵՐԻ 29-Ի N 1313-Ն ՈՐՈՇՄԱՆ N 11 ՀԱՎԵԼՎԱԾԻ N 12 ԱՂՅՈՒՍԱԿՈՒՄ ԿԱՏԱՐՎՈՂ ԼՐԱՑՈՒՄԸ</t>
  </si>
  <si>
    <t>ՀԱՅԱՍՏԱՆԻ ՀԱՆՐԱՊԵՏՈՒԹՅԱՆ ԿԱՌԱՎԱՐՈՒԹՅԱՆ 2016 ԹՎԱԿԱՆԻ ԴԵԿՏԵՄԲԵՐԻ 29-Ի N 1313-Ն ՈՐՈՇՄԱՆ N 12 ՀԱՎԵԼՎԱԾՈՒՄ ԿԱՏԱՐՎՈՂ ԼՐԱՑՈՒՄԸ</t>
  </si>
  <si>
    <t>Տվյալ ներդրման հետ կապված ծրագիրը (ծրագրերը)</t>
  </si>
  <si>
    <t>1142 Բժշկական օգնություն հարբժշկական, փորձագիտական ծառայությունների համար</t>
  </si>
  <si>
    <t>Բժշկական օգնություն հարբժշկական, փորձագիտական ծառայությունների համար</t>
  </si>
  <si>
    <t xml:space="preserve">Ծրագրի նկարագրությունը </t>
  </si>
  <si>
    <t xml:space="preserve">Բժշկական օգնություն և ծառայություններ հանրապետության բարձրաստիճան պաշտոնյաների համար, հատուկ խմբերում ընդգրկված անձանց պրոթեզավորում, դժվարամատչելի ախտորոշիչ զննման, պաթանատոմիական, դատական և գենետիկական փորձաքննություններ և այլ ծառայություններ </t>
  </si>
  <si>
    <t>Վերջնական արդյունքի նկարագրությունը</t>
  </si>
  <si>
    <t>Բնակչության առողջության պահպանման, բարելավում, հիվանդությունների արգելակում և հակադարձում, բուժօգնության և ծառայությունների որակի ու մատչելիության բարձրացում</t>
  </si>
  <si>
    <r>
      <t>1.4.</t>
    </r>
    <r>
      <rPr>
        <b/>
        <u/>
        <sz val="12"/>
        <rFont val="Courier New"/>
        <family val="3"/>
      </rPr>
      <t xml:space="preserve"> Ներդրումներ լիազոր կառավարման ներքո գտնվող պետական կազմակերպություններում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</si>
</sst>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);\(#,##0.0\)"/>
  </numFmts>
  <fonts count="14" x14ac:knownFonts="1">
    <font>
      <sz val="11"/>
      <color theme="1"/>
      <name val="Calibri"/>
      <family val="2"/>
      <scheme val="minor"/>
    </font>
    <font>
      <b/>
      <sz val="12"/>
      <color rgb="FFFF0000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b/>
      <sz val="12"/>
      <name val="Courier New"/>
      <family val="3"/>
    </font>
    <font>
      <b/>
      <u/>
      <sz val="12"/>
      <name val="GHEA Grapalat"/>
      <family val="3"/>
    </font>
    <font>
      <b/>
      <u/>
      <sz val="12"/>
      <name val="Courier New"/>
      <family val="3"/>
    </font>
    <font>
      <u/>
      <sz val="12"/>
      <name val="GHEA Grapalat"/>
      <family val="3"/>
    </font>
    <font>
      <u/>
      <sz val="12"/>
      <name val="Courier New"/>
      <family val="3"/>
    </font>
    <font>
      <sz val="12"/>
      <color rgb="FFFF0000"/>
      <name val="Courier New"/>
      <family val="3"/>
    </font>
    <font>
      <sz val="11"/>
      <color rgb="FFFF0000"/>
      <name val="Calibri"/>
      <family val="2"/>
      <scheme val="minor"/>
    </font>
    <font>
      <sz val="12"/>
      <color rgb="FF000000"/>
      <name val="GHEA Grapalat"/>
      <family val="3"/>
    </font>
    <font>
      <sz val="12"/>
      <color theme="1"/>
      <name val="GHEA Grapalat"/>
      <family val="3"/>
    </font>
    <font>
      <b/>
      <sz val="12"/>
      <color rgb="FF000000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0" fontId="10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9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2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/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/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/>
    <xf numFmtId="0" fontId="3" fillId="0" borderId="0" xfId="0" applyFont="1" applyFill="1"/>
    <xf numFmtId="0" fontId="2" fillId="0" borderId="10" xfId="0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0" xfId="0" applyFont="1" applyFill="1" applyBorder="1"/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3" borderId="1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22" zoomScale="80" zoomScaleNormal="80" workbookViewId="0">
      <selection activeCell="A6" sqref="A6:K6"/>
    </sheetView>
  </sheetViews>
  <sheetFormatPr defaultRowHeight="15" x14ac:dyDescent="0.25"/>
  <cols>
    <col min="1" max="1" width="29.85546875" style="7" customWidth="1"/>
    <col min="2" max="2" width="13.28515625" style="7" customWidth="1"/>
    <col min="3" max="3" width="33.28515625" style="7" customWidth="1"/>
    <col min="4" max="4" width="15.42578125" style="7" customWidth="1"/>
    <col min="5" max="6" width="14.5703125" style="7" customWidth="1"/>
    <col min="7" max="7" width="13.28515625" style="7" customWidth="1"/>
    <col min="8" max="10" width="15" style="7" customWidth="1"/>
    <col min="11" max="11" width="18.140625" style="7" customWidth="1"/>
    <col min="12" max="16384" width="9.140625" style="7"/>
  </cols>
  <sheetData>
    <row r="1" spans="1:12" ht="17.25" x14ac:dyDescent="0.3">
      <c r="A1" s="68"/>
      <c r="K1" s="3" t="s">
        <v>0</v>
      </c>
    </row>
    <row r="2" spans="1:12" ht="17.25" x14ac:dyDescent="0.3">
      <c r="A2" s="68"/>
      <c r="B2" s="9"/>
      <c r="K2" s="3" t="s">
        <v>7</v>
      </c>
    </row>
    <row r="3" spans="1:12" ht="17.25" x14ac:dyDescent="0.3">
      <c r="A3" s="68"/>
      <c r="B3" s="9"/>
      <c r="J3" s="78" t="s">
        <v>34</v>
      </c>
      <c r="K3" s="78"/>
      <c r="L3" s="78"/>
    </row>
    <row r="4" spans="1:12" ht="17.25" x14ac:dyDescent="0.3">
      <c r="A4" s="16"/>
      <c r="B4" s="9"/>
      <c r="K4" s="17"/>
    </row>
    <row r="5" spans="1:12" ht="17.25" x14ac:dyDescent="0.3">
      <c r="A5" s="10"/>
      <c r="K5" s="17" t="s">
        <v>26</v>
      </c>
    </row>
    <row r="6" spans="1:12" ht="55.5" customHeight="1" x14ac:dyDescent="0.25">
      <c r="A6" s="77" t="s">
        <v>73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2" ht="17.25" x14ac:dyDescent="0.3">
      <c r="A7" s="8"/>
    </row>
    <row r="8" spans="1:12" ht="57" customHeight="1" x14ac:dyDescent="0.25">
      <c r="A8" s="69" t="s">
        <v>10</v>
      </c>
      <c r="B8" s="70"/>
      <c r="C8" s="70"/>
      <c r="D8" s="60" t="s">
        <v>9</v>
      </c>
      <c r="E8" s="79"/>
      <c r="F8" s="79"/>
      <c r="G8" s="79"/>
      <c r="H8" s="79"/>
      <c r="I8" s="79"/>
      <c r="J8" s="79"/>
      <c r="K8" s="61"/>
    </row>
    <row r="9" spans="1:12" ht="20.25" customHeight="1" x14ac:dyDescent="0.25">
      <c r="A9" s="71"/>
      <c r="B9" s="72"/>
      <c r="C9" s="72"/>
      <c r="D9" s="62" t="s">
        <v>11</v>
      </c>
      <c r="E9" s="62"/>
      <c r="F9" s="62"/>
      <c r="G9" s="62"/>
      <c r="H9" s="62" t="s">
        <v>12</v>
      </c>
      <c r="I9" s="62"/>
      <c r="J9" s="62"/>
      <c r="K9" s="62"/>
    </row>
    <row r="10" spans="1:12" ht="39.75" customHeight="1" x14ac:dyDescent="0.25">
      <c r="A10" s="73"/>
      <c r="B10" s="74"/>
      <c r="C10" s="74"/>
      <c r="D10" s="29" t="s">
        <v>32</v>
      </c>
      <c r="E10" s="29" t="s">
        <v>31</v>
      </c>
      <c r="F10" s="29" t="s">
        <v>28</v>
      </c>
      <c r="G10" s="29" t="s">
        <v>6</v>
      </c>
      <c r="H10" s="29" t="s">
        <v>32</v>
      </c>
      <c r="I10" s="29" t="s">
        <v>31</v>
      </c>
      <c r="J10" s="29" t="s">
        <v>28</v>
      </c>
      <c r="K10" s="29" t="s">
        <v>6</v>
      </c>
    </row>
    <row r="11" spans="1:12" ht="34.5" customHeight="1" x14ac:dyDescent="0.3">
      <c r="A11" s="75" t="s">
        <v>50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2" ht="17.25" customHeight="1" x14ac:dyDescent="0.3">
      <c r="A12" s="76" t="s">
        <v>23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</row>
    <row r="13" spans="1:12" ht="17.25" customHeight="1" x14ac:dyDescent="0.3">
      <c r="A13" s="76" t="s">
        <v>83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</row>
    <row r="14" spans="1:12" ht="17.25" customHeight="1" x14ac:dyDescent="0.25">
      <c r="A14" s="62" t="s">
        <v>13</v>
      </c>
      <c r="B14" s="62"/>
      <c r="C14" s="67" t="s">
        <v>24</v>
      </c>
      <c r="D14" s="67"/>
      <c r="E14" s="67"/>
      <c r="F14" s="67"/>
      <c r="G14" s="67"/>
      <c r="H14" s="67"/>
      <c r="I14" s="67"/>
      <c r="J14" s="67"/>
      <c r="K14" s="67"/>
    </row>
    <row r="15" spans="1:12" ht="18.75" customHeight="1" x14ac:dyDescent="0.25">
      <c r="A15" s="62"/>
      <c r="B15" s="62"/>
      <c r="C15" s="114" t="s">
        <v>53</v>
      </c>
      <c r="D15" s="114"/>
      <c r="E15" s="114"/>
      <c r="F15" s="114"/>
      <c r="G15" s="114"/>
      <c r="H15" s="114"/>
      <c r="I15" s="114"/>
      <c r="J15" s="114"/>
      <c r="K15" s="114"/>
    </row>
    <row r="16" spans="1:12" ht="19.5" customHeight="1" x14ac:dyDescent="0.25">
      <c r="A16" s="62"/>
      <c r="B16" s="62"/>
      <c r="C16" s="67" t="s">
        <v>25</v>
      </c>
      <c r="D16" s="67"/>
      <c r="E16" s="67"/>
      <c r="F16" s="67"/>
      <c r="G16" s="67"/>
      <c r="H16" s="67"/>
      <c r="I16" s="67"/>
      <c r="J16" s="67"/>
      <c r="K16" s="67"/>
    </row>
    <row r="17" spans="1:11" ht="28.5" customHeight="1" x14ac:dyDescent="0.25">
      <c r="A17" s="62"/>
      <c r="B17" s="62"/>
      <c r="C17" s="63" t="s">
        <v>49</v>
      </c>
      <c r="D17" s="64"/>
      <c r="E17" s="64"/>
      <c r="F17" s="64"/>
      <c r="G17" s="64"/>
      <c r="H17" s="64"/>
      <c r="I17" s="64"/>
      <c r="J17" s="64"/>
      <c r="K17" s="65"/>
    </row>
    <row r="18" spans="1:11" ht="21.75" customHeight="1" x14ac:dyDescent="0.25">
      <c r="A18" s="36">
        <v>1142</v>
      </c>
      <c r="B18" s="36" t="s">
        <v>35</v>
      </c>
      <c r="C18" s="66"/>
      <c r="D18" s="66"/>
      <c r="E18" s="66"/>
      <c r="F18" s="66"/>
      <c r="G18" s="66"/>
      <c r="H18" s="66"/>
      <c r="I18" s="66"/>
      <c r="J18" s="66"/>
      <c r="K18" s="66"/>
    </row>
    <row r="19" spans="1:11" ht="57" customHeight="1" x14ac:dyDescent="0.25">
      <c r="A19" s="60" t="s">
        <v>29</v>
      </c>
      <c r="B19" s="61"/>
      <c r="C19" s="21" t="s">
        <v>37</v>
      </c>
      <c r="D19" s="33">
        <v>10</v>
      </c>
      <c r="E19" s="33">
        <v>10</v>
      </c>
      <c r="F19" s="31">
        <v>10</v>
      </c>
      <c r="G19" s="31">
        <v>10</v>
      </c>
      <c r="H19" s="34" t="s">
        <v>14</v>
      </c>
      <c r="I19" s="32" t="s">
        <v>14</v>
      </c>
      <c r="J19" s="28" t="s">
        <v>14</v>
      </c>
      <c r="K19" s="28" t="s">
        <v>14</v>
      </c>
    </row>
    <row r="20" spans="1:11" ht="29.25" customHeight="1" x14ac:dyDescent="0.25">
      <c r="A20" s="85" t="s">
        <v>36</v>
      </c>
      <c r="B20" s="86"/>
      <c r="C20" s="87"/>
      <c r="D20" s="32" t="s">
        <v>14</v>
      </c>
      <c r="E20" s="32" t="s">
        <v>14</v>
      </c>
      <c r="F20" s="23" t="s">
        <v>14</v>
      </c>
      <c r="G20" s="23" t="s">
        <v>14</v>
      </c>
      <c r="H20" s="33">
        <v>150000</v>
      </c>
      <c r="I20" s="37">
        <v>150000</v>
      </c>
      <c r="J20" s="37">
        <v>150000</v>
      </c>
      <c r="K20" s="25">
        <v>150000</v>
      </c>
    </row>
    <row r="21" spans="1:11" ht="20.25" customHeight="1" x14ac:dyDescent="0.25">
      <c r="A21" s="80" t="s">
        <v>38</v>
      </c>
      <c r="B21" s="81"/>
      <c r="C21" s="81"/>
      <c r="D21" s="81"/>
      <c r="E21" s="81"/>
      <c r="F21" s="81"/>
      <c r="G21" s="81"/>
      <c r="H21" s="81"/>
      <c r="I21" s="81"/>
      <c r="J21" s="81"/>
      <c r="K21" s="82"/>
    </row>
    <row r="22" spans="1:11" ht="17.25" x14ac:dyDescent="0.3">
      <c r="A22" s="83" t="s">
        <v>39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</row>
    <row r="23" spans="1:11" ht="17.25" x14ac:dyDescent="0.25">
      <c r="A23" s="84" t="s">
        <v>40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</row>
    <row r="24" spans="1:11" ht="84" customHeight="1" x14ac:dyDescent="0.25">
      <c r="A24" s="38" t="s">
        <v>41</v>
      </c>
      <c r="B24" s="85" t="s">
        <v>47</v>
      </c>
      <c r="C24" s="86"/>
      <c r="D24" s="86"/>
      <c r="E24" s="86"/>
      <c r="F24" s="86"/>
      <c r="G24" s="86"/>
      <c r="H24" s="86"/>
      <c r="I24" s="86"/>
      <c r="J24" s="86"/>
      <c r="K24" s="87"/>
    </row>
    <row r="25" spans="1:11" ht="62.25" customHeight="1" x14ac:dyDescent="0.25">
      <c r="A25" s="38" t="s">
        <v>42</v>
      </c>
      <c r="B25" s="85" t="s">
        <v>43</v>
      </c>
      <c r="C25" s="86"/>
      <c r="D25" s="86"/>
      <c r="E25" s="86"/>
      <c r="F25" s="86"/>
      <c r="G25" s="86"/>
      <c r="H25" s="86"/>
      <c r="I25" s="86"/>
      <c r="J25" s="86"/>
      <c r="K25" s="87"/>
    </row>
    <row r="26" spans="1:11" ht="27.75" customHeight="1" x14ac:dyDescent="0.25">
      <c r="A26" s="88" t="s">
        <v>44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1" ht="24" customHeight="1" x14ac:dyDescent="0.25">
      <c r="A27" s="88" t="s">
        <v>45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1" ht="21" customHeight="1" x14ac:dyDescent="0.25">
      <c r="A28" s="88" t="s">
        <v>46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</row>
    <row r="29" spans="1:11" ht="24.75" customHeight="1" x14ac:dyDescent="0.25">
      <c r="A29" s="88" t="s">
        <v>48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</row>
    <row r="31" spans="1:11" ht="17.25" x14ac:dyDescent="0.3">
      <c r="A31" s="2"/>
      <c r="B31" s="5"/>
      <c r="C31" s="18" t="s">
        <v>1</v>
      </c>
      <c r="D31" s="30"/>
      <c r="E31" s="30"/>
      <c r="F31" s="22"/>
      <c r="G31" s="2"/>
      <c r="H31" s="2"/>
      <c r="I31" s="2"/>
      <c r="J31" s="2"/>
      <c r="K31" s="2"/>
    </row>
    <row r="32" spans="1:11" ht="17.25" x14ac:dyDescent="0.3">
      <c r="A32" s="2"/>
      <c r="B32" s="5"/>
      <c r="C32" s="18" t="s">
        <v>2</v>
      </c>
      <c r="D32" s="30"/>
      <c r="E32" s="30"/>
      <c r="F32" s="22"/>
      <c r="G32" s="2"/>
      <c r="H32" s="2"/>
      <c r="I32" s="2"/>
      <c r="J32" s="2"/>
      <c r="K32" s="2"/>
    </row>
    <row r="33" spans="1:11" ht="17.25" x14ac:dyDescent="0.3">
      <c r="A33" s="2"/>
      <c r="B33" s="5"/>
      <c r="C33" s="18" t="s">
        <v>3</v>
      </c>
      <c r="D33" s="30"/>
      <c r="E33" s="30"/>
      <c r="F33" s="22"/>
      <c r="G33" s="2"/>
      <c r="H33" s="2"/>
      <c r="I33" s="2"/>
      <c r="J33" s="2"/>
      <c r="K33" s="6" t="s">
        <v>4</v>
      </c>
    </row>
    <row r="34" spans="1:11" ht="17.25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</sheetData>
  <mergeCells count="27">
    <mergeCell ref="A29:K29"/>
    <mergeCell ref="B25:K25"/>
    <mergeCell ref="A26:K26"/>
    <mergeCell ref="A27:K27"/>
    <mergeCell ref="A28:K28"/>
    <mergeCell ref="A21:K21"/>
    <mergeCell ref="A22:K22"/>
    <mergeCell ref="A23:K23"/>
    <mergeCell ref="A20:C20"/>
    <mergeCell ref="B24:K24"/>
    <mergeCell ref="A1:A3"/>
    <mergeCell ref="A8:C10"/>
    <mergeCell ref="A11:K11"/>
    <mergeCell ref="A12:K12"/>
    <mergeCell ref="A13:K13"/>
    <mergeCell ref="A6:K6"/>
    <mergeCell ref="J3:L3"/>
    <mergeCell ref="D9:G9"/>
    <mergeCell ref="H9:K9"/>
    <mergeCell ref="D8:K8"/>
    <mergeCell ref="A19:B19"/>
    <mergeCell ref="A14:B17"/>
    <mergeCell ref="C17:K17"/>
    <mergeCell ref="C18:K18"/>
    <mergeCell ref="C14:K14"/>
    <mergeCell ref="C15:K15"/>
    <mergeCell ref="C16:K16"/>
  </mergeCells>
  <pageMargins left="0.15748031496062992" right="0.15748031496062992" top="0.23622047244094491" bottom="0.15748031496062992" header="0.15748031496062992" footer="0.15748031496062992"/>
  <pageSetup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7" zoomScale="80" zoomScaleNormal="80" workbookViewId="0">
      <selection activeCell="A6" sqref="A6:E6"/>
    </sheetView>
  </sheetViews>
  <sheetFormatPr defaultRowHeight="17.25" x14ac:dyDescent="0.3"/>
  <cols>
    <col min="1" max="1" width="12.28515625" style="2" customWidth="1"/>
    <col min="2" max="2" width="15" style="2" customWidth="1"/>
    <col min="3" max="3" width="22.5703125" style="2" customWidth="1"/>
    <col min="4" max="4" width="71.28515625" style="2" customWidth="1"/>
    <col min="5" max="5" width="28.7109375" style="2" customWidth="1"/>
    <col min="6" max="6" width="9.140625" style="2"/>
    <col min="7" max="7" width="46.28515625" style="2" customWidth="1"/>
    <col min="8" max="16384" width="9.140625" style="2"/>
  </cols>
  <sheetData>
    <row r="1" spans="1:7" x14ac:dyDescent="0.3">
      <c r="A1" s="1"/>
      <c r="F1" s="27" t="s">
        <v>0</v>
      </c>
    </row>
    <row r="2" spans="1:7" x14ac:dyDescent="0.3">
      <c r="A2" s="1"/>
      <c r="B2" s="4"/>
      <c r="F2" s="27" t="s">
        <v>7</v>
      </c>
    </row>
    <row r="3" spans="1:7" x14ac:dyDescent="0.3">
      <c r="A3" s="1"/>
      <c r="B3" s="4"/>
      <c r="E3" s="90" t="s">
        <v>34</v>
      </c>
      <c r="F3" s="90"/>
      <c r="G3" s="90"/>
    </row>
    <row r="5" spans="1:7" x14ac:dyDescent="0.3">
      <c r="A5" s="12"/>
      <c r="E5" s="27" t="s">
        <v>30</v>
      </c>
    </row>
    <row r="6" spans="1:7" ht="36" customHeight="1" x14ac:dyDescent="0.3">
      <c r="A6" s="91" t="s">
        <v>74</v>
      </c>
      <c r="B6" s="91"/>
      <c r="C6" s="91"/>
      <c r="D6" s="91"/>
      <c r="E6" s="91"/>
    </row>
    <row r="7" spans="1:7" x14ac:dyDescent="0.3">
      <c r="A7" s="12"/>
    </row>
    <row r="8" spans="1:7" x14ac:dyDescent="0.3">
      <c r="A8" s="90" t="s">
        <v>8</v>
      </c>
      <c r="B8" s="90"/>
      <c r="C8" s="90"/>
      <c r="D8" s="90"/>
      <c r="E8" s="90"/>
    </row>
    <row r="9" spans="1:7" x14ac:dyDescent="0.3">
      <c r="A9" s="90" t="s">
        <v>15</v>
      </c>
      <c r="B9" s="90"/>
      <c r="C9" s="90"/>
      <c r="D9" s="90"/>
      <c r="E9" s="90"/>
    </row>
    <row r="10" spans="1:7" ht="38.25" customHeight="1" x14ac:dyDescent="0.3">
      <c r="A10" s="92" t="s">
        <v>16</v>
      </c>
      <c r="B10" s="92"/>
      <c r="C10" s="92"/>
      <c r="D10" s="92"/>
      <c r="E10" s="93"/>
    </row>
    <row r="11" spans="1:7" ht="69" customHeight="1" x14ac:dyDescent="0.3">
      <c r="A11" s="96" t="s">
        <v>13</v>
      </c>
      <c r="B11" s="97"/>
      <c r="C11" s="94" t="s">
        <v>20</v>
      </c>
      <c r="D11" s="69" t="s">
        <v>17</v>
      </c>
      <c r="E11" s="26" t="s">
        <v>33</v>
      </c>
    </row>
    <row r="12" spans="1:7" ht="112.5" customHeight="1" x14ac:dyDescent="0.3">
      <c r="A12" s="11" t="s">
        <v>18</v>
      </c>
      <c r="B12" s="11" t="s">
        <v>19</v>
      </c>
      <c r="C12" s="95"/>
      <c r="D12" s="98"/>
      <c r="E12" s="23" t="s">
        <v>21</v>
      </c>
    </row>
    <row r="13" spans="1:7" ht="37.5" customHeight="1" x14ac:dyDescent="0.3">
      <c r="A13" s="13">
        <v>1142</v>
      </c>
      <c r="B13" s="13"/>
      <c r="C13" s="13"/>
      <c r="D13" s="13" t="s">
        <v>27</v>
      </c>
      <c r="E13" s="19"/>
    </row>
    <row r="14" spans="1:7" ht="37.5" customHeight="1" x14ac:dyDescent="0.3">
      <c r="A14" s="99"/>
      <c r="B14" s="99"/>
      <c r="C14" s="99"/>
      <c r="D14" s="20" t="s">
        <v>78</v>
      </c>
      <c r="E14" s="58"/>
    </row>
    <row r="15" spans="1:7" ht="37.5" customHeight="1" x14ac:dyDescent="0.3">
      <c r="A15" s="100"/>
      <c r="B15" s="100"/>
      <c r="C15" s="100"/>
      <c r="D15" s="24" t="s">
        <v>79</v>
      </c>
      <c r="E15" s="58"/>
    </row>
    <row r="16" spans="1:7" ht="85.5" customHeight="1" x14ac:dyDescent="0.3">
      <c r="A16" s="100"/>
      <c r="B16" s="100"/>
      <c r="C16" s="100"/>
      <c r="D16" s="20" t="s">
        <v>80</v>
      </c>
      <c r="E16" s="58"/>
    </row>
    <row r="17" spans="1:5" ht="37.5" customHeight="1" x14ac:dyDescent="0.3">
      <c r="A17" s="100"/>
      <c r="B17" s="100"/>
      <c r="C17" s="100"/>
      <c r="D17" s="24" t="s">
        <v>81</v>
      </c>
      <c r="E17" s="58"/>
    </row>
    <row r="18" spans="1:5" ht="58.5" customHeight="1" x14ac:dyDescent="0.3">
      <c r="A18" s="101"/>
      <c r="B18" s="101"/>
      <c r="C18" s="101"/>
      <c r="D18" s="20" t="s">
        <v>82</v>
      </c>
      <c r="E18" s="58"/>
    </row>
    <row r="19" spans="1:5" ht="33" customHeight="1" x14ac:dyDescent="0.3">
      <c r="A19" s="35"/>
      <c r="B19" s="35"/>
      <c r="C19" s="35"/>
      <c r="D19" s="35" t="s">
        <v>51</v>
      </c>
      <c r="E19" s="35"/>
    </row>
    <row r="20" spans="1:5" ht="48" customHeight="1" x14ac:dyDescent="0.3">
      <c r="A20" s="99"/>
      <c r="B20" s="99" t="s">
        <v>35</v>
      </c>
      <c r="C20" s="99"/>
      <c r="D20" s="20" t="s">
        <v>53</v>
      </c>
      <c r="E20" s="89">
        <v>150000</v>
      </c>
    </row>
    <row r="21" spans="1:5" ht="19.5" customHeight="1" x14ac:dyDescent="0.3">
      <c r="A21" s="100"/>
      <c r="B21" s="100"/>
      <c r="C21" s="100"/>
      <c r="D21" s="24" t="s">
        <v>54</v>
      </c>
      <c r="E21" s="89"/>
    </row>
    <row r="22" spans="1:5" ht="41.25" customHeight="1" x14ac:dyDescent="0.3">
      <c r="A22" s="100"/>
      <c r="B22" s="100"/>
      <c r="C22" s="100"/>
      <c r="D22" s="14" t="s">
        <v>49</v>
      </c>
      <c r="E22" s="89"/>
    </row>
    <row r="23" spans="1:5" ht="28.5" customHeight="1" x14ac:dyDescent="0.3">
      <c r="A23" s="100"/>
      <c r="B23" s="100"/>
      <c r="C23" s="100"/>
      <c r="D23" s="24" t="s">
        <v>52</v>
      </c>
      <c r="E23" s="89"/>
    </row>
    <row r="24" spans="1:5" ht="33" customHeight="1" x14ac:dyDescent="0.3">
      <c r="A24" s="100"/>
      <c r="B24" s="100"/>
      <c r="C24" s="100"/>
      <c r="D24" s="14" t="s">
        <v>55</v>
      </c>
      <c r="E24" s="89"/>
    </row>
    <row r="25" spans="1:5" ht="33" customHeight="1" x14ac:dyDescent="0.3">
      <c r="A25" s="100"/>
      <c r="B25" s="100"/>
      <c r="C25" s="100"/>
      <c r="D25" s="24" t="s">
        <v>76</v>
      </c>
      <c r="E25" s="59"/>
    </row>
    <row r="26" spans="1:5" ht="34.5" x14ac:dyDescent="0.3">
      <c r="A26" s="101"/>
      <c r="B26" s="101"/>
      <c r="C26" s="101"/>
      <c r="D26" s="14" t="s">
        <v>77</v>
      </c>
      <c r="E26" s="14"/>
    </row>
    <row r="27" spans="1:5" ht="17.25" customHeight="1" x14ac:dyDescent="0.3">
      <c r="A27" s="4"/>
    </row>
    <row r="28" spans="1:5" x14ac:dyDescent="0.3">
      <c r="B28" s="3" t="s">
        <v>1</v>
      </c>
    </row>
    <row r="29" spans="1:5" x14ac:dyDescent="0.3">
      <c r="B29" s="3" t="s">
        <v>2</v>
      </c>
    </row>
    <row r="30" spans="1:5" x14ac:dyDescent="0.3">
      <c r="B30" s="3" t="s">
        <v>3</v>
      </c>
      <c r="D30" s="15" t="s">
        <v>4</v>
      </c>
      <c r="E30" s="15"/>
    </row>
  </sheetData>
  <mergeCells count="15">
    <mergeCell ref="B20:B26"/>
    <mergeCell ref="C20:C26"/>
    <mergeCell ref="E20:E24"/>
    <mergeCell ref="E3:G3"/>
    <mergeCell ref="A6:E6"/>
    <mergeCell ref="A8:E8"/>
    <mergeCell ref="A9:E9"/>
    <mergeCell ref="A10:E10"/>
    <mergeCell ref="C11:C12"/>
    <mergeCell ref="A11:B11"/>
    <mergeCell ref="D11:D12"/>
    <mergeCell ref="A14:A18"/>
    <mergeCell ref="B14:B18"/>
    <mergeCell ref="C14:C18"/>
    <mergeCell ref="A20:A26"/>
  </mergeCells>
  <pageMargins left="0.15748031496062992" right="0.15748031496062992" top="0.74803149606299213" bottom="0.74803149606299213" header="0.31496062992125984" footer="0.31496062992125984"/>
  <pageSetup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tabSelected="1" zoomScale="80" zoomScaleNormal="80" workbookViewId="0">
      <selection activeCell="B5" sqref="B5:J5"/>
    </sheetView>
  </sheetViews>
  <sheetFormatPr defaultRowHeight="15" x14ac:dyDescent="0.25"/>
  <cols>
    <col min="2" max="2" width="16.28515625" customWidth="1"/>
    <col min="3" max="3" width="12.7109375" customWidth="1"/>
    <col min="4" max="4" width="13.42578125" customWidth="1"/>
    <col min="6" max="6" width="16.42578125" customWidth="1"/>
    <col min="7" max="7" width="13" customWidth="1"/>
    <col min="8" max="8" width="14.5703125" customWidth="1"/>
    <col min="9" max="9" width="13" customWidth="1"/>
    <col min="10" max="10" width="20.42578125" customWidth="1"/>
  </cols>
  <sheetData>
    <row r="1" spans="2:10" ht="17.25" x14ac:dyDescent="0.3">
      <c r="B1" s="5"/>
      <c r="C1" s="42"/>
      <c r="D1" s="57"/>
      <c r="E1" s="57"/>
      <c r="F1" s="57"/>
      <c r="G1" s="57"/>
      <c r="H1" s="57"/>
      <c r="I1" s="41" t="s">
        <v>5</v>
      </c>
      <c r="J1" s="57"/>
    </row>
    <row r="2" spans="2:10" ht="17.25" x14ac:dyDescent="0.3">
      <c r="B2" s="5"/>
      <c r="C2" s="42"/>
      <c r="D2" s="57"/>
      <c r="E2" s="57"/>
      <c r="F2" s="57"/>
      <c r="G2" s="57"/>
      <c r="H2" s="57"/>
      <c r="I2" s="41" t="s">
        <v>7</v>
      </c>
      <c r="J2" s="57"/>
    </row>
    <row r="3" spans="2:10" ht="17.25" x14ac:dyDescent="0.3">
      <c r="B3" s="5"/>
      <c r="C3" s="42"/>
      <c r="D3" s="57"/>
      <c r="E3" s="57"/>
      <c r="F3" s="57"/>
      <c r="G3" s="57"/>
      <c r="H3" s="57"/>
      <c r="I3" s="41" t="s">
        <v>34</v>
      </c>
      <c r="J3" s="57"/>
    </row>
    <row r="4" spans="2:10" ht="17.25" x14ac:dyDescent="0.3">
      <c r="B4" s="5"/>
      <c r="C4" s="42"/>
      <c r="D4" s="57"/>
      <c r="E4" s="57"/>
      <c r="F4" s="57"/>
      <c r="G4" s="57"/>
      <c r="H4" s="57"/>
      <c r="I4" s="57"/>
      <c r="J4" s="57"/>
    </row>
    <row r="5" spans="2:10" ht="57.75" customHeight="1" x14ac:dyDescent="0.25">
      <c r="B5" s="77" t="s">
        <v>75</v>
      </c>
      <c r="C5" s="77"/>
      <c r="D5" s="77"/>
      <c r="E5" s="77"/>
      <c r="F5" s="77"/>
      <c r="G5" s="77"/>
      <c r="H5" s="77"/>
      <c r="I5" s="77"/>
      <c r="J5" s="77"/>
    </row>
    <row r="6" spans="2:10" ht="24.75" customHeight="1" x14ac:dyDescent="0.3">
      <c r="B6" s="103" t="s">
        <v>8</v>
      </c>
      <c r="C6" s="103"/>
      <c r="D6" s="103"/>
      <c r="E6" s="103"/>
      <c r="F6" s="103"/>
      <c r="G6" s="103"/>
      <c r="H6" s="103"/>
      <c r="I6" s="103"/>
      <c r="J6" s="103"/>
    </row>
    <row r="7" spans="2:10" ht="17.25" x14ac:dyDescent="0.3">
      <c r="B7" s="44"/>
      <c r="C7" s="45"/>
      <c r="D7" s="45"/>
      <c r="E7" s="45"/>
      <c r="F7" s="45"/>
      <c r="G7" s="45"/>
      <c r="H7" s="45"/>
      <c r="I7" s="45"/>
      <c r="J7" s="45"/>
    </row>
    <row r="8" spans="2:10" ht="17.25" x14ac:dyDescent="0.25">
      <c r="B8" s="106" t="s">
        <v>56</v>
      </c>
      <c r="C8" s="106"/>
      <c r="D8" s="106"/>
      <c r="E8" s="106"/>
      <c r="F8" s="106" t="s">
        <v>57</v>
      </c>
      <c r="G8" s="106" t="s">
        <v>58</v>
      </c>
      <c r="H8" s="106" t="s">
        <v>59</v>
      </c>
      <c r="I8" s="106" t="s">
        <v>60</v>
      </c>
      <c r="J8" s="104" t="s">
        <v>61</v>
      </c>
    </row>
    <row r="9" spans="2:10" ht="152.25" customHeight="1" x14ac:dyDescent="0.25">
      <c r="B9" s="46" t="s">
        <v>62</v>
      </c>
      <c r="C9" s="106" t="s">
        <v>63</v>
      </c>
      <c r="D9" s="106"/>
      <c r="E9" s="106"/>
      <c r="F9" s="106"/>
      <c r="G9" s="106"/>
      <c r="H9" s="106"/>
      <c r="I9" s="106"/>
      <c r="J9" s="105"/>
    </row>
    <row r="10" spans="2:10" ht="17.25" x14ac:dyDescent="0.3">
      <c r="B10" s="47">
        <v>1</v>
      </c>
      <c r="C10" s="107">
        <v>2</v>
      </c>
      <c r="D10" s="108"/>
      <c r="E10" s="109"/>
      <c r="F10" s="47">
        <v>3</v>
      </c>
      <c r="G10" s="47">
        <v>4</v>
      </c>
      <c r="H10" s="47">
        <v>5</v>
      </c>
      <c r="I10" s="47">
        <v>6</v>
      </c>
      <c r="J10" s="47">
        <v>7</v>
      </c>
    </row>
    <row r="11" spans="2:10" ht="34.5" x14ac:dyDescent="0.25">
      <c r="B11" s="40" t="s">
        <v>64</v>
      </c>
      <c r="C11" s="40" t="s">
        <v>65</v>
      </c>
      <c r="D11" s="40" t="s">
        <v>66</v>
      </c>
      <c r="E11" s="60" t="s">
        <v>22</v>
      </c>
      <c r="F11" s="79"/>
      <c r="G11" s="79"/>
      <c r="H11" s="79"/>
      <c r="I11" s="61"/>
      <c r="J11" s="49">
        <f>J12</f>
        <v>150000</v>
      </c>
    </row>
    <row r="12" spans="2:10" ht="17.25" x14ac:dyDescent="0.3">
      <c r="B12" s="110" t="s">
        <v>67</v>
      </c>
      <c r="C12" s="111"/>
      <c r="D12" s="111"/>
      <c r="E12" s="111"/>
      <c r="F12" s="111"/>
      <c r="G12" s="111"/>
      <c r="H12" s="111"/>
      <c r="I12" s="112"/>
      <c r="J12" s="49">
        <f>J13</f>
        <v>150000</v>
      </c>
    </row>
    <row r="13" spans="2:10" ht="17.25" x14ac:dyDescent="0.3">
      <c r="B13" s="50"/>
      <c r="C13" s="113" t="s">
        <v>68</v>
      </c>
      <c r="D13" s="113"/>
      <c r="E13" s="113"/>
      <c r="F13" s="48"/>
      <c r="G13" s="48"/>
      <c r="H13" s="48"/>
      <c r="I13" s="39"/>
      <c r="J13" s="49">
        <f>J14</f>
        <v>150000</v>
      </c>
    </row>
    <row r="14" spans="2:10" ht="17.25" x14ac:dyDescent="0.3">
      <c r="B14" s="51" t="s">
        <v>69</v>
      </c>
      <c r="C14" s="102" t="s">
        <v>70</v>
      </c>
      <c r="D14" s="102"/>
      <c r="E14" s="102"/>
      <c r="F14" s="43" t="s">
        <v>71</v>
      </c>
      <c r="G14" s="43" t="s">
        <v>72</v>
      </c>
      <c r="H14" s="52">
        <v>15000000</v>
      </c>
      <c r="I14" s="52">
        <v>10</v>
      </c>
      <c r="J14" s="49">
        <f t="shared" ref="J14" si="0">H14*I14/1000</f>
        <v>150000</v>
      </c>
    </row>
    <row r="15" spans="2:10" ht="17.25" x14ac:dyDescent="0.3">
      <c r="B15" s="53"/>
      <c r="C15" s="45"/>
      <c r="D15" s="45"/>
      <c r="E15" s="45"/>
      <c r="F15" s="45"/>
      <c r="G15" s="45"/>
      <c r="H15" s="45"/>
      <c r="I15" s="45"/>
      <c r="J15" s="45"/>
    </row>
    <row r="16" spans="2:10" ht="17.25" x14ac:dyDescent="0.3">
      <c r="B16" s="45"/>
      <c r="C16" s="45"/>
      <c r="D16" s="54" t="s">
        <v>1</v>
      </c>
      <c r="E16" s="45"/>
      <c r="F16" s="45"/>
      <c r="G16" s="55"/>
      <c r="H16" s="45"/>
      <c r="I16" s="45"/>
      <c r="J16" s="45"/>
    </row>
    <row r="17" spans="2:10" ht="17.25" x14ac:dyDescent="0.3">
      <c r="B17" s="45"/>
      <c r="C17" s="45"/>
      <c r="D17" s="54" t="s">
        <v>2</v>
      </c>
      <c r="E17" s="45"/>
      <c r="F17" s="45"/>
      <c r="G17" s="55"/>
      <c r="H17" s="45"/>
      <c r="I17" s="45"/>
      <c r="J17" s="45"/>
    </row>
    <row r="18" spans="2:10" ht="17.25" x14ac:dyDescent="0.3">
      <c r="B18" s="45"/>
      <c r="C18" s="45"/>
      <c r="D18" s="54" t="s">
        <v>3</v>
      </c>
      <c r="E18" s="45"/>
      <c r="F18" s="45"/>
      <c r="G18" s="56" t="s">
        <v>4</v>
      </c>
      <c r="H18" s="45"/>
      <c r="I18" s="45"/>
      <c r="J18" s="45"/>
    </row>
    <row r="19" spans="2:10" ht="17.25" x14ac:dyDescent="0.3">
      <c r="B19" s="45"/>
      <c r="C19" s="45"/>
      <c r="D19" s="45"/>
      <c r="E19" s="45"/>
      <c r="F19" s="45"/>
      <c r="G19" s="45"/>
      <c r="H19" s="45"/>
      <c r="I19" s="45"/>
      <c r="J19" s="45"/>
    </row>
  </sheetData>
  <mergeCells count="14">
    <mergeCell ref="C14:E14"/>
    <mergeCell ref="B5:J5"/>
    <mergeCell ref="B6:J6"/>
    <mergeCell ref="J8:J9"/>
    <mergeCell ref="C9:E9"/>
    <mergeCell ref="C10:E10"/>
    <mergeCell ref="E11:I11"/>
    <mergeCell ref="B12:I12"/>
    <mergeCell ref="C13:E13"/>
    <mergeCell ref="B8:E8"/>
    <mergeCell ref="F8:F9"/>
    <mergeCell ref="G8:G9"/>
    <mergeCell ref="H8:H9"/>
    <mergeCell ref="I8:I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2017-03-01T12:41:08Z</dcterms:modified>
</cp:coreProperties>
</file>