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80" activeTab="1"/>
  </bookViews>
  <sheets>
    <sheet name="Հավելվ N 1" sheetId="2" r:id="rId1"/>
    <sheet name="Հավելվ N 2-11.1" sheetId="3" r:id="rId2"/>
  </sheets>
  <calcPr calcId="162913"/>
</workbook>
</file>

<file path=xl/calcChain.xml><?xml version="1.0" encoding="utf-8"?>
<calcChain xmlns="http://schemas.openxmlformats.org/spreadsheetml/2006/main">
  <c r="J134" i="2" l="1"/>
  <c r="I134" i="2"/>
  <c r="H134" i="2"/>
  <c r="G134" i="2"/>
  <c r="J132" i="2"/>
  <c r="I132" i="2"/>
  <c r="H132" i="2"/>
  <c r="G132" i="2"/>
  <c r="J130" i="2"/>
  <c r="I130" i="2"/>
  <c r="H130" i="2"/>
  <c r="G130" i="2"/>
  <c r="J128" i="2"/>
  <c r="I128" i="2"/>
  <c r="H128" i="2"/>
  <c r="G128" i="2"/>
  <c r="J126" i="2"/>
  <c r="I126" i="2"/>
  <c r="H126" i="2"/>
  <c r="G126" i="2"/>
  <c r="J124" i="2"/>
  <c r="I124" i="2"/>
  <c r="H124" i="2"/>
  <c r="G124" i="2"/>
  <c r="J122" i="2"/>
  <c r="I122" i="2"/>
  <c r="H122" i="2"/>
  <c r="G122" i="2"/>
  <c r="J120" i="2"/>
  <c r="I120" i="2"/>
  <c r="H120" i="2"/>
  <c r="G120" i="2"/>
  <c r="J118" i="2"/>
  <c r="I118" i="2"/>
  <c r="H118" i="2"/>
  <c r="G118" i="2"/>
  <c r="J116" i="2"/>
  <c r="I116" i="2"/>
  <c r="H116" i="2"/>
  <c r="G116" i="2"/>
  <c r="J114" i="2"/>
  <c r="I114" i="2"/>
  <c r="H114" i="2"/>
  <c r="G114" i="2"/>
  <c r="J112" i="2"/>
  <c r="I112" i="2"/>
  <c r="H112" i="2"/>
  <c r="G112" i="2"/>
  <c r="J110" i="2"/>
  <c r="I110" i="2"/>
  <c r="H110" i="2"/>
  <c r="G110" i="2"/>
  <c r="J108" i="2"/>
  <c r="I108" i="2"/>
  <c r="H108" i="2"/>
  <c r="G108" i="2"/>
  <c r="J106" i="2"/>
  <c r="I106" i="2"/>
  <c r="H106" i="2"/>
  <c r="G106" i="2"/>
  <c r="J104" i="2"/>
  <c r="I104" i="2"/>
  <c r="H104" i="2"/>
  <c r="G104" i="2"/>
  <c r="J102" i="2"/>
  <c r="I102" i="2"/>
  <c r="H102" i="2"/>
  <c r="G102" i="2"/>
  <c r="J100" i="2"/>
  <c r="I100" i="2"/>
  <c r="H100" i="2"/>
  <c r="G100" i="2"/>
  <c r="J98" i="2"/>
  <c r="I98" i="2"/>
  <c r="H98" i="2"/>
  <c r="G98" i="2"/>
  <c r="J96" i="2"/>
  <c r="I96" i="2"/>
  <c r="H96" i="2"/>
  <c r="G96" i="2"/>
  <c r="J94" i="2"/>
  <c r="I94" i="2"/>
  <c r="H94" i="2"/>
  <c r="G94" i="2"/>
  <c r="J92" i="2"/>
  <c r="I92" i="2"/>
  <c r="H92" i="2"/>
  <c r="G92" i="2"/>
  <c r="J90" i="2"/>
  <c r="I90" i="2"/>
  <c r="H90" i="2"/>
  <c r="G90" i="2"/>
  <c r="J88" i="2"/>
  <c r="I88" i="2"/>
  <c r="H88" i="2"/>
  <c r="G88" i="2"/>
  <c r="J86" i="2"/>
  <c r="I86" i="2"/>
  <c r="H86" i="2"/>
  <c r="G86" i="2"/>
  <c r="J84" i="2"/>
  <c r="I84" i="2"/>
  <c r="H84" i="2"/>
  <c r="G84" i="2"/>
  <c r="J82" i="2"/>
  <c r="I82" i="2"/>
  <c r="H82" i="2"/>
  <c r="G82" i="2"/>
  <c r="J80" i="2"/>
  <c r="I80" i="2"/>
  <c r="H80" i="2"/>
  <c r="G80" i="2"/>
  <c r="J78" i="2"/>
  <c r="I78" i="2"/>
  <c r="H78" i="2"/>
  <c r="G78" i="2"/>
  <c r="J76" i="2"/>
  <c r="I76" i="2"/>
  <c r="H76" i="2"/>
  <c r="G76" i="2"/>
  <c r="J74" i="2"/>
  <c r="I74" i="2"/>
  <c r="H74" i="2"/>
  <c r="G74" i="2"/>
  <c r="J72" i="2"/>
  <c r="I72" i="2"/>
  <c r="H72" i="2"/>
  <c r="G72" i="2"/>
  <c r="J70" i="2"/>
  <c r="I70" i="2"/>
  <c r="H70" i="2"/>
  <c r="G70" i="2"/>
  <c r="J68" i="2"/>
  <c r="I68" i="2"/>
  <c r="H68" i="2"/>
  <c r="G68" i="2"/>
  <c r="J66" i="2"/>
  <c r="I66" i="2"/>
  <c r="H66" i="2"/>
  <c r="G66" i="2"/>
  <c r="J64" i="2"/>
  <c r="I64" i="2"/>
  <c r="H64" i="2"/>
  <c r="G64" i="2"/>
  <c r="J62" i="2"/>
  <c r="I62" i="2"/>
  <c r="H62" i="2"/>
  <c r="G62" i="2"/>
  <c r="J60" i="2"/>
  <c r="I60" i="2"/>
  <c r="H60" i="2"/>
  <c r="G60" i="2"/>
  <c r="J58" i="2"/>
  <c r="I58" i="2"/>
  <c r="H58" i="2"/>
  <c r="G58" i="2"/>
  <c r="J56" i="2"/>
  <c r="I56" i="2"/>
  <c r="H56" i="2"/>
  <c r="G56" i="2"/>
  <c r="J54" i="2"/>
  <c r="I54" i="2"/>
  <c r="H54" i="2"/>
  <c r="G54" i="2"/>
  <c r="J52" i="2"/>
  <c r="I52" i="2"/>
  <c r="H52" i="2"/>
  <c r="G52" i="2"/>
  <c r="J50" i="2"/>
  <c r="I50" i="2"/>
  <c r="H50" i="2"/>
  <c r="G50" i="2"/>
  <c r="J49" i="2"/>
  <c r="I49" i="2"/>
  <c r="H49" i="2"/>
  <c r="G49" i="2"/>
  <c r="J48" i="2"/>
  <c r="I48" i="2"/>
  <c r="H48" i="2"/>
  <c r="G48" i="2"/>
  <c r="J46" i="2"/>
  <c r="I46" i="2"/>
  <c r="H46" i="2"/>
  <c r="G46" i="2"/>
  <c r="J44" i="2"/>
  <c r="I44" i="2"/>
  <c r="H44" i="2"/>
  <c r="G44" i="2"/>
  <c r="J42" i="2"/>
  <c r="I42" i="2"/>
  <c r="H42" i="2"/>
  <c r="G42" i="2"/>
  <c r="J40" i="2"/>
  <c r="I40" i="2"/>
  <c r="H40" i="2"/>
  <c r="G40" i="2"/>
  <c r="J38" i="2"/>
  <c r="I38" i="2"/>
  <c r="H38" i="2"/>
  <c r="G38" i="2"/>
  <c r="J36" i="2"/>
  <c r="I36" i="2"/>
  <c r="H36" i="2"/>
  <c r="G36" i="2"/>
  <c r="J34" i="2"/>
  <c r="I34" i="2"/>
  <c r="H34" i="2"/>
  <c r="G34" i="2"/>
  <c r="J32" i="2"/>
  <c r="I32" i="2"/>
  <c r="H32" i="2"/>
  <c r="G32" i="2"/>
  <c r="J30" i="2"/>
  <c r="I30" i="2"/>
  <c r="H30" i="2"/>
  <c r="G30" i="2"/>
  <c r="J28" i="2"/>
  <c r="I28" i="2"/>
  <c r="H28" i="2"/>
  <c r="G28" i="2"/>
  <c r="J26" i="2"/>
  <c r="I26" i="2"/>
  <c r="H26" i="2"/>
  <c r="G26" i="2"/>
  <c r="J24" i="2"/>
  <c r="I24" i="2"/>
  <c r="H24" i="2"/>
  <c r="G24" i="2"/>
  <c r="J22" i="2"/>
  <c r="I22" i="2"/>
  <c r="H22" i="2"/>
  <c r="G22" i="2"/>
  <c r="J20" i="2"/>
  <c r="I20" i="2"/>
  <c r="H20" i="2"/>
  <c r="G20" i="2"/>
  <c r="J18" i="2"/>
  <c r="I18" i="2"/>
  <c r="H18" i="2"/>
  <c r="G18" i="2"/>
  <c r="J16" i="2"/>
  <c r="I16" i="2"/>
  <c r="H16" i="2"/>
  <c r="G16" i="2"/>
  <c r="J14" i="2"/>
  <c r="I14" i="2"/>
  <c r="H14" i="2"/>
  <c r="G14" i="2"/>
  <c r="J12" i="2"/>
  <c r="I12" i="2"/>
  <c r="I11" i="2" s="1"/>
  <c r="H12" i="2"/>
  <c r="H11" i="2" s="1"/>
  <c r="G12" i="2"/>
  <c r="G11" i="2" s="1"/>
  <c r="J11" i="2"/>
</calcChain>
</file>

<file path=xl/sharedStrings.xml><?xml version="1.0" encoding="utf-8"?>
<sst xmlns="http://schemas.openxmlformats.org/spreadsheetml/2006/main" count="1744" uniqueCount="232">
  <si>
    <t>Ծրագրային դասիչը</t>
  </si>
  <si>
    <t>Առաջին եռամսյակ</t>
  </si>
  <si>
    <t xml:space="preserve">Առաջին կիսամյակ </t>
  </si>
  <si>
    <t>Ինն ամիս</t>
  </si>
  <si>
    <t>Տարի</t>
  </si>
  <si>
    <t>Ծրագիր</t>
  </si>
  <si>
    <t>Միջոց առում</t>
  </si>
  <si>
    <t>հազար դրամներով</t>
  </si>
  <si>
    <t>Բյուջետային հատկացումների գլխավոր կարգադրիչների, ծրագրերի, միջոցառումների և միջոցառումները կատարող պետական մարմինների անվանումները</t>
  </si>
  <si>
    <t>Գործառնական դասիչը</t>
  </si>
  <si>
    <t>Բաժին</t>
  </si>
  <si>
    <t>Խումբ</t>
  </si>
  <si>
    <t>Դաս</t>
  </si>
  <si>
    <t>Պետական հիմնարկների և կազմակերպությունների աշխատողների սոցիալական փաթեթով ապահովում</t>
  </si>
  <si>
    <t>Այդ թվում՝ ըստ կատարողների</t>
  </si>
  <si>
    <t>ՀՀ վարչապետի աշխատակազմ</t>
  </si>
  <si>
    <t>Մարդու իրավունքների պաշտպանի աշխատակազմ</t>
  </si>
  <si>
    <t>Ծրագրի դասիչը</t>
  </si>
  <si>
    <t>Միջոցառման դասիչը</t>
  </si>
  <si>
    <t>Առաջին կիսամյակ</t>
  </si>
  <si>
    <t>Միջոցառման անվանումը՝</t>
  </si>
  <si>
    <t>Նկարագրությունը՝</t>
  </si>
  <si>
    <t>Պետական հիմնարկների և կազմակերպությունների աշխատողների հիպոթեքային վարկի ամսական վճարի, ուսման վճարի և հանգստի ապահովման գծով ծախսերի փոխհատուցում</t>
  </si>
  <si>
    <t>Միջոցառման տեսակը՝</t>
  </si>
  <si>
    <t>Տրանսֆերտների տրամադրում</t>
  </si>
  <si>
    <t>Շահառուների ընտրության չափանիշները</t>
  </si>
  <si>
    <t>Արդյունքի չափորոշիչներ</t>
  </si>
  <si>
    <t>Միջոցառման վրա կատարվող ծախսը (հազար դրամ)</t>
  </si>
  <si>
    <t>ՀԱՅԱՍՏԱՆԻ ՀԱՆՐԱՊԵՏՈՒԹՅԱՆ ԿԱՌԱՎԱՐՈՒԹՅԱՆ 2018 ԹՎԱԿԱՆԻ ԴԵԿՏԵՄԲԵՐԻ 27-Ի N 1515-Ն ՈՐՈՇՄԱՆ  N 11.1 ՀԱՎԵԼՎԱԾԻ N 11.1.1 ԱՂՅՈՒՍԱԿՈՒՄ ԿԱՏԱՐՎՈՂ ԼՐԱՑՈՒՄՆԵՐԸ</t>
  </si>
  <si>
    <t>Ծրագրի անվանումը</t>
  </si>
  <si>
    <t>Ծրագրի միջոցառումները</t>
  </si>
  <si>
    <t>Ծրագրի դասիչը՝</t>
  </si>
  <si>
    <t>Պետական հիմնարկների և կազմակերպությունների աշխատակիցներ</t>
  </si>
  <si>
    <t>Պետական հիմնարկների և կազմակերպությունների աշխատակիցների քանակ, մարդ</t>
  </si>
  <si>
    <t>Միջոցառումն իրականացնողի անվանումը</t>
  </si>
  <si>
    <t>ՀԱՅԱՍՏԱՆԻ ՀԱՆՐԱՊԵՏՈՒԹՅԱՆ ԿԱՌԱՎԱՐՈՒԹՅԱՆ 2018 ԹՎԱԿԱՆԻ ԴԵԿՏԵՄԲԵՐԻ 27-Ի N 1515-Ն ՈՐՈՇՄԱՆ  N 11.1 ՀԱՎԵԼՎԱԾԻ N 11.1.2 ԱՂՅՈՒՍԱԿՈՒՄ ԿԱՏԱՐՎՈՂ ԼՐԱՑՈՒՄՆԵՐԸ</t>
  </si>
  <si>
    <t>ՀԱՅԱՍՏԱՆԻ ՀԱՆՐԱՊԵՏՈՒԹՅԱՆ ԿԱՌԱՎԱՐՈՒԹՅԱՆ 2018 ԹՎԱԿԱՆԻ ԴԵԿՏԵՄԲԵՐԻ 27-Ի N 1515-Ն ՈՐՈՇՄԱՆ  N 11.1 ՀԱՎԵԼՎԱԾԻ N 11.1.3 ԱՂՅՈՒՍԱԿՈՒՄ ԿԱՏԱՐՎՈՂ ԼՐԱՑՈՒՄՆԵՐԸ</t>
  </si>
  <si>
    <t>ՀԱՅԱՍՏԱՆԻ ՀԱՆՐԱՊԵՏՈՒԹՅԱՆ ԿԱՌԱՎԱՐՈՒԹՅԱՆ 2018 ԹՎԱԿԱՆԻ ԴԵԿՏԵՄԲԵՐԻ 27-Ի N 1515-Ն ՈՐՈՇՄԱՆ  N 11.1 ՀԱՎԵԼՎԱԾԻ N 11.1.4 ԱՂՅՈՒՍԱԿՈՒՄ ԿԱՏԱՐՎՈՂ ԼՐԱՑՈՒՄՆԵՐԸ</t>
  </si>
  <si>
    <t>ՀԱՅԱՍՏԱՆԻ ՀԱՆՐԱՊԵՏՈՒԹՅԱՆ ԿԱՌԱՎԱՐՈՒԹՅԱՆ 2018 ԹՎԱԿԱՆԻ ԴԵԿՏԵՄԲԵՐԻ 27-Ի N 1515-Ն ՈՐՈՇՄԱՆ  N 11.1 ՀԱՎԵԼՎԱԾԻ N 11.1.5 ԱՂՅՈՒՍԱԿՈՒՄ ԿԱՏԱՐՎՈՂ ԼՐԱՑՈՒՄՆԵՐԸ</t>
  </si>
  <si>
    <t>Կոռուպցիայի կանխարգելման հանձնաժողով</t>
  </si>
  <si>
    <t>Այլ մարմիններ</t>
  </si>
  <si>
    <t>ՀԱՅԱՍՏԱՆԻ ՀԱՆՐԱՊԵՏՈՒԹՅԱՆ ԿԱՌԱՎԱՐՈՒԹՅԱՆ 2018 ԹՎԱԿԱՆԻ ԴԵԿՏԵՄԲԵՐԻ 27-Ի N 1515-Ն ՈՐՈՇՄԱՆ  N 11.1 ՀԱՎԵԼՎԱԾԻ N 11.1.6 ԱՂՅՈՒՍԱԿՈՒՄ ԿԱՏԱՐՎՈՂ ԼՐԱՑՈՒՄՆԵՐԸ</t>
  </si>
  <si>
    <t>ՀԱՅԱՍՏԱՆԻ ՀԱՆՐԱՊԵՏՈՒԹՅԱՆ ԿԱՌԱՎԱՐՈՒԹՅԱՆ 2018 ԹՎԱԿԱՆԻ ԴԵԿՏԵՄԲԵՐԻ 27-Ի N 1515-Ն ՈՐՈՇՄԱՆ  N 11.1 ՀԱՎԵԼՎԱԾԻ N 11.1.7 ԱՂՅՈՒՍԱԿՈՒՄ ԿԱՏԱՐՎՈՂ ԼՐԱՑՈՒՄՆԵՐԸ</t>
  </si>
  <si>
    <t>ՀԱՅԱՍՏԱՆԻ ՀԱՆՐԱՊԵՏՈՒԹՅԱՆ ԿԱՌԱՎԱՐՈՒԹՅԱՆ 2018 ԹՎԱԿԱՆԻ ԴԵԿՏԵՄԲԵՐԻ 27-Ի N 1515-Ն ՈՐՈՇՄԱՆ  N 11.1 ՀԱՎԵԼՎԱԾԻ N 11.1.8 ԱՂՅՈՒՍԱԿՈՒՄ ԿԱՏԱՐՎՈՂ ԼՐԱՑՈՒՄՆԵՐԸ</t>
  </si>
  <si>
    <t>ՀԱՅԱՍՏԱՆԻ ՀԱՆՐԱՊԵՏՈՒԹՅԱՆ ԿԱՌԱՎԱՐՈՒԹՅԱՆ 2018 ԹՎԱԿԱՆԻ ԴԵԿՏԵՄԲԵՐԻ 27-Ի N 1515-Ն ՈՐՈՇՄԱՆ  N 11.1 ՀԱՎԵԼՎԱԾԻ N 11.1.9 ԱՂՅՈՒՍԱԿՈՒՄ ԿԱՏԱՐՎՈՂ ԼՐԱՑՈՒՄՆԵՐԸ</t>
  </si>
  <si>
    <t>ՀԱՅԱՍՏԱՆԻ ՀԱՆՐԱՊԵՏՈՒԹՅԱՆ ԿԱՌԱՎԱՐՈՒԹՅԱՆ 2018 ԹՎԱԿԱՆԻ ԴԵԿՏԵՄԲԵՐԻ 27-Ի N 1515-Ն ՈՐՈՇՄԱՆ  N 11.1 ՀԱՎԵԼՎԱԾԻ N 11.1.10 ԱՂՅՈՒՍԱԿՈՒՄ ԿԱՏԱՐՎՈՂ ԼՐԱՑՈՒՄՆԵՐԸ</t>
  </si>
  <si>
    <t>ՀԱՅԱՍՏԱՆԻ ՀԱՆՐԱՊԵՏՈՒԹՅԱՆ ԿԱՌԱՎԱՐՈՒԹՅԱՆ 2018 ԹՎԱԿԱՆԻ ԴԵԿՏԵՄԲԵՐԻ 27-Ի N 1515-Ն ՈՐՈՇՄԱՆ  N 11.1 ՀԱՎԵԼՎԱԾԻ N 11.1.11 ԱՂՅՈՒՍԱԿՈՒՄ ԿԱՏԱՐՎՈՂ ԼՐԱՑՈՒՄՆԵՐԸ</t>
  </si>
  <si>
    <t>ՀԱՅԱՍՏԱՆԻ ՀԱՆՐԱՊԵՏՈՒԹՅԱՆ ԿԱՌԱՎԱՐՈՒԹՅԱՆ 2018 ԹՎԱԿԱՆԻ ԴԵԿՏԵՄԲԵՐԻ 27-Ի N 1515-Ն ՈՐՈՇՄԱՆ  N 11.1 ՀԱՎԵԼՎԱԾԻ N 11.1.12 ԱՂՅՈՒՍԱԿՈՒՄ ԿԱՏԱՐՎՈՂ ԼՐԱՑՈՒՄՆԵՐԸ</t>
  </si>
  <si>
    <t>ՀԱՅԱՍՏԱՆԻ ՀԱՆՐԱՊԵՏՈՒԹՅԱՆ ԿԱՌԱՎԱՐՈՒԹՅԱՆ 2018 ԹՎԱԿԱՆԻ ԴԵԿՏԵՄԲԵՐԻ 27-Ի N 1515-Ն ՈՐՈՇՄԱՆ  N 11.1 ՀԱՎԵԼՎԱԾԻ N 11.1.13 ԱՂՅՈՒՍԱԿՈՒՄ ԿԱՏԱՐՎՈՂ ԼՐԱՑՈՒՄՆԵՐԸ</t>
  </si>
  <si>
    <t>ՀԱՅԱՍՏԱՆԻ ՀԱՆՐԱՊԵՏՈՒԹՅԱՆ ԿԱՌԱՎԱՐՈՒԹՅԱՆ 2018 ԹՎԱԿԱՆԻ ԴԵԿՏԵՄԲԵՐԻ 27-Ի N 1515-Ն ՈՐՈՇՄԱՆ  N 11.1 ՀԱՎԵԼՎԱԾԻ N 11.1.14 ԱՂՅՈՒՍԱԿՈՒՄ ԿԱՏԱՐՎՈՂ ԼՐԱՑՈՒՄՆԵՐԸ</t>
  </si>
  <si>
    <t>ՀԱՅԱՍՏԱՆԻ ՀԱՆՐԱՊԵՏՈՒԹՅԱՆ ԿԱՌԱՎԱՐՈՒԹՅԱՆ 2018 ԹՎԱԿԱՆԻ ԴԵԿՏԵՄԲԵՐԻ 27-Ի N 1515-Ն ՈՐՈՇՄԱՆ  N 11.1 ՀԱՎԵԼՎԱԾԻ N 11.1.15 ԱՂՅՈՒՍԱԿՈՒՄ ԿԱՏԱՐՎՈՂ ԼՐԱՑՈՒՄՆԵՐԸ</t>
  </si>
  <si>
    <t>ՀԱՅԱՍՏԱՆԻ ՀԱՆՐԱՊԵՏՈՒԹՅԱՆ ԿԱՌԱՎԱՐՈՒԹՅԱՆ 2018 ԹՎԱԿԱՆԻ ԴԵԿՏԵՄԲԵՐԻ 27-Ի N 1515-Ն ՈՐՈՇՄԱՆ  N 11.1 ՀԱՎԵԼՎԱԾԻ N 11.1.16 ԱՂՅՈՒՍԱԿՈՒՄ ԿԱՏԱՐՎՈՂ ԼՐԱՑՈՒՄՆԵՐԸ</t>
  </si>
  <si>
    <t>ՀԱՅԱՍՏԱՆԻ ՀԱՆՐԱՊԵՏՈՒԹՅԱՆ ԿԱՌԱՎԱՐՈՒԹՅԱՆ 2018 ԹՎԱԿԱՆԻ ԴԵԿՏԵՄԲԵՐԻ 27-Ի N 1515-Ն ՈՐՈՇՄԱՆ  N 11.1 ՀԱՎԵԼՎԱԾԻ N 11.1.17 ԱՂՅՈՒՍԱԿՈՒՄ ԿԱՏԱՐՎՈՂ ԼՐԱՑՈՒՄՆԵՐԸ</t>
  </si>
  <si>
    <t>ՀԱՅԱՍՏԱՆԻ ՀԱՆՐԱՊԵՏՈՒԹՅԱՆ ԿԱՌԱՎԱՐՈՒԹՅԱՆ 2018 ԹՎԱԿԱՆԻ ԴԵԿՏԵՄԲԵՐԻ 27-Ի N 1515-Ն ՈՐՈՇՄԱՆ  N 11.1 ՀԱՎԵԼՎԱԾԻ N 11.1.20 ԱՂՅՈՒՍԱԿՈՒՄ ԿԱՏԱՐՎՈՂ ԼՐԱՑՈՒՄՆԵՐԸ</t>
  </si>
  <si>
    <t>ՀԱՅԱՍՏԱՆԻ ՀԱՆՐԱՊԵՏՈՒԹՅԱՆ ԿԱՌԱՎԱՐՈՒԹՅԱՆ 2018 ԹՎԱԿԱՆԻ ԴԵԿՏԵՄԲԵՐԻ 27-Ի N 1515-Ն ՈՐՈՇՄԱՆ  N 11.1 ՀԱՎԵԼՎԱԾԻ N 11.1.21 ԱՂՅՈՒՍԱԿՈՒՄ ԿԱՏԱՐՎՈՂ ԼՐԱՑՈՒՄՆԵՐԸ</t>
  </si>
  <si>
    <t>ՀԱՅԱՍՏԱՆԻ ՀԱՆՐԱՊԵՏՈՒԹՅԱՆ ԿԱՌԱՎԱՐՈՒԹՅԱՆ 2018 ԹՎԱԿԱՆԻ ԴԵԿՏԵՄԲԵՐԻ 27-Ի N 1515-Ն ՈՐՈՇՄԱՆ  N 11.1 ՀԱՎԵԼՎԱԾԻ N 11.1.22 ԱՂՅՈՒՍԱԿՈՒՄ ԿԱՏԱՐՎՈՂ ԼՐԱՑՈՒՄՆԵՐԸ</t>
  </si>
  <si>
    <t>ՀԱՅԱՍՏԱՆԻ ՀԱՆՐԱՊԵՏՈՒԹՅԱՆ ԿԱՌԱՎԱՐՈՒԹՅԱՆ 2018 ԹՎԱԿԱՆԻ ԴԵԿՏԵՄԲԵՐԻ 27-Ի N 1515-Ն ՈՐՈՇՄԱՆ  N 11.1 ՀԱՎԵԼՎԱԾԻ N 11.1.23 ԱՂՅՈՒՍԱԿՈՒՄ ԿԱՏԱՐՎՈՂ ԼՐԱՑՈՒՄՆԵՐԸ</t>
  </si>
  <si>
    <t>ՀԱՅԱՍՏԱՆԻ ՀԱՆՐԱՊԵՏՈՒԹՅԱՆ ԿԱՌԱՎԱՐՈՒԹՅԱՆ 2018 ԹՎԱԿԱՆԻ ԴԵԿՏԵՄԲԵՐԻ 27-Ի N 1515-Ն ՈՐՈՇՄԱՆ  N 11.1 ՀԱՎԵԼՎԱԾԻ N 11.1.25 ԱՂՅՈՒՍԱԿՈՒՄ ԿԱՏԱՐՎՈՂ ԼՐԱՑՈՒՄՆԵՐԸ</t>
  </si>
  <si>
    <t>ՀԱՅԱՍՏԱՆԻ ՀԱՆՐԱՊԵՏՈՒԹՅԱՆ ԿԱՌԱՎԱՐՈՒԹՅԱՆ 2018 ԹՎԱԿԱՆԻ ԴԵԿՏԵՄԲԵՐԻ 27-Ի N 1515-Ն ՈՐՈՇՄԱՆ  N 11.1 ՀԱՎԵԼՎԱԾԻ N 11.1.24 ԱՂՅՈՒՍԱԿՈՒՄ ԿԱՏԱՐՎՈՂ ԼՐԱՑՈՒՄՆԵՐԸ</t>
  </si>
  <si>
    <t>ՀԱՅԱՍՏԱՆԻ ՀԱՆՐԱՊԵՏՈՒԹՅԱՆ ԿԱՌԱՎԱՐՈՒԹՅԱՆ 2018 ԹՎԱԿԱՆԻ ԴԵԿՏԵՄԲԵՐԻ 27-Ի N 1515-Ն ՈՐՈՇՄԱՆ  N 11.1 ՀԱՎԵԼՎԱԾԻ N 11.1.26 ԱՂՅՈՒՍԱԿՈՒՄ ԿԱՏԱՐՎՈՂ ԼՐԱՑՈՒՄՆԵՐԸ</t>
  </si>
  <si>
    <t>ՀԱՅԱՍՏԱՆԻ ՀԱՆՐԱՊԵՏՈՒԹՅԱՆ ԿԱՌԱՎԱՐՈՒԹՅԱՆ 2018 ԹՎԱԿԱՆԻ ԴԵԿՏԵՄԲԵՐԻ 27-Ի N 1515-Ն ՈՐՈՇՄԱՆ  N 11.1 ՀԱՎԵԼՎԱԾԻ N 11.1.19 ԱՂՅՈՒՍԱԿՈՒՄ ԿԱՏԱՐՎՈՂ ՓՈՓՈԽՈՒԹՅՈՒՆՆԵՐԸ</t>
  </si>
  <si>
    <t>ՀԱՅԱՍՏԱՆԻ ՀԱՆՐԱՊԵՏՈՒԹՅԱՆ ԿԱՌԱՎԱՐՈՒԹՅԱՆ 2018 ԹՎԱԿԱՆԻ ԴԵԿՏԵՄԲԵՐԻ 27-Ի N 1515-Ն ՈՐՈՇՄԱՆ  N 11.1 ՀԱՎԵԼՎԱԾԻ N 11.1.27 ԱՂՅՈՒՍԱԿՈՒՄ ԿԱՏԱՐՎՈՂ ԼՐԱՑՈՒՄՆԵՐԸ</t>
  </si>
  <si>
    <t>ՀԱՅԱՍՏԱՆԻ ՀԱՆՐԱՊԵՏՈՒԹՅԱՆ ԿԱՌԱՎԱՐՈՒԹՅԱՆ 2018 ԹՎԱԿԱՆԻ ԴԵԿՏԵՄԲԵՐԻ 27-Ի N 1515-Ն ՈՐՈՇՄԱՆ  N 11.1 ՀԱՎԵԼՎԱԾԻ N 11.1.28 ԱՂՅՈՒՍԱԿՈՒՄ ԿԱՏԱՐՎՈՂ ԼՐԱՑՈՒՄՆԵՐԸ</t>
  </si>
  <si>
    <t>ՀԱՅԱՍՏԱՆԻ ՀԱՆՐԱՊԵՏՈՒԹՅԱՆ ԿԱՌԱՎԱՐՈՒԹՅԱՆ 2018 ԹՎԱԿԱՆԻ ԴԵԿՏԵՄԲԵՐԻ 27-Ի N 1515-Ն ՈՐՈՇՄԱՆ  N 11.1 ՀԱՎԵԼՎԱԾԻ N 11.1.29 ԱՂՅՈՒՍԱԿՈՒՄ ԿԱՏԱՐՎՈՂ ԼՐԱՑՈՒՄՆԵՐԸ</t>
  </si>
  <si>
    <t>ՀԱՅԱՍՏԱՆԻ ՀԱՆՐԱՊԵՏՈՒԹՅԱՆ ԿԱՌԱՎԱՐՈՒԹՅԱՆ 2018 ԹՎԱԿԱՆԻ ԴԵԿՏԵՄԲԵՐԻ 27-Ի N 1515-Ն ՈՐՈՇՄԱՆ  N 11.1 ՀԱՎԵԼՎԱԾԻ N 11.1.30 ԱՂՅՈՒՍԱԿՈՒՄ ԿԱՏԱՐՎՈՂ ԼՐԱՑՈՒՄՆԵՐԸ</t>
  </si>
  <si>
    <t>ՀԱՅԱՍՏԱՆԻ ՀԱՆՐԱՊԵՏՈՒԹՅԱՆ ԿԱՌԱՎԱՐՈՒԹՅԱՆ 2018 ԹՎԱԿԱՆԻ ԴԵԿՏԵՄԲԵՐԻ 27-Ի N 1515-Ն ՈՐՈՇՄԱՆ  N 11.1 ՀԱՎԵԼՎԱԾԻ N 11.1.31 ԱՂՅՈՒՍԱԿՈՒՄ ԿԱՏԱՐՎՈՂ ԼՐԱՑՈՒՄՆԵՐԸ</t>
  </si>
  <si>
    <t>ՀԱՅԱՍՏԱՆԻ ՀԱՆՐԱՊԵՏՈՒԹՅԱՆ ԿԱՌԱՎԱՐՈՒԹՅԱՆ 2018 ԹՎԱԿԱՆԻ ԴԵԿՏԵՄԲԵՐԻ 27-Ի N 1515-Ն ՈՐՈՇՄԱՆ  N 11.1 ՀԱՎԵԼՎԱԾԻ N 11.1.32 ԱՂՅՈՒՍԱԿՈՒՄ ԿԱՏԱՐՎՈՂ ԼՐԱՑՈՒՄՆԵՐԸ</t>
  </si>
  <si>
    <t>Հեռուստատեսության և ռադիոյի հանձնաժողով</t>
  </si>
  <si>
    <t>ՀԱՅԱՍՏԱՆԻ ՀԱՆՐԱՊԵՏՈՒԹՅԱՆ ԿԱՌԱՎԱՐՈՒԹՅԱՆ 2018 ԹՎԱԿԱՆԻ ԴԵԿՏԵՄԲԵՐԻ 27-Ի N 1515-Ն ՈՐՈՇՄԱՆ  N 11.1 ՀԱՎԵԼՎԱԾԻ N 11.1.33 ԱՂՅՈՒՍԱԿՈՒՄ ԿԱՏԱՐՎՈՂ ԼՐԱՑՈՒՄՆԵՐԸ</t>
  </si>
  <si>
    <t>ՀԱՅԱՍՏԱՆԻ ՀԱՆՐԱՊԵՏՈՒԹՅԱՆ ԿԱՌԱՎԱՐՈՒԹՅԱՆ 2018 ԹՎԱԿԱՆԻ ԴԵԿՏԵՄԲԵՐԻ 27-Ի N 1515-Ն ՈՐՈՇՄԱՆ  N 11.1 ՀԱՎԵԼՎԱԾԻ N 11.1.34 ԱՂՅՈՒՍԱԿՈՒՄ ԿԱՏԱՐՎՈՂ ԼՐԱՑՈՒՄՆԵՐԸ</t>
  </si>
  <si>
    <t>ՀԱՅԱՍՏԱՆԻ ՀԱՆՐԱՊԵՏՈՒԹՅԱՆ ԿԱՌԱՎԱՐՈՒԹՅԱՆ 2018 ԹՎԱԿԱՆԻ ԴԵԿՏԵՄԲԵՐԻ 27-Ի N 1515-Ն ՈՐՈՇՄԱՆ  N 11.1 ՀԱՎԵԼՎԱԾԻ N 11.1.35 ԱՂՅՈՒՍԱԿՈՒՄ ԿԱՏԱՐՎՈՂ ԼՐԱՑՈՒՄՆԵՐԸ</t>
  </si>
  <si>
    <t>ՀԱՅԱՍՏԱՆԻ ՀԱՆՐԱՊԵՏՈՒԹՅԱՆ ԿԱՌԱՎԱՐՈՒԹՅԱՆ 2018 ԹՎԱԿԱՆԻ ԴԵԿՏԵՄԲԵՐԻ 27-Ի N 1515-Ն ՈՐՈՇՄԱՆ  N 11.1 ՀԱՎԵԼՎԱԾԻ N 11.1.36 ԱՂՅՈՒՍԱԿՈՒՄ ԿԱՏԱՐՎՈՂ ԼՐԱՑՈՒՄՆԵՐԸ</t>
  </si>
  <si>
    <t>ՀԱՅԱՍՏԱՆԻ ՀԱՆՐԱՊԵՏՈՒԹՅԱՆ ԿԱՌԱՎԱՐՈՒԹՅԱՆ 2018 ԹՎԱԿԱՆԻ ԴԵԿՏԵՄԲԵՐԻ 27-Ի N 1515-Ն ՈՐՈՇՄԱՆ  N 11.1 ՀԱՎԵԼՎԱԾԻ N 11.1.37 ԱՂՅՈՒՍԱԿՈՒՄ ԿԱՏԱՐՎՈՂ ԼՐԱՑՈՒՄՆԵՐԸ</t>
  </si>
  <si>
    <t>ՀԱՅԱՍՏԱՆԻ ՀԱՆՐԱՊԵՏՈՒԹՅԱՆ ԿԱՌԱՎԱՐՈՒԹՅԱՆ 2018 ԹՎԱԿԱՆԻ ԴԵԿՏԵՄԲԵՐԻ 27-Ի N 1515-Ն ՈՐՈՇՄԱՆ  N 11.1 ՀԱՎԵԼՎԱԾԻ N 11.1.40 ԱՂՅՈՒՍԱԿՈՒՄ ԿԱՏԱՐՎՈՂ ԼՐԱՑՈՒՄՆԵՐԸ</t>
  </si>
  <si>
    <t>ՀԱՅԱՍՏԱՆԻ ՀԱՆՐԱՊԵՏՈՒԹՅԱՆ ԿԱՌԱՎԱՐՈՒԹՅԱՆ 2018 ԹՎԱԿԱՆԻ ԴԵԿՏԵՄԲԵՐԻ 27-Ի N 1515-Ն ՈՐՈՇՄԱՆ  N 11.1 ՀԱՎԵԼՎԱԾԻ N 11.1.41 ԱՂՅՈՒՍԱԿՈՒՄ ԿԱՏԱՐՎՈՂ ԼՐԱՑՈՒՄՆԵՐԸ</t>
  </si>
  <si>
    <t>ՀԱՅԱՍՏԱՆԻ ՀԱՆՐԱՊԵՏՈՒԹՅԱՆ ԿԱՌԱՎԱՐՈՒԹՅԱՆ 2018 ԹՎԱԿԱՆԻ ԴԵԿՏԵՄԲԵՐԻ 27-Ի N 1515-Ն ՈՐՈՇՄԱՆ  N 11.1 ՀԱՎԵԼՎԱԾԻ N 11.1.42 ԱՂՅՈՒՍԱԿՈՒՄ ԿԱՏԱՐՎՈՂ ԼՐԱՑՈՒՄՆԵՐԸ</t>
  </si>
  <si>
    <t>ՀԱՅԱՍՏԱՆԻ ՀԱՆՐԱՊԵՏՈՒԹՅԱՆ ԿԱՌԱՎԱՐՈՒԹՅԱՆ 2018 ԹՎԱԿԱՆԻ ԴԵԿՏԵՄԲԵՐԻ 27-Ի N 1515-Ն ՈՐՈՇՄԱՆ  N 11.1 ՀԱՎԵԼՎԱԾԻ N 11.1.43 ԱՂՅՈՒՍԱԿՈՒՄ ԿԱՏԱՐՎՈՂ ԼՐԱՑՈՒՄՆԵՐԸ</t>
  </si>
  <si>
    <t>ՀԱՅԱՍՏԱՆԻ ՀԱՆՐԱՊԵՏՈՒԹՅԱՆ ԿԱՌԱՎԱՐՈՒԹՅԱՆ 2018 ԹՎԱԿԱՆԻ ԴԵԿՏԵՄԲԵՐԻ 27-Ի N 1515-Ն ՈՐՈՇՄԱՆ  N 11.1 ՀԱՎԵԼՎԱԾԻ N 11.1.44 ԱՂՅՈՒՍԱԿՈՒՄ ԿԱՏԱՐՎՈՂ ԼՐԱՑՈՒՄՆԵՐԸ</t>
  </si>
  <si>
    <t>ՀԱՅԱՍՏԱՆԻ ՀԱՆՐԱՊԵՏՈՒԹՅԱՆ ԿԱՌԱՎԱՐՈՒԹՅԱՆ 2018 ԹՎԱԿԱՆԻ ԴԵԿՏԵՄԲԵՐԻ 27-Ի N 1515-Ն ՈՐՈՇՄԱՆ  N 11.1 ՀԱՎԵԼՎԱԾԻ N 11.1.45 ԱՂՅՈՒՍԱԿՈՒՄ ԿԱՏԱՐՎՈՂ ԼՐԱՑՈՒՄՆԵՐԸ</t>
  </si>
  <si>
    <t>ՀԱՅԱՍՏԱՆԻ ՀԱՆՐԱՊԵՏՈՒԹՅԱՆ ԿԱՌԱՎԱՐՈՒԹՅԱՆ 2018 ԹՎԱԿԱՆԻ ԴԵԿՏԵՄԲԵՐԻ 27-Ի N 1515-Ն ՈՐՈՇՄԱՆ  N 11.1 ՀԱՎԵԼՎԱԾԻ N 11.1.47 ԱՂՅՈՒՍԱԿՈՒՄ ԿԱՏԱՐՎՈՂ ԼՐԱՑՈՒՄՆԵՐԸ</t>
  </si>
  <si>
    <t>ՀԱՅԱՍՏԱՆԻ ՀԱՆՐԱՊԵՏՈՒԹՅԱՆ ԿԱՌԱՎԱՐՈՒԹՅԱՆ 2018 ԹՎԱԿԱՆԻ ԴԵԿՏԵՄԲԵՐԻ 27-Ի N 1515-Ն ՈՐՈՇՄԱՆ  N 11.1 ՀԱՎԵԼՎԱԾԻ N 11.1.48 ԱՂՅՈՒՍԱԿՈՒՄ ԿԱՏԱՐՎՈՂ ԼՐԱՑՈՒՄՆԵՐԸ</t>
  </si>
  <si>
    <t>ՀԱՅԱՍՏԱՆԻ ՀԱՆՐԱՊԵՏՈՒԹՅԱՆ ԿԱՌԱՎԱՐՈՒԹՅԱՆ 2018 ԹՎԱԿԱՆԻ ԴԵԿՏԵՄԲԵՐԻ 27-Ի N 1515-Ն ՈՐՈՇՄԱՆ  N 11.1 ՀԱՎԵԼՎԱԾԻ N 11.1.49 ԱՂՅՈՒՍԱԿՈՒՄ ԿԱՏԱՐՎՈՂ ԼՐԱՑՈՒՄՆԵՐԸ</t>
  </si>
  <si>
    <t>ՀԱՅԱՍՏԱՆԻ ՀԱՆՐԱՊԵՏՈՒԹՅԱՆ ԿԱՌԱՎԱՐՈՒԹՅԱՆ 2018 ԹՎԱԿԱՆԻ ԴԵԿՏԵՄԲԵՐԻ 27-Ի N 1515-Ն ՈՐՈՇՄԱՆ  N 11.1 ՀԱՎԵԼՎԱԾԻ N 11.1.50 ԱՂՅՈՒՍԱԿՈՒՄ ԿԱՏԱՐՎՈՂ ԼՐԱՑՈՒՄՆԵՐԸ</t>
  </si>
  <si>
    <t>ՀԱՅԱՍՏԱՆԻ ՀԱՆՐԱՊԵՏՈՒԹՅԱՆ ԿԱՌԱՎԱՐՈՒԹՅԱՆ 2018 ԹՎԱԿԱՆԻ ԴԵԿՏԵՄԲԵՐԻ 27-Ի N 1515-Ն ՈՐՈՇՄԱՆ  N 11.1 ՀԱՎԵԼՎԱԾԻ N 11.1.51 ԱՂՅՈՒՍԱԿՈՒՄ ԿԱՏԱՐՎՈՂ ԼՐԱՑՈՒՄՆԵՐԸ</t>
  </si>
  <si>
    <t>ՀԱՅԱՍՏԱՆԻ ՀԱՆՐԱՊԵՏՈՒԹՅԱՆ ԿԱՌԱՎԱՐՈՒԹՅԱՆ 2018 ԹՎԱԿԱՆԻ ԴԵԿՏԵՄԲԵՐԻ 27-Ի N 1515-Ն ՈՐՈՇՄԱՆ  N 11.1 ՀԱՎԵԼՎԱԾԻ N 11.1.52 ԱՂՅՈՒՍԱԿՈՒՄ ԿԱՏԱՐՎՈՂ ԼՐԱՑՈՒՄՆԵՐԸ</t>
  </si>
  <si>
    <t>ՀԱՅԱՍՏԱՆԻ ՀԱՆՐԱՊԵՏՈՒԹՅԱՆ ԿԱՌԱՎԱՐՈՒԹՅԱՆ 2018 ԹՎԱԿԱՆԻ ԴԵԿՏԵՄԲԵՐԻ 27-Ի N 1515-Ն ՈՐՈՇՄԱՆ  N 11.1 ՀԱՎԵԼՎԱԾԻ N 11.1.53 ԱՂՅՈՒՍԱԿՈՒՄ ԿԱՏԱՐՎՈՂ ԼՐԱՑՈՒՄՆԵՐԸ</t>
  </si>
  <si>
    <t>ՀԱՅԱՍՏԱՆԻ ՀԱՆՐԱՊԵՏՈՒԹՅԱՆ ԿԱՌԱՎԱՐՈՒԹՅԱՆ 2018 ԹՎԱԿԱՆԻ ԴԵԿՏԵՄԲԵՐԻ 27-Ի N 1515-Ն ՈՐՈՇՄԱՆ  N 11.1 ՀԱՎԵԼՎԱԾԻ N 11.1.54 ԱՂՅՈՒՍԱԿՈՒՄ ԿԱՏԱՐՎՈՂ ԼՐԱՑՈՒՄՆԵՐԸ</t>
  </si>
  <si>
    <t>ՀԱՅԱՍՏԱՆԻ ՀԱՆՐԱՊԵՏՈՒԹՅԱՆ ԿԱՌԱՎԱՐՈՒԹՅԱՆ 2018 ԹՎԱԿԱՆԻ ԴԵԿՏԵՄԲԵՐԻ 27-Ի N 1515-Ն ՈՐՈՇՄԱՆ  N 11.1 ՀԱՎԵԼՎԱԾԻ N 11.1.56 ԱՂՅՈՒՍԱԿՈՒՄ ԿԱՏԱՐՎՈՂ ԼՐԱՑՈՒՄՆԵՐԸ</t>
  </si>
  <si>
    <t>ՀԱՅԱՍՏԱՆԻ ՀԱՆՐԱՊԵՏՈՒԹՅԱՆ ԿԱՌԱՎԱՐՈՒԹՅԱՆ 2018 ԹՎԱԿԱՆԻ ԴԵԿՏԵՄԲԵՐԻ 27-Ի N 1515-Ն ՈՐՈՇՄԱՆ  N 11.1 ՀԱՎԵԼՎԱԾԻ N 11.1.57 ԱՂՅՈՒՍԱԿՈՒՄ ԿԱՏԱՐՎՈՂ ԼՐԱՑՈՒՄՆԵՐԸ</t>
  </si>
  <si>
    <t>ՀԱՅԱՍՏԱՆԻ ՀԱՆՐԱՊԵՏՈՒԹՅԱՆ ԿԱՌԱՎԱՐՈՒԹՅԱՆ 2018 ԹՎԱԿԱՆԻ ԴԵԿՏԵՄԲԵՐԻ 27-Ի N 1515-Ն ՈՐՈՇՄԱՆ  N 11.1 ՀԱՎԵԼՎԱԾԻ N 11.1.58 ԱՂՅՈՒՍԱԿՈՒՄ ԿԱՏԱՐՎՈՂ ԼՐԱՑՈՒՄՆԵՐԸ</t>
  </si>
  <si>
    <t>ՀԱՅԱՍՏԱՆԻ ՀԱՆՐԱՊԵՏՈՒԹՅԱՆ ԿԱՌԱՎԱՐՈՒԹՅԱՆ 2018 ԹՎԱԿԱՆԻ ԴԵԿՏԵՄԲԵՐԻ 27-Ի N 1515-Ն ՈՐՈՇՄԱՆ  N 11.1 ՀԱՎԵԼՎԱԾԻ N 11.1.59 ԱՂՅՈՒՍԱԿՈՒՄ ԿԱՏԱՐՎՈՂ ԼՐԱՑՈՒՄՆԵՐԸ</t>
  </si>
  <si>
    <t>ՀԱՅԱՍՏԱՆԻ ՀԱՆՐԱՊԵՏՈՒԹՅԱՆ ԿԱՌԱՎԱՐՈՒԹՅԱՆ 2018 ԹՎԱԿԱՆԻ ԴԵԿՏԵՄԲԵՐԻ 27-Ի N 1515-Ն ՈՐՈՇՄԱՆ  N 11.1 ՀԱՎԵԼՎԱԾԻ N 11.1.60 ԱՂՅՈՒՍԱԿՈՒՄ ԿԱՏԱՐՎՈՂ ԼՐԱՑՈՒՄՆԵՐԸ</t>
  </si>
  <si>
    <t>ՀԱՅԱՍՏԱՆԻ ՀԱՆՐԱՊԵՏՈՒԹՅԱՆ ԿԱՌԱՎԱՐՈՒԹՅԱՆ 2018 ԹՎԱԿԱՆԻ ԴԵԿՏԵՄԲԵՐԻ 27-Ի N 1515-Ն ՈՐՈՇՄԱՆ  N 11.1 ՀԱՎԵԼՎԱԾԻ N 11.1.61 ԱՂՅՈՒՍԱԿՈՒՄ ԿԱՏԱՐՎՈՂ ԼՐԱՑՈՒՄՆԵՐԸ</t>
  </si>
  <si>
    <t>ՀԱՅԱՍՏԱՆԻ ՀԱՆՐԱՊԵՏՈՒԹՅԱՆ ԿԱՌԱՎԱՐՈՒԹՅԱՆ 2018 ԹՎԱԿԱՆԻ ԴԵԿՏԵՄԲԵՐԻ 27-Ի N 1515-Ն ՈՐՈՇՄԱՆ  N 11.1 ՀԱՎԵԼՎԱԾԻ N 11.1.62 ԱՂՅՈՒՍԱԿՈՒՄ ԿԱՏԱՐՎՈՂ ԼՐԱՑՈՒՄՆԵՐԸ</t>
  </si>
  <si>
    <t>ՀԱՅԱՍՏԱՆԻ ՀԱՆՐԱՊԵՏՈՒԹՅԱՆ ԿԱՌԱՎԱՐՈՒԹՅԱՆ 2018 ԹՎԱԿԱՆԻ ԴԵԿՏԵՄԲԵՐԻ 27-Ի N 1515-Ն ՈՐՈՇՄԱՆ  N 11.1 ՀԱՎԵԼՎԱԾԻ N 11.1.63 ԱՂՅՈՒՍԱԿՈՒՄ ԿԱՏԱՐՎՈՂ ԼՐԱՑՈՒՄՆԵՐԸ</t>
  </si>
  <si>
    <t>ՀԱՅԱՍՏԱՆԻ ՀԱՆՐԱՊԵՏՈՒԹՅԱՆ ԿԱՌԱՎԱՐՈՒԹՅԱՆ 2018 ԹՎԱԿԱՆԻ ԴԵԿՏԵՄԲԵՐԻ 27-Ի N 1515-Ն ՈՐՈՇՄԱՆ  N 11.1 ՀԱՎԵԼՎԱԾԻ N 11.1.64 ԱՂՅՈՒՍԱԿՈՒՄ ԿԱՏԱՐՎՈՂ ԼՐԱՑՈՒՄՆԵՐԸ</t>
  </si>
  <si>
    <t>ՀԱՅԱՍՏԱՆԻ ՀԱՆՐԱՊԵՏՈՒԹՅԱՆ ԿԱՌԱՎԱՐՈՒԹՅԱՆ 2018 ԹՎԱԿԱՆԻ ԴԵԿՏԵՄԲԵՐԻ 27-Ի N 1515-Ն ՈՐՈՇՄԱՆ  N 11.1 ՀԱՎԵԼՎԱԾԻ N 11.1.65 ԱՂՅՈՒՍԱԿՈՒՄ ԿԱՏԱՐՎՈՂ ԼՐԱՑՈՒՄՆԵՐԸ</t>
  </si>
  <si>
    <t>ՀԱՅԱՍՏԱՆԻ ՀԱՆՐԱՊԵՏՈՒԹՅԱՆ ԿԱՌԱՎԱՐՈՒԹՅԱՆ 2018 ԹՎԱԿԱՆԻ ԴԵԿՏԵՄԲԵՐԻ 27-Ի N 1515-Ն ՈՐՈՇՄԱՆ  N 11.1 ՀԱՎԵԼՎԱԾԻ N 11.1.67 ԱՂՅՈՒՍԱԿՈՒՄ ԿԱՏԱՐՎՈՂ ԼՐԱՑՈՒՄՆԵՐԸ</t>
  </si>
  <si>
    <t>Հավելված N 1                                               ՀՀ կառավարության 2019 թվականի                                             ……..… …..-ի N …… որոշման</t>
  </si>
  <si>
    <t>10</t>
  </si>
  <si>
    <t>09</t>
  </si>
  <si>
    <t>02</t>
  </si>
  <si>
    <t>-</t>
  </si>
  <si>
    <t xml:space="preserve">Աղյուսակ N 3 </t>
  </si>
  <si>
    <t>ՍՈՑԻԱԼԱԿԱՆ ՊԱՇՏՊԱՆՈՒԹՅՈՒՆ                      այդ թվում՝</t>
  </si>
  <si>
    <t>Սոցիալական պաշտպանություն (այլ դասերին չպատկանող)                                               այդ թվում՝</t>
  </si>
  <si>
    <t>Սոցիալական պաշտպանությանը տրամադրվող օժանդակ ծառայություններ  (այլ դասերին չպատկանող)                                               այդ թվում՝</t>
  </si>
  <si>
    <t>ՀՀ աշխատանքի և սոցիալական հարցերի նախարարություն</t>
  </si>
  <si>
    <t>ՀՀ նախագահի աշխատակազմ</t>
  </si>
  <si>
    <t>-այլ նպաստներ բյուջեից</t>
  </si>
  <si>
    <t>ՀՀ Ազգային ժողով</t>
  </si>
  <si>
    <t>ՀՀ սահմանադրական դատարան</t>
  </si>
  <si>
    <t>ՀՀ դատական դեպարտամենտ</t>
  </si>
  <si>
    <t>ՀՀ դատախազություն</t>
  </si>
  <si>
    <t>ՀՀ հատուկ քննչական ծառայություն</t>
  </si>
  <si>
    <t>ՀՀ տարածքային կառավարման և զարգացման նախարարություն</t>
  </si>
  <si>
    <t>ՀՀ առողջապահության նախարարություն</t>
  </si>
  <si>
    <t>ՀՀ արդարադատության նախարարություն</t>
  </si>
  <si>
    <t>ՀՀ տնտեսական զարգացման և ներդրումների նախարարություն</t>
  </si>
  <si>
    <t>ՀՀ արտաքին գործերի նախարարություն</t>
  </si>
  <si>
    <t>ՀՀ բնապահպանության նախարարություն</t>
  </si>
  <si>
    <t>ՀՀ գյուղատնտեսության նախարարություն</t>
  </si>
  <si>
    <t>ՀՀ էներգետիկ ենթակառուցվածքների և բնական պաշարների նախարարություն</t>
  </si>
  <si>
    <t>ՀՀ կրթության և գիտության նախարարություն</t>
  </si>
  <si>
    <t>ՀՀ մշակույթի նախարարություն</t>
  </si>
  <si>
    <t>ՀՀ տրանսպորտի, կապի և տեղեկատվական տեխնոլոգիաների նախարարություն</t>
  </si>
  <si>
    <t>ՀՀ ֆինանսների նախարարություն</t>
  </si>
  <si>
    <t xml:space="preserve">ՀՀ սպորտի և երիտասարդության հարցերի նախարարություն </t>
  </si>
  <si>
    <t xml:space="preserve">ՀՀ արտակարգ իրավիճակների նախարարություն </t>
  </si>
  <si>
    <t>ՀՀ սփյուռքի նախարարություն</t>
  </si>
  <si>
    <t>ՀՀ աշխատանքի և սոցիալական հարցերի նախարարության սոցիալական ապահովության ծառայություն</t>
  </si>
  <si>
    <t>ՀՀ վիճակագրական կոմիտե</t>
  </si>
  <si>
    <t>ՀՀ հանրային ծառայությունները  կարգավորող հանձնաժողով</t>
  </si>
  <si>
    <t>ՀՀ կենտրոնական ընտրական հանձնաժողով</t>
  </si>
  <si>
    <t>ՀՀ տնտեսական մրցակցության  պաշտպանության պետական հանձնաժողով</t>
  </si>
  <si>
    <t>ՀՀ անշարժ գույքի կադաստրի կոմիտե</t>
  </si>
  <si>
    <t>ՀՀ էներգետիկ ենթակառուցվածքների և բնական պաշարների նախարարության ջրային կոմիտե</t>
  </si>
  <si>
    <t>ՀՀ պետական եկամուտների կոմիտե</t>
  </si>
  <si>
    <t>ՀՀ կրթության և գիտության նախարարության գիտության  կոմիտե</t>
  </si>
  <si>
    <t>ՀՀ տրանսպորտի, կապի և տեղեկատվական տեխնոլոգիաների նախարարության քաղաքացիական ավիացիայի կոմիտե</t>
  </si>
  <si>
    <t xml:space="preserve">ՀՀ արտաքին գործերի նախարարության պետական արարողակարգի ծառայության </t>
  </si>
  <si>
    <t>ՀՀ տնտեսական զարգացման և ներդրումների նախարարության պետական գույքի կառավարման կոմիտե</t>
  </si>
  <si>
    <t>ՀՀ տարածքային կառավարման և զարգացման նախարարություն միգրացիոն ծառայություն</t>
  </si>
  <si>
    <t>ՀՀ հաշվեքննիչ պալատ</t>
  </si>
  <si>
    <t>ՀՀ միջուկային անվտանգության կարգավորման կոմիտե</t>
  </si>
  <si>
    <t>ՀՀ քննչական կոմիտե</t>
  </si>
  <si>
    <t>ՀՀ քաղաքաշինության կոմիտե</t>
  </si>
  <si>
    <t>ՀՀ տնտեսական զարգացման և ներդրումների նախարարության զբոսաշրջության կոմիտե</t>
  </si>
  <si>
    <t xml:space="preserve">ՀՀ արդարադատության նախարարության քրեակատարողական ծառայություն </t>
  </si>
  <si>
    <t>ՀՀ արդարադատության նախարարության հարկադիր կատարումն ապահովող ծառայություն</t>
  </si>
  <si>
    <t>ՀՀ բնապահպանության նախարարության անտառային կոմիտե</t>
  </si>
  <si>
    <t>ՀՀ պետական վերահսկողական ծառայություն</t>
  </si>
  <si>
    <t>ՀՀ Արագածոտնի մարզպետարան</t>
  </si>
  <si>
    <t>ՀՀ Արարատի  մարզպետարան</t>
  </si>
  <si>
    <t>ՀՀ Արմավիրի  մարզպետարան</t>
  </si>
  <si>
    <t>ՀՀ Գեղարքունիքի  մարզպետարան</t>
  </si>
  <si>
    <t>ՀՀ Լոռու  մարզպետարան</t>
  </si>
  <si>
    <t>ՀՀ Կոտայքի  մարզպետարան</t>
  </si>
  <si>
    <t>ՀՀ Շիրակի  մարզպետարան</t>
  </si>
  <si>
    <t>ՀՀ Սյունիքի  մարզպետարան</t>
  </si>
  <si>
    <t>ՀՀ Վայոց ձորի  մարզպետարան</t>
  </si>
  <si>
    <t>ՀՀ Տավուշի  մարզպետարան</t>
  </si>
  <si>
    <t>ՀՀ Նախագահի աշխատակազմ</t>
  </si>
  <si>
    <t>ՀՀ սպորտի և երիտասարդության հարցերի նախարարություն</t>
  </si>
  <si>
    <t>ՀՀ արտակարգ իրավիճակների նախարարության փրկարար ծառայություն</t>
  </si>
  <si>
    <t>ՀՀ կրթության և գիտության նախարարության գիտության կոմիտե</t>
  </si>
  <si>
    <t>ՀՀ տարածքային կառավարման և զարգացման նախարարության միգրացիոն ծառայություն</t>
  </si>
  <si>
    <t xml:space="preserve">Աղյուսակ N 2 </t>
  </si>
  <si>
    <t xml:space="preserve">Աղյուսակ N 4 </t>
  </si>
  <si>
    <t xml:space="preserve">Աղյուսակ N 5  </t>
  </si>
  <si>
    <t xml:space="preserve">Աղյուսակ N 6  </t>
  </si>
  <si>
    <t>Ցուցանիշների փոփոխությունները (ավելացումները նշված են դրական նշանով, իսկ պակասեցումները՝ բացասական)</t>
  </si>
  <si>
    <t>Աղյուսակ N 7</t>
  </si>
  <si>
    <t xml:space="preserve">Աղյուսակ N 8 </t>
  </si>
  <si>
    <t xml:space="preserve">Աղյուսակ N 10 </t>
  </si>
  <si>
    <t xml:space="preserve">Աղյուսակ N 9 </t>
  </si>
  <si>
    <t>Աղյուսակ N 11</t>
  </si>
  <si>
    <t>Աղյուսակ N 12</t>
  </si>
  <si>
    <t>Աղյուսակ N 13</t>
  </si>
  <si>
    <t>Աղյուսակ N 14</t>
  </si>
  <si>
    <t>Աղյուսակ N 15</t>
  </si>
  <si>
    <t xml:space="preserve"> Աղյուսակ N 16 </t>
  </si>
  <si>
    <t xml:space="preserve">Աղյուսակ N 17 </t>
  </si>
  <si>
    <t>Աղյուսակ N 18</t>
  </si>
  <si>
    <t xml:space="preserve">Աղյուսակ N 19   </t>
  </si>
  <si>
    <t xml:space="preserve">Աղյուսակ N 20 </t>
  </si>
  <si>
    <t>Աղյուսակ N 21</t>
  </si>
  <si>
    <t>Աղյուսակ N 22</t>
  </si>
  <si>
    <t>Աղյուսակ N 23</t>
  </si>
  <si>
    <t>Աղյուսակ N 24</t>
  </si>
  <si>
    <t>Աղյուսակ N 25</t>
  </si>
  <si>
    <t xml:space="preserve">Աղյուսակ N 26         </t>
  </si>
  <si>
    <t xml:space="preserve"> Աղյուսակ N 27    </t>
  </si>
  <si>
    <t xml:space="preserve"> Աղյուսակ N 28 </t>
  </si>
  <si>
    <t xml:space="preserve">Աղյուսակ N 29    </t>
  </si>
  <si>
    <t xml:space="preserve">Աղյուսակ N 30    </t>
  </si>
  <si>
    <t xml:space="preserve">Աղյուսակ N 31    </t>
  </si>
  <si>
    <t xml:space="preserve">Աղյուսակ N 32   </t>
  </si>
  <si>
    <t xml:space="preserve">Աղյուսակ N 33    </t>
  </si>
  <si>
    <t xml:space="preserve">Աղյուսակ N 34         </t>
  </si>
  <si>
    <t xml:space="preserve">Աղյուսակ N 35  </t>
  </si>
  <si>
    <t xml:space="preserve"> Աղյուսակ N 36  </t>
  </si>
  <si>
    <t xml:space="preserve">Աղյուսակ N 37  </t>
  </si>
  <si>
    <t xml:space="preserve">Աղյուսակ N 38 </t>
  </si>
  <si>
    <t xml:space="preserve"> Աղյուսակ N 39</t>
  </si>
  <si>
    <t xml:space="preserve"> Աղյուսակ N 40</t>
  </si>
  <si>
    <t xml:space="preserve">Աղյուսակ N 41    </t>
  </si>
  <si>
    <t xml:space="preserve">Աղյուսակ N 42 </t>
  </si>
  <si>
    <t xml:space="preserve">Աղյուսակ N 43 </t>
  </si>
  <si>
    <t>Աղյուսակ N 44</t>
  </si>
  <si>
    <t>Աղյուսակ N 45</t>
  </si>
  <si>
    <t xml:space="preserve">Աղյուսակ N 46  </t>
  </si>
  <si>
    <t xml:space="preserve"> Աղյուսակ N 47 </t>
  </si>
  <si>
    <t xml:space="preserve"> Աղյուսակ N 48  </t>
  </si>
  <si>
    <t xml:space="preserve"> Աղյուսակ N 49 </t>
  </si>
  <si>
    <t xml:space="preserve"> Աղյուսակ N 50  </t>
  </si>
  <si>
    <t xml:space="preserve">Աղյուսակ N 51   </t>
  </si>
  <si>
    <t xml:space="preserve">Աղյուսակ N 52 </t>
  </si>
  <si>
    <t>Աղյուսակ N 53</t>
  </si>
  <si>
    <t xml:space="preserve">Աղյուսակ N 54     </t>
  </si>
  <si>
    <t>Աղյուսակ N 55</t>
  </si>
  <si>
    <t>Աղյուսակ N 56</t>
  </si>
  <si>
    <t xml:space="preserve"> Աղյուսակ N 57  </t>
  </si>
  <si>
    <t>Աղյուսակ N 58</t>
  </si>
  <si>
    <t xml:space="preserve">Աղյուսակ N 59  </t>
  </si>
  <si>
    <t xml:space="preserve">Աղյուսակ N 60 </t>
  </si>
  <si>
    <t xml:space="preserve">Աղյուսակ N 61     </t>
  </si>
  <si>
    <t xml:space="preserve">                                                                      ՀՀ արտակարգ իրավիճակների նախարարության փրկարար ծառայություն
</t>
  </si>
  <si>
    <t xml:space="preserve">Հավելված N 2                        ՀՀ կառավարության 2019 թվականի                                             ……..… …..-ի N …… որոշման                                  Աղյուսակ N 1     </t>
  </si>
  <si>
    <t>Հայաստանի հանրային հեռուստառադիոընկերության խորհուրդ</t>
  </si>
  <si>
    <t>ՀԱՅԱՍՏԱՆԻ ՀԱՆՐԱՊԵՏՈՒԹՅԱՆ ԿԱՌԱՎԱՐՈՒԹՅԱՆ 2018 ԹՎԱԿԱՆԻ ԴԵԿՏԵՄԲԵՐԻ 27-Ի N 1515-Ն ՈՐՈՇՄԱՆ N 4 ՀԱՎԵԼՎԱԾՈՒՄ ԿԱՏԱՐՎՈՂ ՓՈՓՈԽՈՒԹՅՈՒՆՆԵՐԸ ԵՎ ԼՐԱՑՈՒՄՆԵՐԸ</t>
  </si>
  <si>
    <t>Սոցիալական փաթեթների ապահովում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</si>
</sst>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0"/>
      <name val="Arial Armenian"/>
      <family val="2"/>
    </font>
    <font>
      <sz val="12"/>
      <color theme="1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2"/>
      <color theme="1"/>
      <name val="GHEA Grapalat"/>
      <family val="3"/>
    </font>
    <font>
      <i/>
      <sz val="12"/>
      <color theme="1"/>
      <name val="GHEA Grapalat"/>
      <family val="3"/>
    </font>
    <font>
      <i/>
      <sz val="12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5" fillId="0" borderId="0"/>
  </cellStyleXfs>
  <cellXfs count="209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left" vertical="top" wrapText="1"/>
    </xf>
    <xf numFmtId="164" fontId="3" fillId="0" borderId="14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wrapText="1"/>
    </xf>
    <xf numFmtId="0" fontId="2" fillId="0" borderId="0" xfId="0" applyFont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0" borderId="0" xfId="0" applyNumberFormat="1" applyFont="1" applyAlignment="1">
      <alignment horizontal="center" vertical="top" wrapText="1"/>
    </xf>
    <xf numFmtId="0" fontId="2" fillId="0" borderId="1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7" fillId="0" borderId="4" xfId="0" applyFont="1" applyBorder="1" applyAlignment="1">
      <alignment horizontal="left" wrapText="1"/>
    </xf>
    <xf numFmtId="0" fontId="2" fillId="0" borderId="16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2" fillId="0" borderId="1" xfId="2" applyFont="1" applyFill="1" applyBorder="1" applyAlignment="1">
      <alignment vertical="top" wrapText="1"/>
    </xf>
    <xf numFmtId="0" fontId="2" fillId="0" borderId="1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left" vertical="top" wrapText="1"/>
    </xf>
    <xf numFmtId="0" fontId="8" fillId="0" borderId="1" xfId="3" applyFont="1" applyFill="1" applyBorder="1" applyAlignment="1">
      <alignment vertical="top" wrapText="1"/>
    </xf>
    <xf numFmtId="0" fontId="9" fillId="0" borderId="1" xfId="3" applyFont="1" applyFill="1" applyBorder="1" applyAlignment="1">
      <alignment vertical="top" wrapText="1"/>
    </xf>
    <xf numFmtId="0" fontId="8" fillId="0" borderId="1" xfId="2" applyFont="1" applyFill="1" applyBorder="1" applyAlignment="1">
      <alignment vertical="top" wrapText="1"/>
    </xf>
    <xf numFmtId="0" fontId="2" fillId="0" borderId="28" xfId="0" applyFont="1" applyBorder="1" applyAlignment="1">
      <alignment horizontal="left" wrapText="1"/>
    </xf>
    <xf numFmtId="0" fontId="2" fillId="0" borderId="29" xfId="2" applyFont="1" applyFill="1" applyBorder="1" applyAlignment="1">
      <alignment vertical="top" wrapText="1"/>
    </xf>
    <xf numFmtId="0" fontId="2" fillId="0" borderId="29" xfId="2" applyFont="1" applyFill="1" applyBorder="1" applyAlignment="1">
      <alignment wrapText="1"/>
    </xf>
    <xf numFmtId="164" fontId="2" fillId="0" borderId="0" xfId="0" applyNumberFormat="1" applyFont="1" applyAlignment="1">
      <alignment wrapText="1"/>
    </xf>
    <xf numFmtId="0" fontId="2" fillId="0" borderId="8" xfId="0" applyFont="1" applyFill="1" applyBorder="1" applyAlignment="1">
      <alignment wrapText="1"/>
    </xf>
    <xf numFmtId="164" fontId="2" fillId="0" borderId="1" xfId="0" applyNumberFormat="1" applyFont="1" applyFill="1" applyBorder="1" applyAlignment="1">
      <alignment wrapText="1"/>
    </xf>
    <xf numFmtId="164" fontId="2" fillId="0" borderId="30" xfId="0" applyNumberFormat="1" applyFont="1" applyFill="1" applyBorder="1" applyAlignment="1">
      <alignment wrapText="1"/>
    </xf>
    <xf numFmtId="164" fontId="2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3" fontId="8" fillId="0" borderId="1" xfId="2" applyNumberFormat="1" applyFont="1" applyFill="1" applyBorder="1" applyAlignment="1">
      <alignment horizontal="center" vertical="top" wrapText="1"/>
    </xf>
    <xf numFmtId="3" fontId="8" fillId="0" borderId="30" xfId="2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Fill="1" applyBorder="1"/>
    <xf numFmtId="0" fontId="2" fillId="0" borderId="0" xfId="0" applyFont="1" applyFill="1"/>
    <xf numFmtId="0" fontId="2" fillId="0" borderId="0" xfId="0" applyFont="1"/>
    <xf numFmtId="0" fontId="2" fillId="0" borderId="0" xfId="0" applyFont="1" applyFill="1" applyAlignment="1">
      <alignment wrapText="1"/>
    </xf>
    <xf numFmtId="0" fontId="2" fillId="2" borderId="27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164" fontId="2" fillId="0" borderId="0" xfId="0" applyNumberFormat="1" applyFont="1" applyFill="1" applyAlignment="1">
      <alignment horizontal="left" vertical="top" wrapText="1"/>
    </xf>
    <xf numFmtId="164" fontId="3" fillId="0" borderId="14" xfId="0" applyNumberFormat="1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wrapText="1"/>
    </xf>
    <xf numFmtId="0" fontId="2" fillId="0" borderId="16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 wrapText="1"/>
    </xf>
    <xf numFmtId="0" fontId="2" fillId="0" borderId="28" xfId="0" applyFont="1" applyFill="1" applyBorder="1" applyAlignment="1">
      <alignment horizontal="left" wrapText="1"/>
    </xf>
    <xf numFmtId="164" fontId="2" fillId="0" borderId="7" xfId="2" applyNumberFormat="1" applyFont="1" applyFill="1" applyBorder="1" applyAlignment="1">
      <alignment horizontal="left" vertical="top"/>
    </xf>
    <xf numFmtId="164" fontId="2" fillId="0" borderId="8" xfId="2" applyNumberFormat="1" applyFont="1" applyFill="1" applyBorder="1" applyAlignment="1">
      <alignment horizontal="left" vertical="top"/>
    </xf>
    <xf numFmtId="164" fontId="2" fillId="2" borderId="7" xfId="2" applyNumberFormat="1" applyFont="1" applyFill="1" applyBorder="1" applyAlignment="1">
      <alignment horizontal="left" vertical="top"/>
    </xf>
    <xf numFmtId="164" fontId="2" fillId="2" borderId="8" xfId="2" applyNumberFormat="1" applyFont="1" applyFill="1" applyBorder="1" applyAlignment="1">
      <alignment horizontal="left" vertical="top"/>
    </xf>
    <xf numFmtId="164" fontId="2" fillId="0" borderId="0" xfId="0" applyNumberFormat="1" applyFont="1" applyFill="1" applyAlignment="1">
      <alignment wrapText="1"/>
    </xf>
    <xf numFmtId="164" fontId="2" fillId="0" borderId="0" xfId="0" applyNumberFormat="1" applyFont="1"/>
    <xf numFmtId="164" fontId="2" fillId="0" borderId="0" xfId="0" applyNumberFormat="1" applyFont="1" applyBorder="1" applyAlignment="1">
      <alignment wrapText="1"/>
    </xf>
    <xf numFmtId="164" fontId="2" fillId="2" borderId="0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7" fillId="0" borderId="29" xfId="0" applyFont="1" applyBorder="1" applyAlignment="1">
      <alignment horizontal="left" wrapText="1"/>
    </xf>
    <xf numFmtId="0" fontId="2" fillId="0" borderId="29" xfId="0" applyFont="1" applyBorder="1" applyAlignment="1">
      <alignment horizontal="left" wrapText="1"/>
    </xf>
    <xf numFmtId="0" fontId="2" fillId="0" borderId="28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164" fontId="3" fillId="0" borderId="8" xfId="0" applyNumberFormat="1" applyFont="1" applyFill="1" applyBorder="1" applyAlignment="1">
      <alignment wrapText="1"/>
    </xf>
    <xf numFmtId="164" fontId="3" fillId="2" borderId="14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164" fontId="3" fillId="2" borderId="15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wrapText="1"/>
    </xf>
    <xf numFmtId="0" fontId="2" fillId="2" borderId="16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7" fillId="2" borderId="7" xfId="0" applyFont="1" applyFill="1" applyBorder="1" applyAlignment="1">
      <alignment horizontal="left" wrapText="1"/>
    </xf>
    <xf numFmtId="0" fontId="2" fillId="2" borderId="28" xfId="0" applyFont="1" applyFill="1" applyBorder="1" applyAlignment="1">
      <alignment horizontal="left" wrapText="1"/>
    </xf>
    <xf numFmtId="0" fontId="2" fillId="2" borderId="29" xfId="2" applyFont="1" applyFill="1" applyBorder="1" applyAlignment="1">
      <alignment vertical="top" wrapText="1"/>
    </xf>
    <xf numFmtId="0" fontId="2" fillId="2" borderId="1" xfId="2" applyFont="1" applyFill="1" applyBorder="1" applyAlignment="1">
      <alignment horizontal="left" vertical="center" wrapText="1"/>
    </xf>
    <xf numFmtId="0" fontId="2" fillId="2" borderId="1" xfId="2" applyFont="1" applyFill="1" applyBorder="1" applyAlignment="1">
      <alignment horizontal="left" vertical="top" wrapText="1"/>
    </xf>
    <xf numFmtId="0" fontId="2" fillId="2" borderId="29" xfId="2" applyFont="1" applyFill="1" applyBorder="1" applyAlignment="1">
      <alignment wrapText="1"/>
    </xf>
    <xf numFmtId="0" fontId="8" fillId="2" borderId="1" xfId="3" applyFont="1" applyFill="1" applyBorder="1" applyAlignment="1">
      <alignment vertical="top" wrapText="1"/>
    </xf>
    <xf numFmtId="0" fontId="9" fillId="2" borderId="1" xfId="3" applyFont="1" applyFill="1" applyBorder="1" applyAlignment="1">
      <alignment vertical="top" wrapText="1"/>
    </xf>
    <xf numFmtId="0" fontId="8" fillId="2" borderId="1" xfId="2" applyFont="1" applyFill="1" applyBorder="1" applyAlignment="1">
      <alignment vertical="top" wrapText="1"/>
    </xf>
    <xf numFmtId="0" fontId="2" fillId="2" borderId="1" xfId="2" applyFont="1" applyFill="1" applyBorder="1" applyAlignment="1">
      <alignment vertical="top" wrapText="1"/>
    </xf>
    <xf numFmtId="3" fontId="8" fillId="2" borderId="1" xfId="2" applyNumberFormat="1" applyFont="1" applyFill="1" applyBorder="1" applyAlignment="1">
      <alignment horizontal="center" vertical="top" wrapText="1"/>
    </xf>
    <xf numFmtId="3" fontId="8" fillId="2" borderId="30" xfId="2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Alignment="1">
      <alignment horizontal="center" vertical="top" wrapText="1"/>
    </xf>
    <xf numFmtId="0" fontId="2" fillId="0" borderId="0" xfId="0" applyNumberFormat="1" applyFont="1" applyFill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Alignment="1">
      <alignment horizontal="right" vertical="top" wrapText="1"/>
    </xf>
    <xf numFmtId="164" fontId="3" fillId="0" borderId="0" xfId="0" applyNumberFormat="1" applyFont="1" applyFill="1" applyAlignment="1">
      <alignment horizontal="right" vertical="top" wrapText="1"/>
    </xf>
    <xf numFmtId="164" fontId="4" fillId="0" borderId="0" xfId="0" applyNumberFormat="1" applyFont="1" applyFill="1" applyAlignment="1">
      <alignment horizontal="right" vertical="top" wrapText="1"/>
    </xf>
    <xf numFmtId="164" fontId="3" fillId="0" borderId="0" xfId="1" applyNumberFormat="1" applyFont="1" applyFill="1" applyAlignment="1">
      <alignment horizontal="right" vertical="center" wrapText="1"/>
    </xf>
    <xf numFmtId="0" fontId="2" fillId="0" borderId="29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right" vertical="top" wrapText="1"/>
    </xf>
    <xf numFmtId="49" fontId="2" fillId="0" borderId="29" xfId="0" applyNumberFormat="1" applyFont="1" applyFill="1" applyBorder="1" applyAlignment="1">
      <alignment horizontal="center" wrapText="1"/>
    </xf>
    <xf numFmtId="164" fontId="2" fillId="0" borderId="30" xfId="0" applyNumberFormat="1" applyFont="1" applyFill="1" applyBorder="1" applyAlignment="1">
      <alignment horizontal="right" vertical="top" wrapText="1"/>
    </xf>
    <xf numFmtId="49" fontId="2" fillId="0" borderId="1" xfId="0" applyNumberFormat="1" applyFont="1" applyFill="1" applyBorder="1" applyAlignment="1">
      <alignment horizontal="center" wrapText="1"/>
    </xf>
    <xf numFmtId="0" fontId="0" fillId="0" borderId="29" xfId="0" applyFill="1" applyBorder="1"/>
    <xf numFmtId="0" fontId="0" fillId="0" borderId="1" xfId="0" applyFill="1" applyBorder="1"/>
    <xf numFmtId="164" fontId="2" fillId="0" borderId="1" xfId="0" applyNumberFormat="1" applyFont="1" applyFill="1" applyBorder="1" applyAlignment="1">
      <alignment horizontal="center" wrapText="1"/>
    </xf>
    <xf numFmtId="164" fontId="2" fillId="0" borderId="30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wrapText="1"/>
    </xf>
    <xf numFmtId="164" fontId="3" fillId="0" borderId="1" xfId="0" applyNumberFormat="1" applyFont="1" applyFill="1" applyBorder="1" applyAlignment="1">
      <alignment wrapText="1"/>
    </xf>
    <xf numFmtId="164" fontId="3" fillId="0" borderId="30" xfId="0" applyNumberFormat="1" applyFont="1" applyFill="1" applyBorder="1" applyAlignment="1">
      <alignment wrapText="1"/>
    </xf>
    <xf numFmtId="0" fontId="4" fillId="0" borderId="29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7" xfId="0" applyFont="1" applyFill="1" applyBorder="1" applyAlignment="1">
      <alignment wrapText="1"/>
    </xf>
    <xf numFmtId="164" fontId="3" fillId="0" borderId="9" xfId="0" applyNumberFormat="1" applyFont="1" applyFill="1" applyBorder="1" applyAlignment="1">
      <alignment wrapText="1"/>
    </xf>
    <xf numFmtId="164" fontId="8" fillId="2" borderId="8" xfId="2" applyNumberFormat="1" applyFont="1" applyFill="1" applyBorder="1" applyAlignment="1">
      <alignment horizontal="center" vertical="top" wrapText="1"/>
    </xf>
    <xf numFmtId="164" fontId="8" fillId="2" borderId="9" xfId="2" applyNumberFormat="1" applyFont="1" applyFill="1" applyBorder="1" applyAlignment="1">
      <alignment horizontal="center" vertical="top" wrapText="1"/>
    </xf>
    <xf numFmtId="0" fontId="2" fillId="0" borderId="28" xfId="0" applyFont="1" applyBorder="1" applyAlignment="1">
      <alignment wrapText="1"/>
    </xf>
    <xf numFmtId="0" fontId="2" fillId="0" borderId="36" xfId="0" applyFont="1" applyBorder="1" applyAlignment="1">
      <alignment wrapText="1"/>
    </xf>
    <xf numFmtId="164" fontId="8" fillId="0" borderId="8" xfId="2" applyNumberFormat="1" applyFont="1" applyFill="1" applyBorder="1" applyAlignment="1">
      <alignment horizontal="center" vertical="top" wrapText="1"/>
    </xf>
    <xf numFmtId="164" fontId="8" fillId="0" borderId="9" xfId="2" applyNumberFormat="1" applyFont="1" applyFill="1" applyBorder="1" applyAlignment="1">
      <alignment horizontal="center" vertical="top" wrapText="1"/>
    </xf>
    <xf numFmtId="0" fontId="8" fillId="4" borderId="1" xfId="2" applyFont="1" applyFill="1" applyBorder="1" applyAlignment="1">
      <alignment vertical="top" wrapText="1"/>
    </xf>
    <xf numFmtId="164" fontId="3" fillId="0" borderId="1" xfId="1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top" wrapText="1"/>
    </xf>
    <xf numFmtId="164" fontId="3" fillId="0" borderId="30" xfId="0" applyNumberFormat="1" applyFont="1" applyFill="1" applyBorder="1" applyAlignment="1">
      <alignment horizontal="center" vertical="top" wrapText="1"/>
    </xf>
    <xf numFmtId="0" fontId="2" fillId="0" borderId="29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30" xfId="0" applyNumberFormat="1" applyFont="1" applyFill="1" applyBorder="1" applyAlignment="1">
      <alignment horizontal="center" vertical="center" wrapText="1"/>
    </xf>
    <xf numFmtId="164" fontId="2" fillId="0" borderId="30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2" fillId="0" borderId="2" xfId="2" applyFont="1" applyFill="1" applyBorder="1" applyAlignment="1">
      <alignment horizontal="center" wrapText="1"/>
    </xf>
    <xf numFmtId="0" fontId="2" fillId="0" borderId="18" xfId="2" applyFont="1" applyFill="1" applyBorder="1" applyAlignment="1">
      <alignment horizontal="center" wrapText="1"/>
    </xf>
    <xf numFmtId="0" fontId="2" fillId="0" borderId="32" xfId="2" applyFont="1" applyFill="1" applyBorder="1" applyAlignment="1">
      <alignment horizontal="center" wrapText="1"/>
    </xf>
    <xf numFmtId="164" fontId="3" fillId="0" borderId="10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left" wrapText="1"/>
    </xf>
    <xf numFmtId="0" fontId="7" fillId="0" borderId="21" xfId="0" applyFont="1" applyBorder="1" applyAlignment="1">
      <alignment horizontal="left" wrapText="1"/>
    </xf>
    <xf numFmtId="0" fontId="7" fillId="0" borderId="22" xfId="0" applyFont="1" applyBorder="1" applyAlignment="1">
      <alignment horizontal="left" wrapText="1"/>
    </xf>
    <xf numFmtId="0" fontId="2" fillId="0" borderId="23" xfId="0" applyFont="1" applyBorder="1" applyAlignment="1">
      <alignment horizontal="left" wrapText="1"/>
    </xf>
    <xf numFmtId="0" fontId="2" fillId="0" borderId="24" xfId="0" applyFont="1" applyBorder="1" applyAlignment="1">
      <alignment horizontal="left" wrapText="1"/>
    </xf>
    <xf numFmtId="0" fontId="2" fillId="0" borderId="25" xfId="0" applyFont="1" applyBorder="1" applyAlignment="1">
      <alignment horizontal="left" wrapText="1"/>
    </xf>
    <xf numFmtId="0" fontId="2" fillId="0" borderId="23" xfId="0" applyFont="1" applyFill="1" applyBorder="1" applyAlignment="1">
      <alignment horizontal="center" wrapText="1"/>
    </xf>
    <xf numFmtId="0" fontId="2" fillId="0" borderId="24" xfId="0" applyFont="1" applyFill="1" applyBorder="1" applyAlignment="1">
      <alignment horizontal="center" wrapText="1"/>
    </xf>
    <xf numFmtId="0" fontId="2" fillId="0" borderId="25" xfId="0" applyFont="1" applyFill="1" applyBorder="1" applyAlignment="1">
      <alignment horizontal="center" wrapText="1"/>
    </xf>
    <xf numFmtId="0" fontId="8" fillId="0" borderId="34" xfId="2" applyFont="1" applyFill="1" applyBorder="1" applyAlignment="1">
      <alignment horizontal="left" vertical="top" wrapText="1"/>
    </xf>
    <xf numFmtId="0" fontId="8" fillId="0" borderId="19" xfId="2" applyFont="1" applyFill="1" applyBorder="1" applyAlignment="1">
      <alignment horizontal="left" vertical="top" wrapText="1"/>
    </xf>
    <xf numFmtId="0" fontId="2" fillId="0" borderId="3" xfId="2" applyFont="1" applyFill="1" applyBorder="1" applyAlignment="1">
      <alignment horizontal="center" vertical="top" wrapText="1"/>
    </xf>
    <xf numFmtId="0" fontId="2" fillId="0" borderId="26" xfId="2" applyFont="1" applyFill="1" applyBorder="1" applyAlignment="1">
      <alignment horizontal="center" vertical="top" wrapText="1"/>
    </xf>
    <xf numFmtId="0" fontId="2" fillId="0" borderId="27" xfId="2" applyFont="1" applyFill="1" applyBorder="1" applyAlignment="1">
      <alignment horizontal="center" vertical="top" wrapText="1"/>
    </xf>
    <xf numFmtId="0" fontId="2" fillId="0" borderId="17" xfId="2" applyFont="1" applyFill="1" applyBorder="1" applyAlignment="1">
      <alignment horizontal="center" vertical="top" wrapText="1"/>
    </xf>
    <xf numFmtId="0" fontId="2" fillId="0" borderId="31" xfId="2" applyFont="1" applyFill="1" applyBorder="1" applyAlignment="1">
      <alignment horizontal="center" vertical="top" wrapText="1"/>
    </xf>
    <xf numFmtId="0" fontId="2" fillId="0" borderId="33" xfId="2" applyFont="1" applyFill="1" applyBorder="1" applyAlignment="1">
      <alignment horizontal="center" vertical="top" wrapText="1"/>
    </xf>
    <xf numFmtId="164" fontId="3" fillId="0" borderId="10" xfId="0" applyNumberFormat="1" applyFont="1" applyFill="1" applyBorder="1" applyAlignment="1">
      <alignment horizontal="center" vertical="center" wrapText="1"/>
    </xf>
    <xf numFmtId="164" fontId="3" fillId="0" borderId="11" xfId="0" applyNumberFormat="1" applyFont="1" applyFill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left" wrapText="1"/>
    </xf>
    <xf numFmtId="0" fontId="7" fillId="0" borderId="21" xfId="0" applyFont="1" applyFill="1" applyBorder="1" applyAlignment="1">
      <alignment horizontal="left" wrapText="1"/>
    </xf>
    <xf numFmtId="0" fontId="7" fillId="0" borderId="22" xfId="0" applyFont="1" applyFill="1" applyBorder="1" applyAlignment="1">
      <alignment horizontal="left" wrapText="1"/>
    </xf>
    <xf numFmtId="0" fontId="2" fillId="0" borderId="23" xfId="0" applyFont="1" applyFill="1" applyBorder="1" applyAlignment="1">
      <alignment horizontal="left" wrapText="1"/>
    </xf>
    <xf numFmtId="0" fontId="2" fillId="0" borderId="24" xfId="0" applyFont="1" applyFill="1" applyBorder="1" applyAlignment="1">
      <alignment horizontal="left" wrapText="1"/>
    </xf>
    <xf numFmtId="0" fontId="2" fillId="0" borderId="25" xfId="0" applyFont="1" applyFill="1" applyBorder="1" applyAlignment="1">
      <alignment horizontal="left" wrapText="1"/>
    </xf>
    <xf numFmtId="0" fontId="2" fillId="0" borderId="20" xfId="0" applyFont="1" applyFill="1" applyBorder="1" applyAlignment="1">
      <alignment horizontal="center" wrapText="1"/>
    </xf>
    <xf numFmtId="0" fontId="2" fillId="0" borderId="21" xfId="0" applyFont="1" applyFill="1" applyBorder="1" applyAlignment="1">
      <alignment horizontal="center" wrapText="1"/>
    </xf>
    <xf numFmtId="0" fontId="2" fillId="0" borderId="22" xfId="0" applyFont="1" applyFill="1" applyBorder="1" applyAlignment="1">
      <alignment horizontal="center" wrapText="1"/>
    </xf>
    <xf numFmtId="164" fontId="3" fillId="0" borderId="35" xfId="0" applyNumberFormat="1" applyFont="1" applyBorder="1" applyAlignment="1">
      <alignment horizontal="center" vertical="center" wrapText="1"/>
    </xf>
    <xf numFmtId="164" fontId="3" fillId="0" borderId="21" xfId="0" applyNumberFormat="1" applyFont="1" applyBorder="1" applyAlignment="1">
      <alignment horizontal="center" vertical="center" wrapText="1"/>
    </xf>
    <xf numFmtId="164" fontId="3" fillId="0" borderId="2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wrapText="1"/>
    </xf>
    <xf numFmtId="0" fontId="7" fillId="0" borderId="18" xfId="0" applyFont="1" applyBorder="1" applyAlignment="1">
      <alignment horizontal="left" wrapText="1"/>
    </xf>
    <xf numFmtId="0" fontId="7" fillId="0" borderId="32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18" xfId="0" applyFont="1" applyBorder="1" applyAlignment="1">
      <alignment horizontal="left" wrapText="1"/>
    </xf>
    <xf numFmtId="0" fontId="2" fillId="0" borderId="3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32" xfId="0" applyFont="1" applyBorder="1" applyAlignment="1">
      <alignment horizontal="center" wrapText="1"/>
    </xf>
    <xf numFmtId="0" fontId="8" fillId="2" borderId="34" xfId="2" applyFont="1" applyFill="1" applyBorder="1" applyAlignment="1">
      <alignment horizontal="left" vertical="top" wrapText="1"/>
    </xf>
    <xf numFmtId="0" fontId="8" fillId="2" borderId="19" xfId="2" applyFont="1" applyFill="1" applyBorder="1" applyAlignment="1">
      <alignment horizontal="left" vertical="top" wrapText="1"/>
    </xf>
    <xf numFmtId="164" fontId="3" fillId="2" borderId="10" xfId="0" applyNumberFormat="1" applyFont="1" applyFill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left" wrapText="1"/>
    </xf>
    <xf numFmtId="0" fontId="7" fillId="2" borderId="21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0" fontId="2" fillId="2" borderId="23" xfId="0" applyFont="1" applyFill="1" applyBorder="1" applyAlignment="1">
      <alignment horizontal="left" wrapText="1"/>
    </xf>
    <xf numFmtId="0" fontId="2" fillId="2" borderId="24" xfId="0" applyFont="1" applyFill="1" applyBorder="1" applyAlignment="1">
      <alignment horizontal="left" wrapText="1"/>
    </xf>
    <xf numFmtId="0" fontId="2" fillId="2" borderId="25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wrapText="1"/>
    </xf>
    <xf numFmtId="0" fontId="2" fillId="2" borderId="23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wrapText="1"/>
    </xf>
    <xf numFmtId="0" fontId="2" fillId="2" borderId="25" xfId="0" applyFont="1" applyFill="1" applyBorder="1" applyAlignment="1">
      <alignment horizontal="center" wrapText="1"/>
    </xf>
    <xf numFmtId="0" fontId="2" fillId="2" borderId="2" xfId="2" applyFont="1" applyFill="1" applyBorder="1" applyAlignment="1">
      <alignment horizontal="center" wrapText="1"/>
    </xf>
    <xf numFmtId="0" fontId="2" fillId="2" borderId="18" xfId="2" applyFont="1" applyFill="1" applyBorder="1" applyAlignment="1">
      <alignment horizontal="center" wrapText="1"/>
    </xf>
    <xf numFmtId="0" fontId="2" fillId="2" borderId="32" xfId="2" applyFont="1" applyFill="1" applyBorder="1" applyAlignment="1">
      <alignment horizontal="center" wrapText="1"/>
    </xf>
    <xf numFmtId="0" fontId="2" fillId="2" borderId="3" xfId="2" applyFont="1" applyFill="1" applyBorder="1" applyAlignment="1">
      <alignment horizontal="center" vertical="top" wrapText="1"/>
    </xf>
    <xf numFmtId="0" fontId="2" fillId="2" borderId="26" xfId="2" applyFont="1" applyFill="1" applyBorder="1" applyAlignment="1">
      <alignment horizontal="center" vertical="top" wrapText="1"/>
    </xf>
    <xf numFmtId="0" fontId="2" fillId="2" borderId="27" xfId="2" applyFont="1" applyFill="1" applyBorder="1" applyAlignment="1">
      <alignment horizontal="center" vertical="top" wrapText="1"/>
    </xf>
    <xf numFmtId="0" fontId="2" fillId="2" borderId="17" xfId="2" applyFont="1" applyFill="1" applyBorder="1" applyAlignment="1">
      <alignment horizontal="center" vertical="top" wrapText="1"/>
    </xf>
    <xf numFmtId="0" fontId="2" fillId="2" borderId="31" xfId="2" applyFont="1" applyFill="1" applyBorder="1" applyAlignment="1">
      <alignment horizontal="center" vertical="top" wrapText="1"/>
    </xf>
    <xf numFmtId="0" fontId="2" fillId="2" borderId="33" xfId="2" applyFont="1" applyFill="1" applyBorder="1" applyAlignment="1">
      <alignment horizontal="center" vertical="top" wrapText="1"/>
    </xf>
  </cellXfs>
  <cellStyles count="4">
    <cellStyle name="Normal" xfId="0" builtinId="0"/>
    <cellStyle name="Normal 2" xfId="1"/>
    <cellStyle name="Normal 4" xfId="3"/>
    <cellStyle name="Normal 5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J190"/>
  <sheetViews>
    <sheetView view="pageBreakPreview" topLeftCell="A109" zoomScale="60" zoomScaleNormal="100" workbookViewId="0">
      <selection activeCell="H141" sqref="H141"/>
    </sheetView>
  </sheetViews>
  <sheetFormatPr defaultRowHeight="17.25" x14ac:dyDescent="0.3"/>
  <cols>
    <col min="1" max="1" width="9.140625" style="1"/>
    <col min="2" max="2" width="11.85546875" style="1" bestFit="1" customWidth="1"/>
    <col min="3" max="3" width="9.140625" style="1"/>
    <col min="4" max="4" width="10" style="1" customWidth="1"/>
    <col min="5" max="5" width="9.28515625" style="1" bestFit="1" customWidth="1"/>
    <col min="6" max="6" width="52.42578125" style="1" customWidth="1"/>
    <col min="7" max="8" width="17.28515625" style="25" bestFit="1" customWidth="1"/>
    <col min="9" max="9" width="16.7109375" style="25" customWidth="1"/>
    <col min="10" max="10" width="17.140625" style="25" bestFit="1" customWidth="1"/>
    <col min="11" max="11" width="11.5703125" style="1" customWidth="1"/>
    <col min="12" max="16384" width="9.140625" style="1"/>
  </cols>
  <sheetData>
    <row r="1" spans="1:10" x14ac:dyDescent="0.3">
      <c r="D1" s="9"/>
      <c r="E1" s="9"/>
      <c r="F1" s="2"/>
      <c r="G1" s="29"/>
      <c r="H1" s="29"/>
      <c r="I1" s="29"/>
      <c r="J1" s="29"/>
    </row>
    <row r="2" spans="1:10" ht="63" customHeight="1" x14ac:dyDescent="0.3">
      <c r="A2" s="38"/>
      <c r="B2" s="38"/>
      <c r="C2" s="38"/>
      <c r="D2" s="82"/>
      <c r="E2" s="82"/>
      <c r="F2" s="41"/>
      <c r="G2" s="85"/>
      <c r="H2" s="115" t="s">
        <v>98</v>
      </c>
      <c r="I2" s="115"/>
      <c r="J2" s="115"/>
    </row>
    <row r="3" spans="1:10" ht="18" thickBot="1" x14ac:dyDescent="0.35">
      <c r="A3" s="38"/>
      <c r="B3" s="38"/>
      <c r="C3" s="38"/>
      <c r="D3" s="82"/>
      <c r="E3" s="82"/>
      <c r="F3" s="41"/>
      <c r="G3" s="86"/>
      <c r="H3" s="86"/>
      <c r="I3" s="87"/>
      <c r="J3" s="88"/>
    </row>
    <row r="4" spans="1:10" ht="54.75" customHeight="1" x14ac:dyDescent="0.3">
      <c r="A4" s="126" t="s">
        <v>230</v>
      </c>
      <c r="B4" s="127"/>
      <c r="C4" s="127"/>
      <c r="D4" s="127"/>
      <c r="E4" s="127"/>
      <c r="F4" s="127"/>
      <c r="G4" s="127"/>
      <c r="H4" s="127"/>
      <c r="I4" s="127"/>
      <c r="J4" s="128"/>
    </row>
    <row r="5" spans="1:10" ht="17.25" customHeight="1" x14ac:dyDescent="0.3">
      <c r="A5" s="89"/>
      <c r="B5" s="10"/>
      <c r="C5" s="10"/>
      <c r="D5" s="90"/>
      <c r="E5" s="90"/>
      <c r="F5" s="91"/>
      <c r="G5" s="92"/>
      <c r="H5" s="92"/>
      <c r="I5" s="116" t="s">
        <v>7</v>
      </c>
      <c r="J5" s="117"/>
    </row>
    <row r="6" spans="1:10" ht="34.5" customHeight="1" x14ac:dyDescent="0.3">
      <c r="A6" s="118" t="s">
        <v>9</v>
      </c>
      <c r="B6" s="119"/>
      <c r="C6" s="119"/>
      <c r="D6" s="120" t="s">
        <v>0</v>
      </c>
      <c r="E6" s="120"/>
      <c r="F6" s="121" t="s">
        <v>8</v>
      </c>
      <c r="G6" s="123" t="s">
        <v>1</v>
      </c>
      <c r="H6" s="123" t="s">
        <v>2</v>
      </c>
      <c r="I6" s="123" t="s">
        <v>3</v>
      </c>
      <c r="J6" s="124" t="s">
        <v>4</v>
      </c>
    </row>
    <row r="7" spans="1:10" ht="88.5" customHeight="1" x14ac:dyDescent="0.3">
      <c r="A7" s="89" t="s">
        <v>10</v>
      </c>
      <c r="B7" s="10" t="s">
        <v>11</v>
      </c>
      <c r="C7" s="10" t="s">
        <v>12</v>
      </c>
      <c r="D7" s="10" t="s">
        <v>5</v>
      </c>
      <c r="E7" s="10" t="s">
        <v>6</v>
      </c>
      <c r="F7" s="122"/>
      <c r="G7" s="121"/>
      <c r="H7" s="121"/>
      <c r="I7" s="121"/>
      <c r="J7" s="125"/>
    </row>
    <row r="8" spans="1:10" customFormat="1" ht="34.5" x14ac:dyDescent="0.3">
      <c r="A8" s="93" t="s">
        <v>99</v>
      </c>
      <c r="B8" s="10"/>
      <c r="C8" s="10"/>
      <c r="D8" s="90"/>
      <c r="E8" s="90"/>
      <c r="F8" s="91" t="s">
        <v>104</v>
      </c>
      <c r="G8" s="92" t="s">
        <v>102</v>
      </c>
      <c r="H8" s="92" t="s">
        <v>102</v>
      </c>
      <c r="I8" s="92" t="s">
        <v>102</v>
      </c>
      <c r="J8" s="94" t="s">
        <v>102</v>
      </c>
    </row>
    <row r="9" spans="1:10" customFormat="1" ht="51.75" x14ac:dyDescent="0.3">
      <c r="A9" s="89"/>
      <c r="B9" s="95" t="s">
        <v>100</v>
      </c>
      <c r="C9" s="10"/>
      <c r="D9" s="90"/>
      <c r="E9" s="90"/>
      <c r="F9" s="91" t="s">
        <v>105</v>
      </c>
      <c r="G9" s="92" t="s">
        <v>102</v>
      </c>
      <c r="H9" s="92" t="s">
        <v>102</v>
      </c>
      <c r="I9" s="92" t="s">
        <v>102</v>
      </c>
      <c r="J9" s="94" t="s">
        <v>102</v>
      </c>
    </row>
    <row r="10" spans="1:10" customFormat="1" ht="69" x14ac:dyDescent="0.3">
      <c r="A10" s="89"/>
      <c r="B10" s="10"/>
      <c r="C10" s="95" t="s">
        <v>101</v>
      </c>
      <c r="D10" s="90"/>
      <c r="E10" s="90"/>
      <c r="F10" s="91" t="s">
        <v>106</v>
      </c>
      <c r="G10" s="92" t="s">
        <v>102</v>
      </c>
      <c r="H10" s="92" t="s">
        <v>102</v>
      </c>
      <c r="I10" s="92" t="s">
        <v>102</v>
      </c>
      <c r="J10" s="94" t="s">
        <v>102</v>
      </c>
    </row>
    <row r="11" spans="1:10" customFormat="1" ht="51.75" x14ac:dyDescent="0.3">
      <c r="A11" s="96"/>
      <c r="B11" s="97"/>
      <c r="C11" s="97"/>
      <c r="D11" s="10">
        <v>1015</v>
      </c>
      <c r="E11" s="10">
        <v>12001</v>
      </c>
      <c r="F11" s="10" t="s">
        <v>13</v>
      </c>
      <c r="G11" s="98">
        <f>SUM(G12)</f>
        <v>0</v>
      </c>
      <c r="H11" s="98">
        <f t="shared" ref="H11:J11" si="0">SUM(H12)</f>
        <v>0</v>
      </c>
      <c r="I11" s="98">
        <f t="shared" si="0"/>
        <v>0</v>
      </c>
      <c r="J11" s="99">
        <f t="shared" si="0"/>
        <v>0</v>
      </c>
    </row>
    <row r="12" spans="1:10" customFormat="1" ht="34.5" x14ac:dyDescent="0.3">
      <c r="A12" s="89"/>
      <c r="B12" s="10"/>
      <c r="C12" s="10"/>
      <c r="D12" s="10"/>
      <c r="E12" s="10"/>
      <c r="F12" s="10" t="s">
        <v>107</v>
      </c>
      <c r="G12" s="27">
        <f>1774203.3-(G15+G17+G19+G21+G23+G25+G27+G29+G31+G33+G35+G37+G39+G41+G43+G45+G47+G51+G53+G55+G57+G59+G61+G63+G65+G67+G69+G71+G73+G75+G77+G79+G81+ G83+G85+G87+G89+G91+G93+G95+G97+G99+G101+G103+G105+G107+G109+G111+G113+G115+G117+G119+G121+G123+G125+G127+G129+G131+G133+G135)-34872</f>
        <v>0</v>
      </c>
      <c r="H12" s="27">
        <f>4956696.4-(H15+H17+H19+H21+H23+H25+H27+H29+H31+H33+H35+H37+H39+H41+H43+H45+H47+H51+H53+H55+H57+H59+H61+H63+H65+H67+H69+H71+H73+H75+H77+H79+H81+ H83+H85+H87+H89+H91+H93+H95+H97+H99+H101+H103+H105+H107+H109+H111+H113+H115+H117+H119+H121+H123+H125+H127+H129+H131+H133+H135)-87180</f>
        <v>0</v>
      </c>
      <c r="I12" s="27">
        <f>8138282.2-(I15+I17+I19+I21+I23+I25+I27+I29+I31+I33+I35+I37+I39+I41+I43+I45+I47+I51+I53+I55+I57+I59+I61+I63+I65+I67+I69+I71+I73+I75+I77+I79+I81+ I83+I85+I87+I89+I91+I93+I95+I97+I99+I101+I103+I105+I107+I109+I111+I113+I115+I117+I119+I121+I123+I125+I127+I129+I131+I133+I135)-139488</f>
        <v>0</v>
      </c>
      <c r="J12" s="28">
        <f>10619496-(J15+J17+J19+J21+J23+J25+J27+J29+J31+J33+J35+J37+J39+J41+J43+J45+J47+J51+J53+J55+J57+J59+J61+J63+J65+J67+J69+J71+J73+J75+J77+J79+J81+ J83+J85+J87+J89+J91+J93+J95+J97+J99+J101+J103+J105+J107+J109+J111+J113+J115+J117+J119+J121+J123+J125+J127+J129+J131+J133+J135)-209232</f>
        <v>0</v>
      </c>
    </row>
    <row r="13" spans="1:10" customFormat="1" x14ac:dyDescent="0.3">
      <c r="A13" s="89"/>
      <c r="B13" s="10"/>
      <c r="C13" s="10"/>
      <c r="D13" s="10"/>
      <c r="E13" s="10"/>
      <c r="F13" s="10" t="s">
        <v>14</v>
      </c>
      <c r="G13" s="98"/>
      <c r="H13" s="98"/>
      <c r="I13" s="98"/>
      <c r="J13" s="99"/>
    </row>
    <row r="14" spans="1:10" x14ac:dyDescent="0.3">
      <c r="A14" s="89"/>
      <c r="B14" s="10"/>
      <c r="C14" s="10"/>
      <c r="D14" s="10"/>
      <c r="E14" s="10"/>
      <c r="F14" s="10" t="s">
        <v>108</v>
      </c>
      <c r="G14" s="27">
        <f>SUM(G15)</f>
        <v>1128</v>
      </c>
      <c r="H14" s="27">
        <f t="shared" ref="H14:J14" si="1">SUM(H15)</f>
        <v>3384</v>
      </c>
      <c r="I14" s="27">
        <f t="shared" si="1"/>
        <v>6012</v>
      </c>
      <c r="J14" s="28">
        <f t="shared" si="1"/>
        <v>8640</v>
      </c>
    </row>
    <row r="15" spans="1:10" x14ac:dyDescent="0.3">
      <c r="A15" s="89"/>
      <c r="B15" s="10"/>
      <c r="C15" s="10"/>
      <c r="D15" s="10"/>
      <c r="E15" s="10"/>
      <c r="F15" s="100" t="s">
        <v>109</v>
      </c>
      <c r="G15" s="27">
        <v>1128</v>
      </c>
      <c r="H15" s="27">
        <v>3384</v>
      </c>
      <c r="I15" s="27">
        <v>6012</v>
      </c>
      <c r="J15" s="28">
        <v>8640</v>
      </c>
    </row>
    <row r="16" spans="1:10" x14ac:dyDescent="0.3">
      <c r="A16" s="89"/>
      <c r="B16" s="10"/>
      <c r="C16" s="10"/>
      <c r="D16" s="10"/>
      <c r="E16" s="10"/>
      <c r="F16" s="10" t="s">
        <v>110</v>
      </c>
      <c r="G16" s="27">
        <f t="shared" ref="G16:J16" si="2">SUM(G17)</f>
        <v>9198.36</v>
      </c>
      <c r="H16" s="27">
        <f t="shared" si="2"/>
        <v>22950</v>
      </c>
      <c r="I16" s="27">
        <f t="shared" si="2"/>
        <v>36720</v>
      </c>
      <c r="J16" s="28">
        <f t="shared" si="2"/>
        <v>55080</v>
      </c>
    </row>
    <row r="17" spans="1:10" x14ac:dyDescent="0.3">
      <c r="A17" s="89"/>
      <c r="B17" s="10"/>
      <c r="C17" s="10"/>
      <c r="D17" s="10"/>
      <c r="E17" s="10"/>
      <c r="F17" s="100" t="s">
        <v>109</v>
      </c>
      <c r="G17" s="27">
        <v>9198.36</v>
      </c>
      <c r="H17" s="27">
        <v>22950</v>
      </c>
      <c r="I17" s="27">
        <v>36720</v>
      </c>
      <c r="J17" s="28">
        <v>55080</v>
      </c>
    </row>
    <row r="18" spans="1:10" x14ac:dyDescent="0.3">
      <c r="A18" s="89"/>
      <c r="B18" s="10"/>
      <c r="C18" s="10"/>
      <c r="D18" s="10"/>
      <c r="E18" s="10"/>
      <c r="F18" s="10" t="s">
        <v>15</v>
      </c>
      <c r="G18" s="101">
        <f>SUM(G19)</f>
        <v>14760</v>
      </c>
      <c r="H18" s="101">
        <f t="shared" ref="H18:J18" si="3">SUM(H19)</f>
        <v>41160</v>
      </c>
      <c r="I18" s="101">
        <f t="shared" si="3"/>
        <v>74352</v>
      </c>
      <c r="J18" s="102">
        <f t="shared" si="3"/>
        <v>120888</v>
      </c>
    </row>
    <row r="19" spans="1:10" x14ac:dyDescent="0.3">
      <c r="A19" s="89"/>
      <c r="B19" s="10"/>
      <c r="C19" s="10"/>
      <c r="D19" s="10"/>
      <c r="E19" s="10"/>
      <c r="F19" s="100" t="s">
        <v>109</v>
      </c>
      <c r="G19" s="101">
        <v>14760</v>
      </c>
      <c r="H19" s="101">
        <v>41160</v>
      </c>
      <c r="I19" s="101">
        <v>74352</v>
      </c>
      <c r="J19" s="102">
        <v>120888</v>
      </c>
    </row>
    <row r="20" spans="1:10" x14ac:dyDescent="0.3">
      <c r="A20" s="89"/>
      <c r="B20" s="10"/>
      <c r="C20" s="10"/>
      <c r="D20" s="10"/>
      <c r="E20" s="10"/>
      <c r="F20" s="10" t="s">
        <v>111</v>
      </c>
      <c r="G20" s="27">
        <f t="shared" ref="G20:I20" si="4">SUM(G21)</f>
        <v>1164</v>
      </c>
      <c r="H20" s="27">
        <f t="shared" si="4"/>
        <v>2910</v>
      </c>
      <c r="I20" s="27">
        <f t="shared" si="4"/>
        <v>4656</v>
      </c>
      <c r="J20" s="28">
        <f>SUM(J21)</f>
        <v>6984</v>
      </c>
    </row>
    <row r="21" spans="1:10" x14ac:dyDescent="0.3">
      <c r="A21" s="89"/>
      <c r="B21" s="10"/>
      <c r="C21" s="10"/>
      <c r="D21" s="10"/>
      <c r="E21" s="10"/>
      <c r="F21" s="100" t="s">
        <v>109</v>
      </c>
      <c r="G21" s="27">
        <v>1164</v>
      </c>
      <c r="H21" s="27">
        <v>2910</v>
      </c>
      <c r="I21" s="27">
        <v>4656</v>
      </c>
      <c r="J21" s="28">
        <v>6984</v>
      </c>
    </row>
    <row r="22" spans="1:10" x14ac:dyDescent="0.3">
      <c r="A22" s="89"/>
      <c r="B22" s="10"/>
      <c r="C22" s="10"/>
      <c r="D22" s="10"/>
      <c r="E22" s="10"/>
      <c r="F22" s="10" t="s">
        <v>112</v>
      </c>
      <c r="G22" s="27">
        <f>SUM(G23)</f>
        <v>27204</v>
      </c>
      <c r="H22" s="27">
        <f t="shared" ref="H22:J22" si="5">SUM(H23)</f>
        <v>68010</v>
      </c>
      <c r="I22" s="27">
        <f t="shared" si="5"/>
        <v>108816</v>
      </c>
      <c r="J22" s="28">
        <f t="shared" si="5"/>
        <v>163224</v>
      </c>
    </row>
    <row r="23" spans="1:10" x14ac:dyDescent="0.3">
      <c r="A23" s="89"/>
      <c r="B23" s="10"/>
      <c r="C23" s="10"/>
      <c r="D23" s="10"/>
      <c r="E23" s="10"/>
      <c r="F23" s="10" t="s">
        <v>109</v>
      </c>
      <c r="G23" s="27">
        <v>27204</v>
      </c>
      <c r="H23" s="27">
        <v>68010</v>
      </c>
      <c r="I23" s="27">
        <v>108816</v>
      </c>
      <c r="J23" s="28">
        <v>163224</v>
      </c>
    </row>
    <row r="24" spans="1:10" x14ac:dyDescent="0.3">
      <c r="A24" s="89"/>
      <c r="B24" s="10"/>
      <c r="C24" s="10"/>
      <c r="D24" s="10"/>
      <c r="E24" s="10"/>
      <c r="F24" s="10" t="s">
        <v>113</v>
      </c>
      <c r="G24" s="27">
        <f>SUM(G25)</f>
        <v>7536</v>
      </c>
      <c r="H24" s="27">
        <f t="shared" ref="H24:J24" si="6">SUM(H25)</f>
        <v>18840</v>
      </c>
      <c r="I24" s="27">
        <f t="shared" si="6"/>
        <v>30144</v>
      </c>
      <c r="J24" s="28">
        <f t="shared" si="6"/>
        <v>45216</v>
      </c>
    </row>
    <row r="25" spans="1:10" x14ac:dyDescent="0.3">
      <c r="A25" s="89"/>
      <c r="B25" s="10"/>
      <c r="C25" s="10"/>
      <c r="D25" s="10"/>
      <c r="E25" s="10"/>
      <c r="F25" s="10" t="s">
        <v>109</v>
      </c>
      <c r="G25" s="27">
        <v>7536</v>
      </c>
      <c r="H25" s="27">
        <v>18840</v>
      </c>
      <c r="I25" s="27">
        <v>30144</v>
      </c>
      <c r="J25" s="28">
        <v>45216</v>
      </c>
    </row>
    <row r="26" spans="1:10" x14ac:dyDescent="0.3">
      <c r="A26" s="89"/>
      <c r="B26" s="10"/>
      <c r="C26" s="10"/>
      <c r="D26" s="10"/>
      <c r="E26" s="10"/>
      <c r="F26" s="10" t="s">
        <v>114</v>
      </c>
      <c r="G26" s="27">
        <f>SUM(G27)</f>
        <v>972</v>
      </c>
      <c r="H26" s="27">
        <f t="shared" ref="H26:J26" si="7">SUM(H27)</f>
        <v>2988</v>
      </c>
      <c r="I26" s="27">
        <f t="shared" si="7"/>
        <v>4662</v>
      </c>
      <c r="J26" s="28">
        <f t="shared" si="7"/>
        <v>6336</v>
      </c>
    </row>
    <row r="27" spans="1:10" x14ac:dyDescent="0.3">
      <c r="A27" s="89"/>
      <c r="B27" s="10"/>
      <c r="C27" s="10"/>
      <c r="D27" s="10"/>
      <c r="E27" s="10"/>
      <c r="F27" s="10" t="s">
        <v>109</v>
      </c>
      <c r="G27" s="27">
        <v>972</v>
      </c>
      <c r="H27" s="27">
        <v>2988</v>
      </c>
      <c r="I27" s="27">
        <v>4662</v>
      </c>
      <c r="J27" s="28">
        <v>6336</v>
      </c>
    </row>
    <row r="28" spans="1:10" ht="34.5" x14ac:dyDescent="0.3">
      <c r="A28" s="89"/>
      <c r="B28" s="10"/>
      <c r="C28" s="10"/>
      <c r="D28" s="10"/>
      <c r="E28" s="10"/>
      <c r="F28" s="10" t="s">
        <v>115</v>
      </c>
      <c r="G28" s="27">
        <f>SUM(G29)</f>
        <v>122664</v>
      </c>
      <c r="H28" s="27">
        <f t="shared" ref="H28:J28" si="8">SUM(H29)</f>
        <v>306660</v>
      </c>
      <c r="I28" s="27">
        <f t="shared" si="8"/>
        <v>490656</v>
      </c>
      <c r="J28" s="28">
        <f t="shared" si="8"/>
        <v>735984</v>
      </c>
    </row>
    <row r="29" spans="1:10" x14ac:dyDescent="0.3">
      <c r="A29" s="89"/>
      <c r="B29" s="10"/>
      <c r="C29" s="10"/>
      <c r="D29" s="10"/>
      <c r="E29" s="10"/>
      <c r="F29" s="10" t="s">
        <v>109</v>
      </c>
      <c r="G29" s="27">
        <v>122664</v>
      </c>
      <c r="H29" s="27">
        <v>306660</v>
      </c>
      <c r="I29" s="27">
        <v>490656</v>
      </c>
      <c r="J29" s="28">
        <v>735984</v>
      </c>
    </row>
    <row r="30" spans="1:10" x14ac:dyDescent="0.3">
      <c r="A30" s="89"/>
      <c r="B30" s="10"/>
      <c r="C30" s="10"/>
      <c r="D30" s="10"/>
      <c r="E30" s="10"/>
      <c r="F30" s="10" t="s">
        <v>116</v>
      </c>
      <c r="G30" s="27">
        <f>SUM(G31)</f>
        <v>2448</v>
      </c>
      <c r="H30" s="27">
        <f t="shared" ref="H30:J30" si="9">SUM(H31)</f>
        <v>6120</v>
      </c>
      <c r="I30" s="27">
        <f t="shared" si="9"/>
        <v>9792</v>
      </c>
      <c r="J30" s="28">
        <f t="shared" si="9"/>
        <v>14688</v>
      </c>
    </row>
    <row r="31" spans="1:10" x14ac:dyDescent="0.3">
      <c r="A31" s="89"/>
      <c r="B31" s="10"/>
      <c r="C31" s="10"/>
      <c r="D31" s="10"/>
      <c r="E31" s="10"/>
      <c r="F31" s="10" t="s">
        <v>109</v>
      </c>
      <c r="G31" s="27">
        <v>2448</v>
      </c>
      <c r="H31" s="27">
        <v>6120</v>
      </c>
      <c r="I31" s="27">
        <v>9792</v>
      </c>
      <c r="J31" s="28">
        <v>14688</v>
      </c>
    </row>
    <row r="32" spans="1:10" x14ac:dyDescent="0.3">
      <c r="A32" s="89"/>
      <c r="B32" s="10"/>
      <c r="C32" s="10"/>
      <c r="D32" s="10"/>
      <c r="E32" s="10"/>
      <c r="F32" s="10" t="s">
        <v>117</v>
      </c>
      <c r="G32" s="27">
        <f>SUM(G33)</f>
        <v>6816</v>
      </c>
      <c r="H32" s="27">
        <f t="shared" ref="H32:J32" si="10">SUM(H33)</f>
        <v>17040</v>
      </c>
      <c r="I32" s="27">
        <f t="shared" si="10"/>
        <v>27264</v>
      </c>
      <c r="J32" s="28">
        <f t="shared" si="10"/>
        <v>40896</v>
      </c>
    </row>
    <row r="33" spans="1:10" s="30" customFormat="1" x14ac:dyDescent="0.3">
      <c r="A33" s="103"/>
      <c r="B33" s="104"/>
      <c r="C33" s="104"/>
      <c r="D33" s="104"/>
      <c r="E33" s="104"/>
      <c r="F33" s="10" t="s">
        <v>109</v>
      </c>
      <c r="G33" s="27">
        <v>6816</v>
      </c>
      <c r="H33" s="27">
        <v>17040</v>
      </c>
      <c r="I33" s="27">
        <v>27264</v>
      </c>
      <c r="J33" s="28">
        <v>40896</v>
      </c>
    </row>
    <row r="34" spans="1:10" ht="34.5" x14ac:dyDescent="0.3">
      <c r="A34" s="89"/>
      <c r="B34" s="10"/>
      <c r="C34" s="10"/>
      <c r="D34" s="10"/>
      <c r="E34" s="10"/>
      <c r="F34" s="10" t="s">
        <v>118</v>
      </c>
      <c r="G34" s="27">
        <f>SUM(G35)</f>
        <v>3636</v>
      </c>
      <c r="H34" s="27">
        <f t="shared" ref="H34:J34" si="11">SUM(H35)</f>
        <v>9090</v>
      </c>
      <c r="I34" s="27">
        <f t="shared" si="11"/>
        <v>14544</v>
      </c>
      <c r="J34" s="28">
        <f t="shared" si="11"/>
        <v>21816</v>
      </c>
    </row>
    <row r="35" spans="1:10" x14ac:dyDescent="0.3">
      <c r="A35" s="89"/>
      <c r="B35" s="10"/>
      <c r="C35" s="10"/>
      <c r="D35" s="10"/>
      <c r="E35" s="10"/>
      <c r="F35" s="10" t="s">
        <v>109</v>
      </c>
      <c r="G35" s="27">
        <v>3636</v>
      </c>
      <c r="H35" s="27">
        <v>9090</v>
      </c>
      <c r="I35" s="27">
        <v>14544</v>
      </c>
      <c r="J35" s="28">
        <v>21816</v>
      </c>
    </row>
    <row r="36" spans="1:10" x14ac:dyDescent="0.3">
      <c r="A36" s="89"/>
      <c r="B36" s="10"/>
      <c r="C36" s="10"/>
      <c r="D36" s="10"/>
      <c r="E36" s="10"/>
      <c r="F36" s="10" t="s">
        <v>119</v>
      </c>
      <c r="G36" s="27">
        <f>SUM(G37)</f>
        <v>3540</v>
      </c>
      <c r="H36" s="27">
        <f t="shared" ref="H36:J36" si="12">SUM(H37)</f>
        <v>8910</v>
      </c>
      <c r="I36" s="27">
        <f t="shared" si="12"/>
        <v>14220</v>
      </c>
      <c r="J36" s="28">
        <f t="shared" si="12"/>
        <v>21240</v>
      </c>
    </row>
    <row r="37" spans="1:10" x14ac:dyDescent="0.3">
      <c r="A37" s="89"/>
      <c r="B37" s="10"/>
      <c r="C37" s="10"/>
      <c r="D37" s="10"/>
      <c r="E37" s="10"/>
      <c r="F37" s="10" t="s">
        <v>109</v>
      </c>
      <c r="G37" s="27">
        <v>3540</v>
      </c>
      <c r="H37" s="27">
        <v>8910</v>
      </c>
      <c r="I37" s="27">
        <v>14220</v>
      </c>
      <c r="J37" s="28">
        <v>21240</v>
      </c>
    </row>
    <row r="38" spans="1:10" x14ac:dyDescent="0.3">
      <c r="A38" s="89"/>
      <c r="B38" s="10"/>
      <c r="C38" s="10"/>
      <c r="D38" s="10"/>
      <c r="E38" s="10"/>
      <c r="F38" s="10" t="s">
        <v>120</v>
      </c>
      <c r="G38" s="27">
        <f>SUM(G39)</f>
        <v>3044.9</v>
      </c>
      <c r="H38" s="27">
        <f t="shared" ref="H38:J38" si="13">SUM(H39)</f>
        <v>8522</v>
      </c>
      <c r="I38" s="27">
        <f t="shared" si="13"/>
        <v>14026</v>
      </c>
      <c r="J38" s="28">
        <f t="shared" si="13"/>
        <v>18288</v>
      </c>
    </row>
    <row r="39" spans="1:10" x14ac:dyDescent="0.3">
      <c r="A39" s="89"/>
      <c r="B39" s="10"/>
      <c r="C39" s="10"/>
      <c r="D39" s="10"/>
      <c r="E39" s="10"/>
      <c r="F39" s="10" t="s">
        <v>109</v>
      </c>
      <c r="G39" s="27">
        <v>3044.9</v>
      </c>
      <c r="H39" s="27">
        <v>8522</v>
      </c>
      <c r="I39" s="27">
        <v>14026</v>
      </c>
      <c r="J39" s="28">
        <v>18288</v>
      </c>
    </row>
    <row r="40" spans="1:10" x14ac:dyDescent="0.3">
      <c r="A40" s="89"/>
      <c r="B40" s="10"/>
      <c r="C40" s="10"/>
      <c r="D40" s="10"/>
      <c r="E40" s="10"/>
      <c r="F40" s="10" t="s">
        <v>121</v>
      </c>
      <c r="G40" s="27">
        <f>SUM(G41)</f>
        <v>1308</v>
      </c>
      <c r="H40" s="27">
        <f t="shared" ref="H40:J40" si="14">SUM(H41)</f>
        <v>4068</v>
      </c>
      <c r="I40" s="27">
        <f t="shared" si="14"/>
        <v>6300</v>
      </c>
      <c r="J40" s="28">
        <f t="shared" si="14"/>
        <v>8532</v>
      </c>
    </row>
    <row r="41" spans="1:10" x14ac:dyDescent="0.3">
      <c r="A41" s="89"/>
      <c r="B41" s="10"/>
      <c r="C41" s="10"/>
      <c r="D41" s="10"/>
      <c r="E41" s="10"/>
      <c r="F41" s="10" t="s">
        <v>109</v>
      </c>
      <c r="G41" s="27">
        <v>1308</v>
      </c>
      <c r="H41" s="27">
        <v>4068</v>
      </c>
      <c r="I41" s="27">
        <v>6300</v>
      </c>
      <c r="J41" s="28">
        <v>8532</v>
      </c>
    </row>
    <row r="42" spans="1:10" ht="34.5" x14ac:dyDescent="0.3">
      <c r="A42" s="89"/>
      <c r="B42" s="10"/>
      <c r="C42" s="10"/>
      <c r="D42" s="10"/>
      <c r="E42" s="10"/>
      <c r="F42" s="10" t="s">
        <v>122</v>
      </c>
      <c r="G42" s="27">
        <f>SUM(G43)</f>
        <v>11988</v>
      </c>
      <c r="H42" s="27">
        <f t="shared" ref="H42:J42" si="15">SUM(H43)</f>
        <v>29970</v>
      </c>
      <c r="I42" s="27">
        <f t="shared" si="15"/>
        <v>47952</v>
      </c>
      <c r="J42" s="28">
        <f t="shared" si="15"/>
        <v>71928</v>
      </c>
    </row>
    <row r="43" spans="1:10" x14ac:dyDescent="0.3">
      <c r="A43" s="89"/>
      <c r="B43" s="10"/>
      <c r="C43" s="10"/>
      <c r="D43" s="10"/>
      <c r="E43" s="10"/>
      <c r="F43" s="10" t="s">
        <v>109</v>
      </c>
      <c r="G43" s="27">
        <v>11988</v>
      </c>
      <c r="H43" s="27">
        <v>29970</v>
      </c>
      <c r="I43" s="27">
        <v>47952</v>
      </c>
      <c r="J43" s="28">
        <v>71928</v>
      </c>
    </row>
    <row r="44" spans="1:10" x14ac:dyDescent="0.3">
      <c r="A44" s="89"/>
      <c r="B44" s="10"/>
      <c r="C44" s="10"/>
      <c r="D44" s="10"/>
      <c r="E44" s="10"/>
      <c r="F44" s="10" t="s">
        <v>123</v>
      </c>
      <c r="G44" s="27">
        <f>SUM(G45)</f>
        <v>90000</v>
      </c>
      <c r="H44" s="27">
        <f t="shared" ref="H44:J44" si="16">SUM(H45)</f>
        <v>225000</v>
      </c>
      <c r="I44" s="27">
        <f t="shared" si="16"/>
        <v>360000</v>
      </c>
      <c r="J44" s="28">
        <f t="shared" si="16"/>
        <v>540000</v>
      </c>
    </row>
    <row r="45" spans="1:10" x14ac:dyDescent="0.3">
      <c r="A45" s="89"/>
      <c r="B45" s="10"/>
      <c r="C45" s="10"/>
      <c r="D45" s="10"/>
      <c r="E45" s="10"/>
      <c r="F45" s="10" t="s">
        <v>109</v>
      </c>
      <c r="G45" s="27">
        <v>90000</v>
      </c>
      <c r="H45" s="27">
        <v>225000</v>
      </c>
      <c r="I45" s="27">
        <v>360000</v>
      </c>
      <c r="J45" s="28">
        <v>540000</v>
      </c>
    </row>
    <row r="46" spans="1:10" x14ac:dyDescent="0.3">
      <c r="A46" s="89"/>
      <c r="B46" s="10"/>
      <c r="C46" s="10"/>
      <c r="D46" s="10"/>
      <c r="E46" s="10"/>
      <c r="F46" s="10" t="s">
        <v>124</v>
      </c>
      <c r="G46" s="27">
        <f>SUM(G47)</f>
        <v>69553.776800000007</v>
      </c>
      <c r="H46" s="27">
        <f t="shared" ref="H46:J46" si="17">SUM(H47)</f>
        <v>194725.47679999995</v>
      </c>
      <c r="I46" s="27">
        <f t="shared" si="17"/>
        <v>319897.67680000002</v>
      </c>
      <c r="J46" s="28">
        <f t="shared" si="17"/>
        <v>417240</v>
      </c>
    </row>
    <row r="47" spans="1:10" ht="27.75" customHeight="1" x14ac:dyDescent="0.3">
      <c r="A47" s="89"/>
      <c r="B47" s="10"/>
      <c r="C47" s="10"/>
      <c r="D47" s="10"/>
      <c r="E47" s="10"/>
      <c r="F47" s="105" t="s">
        <v>109</v>
      </c>
      <c r="G47" s="101">
        <v>69553.776800000007</v>
      </c>
      <c r="H47" s="101">
        <v>194725.47679999995</v>
      </c>
      <c r="I47" s="101">
        <v>319897.67680000002</v>
      </c>
      <c r="J47" s="102">
        <v>417240</v>
      </c>
    </row>
    <row r="48" spans="1:10" ht="34.5" x14ac:dyDescent="0.3">
      <c r="A48" s="89"/>
      <c r="B48" s="10"/>
      <c r="C48" s="10"/>
      <c r="D48" s="10"/>
      <c r="E48" s="10"/>
      <c r="F48" s="105" t="s">
        <v>107</v>
      </c>
      <c r="G48" s="101">
        <f>SUM(G49)</f>
        <v>-1739331</v>
      </c>
      <c r="H48" s="101">
        <f t="shared" ref="H48:J48" si="18">SUM(H49)</f>
        <v>-4869516</v>
      </c>
      <c r="I48" s="101">
        <f t="shared" si="18"/>
        <v>-7998794</v>
      </c>
      <c r="J48" s="102">
        <f t="shared" si="18"/>
        <v>-10410264</v>
      </c>
    </row>
    <row r="49" spans="1:10" x14ac:dyDescent="0.3">
      <c r="A49" s="89"/>
      <c r="B49" s="10"/>
      <c r="C49" s="10"/>
      <c r="D49" s="10"/>
      <c r="E49" s="10"/>
      <c r="F49" s="105" t="s">
        <v>109</v>
      </c>
      <c r="G49" s="101">
        <f>-1774203+34872</f>
        <v>-1739331</v>
      </c>
      <c r="H49" s="101">
        <f>-4956696+87180</f>
        <v>-4869516</v>
      </c>
      <c r="I49" s="101">
        <f>-8138282+139488</f>
        <v>-7998794</v>
      </c>
      <c r="J49" s="102">
        <f>-10619496+209232</f>
        <v>-10410264</v>
      </c>
    </row>
    <row r="50" spans="1:10" ht="34.5" x14ac:dyDescent="0.3">
      <c r="A50" s="89"/>
      <c r="B50" s="10"/>
      <c r="C50" s="10"/>
      <c r="D50" s="10"/>
      <c r="E50" s="10"/>
      <c r="F50" s="105" t="s">
        <v>125</v>
      </c>
      <c r="G50" s="101">
        <f>SUM(G51)</f>
        <v>1104</v>
      </c>
      <c r="H50" s="101">
        <f t="shared" ref="H50:J50" si="19">SUM(H51)</f>
        <v>3546</v>
      </c>
      <c r="I50" s="101">
        <f t="shared" si="19"/>
        <v>5616</v>
      </c>
      <c r="J50" s="102">
        <f t="shared" si="19"/>
        <v>7866</v>
      </c>
    </row>
    <row r="51" spans="1:10" x14ac:dyDescent="0.3">
      <c r="A51" s="89"/>
      <c r="B51" s="10"/>
      <c r="C51" s="10"/>
      <c r="D51" s="10"/>
      <c r="E51" s="10"/>
      <c r="F51" s="10" t="s">
        <v>109</v>
      </c>
      <c r="G51" s="27">
        <v>1104</v>
      </c>
      <c r="H51" s="27">
        <v>3546</v>
      </c>
      <c r="I51" s="27">
        <v>5616</v>
      </c>
      <c r="J51" s="28">
        <v>7866</v>
      </c>
    </row>
    <row r="52" spans="1:10" x14ac:dyDescent="0.3">
      <c r="A52" s="89"/>
      <c r="B52" s="10"/>
      <c r="C52" s="10"/>
      <c r="D52" s="10"/>
      <c r="E52" s="10"/>
      <c r="F52" s="10" t="s">
        <v>126</v>
      </c>
      <c r="G52" s="27">
        <f>SUM(G53)</f>
        <v>5448</v>
      </c>
      <c r="H52" s="27">
        <f t="shared" ref="H52:J52" si="20">SUM(H53)</f>
        <v>16344</v>
      </c>
      <c r="I52" s="27">
        <f t="shared" si="20"/>
        <v>25650</v>
      </c>
      <c r="J52" s="28">
        <f t="shared" si="20"/>
        <v>34956</v>
      </c>
    </row>
    <row r="53" spans="1:10" x14ac:dyDescent="0.3">
      <c r="A53" s="89"/>
      <c r="B53" s="10"/>
      <c r="C53" s="10"/>
      <c r="D53" s="10"/>
      <c r="E53" s="10"/>
      <c r="F53" s="10" t="s">
        <v>109</v>
      </c>
      <c r="G53" s="27">
        <v>5448</v>
      </c>
      <c r="H53" s="27">
        <v>16344</v>
      </c>
      <c r="I53" s="27">
        <v>25650</v>
      </c>
      <c r="J53" s="28">
        <v>34956</v>
      </c>
    </row>
    <row r="54" spans="1:10" ht="34.5" x14ac:dyDescent="0.3">
      <c r="A54" s="89"/>
      <c r="B54" s="10"/>
      <c r="C54" s="10"/>
      <c r="D54" s="10"/>
      <c r="E54" s="10"/>
      <c r="F54" s="10" t="s">
        <v>127</v>
      </c>
      <c r="G54" s="27">
        <f>SUM(G55)</f>
        <v>840</v>
      </c>
      <c r="H54" s="27">
        <f t="shared" ref="H54:J54" si="21">SUM(H55)</f>
        <v>2574</v>
      </c>
      <c r="I54" s="27">
        <f t="shared" si="21"/>
        <v>3924</v>
      </c>
      <c r="J54" s="28">
        <f t="shared" si="21"/>
        <v>5274</v>
      </c>
    </row>
    <row r="55" spans="1:10" x14ac:dyDescent="0.3">
      <c r="A55" s="89"/>
      <c r="B55" s="10"/>
      <c r="C55" s="10"/>
      <c r="D55" s="10"/>
      <c r="E55" s="10"/>
      <c r="F55" s="10" t="s">
        <v>109</v>
      </c>
      <c r="G55" s="27">
        <v>840</v>
      </c>
      <c r="H55" s="27">
        <v>2574</v>
      </c>
      <c r="I55" s="27">
        <v>3924</v>
      </c>
      <c r="J55" s="28">
        <v>5274</v>
      </c>
    </row>
    <row r="56" spans="1:10" ht="34.5" x14ac:dyDescent="0.3">
      <c r="A56" s="89"/>
      <c r="B56" s="10"/>
      <c r="C56" s="10"/>
      <c r="D56" s="10"/>
      <c r="E56" s="10"/>
      <c r="F56" s="10" t="s">
        <v>128</v>
      </c>
      <c r="G56" s="27">
        <f>SUM(G57)</f>
        <v>2244</v>
      </c>
      <c r="H56" s="27">
        <f t="shared" ref="H56:J56" si="22">SUM(H57)</f>
        <v>6894</v>
      </c>
      <c r="I56" s="27">
        <f t="shared" si="22"/>
        <v>10422</v>
      </c>
      <c r="J56" s="28">
        <f t="shared" si="22"/>
        <v>13950</v>
      </c>
    </row>
    <row r="57" spans="1:10" x14ac:dyDescent="0.3">
      <c r="A57" s="89"/>
      <c r="B57" s="10"/>
      <c r="C57" s="10"/>
      <c r="D57" s="10"/>
      <c r="E57" s="10"/>
      <c r="F57" s="10" t="s">
        <v>109</v>
      </c>
      <c r="G57" s="27">
        <v>2244</v>
      </c>
      <c r="H57" s="27">
        <v>6894</v>
      </c>
      <c r="I57" s="27">
        <v>10422</v>
      </c>
      <c r="J57" s="28">
        <v>13950</v>
      </c>
    </row>
    <row r="58" spans="1:10" x14ac:dyDescent="0.3">
      <c r="A58" s="89"/>
      <c r="B58" s="10"/>
      <c r="C58" s="10"/>
      <c r="D58" s="10"/>
      <c r="E58" s="10"/>
      <c r="F58" s="10" t="s">
        <v>129</v>
      </c>
      <c r="G58" s="27">
        <f>SUM(G59)</f>
        <v>960</v>
      </c>
      <c r="H58" s="27">
        <f t="shared" ref="H58:J58" si="23">SUM(H59)</f>
        <v>3024</v>
      </c>
      <c r="I58" s="27">
        <f t="shared" si="23"/>
        <v>4608</v>
      </c>
      <c r="J58" s="28">
        <f t="shared" si="23"/>
        <v>6192</v>
      </c>
    </row>
    <row r="59" spans="1:10" x14ac:dyDescent="0.3">
      <c r="A59" s="89"/>
      <c r="B59" s="10"/>
      <c r="C59" s="10"/>
      <c r="D59" s="10"/>
      <c r="E59" s="10"/>
      <c r="F59" s="10" t="s">
        <v>109</v>
      </c>
      <c r="G59" s="27">
        <v>960</v>
      </c>
      <c r="H59" s="27">
        <v>3024</v>
      </c>
      <c r="I59" s="27">
        <v>4608</v>
      </c>
      <c r="J59" s="28">
        <v>6192</v>
      </c>
    </row>
    <row r="60" spans="1:10" ht="51.75" x14ac:dyDescent="0.3">
      <c r="A60" s="89"/>
      <c r="B60" s="10"/>
      <c r="C60" s="10"/>
      <c r="D60" s="10"/>
      <c r="E60" s="10"/>
      <c r="F60" s="10" t="s">
        <v>130</v>
      </c>
      <c r="G60" s="27">
        <f t="shared" ref="G60:J60" si="24">SUM(G61)</f>
        <v>7476</v>
      </c>
      <c r="H60" s="27">
        <f t="shared" si="24"/>
        <v>18690</v>
      </c>
      <c r="I60" s="27">
        <f t="shared" si="24"/>
        <v>29904</v>
      </c>
      <c r="J60" s="28">
        <f t="shared" si="24"/>
        <v>44856</v>
      </c>
    </row>
    <row r="61" spans="1:10" x14ac:dyDescent="0.3">
      <c r="A61" s="89"/>
      <c r="B61" s="10"/>
      <c r="C61" s="10"/>
      <c r="D61" s="10"/>
      <c r="E61" s="10"/>
      <c r="F61" s="10" t="s">
        <v>109</v>
      </c>
      <c r="G61" s="27">
        <v>7476</v>
      </c>
      <c r="H61" s="27">
        <v>18690</v>
      </c>
      <c r="I61" s="27">
        <v>29904</v>
      </c>
      <c r="J61" s="28">
        <v>44856</v>
      </c>
    </row>
    <row r="62" spans="1:10" x14ac:dyDescent="0.3">
      <c r="A62" s="89"/>
      <c r="B62" s="10"/>
      <c r="C62" s="10"/>
      <c r="D62" s="10"/>
      <c r="E62" s="10"/>
      <c r="F62" s="10" t="s">
        <v>131</v>
      </c>
      <c r="G62" s="27">
        <f>SUM(G63)</f>
        <v>3720</v>
      </c>
      <c r="H62" s="27">
        <f t="shared" ref="H62:J62" si="25">SUM(H63)</f>
        <v>9426</v>
      </c>
      <c r="I62" s="27">
        <f t="shared" si="25"/>
        <v>15456</v>
      </c>
      <c r="J62" s="28">
        <f t="shared" si="25"/>
        <v>23496</v>
      </c>
    </row>
    <row r="63" spans="1:10" x14ac:dyDescent="0.3">
      <c r="A63" s="89"/>
      <c r="B63" s="10"/>
      <c r="C63" s="10"/>
      <c r="D63" s="10"/>
      <c r="E63" s="10"/>
      <c r="F63" s="10" t="s">
        <v>109</v>
      </c>
      <c r="G63" s="27">
        <v>3720</v>
      </c>
      <c r="H63" s="27">
        <v>9426</v>
      </c>
      <c r="I63" s="27">
        <v>15456</v>
      </c>
      <c r="J63" s="28">
        <v>23496</v>
      </c>
    </row>
    <row r="64" spans="1:10" ht="34.5" x14ac:dyDescent="0.3">
      <c r="A64" s="89"/>
      <c r="B64" s="10"/>
      <c r="C64" s="10"/>
      <c r="D64" s="10"/>
      <c r="E64" s="10"/>
      <c r="F64" s="10" t="s">
        <v>132</v>
      </c>
      <c r="G64" s="27">
        <f>SUM(G65)</f>
        <v>1380</v>
      </c>
      <c r="H64" s="27">
        <f t="shared" ref="H64:J64" si="26">SUM(H65)</f>
        <v>4152</v>
      </c>
      <c r="I64" s="27">
        <f t="shared" si="26"/>
        <v>6474</v>
      </c>
      <c r="J64" s="28">
        <f t="shared" si="26"/>
        <v>8796</v>
      </c>
    </row>
    <row r="65" spans="1:296" x14ac:dyDescent="0.3">
      <c r="A65" s="89"/>
      <c r="B65" s="10"/>
      <c r="C65" s="10"/>
      <c r="D65" s="10"/>
      <c r="E65" s="10"/>
      <c r="F65" s="10" t="s">
        <v>109</v>
      </c>
      <c r="G65" s="27">
        <v>1380</v>
      </c>
      <c r="H65" s="27">
        <v>4152</v>
      </c>
      <c r="I65" s="27">
        <v>6474</v>
      </c>
      <c r="J65" s="28">
        <v>8796</v>
      </c>
    </row>
    <row r="66" spans="1:296" x14ac:dyDescent="0.3">
      <c r="A66" s="89"/>
      <c r="B66" s="10"/>
      <c r="C66" s="10"/>
      <c r="D66" s="10"/>
      <c r="E66" s="10"/>
      <c r="F66" s="10" t="s">
        <v>133</v>
      </c>
      <c r="G66" s="27">
        <f t="shared" ref="G66:J66" si="27">SUM(G67)</f>
        <v>756</v>
      </c>
      <c r="H66" s="27">
        <f t="shared" si="27"/>
        <v>2268</v>
      </c>
      <c r="I66" s="27">
        <f t="shared" si="27"/>
        <v>3402</v>
      </c>
      <c r="J66" s="28">
        <f t="shared" si="27"/>
        <v>4536</v>
      </c>
    </row>
    <row r="67" spans="1:296" x14ac:dyDescent="0.3">
      <c r="A67" s="89"/>
      <c r="B67" s="10"/>
      <c r="C67" s="10"/>
      <c r="D67" s="10"/>
      <c r="E67" s="10"/>
      <c r="F67" s="10" t="s">
        <v>109</v>
      </c>
      <c r="G67" s="27">
        <v>756</v>
      </c>
      <c r="H67" s="27">
        <v>2268</v>
      </c>
      <c r="I67" s="27">
        <v>3402</v>
      </c>
      <c r="J67" s="28">
        <v>4536</v>
      </c>
    </row>
    <row r="68" spans="1:296" ht="34.5" x14ac:dyDescent="0.3">
      <c r="A68" s="89"/>
      <c r="B68" s="10"/>
      <c r="C68" s="10"/>
      <c r="D68" s="10"/>
      <c r="E68" s="10"/>
      <c r="F68" s="10" t="s">
        <v>134</v>
      </c>
      <c r="G68" s="27">
        <f>SUM(G69)</f>
        <v>684</v>
      </c>
      <c r="H68" s="27">
        <f t="shared" ref="H68:J68" si="28">SUM(H69)</f>
        <v>2052</v>
      </c>
      <c r="I68" s="27">
        <f t="shared" si="28"/>
        <v>3420</v>
      </c>
      <c r="J68" s="28">
        <f t="shared" si="28"/>
        <v>4788</v>
      </c>
    </row>
    <row r="69" spans="1:296" x14ac:dyDescent="0.3">
      <c r="A69" s="89"/>
      <c r="B69" s="10"/>
      <c r="C69" s="10"/>
      <c r="D69" s="10"/>
      <c r="E69" s="10"/>
      <c r="F69" s="10" t="s">
        <v>109</v>
      </c>
      <c r="G69" s="27">
        <v>684</v>
      </c>
      <c r="H69" s="27">
        <v>2052</v>
      </c>
      <c r="I69" s="27">
        <v>3420</v>
      </c>
      <c r="J69" s="28">
        <v>4788</v>
      </c>
    </row>
    <row r="70" spans="1:296" x14ac:dyDescent="0.3">
      <c r="A70" s="89"/>
      <c r="B70" s="10"/>
      <c r="C70" s="10"/>
      <c r="D70" s="10"/>
      <c r="E70" s="10"/>
      <c r="F70" s="10" t="s">
        <v>135</v>
      </c>
      <c r="G70" s="27">
        <f>SUM(G71)</f>
        <v>9216</v>
      </c>
      <c r="H70" s="27">
        <f t="shared" ref="H70:J70" si="29">SUM(H71)</f>
        <v>23040</v>
      </c>
      <c r="I70" s="27">
        <f t="shared" si="29"/>
        <v>36864</v>
      </c>
      <c r="J70" s="28">
        <f t="shared" si="29"/>
        <v>55296</v>
      </c>
    </row>
    <row r="71" spans="1:296" x14ac:dyDescent="0.3">
      <c r="A71" s="89"/>
      <c r="B71" s="10"/>
      <c r="C71" s="10"/>
      <c r="D71" s="10"/>
      <c r="E71" s="10"/>
      <c r="F71" s="10" t="s">
        <v>109</v>
      </c>
      <c r="G71" s="27">
        <v>9216</v>
      </c>
      <c r="H71" s="27">
        <v>23040</v>
      </c>
      <c r="I71" s="27">
        <v>36864</v>
      </c>
      <c r="J71" s="28">
        <v>55296</v>
      </c>
    </row>
    <row r="72" spans="1:296" ht="51.75" x14ac:dyDescent="0.3">
      <c r="A72" s="89"/>
      <c r="B72" s="10"/>
      <c r="C72" s="10"/>
      <c r="D72" s="10"/>
      <c r="E72" s="10"/>
      <c r="F72" s="10" t="s">
        <v>136</v>
      </c>
      <c r="G72" s="27">
        <f>SUM(G73)</f>
        <v>900</v>
      </c>
      <c r="H72" s="27">
        <f t="shared" ref="H72:J72" si="30">SUM(H73)</f>
        <v>2250</v>
      </c>
      <c r="I72" s="27">
        <f t="shared" si="30"/>
        <v>3600</v>
      </c>
      <c r="J72" s="28">
        <f t="shared" si="30"/>
        <v>5400</v>
      </c>
    </row>
    <row r="73" spans="1:296" x14ac:dyDescent="0.3">
      <c r="A73" s="89"/>
      <c r="B73" s="10"/>
      <c r="C73" s="10"/>
      <c r="D73" s="10"/>
      <c r="E73" s="10"/>
      <c r="F73" s="10" t="s">
        <v>109</v>
      </c>
      <c r="G73" s="27">
        <v>900</v>
      </c>
      <c r="H73" s="27">
        <v>2250</v>
      </c>
      <c r="I73" s="27">
        <v>3600</v>
      </c>
      <c r="J73" s="28">
        <v>5400</v>
      </c>
    </row>
    <row r="74" spans="1:296" ht="34.5" x14ac:dyDescent="0.3">
      <c r="A74" s="89"/>
      <c r="B74" s="10"/>
      <c r="C74" s="10"/>
      <c r="D74" s="10"/>
      <c r="E74" s="10"/>
      <c r="F74" s="10" t="s">
        <v>67</v>
      </c>
      <c r="G74" s="27">
        <f>SUM(G75)</f>
        <v>624</v>
      </c>
      <c r="H74" s="27">
        <f t="shared" ref="H74:J74" si="31">SUM(H75)</f>
        <v>1872</v>
      </c>
      <c r="I74" s="27">
        <f t="shared" si="31"/>
        <v>2844</v>
      </c>
      <c r="J74" s="28">
        <f t="shared" si="31"/>
        <v>3816</v>
      </c>
    </row>
    <row r="75" spans="1:296" x14ac:dyDescent="0.3">
      <c r="A75" s="89"/>
      <c r="B75" s="10"/>
      <c r="C75" s="10"/>
      <c r="D75" s="10"/>
      <c r="E75" s="10"/>
      <c r="F75" s="10" t="s">
        <v>109</v>
      </c>
      <c r="G75" s="27">
        <v>624</v>
      </c>
      <c r="H75" s="27">
        <v>1872</v>
      </c>
      <c r="I75" s="27">
        <v>2844</v>
      </c>
      <c r="J75" s="28">
        <v>3816</v>
      </c>
    </row>
    <row r="76" spans="1:296" x14ac:dyDescent="0.3">
      <c r="A76" s="89"/>
      <c r="B76" s="10"/>
      <c r="C76" s="10"/>
      <c r="D76" s="10"/>
      <c r="E76" s="10"/>
      <c r="F76" s="10" t="s">
        <v>137</v>
      </c>
      <c r="G76" s="27">
        <f>SUM(G77)</f>
        <v>33588</v>
      </c>
      <c r="H76" s="27">
        <f t="shared" ref="H76:J76" si="32">SUM(H77)</f>
        <v>83970</v>
      </c>
      <c r="I76" s="101">
        <f t="shared" si="32"/>
        <v>151146</v>
      </c>
      <c r="J76" s="28">
        <f t="shared" si="32"/>
        <v>201528</v>
      </c>
    </row>
    <row r="77" spans="1:296" s="6" customFormat="1" x14ac:dyDescent="0.3">
      <c r="A77" s="89"/>
      <c r="B77" s="10"/>
      <c r="C77" s="10"/>
      <c r="D77" s="10"/>
      <c r="E77" s="10"/>
      <c r="F77" s="10" t="s">
        <v>109</v>
      </c>
      <c r="G77" s="27">
        <v>33588</v>
      </c>
      <c r="H77" s="27">
        <v>83970</v>
      </c>
      <c r="I77" s="101">
        <v>151146</v>
      </c>
      <c r="J77" s="28">
        <v>201528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</row>
    <row r="78" spans="1:296" s="11" customFormat="1" ht="52.5" customHeight="1" x14ac:dyDescent="0.3">
      <c r="A78" s="89"/>
      <c r="B78" s="10"/>
      <c r="C78" s="10"/>
      <c r="D78" s="10"/>
      <c r="E78" s="10"/>
      <c r="F78" s="10" t="s">
        <v>227</v>
      </c>
      <c r="G78" s="27">
        <f>SUM(G79)</f>
        <v>40608</v>
      </c>
      <c r="H78" s="27">
        <f t="shared" ref="H78:J78" si="33">SUM(H79)</f>
        <v>124614</v>
      </c>
      <c r="I78" s="27">
        <f t="shared" si="33"/>
        <v>188316</v>
      </c>
      <c r="J78" s="28">
        <f t="shared" si="33"/>
        <v>252018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</row>
    <row r="79" spans="1:296" s="11" customFormat="1" x14ac:dyDescent="0.3">
      <c r="A79" s="89"/>
      <c r="B79" s="10"/>
      <c r="C79" s="10"/>
      <c r="D79" s="10"/>
      <c r="E79" s="10"/>
      <c r="F79" s="10" t="s">
        <v>109</v>
      </c>
      <c r="G79" s="27">
        <v>40608</v>
      </c>
      <c r="H79" s="27">
        <v>124614</v>
      </c>
      <c r="I79" s="27">
        <v>188316</v>
      </c>
      <c r="J79" s="28">
        <v>252018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</row>
    <row r="80" spans="1:296" s="11" customFormat="1" ht="34.5" x14ac:dyDescent="0.3">
      <c r="A80" s="89"/>
      <c r="B80" s="10"/>
      <c r="C80" s="10"/>
      <c r="D80" s="10"/>
      <c r="E80" s="10"/>
      <c r="F80" s="10" t="s">
        <v>138</v>
      </c>
      <c r="G80" s="27">
        <f>SUM(G81)</f>
        <v>48264</v>
      </c>
      <c r="H80" s="27">
        <f t="shared" ref="H80:J80" si="34">SUM(H81)</f>
        <v>120660</v>
      </c>
      <c r="I80" s="27">
        <f t="shared" si="34"/>
        <v>193056</v>
      </c>
      <c r="J80" s="28">
        <f t="shared" si="34"/>
        <v>289584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</row>
    <row r="81" spans="1:296" s="11" customFormat="1" x14ac:dyDescent="0.3">
      <c r="A81" s="89"/>
      <c r="B81" s="10"/>
      <c r="C81" s="10"/>
      <c r="D81" s="10"/>
      <c r="E81" s="10"/>
      <c r="F81" s="10" t="s">
        <v>109</v>
      </c>
      <c r="G81" s="27">
        <v>48264</v>
      </c>
      <c r="H81" s="27">
        <v>120660</v>
      </c>
      <c r="I81" s="27">
        <v>193056</v>
      </c>
      <c r="J81" s="28">
        <v>289584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</row>
    <row r="82" spans="1:296" s="11" customFormat="1" ht="51.75" x14ac:dyDescent="0.3">
      <c r="A82" s="89"/>
      <c r="B82" s="10"/>
      <c r="C82" s="10"/>
      <c r="D82" s="10"/>
      <c r="E82" s="10"/>
      <c r="F82" s="10" t="s">
        <v>139</v>
      </c>
      <c r="G82" s="27">
        <f>SUM(G83)</f>
        <v>456</v>
      </c>
      <c r="H82" s="27">
        <f t="shared" ref="H82:J82" si="35">SUM(H83)</f>
        <v>1440</v>
      </c>
      <c r="I82" s="27">
        <f t="shared" si="35"/>
        <v>2232</v>
      </c>
      <c r="J82" s="28">
        <f t="shared" si="35"/>
        <v>3222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</row>
    <row r="83" spans="1:296" s="11" customFormat="1" x14ac:dyDescent="0.3">
      <c r="A83" s="89"/>
      <c r="B83" s="10"/>
      <c r="C83" s="10"/>
      <c r="D83" s="10"/>
      <c r="E83" s="10"/>
      <c r="F83" s="10" t="s">
        <v>109</v>
      </c>
      <c r="G83" s="27">
        <v>456</v>
      </c>
      <c r="H83" s="27">
        <v>1440</v>
      </c>
      <c r="I83" s="27">
        <v>2232</v>
      </c>
      <c r="J83" s="28">
        <v>3222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</row>
    <row r="84" spans="1:296" s="11" customFormat="1" ht="34.5" x14ac:dyDescent="0.3">
      <c r="A84" s="89"/>
      <c r="B84" s="10"/>
      <c r="C84" s="10"/>
      <c r="D84" s="10"/>
      <c r="E84" s="10"/>
      <c r="F84" s="10" t="s">
        <v>140</v>
      </c>
      <c r="G84" s="27">
        <f>SUM(G85)</f>
        <v>336.1</v>
      </c>
      <c r="H84" s="27">
        <f t="shared" ref="H84:J84" si="36">SUM(H85)</f>
        <v>940.9</v>
      </c>
      <c r="I84" s="27">
        <f t="shared" si="36"/>
        <v>1545.7</v>
      </c>
      <c r="J84" s="28">
        <f t="shared" si="36"/>
        <v>2016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</row>
    <row r="85" spans="1:296" x14ac:dyDescent="0.3">
      <c r="A85" s="89"/>
      <c r="B85" s="10"/>
      <c r="C85" s="10"/>
      <c r="D85" s="10"/>
      <c r="E85" s="10"/>
      <c r="F85" s="10" t="s">
        <v>109</v>
      </c>
      <c r="G85" s="27">
        <v>336.1</v>
      </c>
      <c r="H85" s="27">
        <v>940.9</v>
      </c>
      <c r="I85" s="27">
        <v>1545.7</v>
      </c>
      <c r="J85" s="28">
        <v>2016</v>
      </c>
    </row>
    <row r="86" spans="1:296" ht="51.75" x14ac:dyDescent="0.3">
      <c r="A86" s="89"/>
      <c r="B86" s="10"/>
      <c r="C86" s="10"/>
      <c r="D86" s="10"/>
      <c r="E86" s="10"/>
      <c r="F86" s="10" t="s">
        <v>141</v>
      </c>
      <c r="G86" s="27">
        <f>SUM(G87)</f>
        <v>900</v>
      </c>
      <c r="H86" s="27">
        <f t="shared" ref="H86:J86" si="37">SUM(H87)</f>
        <v>2736</v>
      </c>
      <c r="I86" s="27">
        <f t="shared" si="37"/>
        <v>4392</v>
      </c>
      <c r="J86" s="28">
        <f t="shared" si="37"/>
        <v>6048</v>
      </c>
    </row>
    <row r="87" spans="1:296" x14ac:dyDescent="0.3">
      <c r="A87" s="89"/>
      <c r="B87" s="10"/>
      <c r="C87" s="10"/>
      <c r="D87" s="10"/>
      <c r="E87" s="10"/>
      <c r="F87" s="10" t="s">
        <v>109</v>
      </c>
      <c r="G87" s="27">
        <v>900</v>
      </c>
      <c r="H87" s="27">
        <v>2736</v>
      </c>
      <c r="I87" s="27">
        <v>4392</v>
      </c>
      <c r="J87" s="28">
        <v>6048</v>
      </c>
    </row>
    <row r="88" spans="1:296" ht="42.75" customHeight="1" x14ac:dyDescent="0.3">
      <c r="A88" s="89"/>
      <c r="B88" s="10"/>
      <c r="C88" s="10"/>
      <c r="D88" s="10"/>
      <c r="E88" s="10"/>
      <c r="F88" s="10" t="s">
        <v>142</v>
      </c>
      <c r="G88" s="27">
        <f>SUM(G89)</f>
        <v>558.11399999999992</v>
      </c>
      <c r="H88" s="27">
        <f t="shared" ref="H88:J88" si="38">SUM(H89)</f>
        <v>1449</v>
      </c>
      <c r="I88" s="27">
        <f t="shared" si="38"/>
        <v>2286</v>
      </c>
      <c r="J88" s="28">
        <f t="shared" si="38"/>
        <v>3342</v>
      </c>
    </row>
    <row r="89" spans="1:296" x14ac:dyDescent="0.3">
      <c r="A89" s="89"/>
      <c r="B89" s="10"/>
      <c r="C89" s="10"/>
      <c r="D89" s="10"/>
      <c r="E89" s="10"/>
      <c r="F89" s="10" t="s">
        <v>109</v>
      </c>
      <c r="G89" s="27">
        <v>558.11399999999992</v>
      </c>
      <c r="H89" s="27">
        <v>1449</v>
      </c>
      <c r="I89" s="27">
        <v>2286</v>
      </c>
      <c r="J89" s="28">
        <v>3342</v>
      </c>
    </row>
    <row r="90" spans="1:296" ht="34.5" x14ac:dyDescent="0.3">
      <c r="A90" s="89"/>
      <c r="B90" s="10"/>
      <c r="C90" s="10"/>
      <c r="D90" s="10"/>
      <c r="E90" s="10"/>
      <c r="F90" s="10" t="s">
        <v>229</v>
      </c>
      <c r="G90" s="27">
        <f>SUM(G91)</f>
        <v>324</v>
      </c>
      <c r="H90" s="27">
        <f t="shared" ref="H90:J90" si="39">SUM(H91)</f>
        <v>810</v>
      </c>
      <c r="I90" s="27">
        <f t="shared" si="39"/>
        <v>1296</v>
      </c>
      <c r="J90" s="28">
        <f t="shared" si="39"/>
        <v>1944</v>
      </c>
    </row>
    <row r="91" spans="1:296" x14ac:dyDescent="0.3">
      <c r="A91" s="89"/>
      <c r="B91" s="10"/>
      <c r="C91" s="10"/>
      <c r="D91" s="10"/>
      <c r="E91" s="10"/>
      <c r="F91" s="10" t="s">
        <v>109</v>
      </c>
      <c r="G91" s="27">
        <v>324</v>
      </c>
      <c r="H91" s="27">
        <v>810</v>
      </c>
      <c r="I91" s="27">
        <v>1296</v>
      </c>
      <c r="J91" s="28">
        <v>1944</v>
      </c>
    </row>
    <row r="92" spans="1:296" x14ac:dyDescent="0.3">
      <c r="A92" s="89"/>
      <c r="B92" s="10"/>
      <c r="C92" s="10"/>
      <c r="D92" s="10"/>
      <c r="E92" s="10"/>
      <c r="F92" s="10" t="s">
        <v>143</v>
      </c>
      <c r="G92" s="27">
        <f>SUM(G93)</f>
        <v>1176</v>
      </c>
      <c r="H92" s="27">
        <f t="shared" ref="H92:J92" si="40">SUM(H93)</f>
        <v>3528</v>
      </c>
      <c r="I92" s="27">
        <f t="shared" si="40"/>
        <v>6192</v>
      </c>
      <c r="J92" s="28">
        <f t="shared" si="40"/>
        <v>8856</v>
      </c>
    </row>
    <row r="93" spans="1:296" x14ac:dyDescent="0.3">
      <c r="A93" s="89"/>
      <c r="B93" s="10"/>
      <c r="C93" s="10"/>
      <c r="D93" s="10"/>
      <c r="E93" s="10"/>
      <c r="F93" s="10" t="s">
        <v>109</v>
      </c>
      <c r="G93" s="27">
        <v>1176</v>
      </c>
      <c r="H93" s="27">
        <v>3528</v>
      </c>
      <c r="I93" s="27">
        <v>6192</v>
      </c>
      <c r="J93" s="28">
        <v>8856</v>
      </c>
    </row>
    <row r="94" spans="1:296" ht="34.5" x14ac:dyDescent="0.3">
      <c r="A94" s="89"/>
      <c r="B94" s="10"/>
      <c r="C94" s="10"/>
      <c r="D94" s="10"/>
      <c r="E94" s="10"/>
      <c r="F94" s="10" t="s">
        <v>16</v>
      </c>
      <c r="G94" s="27">
        <f>SUM(G95)</f>
        <v>840</v>
      </c>
      <c r="H94" s="27">
        <f t="shared" ref="H94:J94" si="41">SUM(H95)</f>
        <v>2646</v>
      </c>
      <c r="I94" s="27">
        <f t="shared" si="41"/>
        <v>4140</v>
      </c>
      <c r="J94" s="28">
        <f t="shared" si="41"/>
        <v>5634</v>
      </c>
    </row>
    <row r="95" spans="1:296" x14ac:dyDescent="0.3">
      <c r="A95" s="89"/>
      <c r="B95" s="10"/>
      <c r="C95" s="10"/>
      <c r="D95" s="10"/>
      <c r="E95" s="10"/>
      <c r="F95" s="10" t="s">
        <v>109</v>
      </c>
      <c r="G95" s="27">
        <v>840</v>
      </c>
      <c r="H95" s="27">
        <v>2646</v>
      </c>
      <c r="I95" s="27">
        <v>4140</v>
      </c>
      <c r="J95" s="28">
        <v>5634</v>
      </c>
    </row>
    <row r="96" spans="1:296" ht="34.5" x14ac:dyDescent="0.3">
      <c r="A96" s="89"/>
      <c r="B96" s="10"/>
      <c r="C96" s="10"/>
      <c r="D96" s="10"/>
      <c r="E96" s="10"/>
      <c r="F96" s="10" t="s">
        <v>144</v>
      </c>
      <c r="G96" s="27">
        <f>SUM(G97)</f>
        <v>252</v>
      </c>
      <c r="H96" s="27">
        <f t="shared" ref="H96:J96" si="42">SUM(H97)</f>
        <v>756</v>
      </c>
      <c r="I96" s="27">
        <f t="shared" si="42"/>
        <v>1206</v>
      </c>
      <c r="J96" s="28">
        <f t="shared" si="42"/>
        <v>1836</v>
      </c>
    </row>
    <row r="97" spans="1:10" x14ac:dyDescent="0.3">
      <c r="A97" s="89"/>
      <c r="B97" s="10"/>
      <c r="C97" s="10"/>
      <c r="D97" s="10"/>
      <c r="E97" s="10"/>
      <c r="F97" s="10" t="s">
        <v>109</v>
      </c>
      <c r="G97" s="27">
        <v>252</v>
      </c>
      <c r="H97" s="27">
        <v>756</v>
      </c>
      <c r="I97" s="27">
        <v>1206</v>
      </c>
      <c r="J97" s="28">
        <v>1836</v>
      </c>
    </row>
    <row r="98" spans="1:10" x14ac:dyDescent="0.3">
      <c r="A98" s="89"/>
      <c r="B98" s="10"/>
      <c r="C98" s="10"/>
      <c r="D98" s="10"/>
      <c r="E98" s="10"/>
      <c r="F98" s="10" t="s">
        <v>145</v>
      </c>
      <c r="G98" s="27">
        <f>SUM(G99)</f>
        <v>10920</v>
      </c>
      <c r="H98" s="27">
        <f t="shared" ref="H98:J98" si="43">SUM(H99)</f>
        <v>28380</v>
      </c>
      <c r="I98" s="27">
        <f t="shared" si="43"/>
        <v>47064</v>
      </c>
      <c r="J98" s="28">
        <f t="shared" si="43"/>
        <v>71976</v>
      </c>
    </row>
    <row r="99" spans="1:10" x14ac:dyDescent="0.3">
      <c r="A99" s="89"/>
      <c r="B99" s="10"/>
      <c r="C99" s="10"/>
      <c r="D99" s="10"/>
      <c r="E99" s="10"/>
      <c r="F99" s="10" t="s">
        <v>109</v>
      </c>
      <c r="G99" s="27">
        <v>10920</v>
      </c>
      <c r="H99" s="27">
        <v>28380</v>
      </c>
      <c r="I99" s="27">
        <v>47064</v>
      </c>
      <c r="J99" s="28">
        <v>71976</v>
      </c>
    </row>
    <row r="100" spans="1:10" x14ac:dyDescent="0.3">
      <c r="A100" s="89"/>
      <c r="B100" s="10"/>
      <c r="C100" s="10"/>
      <c r="D100" s="10"/>
      <c r="E100" s="10"/>
      <c r="F100" s="10" t="s">
        <v>146</v>
      </c>
      <c r="G100" s="27">
        <f>SUM(G101)</f>
        <v>1596</v>
      </c>
      <c r="H100" s="27">
        <f t="shared" ref="H100:J100" si="44">SUM(H101)</f>
        <v>4134</v>
      </c>
      <c r="I100" s="27">
        <f t="shared" si="44"/>
        <v>6780</v>
      </c>
      <c r="J100" s="28">
        <f t="shared" si="44"/>
        <v>10308</v>
      </c>
    </row>
    <row r="101" spans="1:10" x14ac:dyDescent="0.3">
      <c r="A101" s="89"/>
      <c r="B101" s="10"/>
      <c r="C101" s="10"/>
      <c r="D101" s="10"/>
      <c r="E101" s="10"/>
      <c r="F101" s="10" t="s">
        <v>109</v>
      </c>
      <c r="G101" s="27">
        <v>1596</v>
      </c>
      <c r="H101" s="27">
        <v>4134</v>
      </c>
      <c r="I101" s="27">
        <v>6780</v>
      </c>
      <c r="J101" s="28">
        <v>10308</v>
      </c>
    </row>
    <row r="102" spans="1:10" ht="34.5" x14ac:dyDescent="0.3">
      <c r="A102" s="89"/>
      <c r="B102" s="10"/>
      <c r="C102" s="10"/>
      <c r="D102" s="10"/>
      <c r="E102" s="10"/>
      <c r="F102" s="10" t="s">
        <v>147</v>
      </c>
      <c r="G102" s="27">
        <f>SUM(G103)</f>
        <v>204</v>
      </c>
      <c r="H102" s="27">
        <f t="shared" ref="H102:J102" si="45">SUM(H103)</f>
        <v>510</v>
      </c>
      <c r="I102" s="27">
        <f t="shared" si="45"/>
        <v>816</v>
      </c>
      <c r="J102" s="28">
        <f t="shared" si="45"/>
        <v>1224</v>
      </c>
    </row>
    <row r="103" spans="1:10" x14ac:dyDescent="0.3">
      <c r="A103" s="89"/>
      <c r="B103" s="10"/>
      <c r="C103" s="10"/>
      <c r="D103" s="10"/>
      <c r="E103" s="10"/>
      <c r="F103" s="10" t="s">
        <v>109</v>
      </c>
      <c r="G103" s="27">
        <v>204</v>
      </c>
      <c r="H103" s="27">
        <v>510</v>
      </c>
      <c r="I103" s="27">
        <v>816</v>
      </c>
      <c r="J103" s="28">
        <v>1224</v>
      </c>
    </row>
    <row r="104" spans="1:10" ht="34.5" x14ac:dyDescent="0.3">
      <c r="A104" s="89"/>
      <c r="B104" s="10"/>
      <c r="C104" s="10"/>
      <c r="D104" s="10"/>
      <c r="E104" s="10"/>
      <c r="F104" s="10" t="s">
        <v>148</v>
      </c>
      <c r="G104" s="27">
        <f>SUM(G105)</f>
        <v>27720</v>
      </c>
      <c r="H104" s="27">
        <f t="shared" ref="H104:J104" si="46">SUM(H105)</f>
        <v>69300</v>
      </c>
      <c r="I104" s="27">
        <f t="shared" si="46"/>
        <v>110880</v>
      </c>
      <c r="J104" s="28">
        <f t="shared" si="46"/>
        <v>166320</v>
      </c>
    </row>
    <row r="105" spans="1:10" x14ac:dyDescent="0.3">
      <c r="A105" s="89"/>
      <c r="B105" s="10"/>
      <c r="C105" s="10"/>
      <c r="D105" s="10"/>
      <c r="E105" s="10"/>
      <c r="F105" s="10" t="s">
        <v>109</v>
      </c>
      <c r="G105" s="27">
        <v>27720</v>
      </c>
      <c r="H105" s="27">
        <v>69300</v>
      </c>
      <c r="I105" s="27">
        <v>110880</v>
      </c>
      <c r="J105" s="28">
        <v>166320</v>
      </c>
    </row>
    <row r="106" spans="1:10" ht="51.75" x14ac:dyDescent="0.3">
      <c r="A106" s="89"/>
      <c r="B106" s="10"/>
      <c r="C106" s="10"/>
      <c r="D106" s="10"/>
      <c r="E106" s="10"/>
      <c r="F106" s="10" t="s">
        <v>149</v>
      </c>
      <c r="G106" s="27">
        <f>SUM(G107)</f>
        <v>4908</v>
      </c>
      <c r="H106" s="27">
        <f t="shared" ref="H106:J106" si="47">SUM(H107)</f>
        <v>12270</v>
      </c>
      <c r="I106" s="27">
        <f t="shared" si="47"/>
        <v>19632</v>
      </c>
      <c r="J106" s="28">
        <f t="shared" si="47"/>
        <v>29448</v>
      </c>
    </row>
    <row r="107" spans="1:10" x14ac:dyDescent="0.3">
      <c r="A107" s="89"/>
      <c r="B107" s="10"/>
      <c r="C107" s="10"/>
      <c r="D107" s="10"/>
      <c r="E107" s="10"/>
      <c r="F107" s="10" t="s">
        <v>109</v>
      </c>
      <c r="G107" s="27">
        <v>4908</v>
      </c>
      <c r="H107" s="27">
        <v>12270</v>
      </c>
      <c r="I107" s="27">
        <v>19632</v>
      </c>
      <c r="J107" s="28">
        <v>29448</v>
      </c>
    </row>
    <row r="108" spans="1:10" x14ac:dyDescent="0.3">
      <c r="A108" s="89"/>
      <c r="B108" s="10"/>
      <c r="C108" s="10"/>
      <c r="D108" s="10"/>
      <c r="E108" s="10"/>
      <c r="F108" s="10" t="s">
        <v>39</v>
      </c>
      <c r="G108" s="27">
        <f>SUM(G109)</f>
        <v>144</v>
      </c>
      <c r="H108" s="27">
        <f t="shared" ref="H108:J108" si="48">SUM(H109)</f>
        <v>846</v>
      </c>
      <c r="I108" s="27">
        <f t="shared" si="48"/>
        <v>1476</v>
      </c>
      <c r="J108" s="28">
        <f t="shared" si="48"/>
        <v>2106</v>
      </c>
    </row>
    <row r="109" spans="1:10" x14ac:dyDescent="0.3">
      <c r="A109" s="89"/>
      <c r="B109" s="10"/>
      <c r="C109" s="10"/>
      <c r="D109" s="10"/>
      <c r="E109" s="10"/>
      <c r="F109" s="10" t="s">
        <v>109</v>
      </c>
      <c r="G109" s="27">
        <v>144</v>
      </c>
      <c r="H109" s="27">
        <v>846</v>
      </c>
      <c r="I109" s="27">
        <v>1476</v>
      </c>
      <c r="J109" s="28">
        <v>2106</v>
      </c>
    </row>
    <row r="110" spans="1:10" ht="34.5" x14ac:dyDescent="0.3">
      <c r="A110" s="89"/>
      <c r="B110" s="10"/>
      <c r="C110" s="10"/>
      <c r="D110" s="10"/>
      <c r="E110" s="10"/>
      <c r="F110" s="10" t="s">
        <v>150</v>
      </c>
      <c r="G110" s="27">
        <f>SUM(G111)</f>
        <v>300</v>
      </c>
      <c r="H110" s="27">
        <f t="shared" ref="H110:J110" si="49">SUM(H111)</f>
        <v>684</v>
      </c>
      <c r="I110" s="27">
        <f t="shared" si="49"/>
        <v>1602</v>
      </c>
      <c r="J110" s="28">
        <f t="shared" si="49"/>
        <v>2520</v>
      </c>
    </row>
    <row r="111" spans="1:10" x14ac:dyDescent="0.3">
      <c r="A111" s="89"/>
      <c r="B111" s="10"/>
      <c r="C111" s="10"/>
      <c r="D111" s="10"/>
      <c r="E111" s="10"/>
      <c r="F111" s="10" t="s">
        <v>109</v>
      </c>
      <c r="G111" s="27">
        <v>300</v>
      </c>
      <c r="H111" s="27">
        <v>684</v>
      </c>
      <c r="I111" s="27">
        <v>1602</v>
      </c>
      <c r="J111" s="28">
        <v>2520</v>
      </c>
    </row>
    <row r="112" spans="1:10" x14ac:dyDescent="0.3">
      <c r="A112" s="89"/>
      <c r="B112" s="10"/>
      <c r="C112" s="10"/>
      <c r="D112" s="10"/>
      <c r="E112" s="10"/>
      <c r="F112" s="10" t="s">
        <v>151</v>
      </c>
      <c r="G112" s="27">
        <f>SUM(G113)</f>
        <v>720</v>
      </c>
      <c r="H112" s="27">
        <f t="shared" ref="H112:J112" si="50">SUM(H113)</f>
        <v>2376</v>
      </c>
      <c r="I112" s="27">
        <f t="shared" si="50"/>
        <v>4644</v>
      </c>
      <c r="J112" s="102">
        <f t="shared" si="50"/>
        <v>7668</v>
      </c>
    </row>
    <row r="113" spans="1:10" x14ac:dyDescent="0.3">
      <c r="A113" s="89"/>
      <c r="B113" s="10"/>
      <c r="C113" s="10"/>
      <c r="D113" s="10"/>
      <c r="E113" s="10"/>
      <c r="F113" s="10" t="s">
        <v>109</v>
      </c>
      <c r="G113" s="27">
        <v>720</v>
      </c>
      <c r="H113" s="27">
        <v>2376</v>
      </c>
      <c r="I113" s="27">
        <v>4644</v>
      </c>
      <c r="J113" s="102">
        <v>7668</v>
      </c>
    </row>
    <row r="114" spans="1:10" x14ac:dyDescent="0.3">
      <c r="A114" s="89"/>
      <c r="B114" s="10"/>
      <c r="C114" s="10"/>
      <c r="D114" s="10"/>
      <c r="E114" s="10"/>
      <c r="F114" s="10" t="s">
        <v>152</v>
      </c>
      <c r="G114" s="27">
        <f>SUM(G115)</f>
        <v>37001.187999999995</v>
      </c>
      <c r="H114" s="27">
        <f t="shared" ref="H114:J114" si="51">SUM(H115)</f>
        <v>91650</v>
      </c>
      <c r="I114" s="27">
        <f t="shared" si="51"/>
        <v>149432</v>
      </c>
      <c r="J114" s="28">
        <f t="shared" si="51"/>
        <v>221564</v>
      </c>
    </row>
    <row r="115" spans="1:10" x14ac:dyDescent="0.3">
      <c r="A115" s="89"/>
      <c r="B115" s="10"/>
      <c r="C115" s="10"/>
      <c r="D115" s="10"/>
      <c r="E115" s="10"/>
      <c r="F115" s="10" t="s">
        <v>109</v>
      </c>
      <c r="G115" s="27">
        <v>37001.187999999995</v>
      </c>
      <c r="H115" s="27">
        <v>91650</v>
      </c>
      <c r="I115" s="27">
        <v>149432</v>
      </c>
      <c r="J115" s="28">
        <v>221564</v>
      </c>
    </row>
    <row r="116" spans="1:10" x14ac:dyDescent="0.3">
      <c r="A116" s="89"/>
      <c r="B116" s="10"/>
      <c r="C116" s="10"/>
      <c r="D116" s="10"/>
      <c r="E116" s="10"/>
      <c r="F116" s="10" t="s">
        <v>153</v>
      </c>
      <c r="G116" s="27">
        <f>SUM(G117)</f>
        <v>48558.072299999985</v>
      </c>
      <c r="H116" s="27">
        <f t="shared" ref="H116:J116" si="52">SUM(H117)</f>
        <v>143002.99999999997</v>
      </c>
      <c r="I116" s="27">
        <f t="shared" si="52"/>
        <v>217734.19999999992</v>
      </c>
      <c r="J116" s="28">
        <f t="shared" si="52"/>
        <v>290766.89999999991</v>
      </c>
    </row>
    <row r="117" spans="1:10" x14ac:dyDescent="0.3">
      <c r="A117" s="89"/>
      <c r="B117" s="10"/>
      <c r="C117" s="10"/>
      <c r="D117" s="10"/>
      <c r="E117" s="10"/>
      <c r="F117" s="10" t="s">
        <v>109</v>
      </c>
      <c r="G117" s="27">
        <v>48558.072299999985</v>
      </c>
      <c r="H117" s="27">
        <v>143002.99999999997</v>
      </c>
      <c r="I117" s="27">
        <v>217734.19999999992</v>
      </c>
      <c r="J117" s="28">
        <v>290766.89999999991</v>
      </c>
    </row>
    <row r="118" spans="1:10" x14ac:dyDescent="0.3">
      <c r="A118" s="89"/>
      <c r="B118" s="10"/>
      <c r="C118" s="10"/>
      <c r="D118" s="10"/>
      <c r="E118" s="10"/>
      <c r="F118" s="10" t="s">
        <v>154</v>
      </c>
      <c r="G118" s="27">
        <f>SUM(G119)</f>
        <v>53602.991999999998</v>
      </c>
      <c r="H118" s="27">
        <f t="shared" ref="H118:J118" si="53">SUM(H119)</f>
        <v>150858.72</v>
      </c>
      <c r="I118" s="27">
        <f t="shared" si="53"/>
        <v>247151.52</v>
      </c>
      <c r="J118" s="28">
        <f t="shared" si="53"/>
        <v>320976</v>
      </c>
    </row>
    <row r="119" spans="1:10" x14ac:dyDescent="0.3">
      <c r="A119" s="89"/>
      <c r="B119" s="10"/>
      <c r="C119" s="10"/>
      <c r="D119" s="10"/>
      <c r="E119" s="10"/>
      <c r="F119" s="10" t="s">
        <v>109</v>
      </c>
      <c r="G119" s="27">
        <v>53602.991999999998</v>
      </c>
      <c r="H119" s="27">
        <v>150858.72</v>
      </c>
      <c r="I119" s="27">
        <v>247151.52</v>
      </c>
      <c r="J119" s="28">
        <v>320976</v>
      </c>
    </row>
    <row r="120" spans="1:10" x14ac:dyDescent="0.3">
      <c r="A120" s="89"/>
      <c r="B120" s="10"/>
      <c r="C120" s="10"/>
      <c r="D120" s="10"/>
      <c r="E120" s="10"/>
      <c r="F120" s="10" t="s">
        <v>155</v>
      </c>
      <c r="G120" s="27">
        <f>SUM(G121)</f>
        <v>44444.728699999992</v>
      </c>
      <c r="H120" s="27">
        <f t="shared" ref="H120:J120" si="54">SUM(H121)</f>
        <v>132934</v>
      </c>
      <c r="I120" s="27">
        <f t="shared" si="54"/>
        <v>199572</v>
      </c>
      <c r="J120" s="28">
        <f t="shared" si="54"/>
        <v>266136.09999999998</v>
      </c>
    </row>
    <row r="121" spans="1:10" x14ac:dyDescent="0.3">
      <c r="A121" s="89"/>
      <c r="B121" s="10"/>
      <c r="C121" s="10"/>
      <c r="D121" s="10"/>
      <c r="E121" s="10"/>
      <c r="F121" s="10" t="s">
        <v>109</v>
      </c>
      <c r="G121" s="27">
        <v>44444.728699999992</v>
      </c>
      <c r="H121" s="27">
        <v>132934</v>
      </c>
      <c r="I121" s="27">
        <v>199572</v>
      </c>
      <c r="J121" s="28">
        <v>266136.09999999998</v>
      </c>
    </row>
    <row r="122" spans="1:10" x14ac:dyDescent="0.3">
      <c r="A122" s="89"/>
      <c r="B122" s="10"/>
      <c r="C122" s="10"/>
      <c r="D122" s="10"/>
      <c r="E122" s="10"/>
      <c r="F122" s="10" t="s">
        <v>156</v>
      </c>
      <c r="G122" s="27">
        <f>SUM(G123)</f>
        <v>51603</v>
      </c>
      <c r="H122" s="27">
        <f t="shared" ref="H122:J122" si="55">SUM(H123)</f>
        <v>152263.20000000001</v>
      </c>
      <c r="I122" s="27">
        <f t="shared" si="55"/>
        <v>229537.2</v>
      </c>
      <c r="J122" s="28">
        <f t="shared" si="55"/>
        <v>309000</v>
      </c>
    </row>
    <row r="123" spans="1:10" x14ac:dyDescent="0.3">
      <c r="A123" s="89"/>
      <c r="B123" s="10"/>
      <c r="C123" s="10"/>
      <c r="D123" s="10"/>
      <c r="E123" s="10"/>
      <c r="F123" s="10" t="s">
        <v>109</v>
      </c>
      <c r="G123" s="27">
        <v>51603</v>
      </c>
      <c r="H123" s="27">
        <v>152263.20000000001</v>
      </c>
      <c r="I123" s="27">
        <v>229537.2</v>
      </c>
      <c r="J123" s="28">
        <v>309000</v>
      </c>
    </row>
    <row r="124" spans="1:10" x14ac:dyDescent="0.3">
      <c r="A124" s="89"/>
      <c r="B124" s="10"/>
      <c r="C124" s="10"/>
      <c r="D124" s="10"/>
      <c r="E124" s="10"/>
      <c r="F124" s="10" t="s">
        <v>157</v>
      </c>
      <c r="G124" s="27">
        <f>SUM(G125)</f>
        <v>40862.561999999998</v>
      </c>
      <c r="H124" s="27">
        <f t="shared" ref="H124:J124" si="56">SUM(H125)</f>
        <v>121272</v>
      </c>
      <c r="I124" s="27">
        <f t="shared" si="56"/>
        <v>182580</v>
      </c>
      <c r="J124" s="28">
        <f t="shared" si="56"/>
        <v>244686</v>
      </c>
    </row>
    <row r="125" spans="1:10" x14ac:dyDescent="0.3">
      <c r="A125" s="89"/>
      <c r="B125" s="10"/>
      <c r="C125" s="10"/>
      <c r="D125" s="10"/>
      <c r="E125" s="10"/>
      <c r="F125" s="10" t="s">
        <v>109</v>
      </c>
      <c r="G125" s="27">
        <v>40862.561999999998</v>
      </c>
      <c r="H125" s="27">
        <v>121272</v>
      </c>
      <c r="I125" s="27">
        <v>182580</v>
      </c>
      <c r="J125" s="28">
        <v>244686</v>
      </c>
    </row>
    <row r="126" spans="1:10" x14ac:dyDescent="0.3">
      <c r="A126" s="89"/>
      <c r="B126" s="10"/>
      <c r="C126" s="10"/>
      <c r="D126" s="10"/>
      <c r="E126" s="10"/>
      <c r="F126" s="10" t="s">
        <v>158</v>
      </c>
      <c r="G126" s="27">
        <f>SUM(G127)</f>
        <v>50017.142166666657</v>
      </c>
      <c r="H126" s="27">
        <f t="shared" ref="H126:J126" si="57">SUM(H127)</f>
        <v>128727.10716666667</v>
      </c>
      <c r="I126" s="27">
        <f t="shared" si="57"/>
        <v>209827.52116666676</v>
      </c>
      <c r="J126" s="28">
        <f t="shared" si="57"/>
        <v>300102.85299999994</v>
      </c>
    </row>
    <row r="127" spans="1:10" x14ac:dyDescent="0.3">
      <c r="A127" s="89"/>
      <c r="B127" s="10"/>
      <c r="C127" s="10"/>
      <c r="D127" s="10"/>
      <c r="E127" s="10"/>
      <c r="F127" s="10" t="s">
        <v>109</v>
      </c>
      <c r="G127" s="27">
        <v>50017.142166666657</v>
      </c>
      <c r="H127" s="27">
        <v>128727.10716666667</v>
      </c>
      <c r="I127" s="27">
        <v>209827.52116666676</v>
      </c>
      <c r="J127" s="28">
        <v>300102.85299999994</v>
      </c>
    </row>
    <row r="128" spans="1:10" x14ac:dyDescent="0.3">
      <c r="A128" s="89"/>
      <c r="B128" s="10"/>
      <c r="C128" s="10"/>
      <c r="D128" s="10"/>
      <c r="E128" s="10"/>
      <c r="F128" s="10" t="s">
        <v>159</v>
      </c>
      <c r="G128" s="27">
        <f>SUM(G129)</f>
        <v>38400</v>
      </c>
      <c r="H128" s="27">
        <f t="shared" ref="H128:J128" si="58">SUM(H129)</f>
        <v>96000</v>
      </c>
      <c r="I128" s="27">
        <f t="shared" si="58"/>
        <v>153600</v>
      </c>
      <c r="J128" s="28">
        <f t="shared" si="58"/>
        <v>230400</v>
      </c>
    </row>
    <row r="129" spans="1:10" x14ac:dyDescent="0.3">
      <c r="A129" s="89"/>
      <c r="B129" s="10"/>
      <c r="C129" s="10"/>
      <c r="D129" s="10"/>
      <c r="E129" s="10"/>
      <c r="F129" s="10" t="s">
        <v>109</v>
      </c>
      <c r="G129" s="27">
        <v>38400</v>
      </c>
      <c r="H129" s="27">
        <v>96000</v>
      </c>
      <c r="I129" s="27">
        <v>153600</v>
      </c>
      <c r="J129" s="28">
        <v>230400</v>
      </c>
    </row>
    <row r="130" spans="1:10" x14ac:dyDescent="0.3">
      <c r="A130" s="89"/>
      <c r="B130" s="10"/>
      <c r="C130" s="10"/>
      <c r="D130" s="10"/>
      <c r="E130" s="10"/>
      <c r="F130" s="10" t="s">
        <v>160</v>
      </c>
      <c r="G130" s="27">
        <f>SUM(G131)</f>
        <v>14772</v>
      </c>
      <c r="H130" s="27">
        <f t="shared" ref="H130:J130" si="59">SUM(H131)</f>
        <v>36930</v>
      </c>
      <c r="I130" s="27">
        <f t="shared" si="59"/>
        <v>59088</v>
      </c>
      <c r="J130" s="28">
        <f t="shared" si="59"/>
        <v>88632</v>
      </c>
    </row>
    <row r="131" spans="1:10" x14ac:dyDescent="0.3">
      <c r="A131" s="89"/>
      <c r="B131" s="10"/>
      <c r="C131" s="10"/>
      <c r="D131" s="10"/>
      <c r="E131" s="10"/>
      <c r="F131" s="10" t="s">
        <v>109</v>
      </c>
      <c r="G131" s="27">
        <v>14772</v>
      </c>
      <c r="H131" s="27">
        <v>36930</v>
      </c>
      <c r="I131" s="27">
        <v>59088</v>
      </c>
      <c r="J131" s="28">
        <v>88632</v>
      </c>
    </row>
    <row r="132" spans="1:10" x14ac:dyDescent="0.3">
      <c r="A132" s="89"/>
      <c r="B132" s="10"/>
      <c r="C132" s="10"/>
      <c r="D132" s="10"/>
      <c r="E132" s="10"/>
      <c r="F132" s="10" t="s">
        <v>161</v>
      </c>
      <c r="G132" s="27">
        <f>SUM(G133)</f>
        <v>28200</v>
      </c>
      <c r="H132" s="27">
        <f t="shared" ref="H132:J132" si="60">SUM(H133)</f>
        <v>70500</v>
      </c>
      <c r="I132" s="27">
        <f t="shared" si="60"/>
        <v>112800</v>
      </c>
      <c r="J132" s="28">
        <f t="shared" si="60"/>
        <v>169200</v>
      </c>
    </row>
    <row r="133" spans="1:10" x14ac:dyDescent="0.3">
      <c r="A133" s="89"/>
      <c r="B133" s="10"/>
      <c r="C133" s="10"/>
      <c r="D133" s="10"/>
      <c r="E133" s="10"/>
      <c r="F133" s="10" t="s">
        <v>109</v>
      </c>
      <c r="G133" s="27">
        <v>28200</v>
      </c>
      <c r="H133" s="27">
        <v>70500</v>
      </c>
      <c r="I133" s="27">
        <v>112800</v>
      </c>
      <c r="J133" s="28">
        <v>169200</v>
      </c>
    </row>
    <row r="134" spans="1:10" x14ac:dyDescent="0.3">
      <c r="A134" s="89"/>
      <c r="B134" s="10"/>
      <c r="C134" s="10"/>
      <c r="D134" s="10"/>
      <c r="E134" s="10"/>
      <c r="F134" s="10" t="s">
        <v>40</v>
      </c>
      <c r="G134" s="27">
        <f>SUM(G135)</f>
        <v>745742.36403333349</v>
      </c>
      <c r="H134" s="27">
        <f t="shared" ref="H134:J134" si="61">SUM(H135)</f>
        <v>2216848.9960333342</v>
      </c>
      <c r="I134" s="27">
        <f t="shared" si="61"/>
        <v>3766572.3820333332</v>
      </c>
      <c r="J134" s="28">
        <f t="shared" si="61"/>
        <v>4385000.1469999999</v>
      </c>
    </row>
    <row r="135" spans="1:10" ht="18" thickBot="1" x14ac:dyDescent="0.35">
      <c r="A135" s="106"/>
      <c r="B135" s="26"/>
      <c r="C135" s="26"/>
      <c r="D135" s="26"/>
      <c r="E135" s="26"/>
      <c r="F135" s="26" t="s">
        <v>109</v>
      </c>
      <c r="G135" s="63">
        <v>745742.36403333349</v>
      </c>
      <c r="H135" s="63">
        <v>2216848.9960333342</v>
      </c>
      <c r="I135" s="63">
        <v>3766572.3820333332</v>
      </c>
      <c r="J135" s="107">
        <v>4385000.1469999999</v>
      </c>
    </row>
    <row r="145" spans="7:10" x14ac:dyDescent="0.3">
      <c r="G145" s="1"/>
      <c r="H145" s="1"/>
      <c r="I145" s="1"/>
      <c r="J145" s="1"/>
    </row>
    <row r="146" spans="7:10" x14ac:dyDescent="0.3">
      <c r="G146" s="1"/>
      <c r="H146" s="1"/>
      <c r="I146" s="1"/>
      <c r="J146" s="1"/>
    </row>
    <row r="147" spans="7:10" x14ac:dyDescent="0.3">
      <c r="G147" s="1"/>
      <c r="H147" s="1"/>
      <c r="I147" s="1"/>
      <c r="J147" s="1"/>
    </row>
    <row r="148" spans="7:10" x14ac:dyDescent="0.3">
      <c r="G148" s="1"/>
      <c r="H148" s="1"/>
      <c r="I148" s="1"/>
      <c r="J148" s="1"/>
    </row>
    <row r="149" spans="7:10" x14ac:dyDescent="0.3">
      <c r="G149" s="1"/>
      <c r="H149" s="1"/>
      <c r="I149" s="1"/>
      <c r="J149" s="1"/>
    </row>
    <row r="150" spans="7:10" x14ac:dyDescent="0.3">
      <c r="G150" s="1"/>
      <c r="H150" s="1"/>
      <c r="I150" s="1"/>
      <c r="J150" s="1"/>
    </row>
    <row r="151" spans="7:10" x14ac:dyDescent="0.3">
      <c r="G151" s="1"/>
      <c r="H151" s="1"/>
      <c r="I151" s="1"/>
      <c r="J151" s="1"/>
    </row>
    <row r="152" spans="7:10" x14ac:dyDescent="0.3">
      <c r="G152" s="1"/>
      <c r="H152" s="1"/>
      <c r="I152" s="1"/>
      <c r="J152" s="1"/>
    </row>
    <row r="153" spans="7:10" x14ac:dyDescent="0.3">
      <c r="G153" s="1"/>
      <c r="H153" s="1"/>
      <c r="I153" s="1"/>
      <c r="J153" s="1"/>
    </row>
    <row r="154" spans="7:10" x14ac:dyDescent="0.3">
      <c r="G154" s="1"/>
      <c r="H154" s="1"/>
      <c r="I154" s="1"/>
      <c r="J154" s="1"/>
    </row>
    <row r="155" spans="7:10" x14ac:dyDescent="0.3">
      <c r="G155" s="1"/>
      <c r="H155" s="1"/>
      <c r="I155" s="1"/>
      <c r="J155" s="1"/>
    </row>
    <row r="156" spans="7:10" x14ac:dyDescent="0.3">
      <c r="G156" s="1"/>
      <c r="H156" s="1"/>
      <c r="I156" s="1"/>
      <c r="J156" s="1"/>
    </row>
    <row r="157" spans="7:10" x14ac:dyDescent="0.3">
      <c r="G157" s="1"/>
      <c r="H157" s="1"/>
      <c r="I157" s="1"/>
      <c r="J157" s="1"/>
    </row>
    <row r="158" spans="7:10" x14ac:dyDescent="0.3">
      <c r="G158" s="1"/>
      <c r="H158" s="1"/>
      <c r="I158" s="1"/>
      <c r="J158" s="1"/>
    </row>
    <row r="159" spans="7:10" x14ac:dyDescent="0.3">
      <c r="G159" s="1"/>
      <c r="H159" s="1"/>
      <c r="I159" s="1"/>
      <c r="J159" s="1"/>
    </row>
    <row r="160" spans="7:10" x14ac:dyDescent="0.3">
      <c r="G160" s="1"/>
      <c r="H160" s="1"/>
      <c r="I160" s="1"/>
      <c r="J160" s="1"/>
    </row>
    <row r="161" spans="7:10" x14ac:dyDescent="0.3">
      <c r="G161" s="1"/>
      <c r="H161" s="1"/>
      <c r="I161" s="1"/>
      <c r="J161" s="1"/>
    </row>
    <row r="162" spans="7:10" x14ac:dyDescent="0.3">
      <c r="G162" s="1"/>
      <c r="H162" s="1"/>
      <c r="I162" s="1"/>
      <c r="J162" s="1"/>
    </row>
    <row r="163" spans="7:10" x14ac:dyDescent="0.3">
      <c r="G163" s="1"/>
      <c r="H163" s="1"/>
      <c r="I163" s="1"/>
      <c r="J163" s="1"/>
    </row>
    <row r="164" spans="7:10" x14ac:dyDescent="0.3">
      <c r="G164" s="1"/>
      <c r="H164" s="1"/>
      <c r="I164" s="1"/>
      <c r="J164" s="1"/>
    </row>
    <row r="165" spans="7:10" x14ac:dyDescent="0.3">
      <c r="G165" s="1"/>
      <c r="H165" s="1"/>
      <c r="I165" s="1"/>
      <c r="J165" s="1"/>
    </row>
    <row r="166" spans="7:10" x14ac:dyDescent="0.3">
      <c r="G166" s="1"/>
      <c r="H166" s="1"/>
      <c r="I166" s="1"/>
      <c r="J166" s="1"/>
    </row>
    <row r="167" spans="7:10" x14ac:dyDescent="0.3">
      <c r="G167" s="1"/>
      <c r="H167" s="1"/>
      <c r="I167" s="1"/>
      <c r="J167" s="1"/>
    </row>
    <row r="168" spans="7:10" x14ac:dyDescent="0.3">
      <c r="G168" s="1"/>
      <c r="H168" s="1"/>
      <c r="I168" s="1"/>
      <c r="J168" s="1"/>
    </row>
    <row r="169" spans="7:10" x14ac:dyDescent="0.3">
      <c r="G169" s="1"/>
      <c r="H169" s="1"/>
      <c r="I169" s="1"/>
      <c r="J169" s="1"/>
    </row>
    <row r="170" spans="7:10" x14ac:dyDescent="0.3">
      <c r="G170" s="1"/>
      <c r="H170" s="1"/>
      <c r="I170" s="1"/>
      <c r="J170" s="1"/>
    </row>
    <row r="171" spans="7:10" x14ac:dyDescent="0.3">
      <c r="G171" s="1"/>
      <c r="H171" s="1"/>
      <c r="I171" s="1"/>
      <c r="J171" s="1"/>
    </row>
    <row r="172" spans="7:10" x14ac:dyDescent="0.3">
      <c r="G172" s="1"/>
      <c r="H172" s="1"/>
      <c r="I172" s="1"/>
      <c r="J172" s="1"/>
    </row>
    <row r="173" spans="7:10" x14ac:dyDescent="0.3">
      <c r="G173" s="1"/>
      <c r="H173" s="1"/>
      <c r="I173" s="1"/>
      <c r="J173" s="1"/>
    </row>
    <row r="174" spans="7:10" x14ac:dyDescent="0.3">
      <c r="G174" s="1"/>
      <c r="H174" s="1"/>
      <c r="I174" s="1"/>
      <c r="J174" s="1"/>
    </row>
    <row r="175" spans="7:10" x14ac:dyDescent="0.3">
      <c r="G175" s="1"/>
      <c r="H175" s="1"/>
      <c r="I175" s="1"/>
      <c r="J175" s="1"/>
    </row>
    <row r="176" spans="7:10" x14ac:dyDescent="0.3">
      <c r="G176" s="1"/>
      <c r="H176" s="1"/>
      <c r="I176" s="1"/>
      <c r="J176" s="1"/>
    </row>
    <row r="177" spans="7:10" x14ac:dyDescent="0.3">
      <c r="G177" s="1"/>
      <c r="H177" s="1"/>
      <c r="I177" s="1"/>
      <c r="J177" s="1"/>
    </row>
    <row r="178" spans="7:10" x14ac:dyDescent="0.3">
      <c r="G178" s="1"/>
      <c r="H178" s="1"/>
      <c r="I178" s="1"/>
      <c r="J178" s="1"/>
    </row>
    <row r="179" spans="7:10" x14ac:dyDescent="0.3">
      <c r="G179" s="1"/>
      <c r="H179" s="1"/>
      <c r="I179" s="1"/>
      <c r="J179" s="1"/>
    </row>
    <row r="180" spans="7:10" x14ac:dyDescent="0.3">
      <c r="G180" s="1"/>
      <c r="H180" s="1"/>
      <c r="I180" s="1"/>
      <c r="J180" s="1"/>
    </row>
    <row r="181" spans="7:10" x14ac:dyDescent="0.3">
      <c r="G181" s="1"/>
      <c r="H181" s="1"/>
      <c r="I181" s="1"/>
      <c r="J181" s="1"/>
    </row>
    <row r="182" spans="7:10" x14ac:dyDescent="0.3">
      <c r="G182" s="1"/>
      <c r="H182" s="1"/>
      <c r="I182" s="1"/>
      <c r="J182" s="1"/>
    </row>
    <row r="183" spans="7:10" x14ac:dyDescent="0.3">
      <c r="G183" s="1"/>
      <c r="H183" s="1"/>
      <c r="I183" s="1"/>
      <c r="J183" s="1"/>
    </row>
    <row r="188" spans="7:10" x14ac:dyDescent="0.3">
      <c r="G188" s="1"/>
      <c r="H188" s="1"/>
      <c r="I188" s="1"/>
      <c r="J188" s="1"/>
    </row>
    <row r="189" spans="7:10" x14ac:dyDescent="0.3">
      <c r="G189" s="1"/>
      <c r="H189" s="1"/>
      <c r="I189" s="1"/>
      <c r="J189" s="1"/>
    </row>
    <row r="190" spans="7:10" x14ac:dyDescent="0.3">
      <c r="G190" s="1"/>
      <c r="H190" s="1"/>
      <c r="I190" s="1"/>
      <c r="J190" s="1"/>
    </row>
  </sheetData>
  <mergeCells count="10">
    <mergeCell ref="H2:J2"/>
    <mergeCell ref="I5:J5"/>
    <mergeCell ref="A6:C6"/>
    <mergeCell ref="D6:E6"/>
    <mergeCell ref="F6:F7"/>
    <mergeCell ref="G6:G7"/>
    <mergeCell ref="H6:H7"/>
    <mergeCell ref="I6:I7"/>
    <mergeCell ref="J6:J7"/>
    <mergeCell ref="A4:J4"/>
  </mergeCells>
  <pageMargins left="0.7" right="0.7" top="0.75" bottom="0.75" header="0.3" footer="0.3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W1219"/>
  <sheetViews>
    <sheetView tabSelected="1" view="pageBreakPreview" topLeftCell="A958" zoomScale="60" zoomScaleNormal="100" workbookViewId="0">
      <selection activeCell="C101" sqref="C101"/>
    </sheetView>
  </sheetViews>
  <sheetFormatPr defaultRowHeight="17.25" x14ac:dyDescent="0.3"/>
  <cols>
    <col min="1" max="1" width="29.85546875" style="1" customWidth="1"/>
    <col min="2" max="2" width="51.42578125" style="1" customWidth="1"/>
    <col min="3" max="3" width="15.140625" style="1" customWidth="1"/>
    <col min="4" max="4" width="15.42578125" style="1" customWidth="1"/>
    <col min="5" max="5" width="33.42578125" style="1" customWidth="1"/>
    <col min="6" max="6" width="17.42578125" style="1" customWidth="1"/>
    <col min="7" max="16384" width="9.140625" style="1"/>
  </cols>
  <sheetData>
    <row r="1" spans="1:309" ht="102" customHeight="1" x14ac:dyDescent="0.3">
      <c r="E1" s="129" t="s">
        <v>228</v>
      </c>
      <c r="F1" s="129"/>
    </row>
    <row r="2" spans="1:309" ht="18" thickBot="1" x14ac:dyDescent="0.35">
      <c r="D2" s="9"/>
      <c r="E2" s="9"/>
      <c r="F2" s="2"/>
    </row>
    <row r="3" spans="1:309" ht="64.5" customHeight="1" thickBot="1" x14ac:dyDescent="0.35">
      <c r="A3" s="139" t="s">
        <v>28</v>
      </c>
      <c r="B3" s="140"/>
      <c r="C3" s="140"/>
      <c r="D3" s="140"/>
      <c r="E3" s="140"/>
      <c r="F3" s="141"/>
    </row>
    <row r="4" spans="1:309" ht="18" thickBot="1" x14ac:dyDescent="0.35">
      <c r="A4" s="3"/>
      <c r="B4" s="4"/>
      <c r="C4" s="4"/>
      <c r="D4" s="4"/>
      <c r="E4" s="4"/>
      <c r="F4" s="5"/>
    </row>
    <row r="5" spans="1:309" s="31" customFormat="1" x14ac:dyDescent="0.3">
      <c r="A5" s="12" t="s">
        <v>17</v>
      </c>
      <c r="B5" s="142" t="s">
        <v>29</v>
      </c>
      <c r="C5" s="143"/>
      <c r="D5" s="143"/>
      <c r="E5" s="143"/>
      <c r="F5" s="14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</row>
    <row r="6" spans="1:309" s="31" customFormat="1" ht="18" thickBot="1" x14ac:dyDescent="0.35">
      <c r="A6" s="13">
        <v>1015</v>
      </c>
      <c r="B6" s="145" t="s">
        <v>231</v>
      </c>
      <c r="C6" s="146"/>
      <c r="D6" s="146"/>
      <c r="E6" s="146"/>
      <c r="F6" s="14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</row>
    <row r="7" spans="1:309" s="31" customFormat="1" x14ac:dyDescent="0.3">
      <c r="A7" s="14"/>
      <c r="B7" s="130"/>
      <c r="C7" s="131"/>
      <c r="D7" s="131"/>
      <c r="E7" s="131"/>
      <c r="F7" s="132"/>
      <c r="G7" s="3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</row>
    <row r="8" spans="1:309" s="31" customFormat="1" ht="18" thickBot="1" x14ac:dyDescent="0.35">
      <c r="A8" s="15" t="s">
        <v>30</v>
      </c>
      <c r="B8" s="133"/>
      <c r="C8" s="134"/>
      <c r="D8" s="134"/>
      <c r="E8" s="134"/>
      <c r="F8" s="135"/>
      <c r="G8" s="3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</row>
    <row r="9" spans="1:309" s="31" customFormat="1" x14ac:dyDescent="0.3">
      <c r="A9" s="22"/>
      <c r="B9" s="131"/>
      <c r="C9" s="131"/>
      <c r="D9" s="131"/>
      <c r="E9" s="131"/>
      <c r="F9" s="132"/>
      <c r="G9" s="3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</row>
    <row r="10" spans="1:309" s="36" customFormat="1" ht="52.5" customHeight="1" x14ac:dyDescent="0.3">
      <c r="A10" s="23" t="s">
        <v>31</v>
      </c>
      <c r="B10" s="17">
        <v>1015</v>
      </c>
      <c r="C10" s="136" t="s">
        <v>171</v>
      </c>
      <c r="D10" s="137"/>
      <c r="E10" s="137"/>
      <c r="F10" s="138"/>
      <c r="G10" s="3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</row>
    <row r="11" spans="1:309" s="36" customFormat="1" ht="17.25" customHeight="1" x14ac:dyDescent="0.3">
      <c r="A11" s="23" t="s">
        <v>18</v>
      </c>
      <c r="B11" s="18">
        <v>12001</v>
      </c>
      <c r="C11" s="153" t="s">
        <v>1</v>
      </c>
      <c r="D11" s="153" t="s">
        <v>19</v>
      </c>
      <c r="E11" s="153" t="s">
        <v>3</v>
      </c>
      <c r="F11" s="156" t="s">
        <v>4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</row>
    <row r="12" spans="1:309" s="36" customFormat="1" ht="51.75" x14ac:dyDescent="0.3">
      <c r="A12" s="24" t="s">
        <v>20</v>
      </c>
      <c r="B12" s="19" t="s">
        <v>13</v>
      </c>
      <c r="C12" s="154"/>
      <c r="D12" s="154"/>
      <c r="E12" s="154"/>
      <c r="F12" s="157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</row>
    <row r="13" spans="1:309" s="36" customFormat="1" ht="86.25" x14ac:dyDescent="0.3">
      <c r="A13" s="24" t="s">
        <v>21</v>
      </c>
      <c r="B13" s="20" t="s">
        <v>22</v>
      </c>
      <c r="C13" s="154"/>
      <c r="D13" s="154"/>
      <c r="E13" s="154"/>
      <c r="F13" s="157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</row>
    <row r="14" spans="1:309" s="36" customFormat="1" x14ac:dyDescent="0.3">
      <c r="A14" s="24" t="s">
        <v>23</v>
      </c>
      <c r="B14" s="21" t="s">
        <v>24</v>
      </c>
      <c r="C14" s="154"/>
      <c r="D14" s="154"/>
      <c r="E14" s="154"/>
      <c r="F14" s="157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</row>
    <row r="15" spans="1:309" s="36" customFormat="1" ht="51.75" x14ac:dyDescent="0.3">
      <c r="A15" s="24" t="s">
        <v>34</v>
      </c>
      <c r="B15" s="21" t="s">
        <v>162</v>
      </c>
      <c r="C15" s="154"/>
      <c r="D15" s="154"/>
      <c r="E15" s="154"/>
      <c r="F15" s="157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</row>
    <row r="16" spans="1:309" s="36" customFormat="1" ht="51.75" x14ac:dyDescent="0.3">
      <c r="A16" s="24" t="s">
        <v>25</v>
      </c>
      <c r="B16" s="19" t="s">
        <v>32</v>
      </c>
      <c r="C16" s="154"/>
      <c r="D16" s="154"/>
      <c r="E16" s="154"/>
      <c r="F16" s="157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</row>
    <row r="17" spans="1:309" s="36" customFormat="1" x14ac:dyDescent="0.3">
      <c r="A17" s="23"/>
      <c r="B17" s="16" t="s">
        <v>26</v>
      </c>
      <c r="C17" s="155"/>
      <c r="D17" s="155"/>
      <c r="E17" s="155"/>
      <c r="F17" s="158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</row>
    <row r="18" spans="1:309" s="37" customFormat="1" ht="17.25" customHeight="1" x14ac:dyDescent="0.3">
      <c r="A18" s="151" t="s">
        <v>33</v>
      </c>
      <c r="B18" s="152"/>
      <c r="C18" s="32">
        <v>94</v>
      </c>
      <c r="D18" s="32">
        <v>94</v>
      </c>
      <c r="E18" s="32">
        <v>146</v>
      </c>
      <c r="F18" s="33">
        <v>146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</row>
    <row r="19" spans="1:309" s="55" customFormat="1" ht="18" thickBot="1" x14ac:dyDescent="0.35">
      <c r="A19" s="50" t="s">
        <v>27</v>
      </c>
      <c r="B19" s="51"/>
      <c r="C19" s="108">
        <v>1128</v>
      </c>
      <c r="D19" s="108">
        <v>3384</v>
      </c>
      <c r="E19" s="108">
        <v>6012</v>
      </c>
      <c r="F19" s="109">
        <v>8640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</row>
    <row r="21" spans="1:309" x14ac:dyDescent="0.3">
      <c r="A21" s="38"/>
      <c r="B21" s="38"/>
      <c r="C21" s="38"/>
      <c r="D21" s="38"/>
      <c r="E21" s="129" t="s">
        <v>167</v>
      </c>
      <c r="F21" s="129"/>
    </row>
    <row r="22" spans="1:309" ht="18" thickBot="1" x14ac:dyDescent="0.35">
      <c r="A22" s="38"/>
      <c r="B22" s="38"/>
      <c r="C22" s="38"/>
      <c r="D22" s="83"/>
      <c r="E22" s="83"/>
      <c r="F22" s="41"/>
    </row>
    <row r="23" spans="1:309" ht="45" customHeight="1" thickBot="1" x14ac:dyDescent="0.35">
      <c r="A23" s="159" t="s">
        <v>35</v>
      </c>
      <c r="B23" s="160"/>
      <c r="C23" s="160"/>
      <c r="D23" s="160"/>
      <c r="E23" s="160"/>
      <c r="F23" s="161"/>
    </row>
    <row r="24" spans="1:309" ht="18" thickBot="1" x14ac:dyDescent="0.35">
      <c r="A24" s="42"/>
      <c r="B24" s="43"/>
      <c r="C24" s="43"/>
      <c r="D24" s="43"/>
      <c r="E24" s="43"/>
      <c r="F24" s="44"/>
    </row>
    <row r="25" spans="1:309" x14ac:dyDescent="0.3">
      <c r="A25" s="45" t="s">
        <v>17</v>
      </c>
      <c r="B25" s="162" t="s">
        <v>29</v>
      </c>
      <c r="C25" s="163"/>
      <c r="D25" s="163"/>
      <c r="E25" s="163"/>
      <c r="F25" s="164"/>
    </row>
    <row r="26" spans="1:309" ht="18" thickBot="1" x14ac:dyDescent="0.35">
      <c r="A26" s="46">
        <v>1015</v>
      </c>
      <c r="B26" s="165" t="s">
        <v>231</v>
      </c>
      <c r="C26" s="166"/>
      <c r="D26" s="166"/>
      <c r="E26" s="166"/>
      <c r="F26" s="167"/>
    </row>
    <row r="27" spans="1:309" x14ac:dyDescent="0.3">
      <c r="A27" s="47"/>
      <c r="B27" s="168"/>
      <c r="C27" s="169"/>
      <c r="D27" s="169"/>
      <c r="E27" s="169"/>
      <c r="F27" s="170"/>
    </row>
    <row r="28" spans="1:309" ht="18" thickBot="1" x14ac:dyDescent="0.35">
      <c r="A28" s="48" t="s">
        <v>30</v>
      </c>
      <c r="B28" s="148"/>
      <c r="C28" s="149"/>
      <c r="D28" s="149"/>
      <c r="E28" s="149"/>
      <c r="F28" s="150"/>
    </row>
    <row r="29" spans="1:309" x14ac:dyDescent="0.3">
      <c r="A29" s="49"/>
      <c r="B29" s="169"/>
      <c r="C29" s="169"/>
      <c r="D29" s="169"/>
      <c r="E29" s="169"/>
      <c r="F29" s="170"/>
    </row>
    <row r="30" spans="1:309" s="38" customFormat="1" ht="52.5" customHeight="1" x14ac:dyDescent="0.3">
      <c r="A30" s="23" t="s">
        <v>31</v>
      </c>
      <c r="B30" s="17">
        <v>1015</v>
      </c>
      <c r="C30" s="136" t="s">
        <v>171</v>
      </c>
      <c r="D30" s="137"/>
      <c r="E30" s="137"/>
      <c r="F30" s="13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</row>
    <row r="31" spans="1:309" s="38" customFormat="1" ht="17.25" customHeight="1" x14ac:dyDescent="0.3">
      <c r="A31" s="23" t="s">
        <v>18</v>
      </c>
      <c r="B31" s="18">
        <v>12001</v>
      </c>
      <c r="C31" s="153" t="s">
        <v>1</v>
      </c>
      <c r="D31" s="153" t="s">
        <v>19</v>
      </c>
      <c r="E31" s="153" t="s">
        <v>3</v>
      </c>
      <c r="F31" s="156" t="s">
        <v>4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</row>
    <row r="32" spans="1:309" s="38" customFormat="1" ht="51.75" x14ac:dyDescent="0.3">
      <c r="A32" s="24" t="s">
        <v>20</v>
      </c>
      <c r="B32" s="19" t="s">
        <v>13</v>
      </c>
      <c r="C32" s="154"/>
      <c r="D32" s="154"/>
      <c r="E32" s="154"/>
      <c r="F32" s="15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</row>
    <row r="33" spans="1:309" s="38" customFormat="1" ht="86.25" x14ac:dyDescent="0.3">
      <c r="A33" s="24" t="s">
        <v>21</v>
      </c>
      <c r="B33" s="20" t="s">
        <v>22</v>
      </c>
      <c r="C33" s="154"/>
      <c r="D33" s="154"/>
      <c r="E33" s="154"/>
      <c r="F33" s="15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</row>
    <row r="34" spans="1:309" s="38" customFormat="1" x14ac:dyDescent="0.3">
      <c r="A34" s="24" t="s">
        <v>23</v>
      </c>
      <c r="B34" s="21" t="s">
        <v>24</v>
      </c>
      <c r="C34" s="154"/>
      <c r="D34" s="154"/>
      <c r="E34" s="154"/>
      <c r="F34" s="15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</row>
    <row r="35" spans="1:309" s="36" customFormat="1" ht="51.75" x14ac:dyDescent="0.3">
      <c r="A35" s="24" t="s">
        <v>34</v>
      </c>
      <c r="B35" s="21" t="s">
        <v>110</v>
      </c>
      <c r="C35" s="154"/>
      <c r="D35" s="154"/>
      <c r="E35" s="154"/>
      <c r="F35" s="157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</row>
    <row r="36" spans="1:309" s="38" customFormat="1" ht="51.75" x14ac:dyDescent="0.3">
      <c r="A36" s="24" t="s">
        <v>25</v>
      </c>
      <c r="B36" s="19" t="s">
        <v>32</v>
      </c>
      <c r="C36" s="154"/>
      <c r="D36" s="154"/>
      <c r="E36" s="154"/>
      <c r="F36" s="15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</row>
    <row r="37" spans="1:309" s="38" customFormat="1" x14ac:dyDescent="0.3">
      <c r="A37" s="23"/>
      <c r="B37" s="16" t="s">
        <v>26</v>
      </c>
      <c r="C37" s="155"/>
      <c r="D37" s="155"/>
      <c r="E37" s="155"/>
      <c r="F37" s="15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</row>
    <row r="38" spans="1:309" s="38" customFormat="1" ht="17.25" customHeight="1" x14ac:dyDescent="0.3">
      <c r="A38" s="151" t="s">
        <v>33</v>
      </c>
      <c r="B38" s="152"/>
      <c r="C38" s="32">
        <v>765</v>
      </c>
      <c r="D38" s="32">
        <v>765</v>
      </c>
      <c r="E38" s="32">
        <v>765</v>
      </c>
      <c r="F38" s="33">
        <v>765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</row>
    <row r="39" spans="1:309" s="54" customFormat="1" ht="18" thickBot="1" x14ac:dyDescent="0.35">
      <c r="A39" s="50" t="s">
        <v>27</v>
      </c>
      <c r="B39" s="51"/>
      <c r="C39" s="108">
        <v>9198.36</v>
      </c>
      <c r="D39" s="108">
        <v>22950</v>
      </c>
      <c r="E39" s="108">
        <v>36720</v>
      </c>
      <c r="F39" s="109">
        <v>55080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</row>
    <row r="40" spans="1:309" s="38" customFormat="1" x14ac:dyDescent="0.3"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</row>
    <row r="41" spans="1:309" s="38" customFormat="1" ht="17.25" customHeight="1" x14ac:dyDescent="0.3">
      <c r="E41" s="129" t="s">
        <v>103</v>
      </c>
      <c r="F41" s="129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</row>
    <row r="42" spans="1:309" ht="18" thickBot="1" x14ac:dyDescent="0.35">
      <c r="D42" s="9"/>
      <c r="E42" s="9"/>
      <c r="F42" s="2"/>
    </row>
    <row r="43" spans="1:309" ht="67.5" customHeight="1" thickBot="1" x14ac:dyDescent="0.35">
      <c r="A43" s="139" t="s">
        <v>36</v>
      </c>
      <c r="B43" s="140"/>
      <c r="C43" s="140"/>
      <c r="D43" s="140"/>
      <c r="E43" s="140"/>
      <c r="F43" s="141"/>
    </row>
    <row r="44" spans="1:309" ht="18" thickBot="1" x14ac:dyDescent="0.35">
      <c r="A44" s="3"/>
      <c r="B44" s="4"/>
      <c r="C44" s="4"/>
      <c r="D44" s="4"/>
      <c r="E44" s="4"/>
      <c r="F44" s="5"/>
    </row>
    <row r="45" spans="1:309" x14ac:dyDescent="0.3">
      <c r="A45" s="12" t="s">
        <v>17</v>
      </c>
      <c r="B45" s="142" t="s">
        <v>29</v>
      </c>
      <c r="C45" s="143"/>
      <c r="D45" s="143"/>
      <c r="E45" s="143"/>
      <c r="F45" s="144"/>
    </row>
    <row r="46" spans="1:309" ht="18" thickBot="1" x14ac:dyDescent="0.35">
      <c r="A46" s="13">
        <v>1015</v>
      </c>
      <c r="B46" s="145" t="s">
        <v>231</v>
      </c>
      <c r="C46" s="146"/>
      <c r="D46" s="146"/>
      <c r="E46" s="146"/>
      <c r="F46" s="147"/>
    </row>
    <row r="47" spans="1:309" x14ac:dyDescent="0.3">
      <c r="A47" s="14"/>
      <c r="B47" s="130"/>
      <c r="C47" s="131"/>
      <c r="D47" s="131"/>
      <c r="E47" s="131"/>
      <c r="F47" s="132"/>
    </row>
    <row r="48" spans="1:309" ht="18" thickBot="1" x14ac:dyDescent="0.35">
      <c r="A48" s="15" t="s">
        <v>30</v>
      </c>
      <c r="B48" s="133"/>
      <c r="C48" s="134"/>
      <c r="D48" s="134"/>
      <c r="E48" s="134"/>
      <c r="F48" s="135"/>
    </row>
    <row r="49" spans="1:309" x14ac:dyDescent="0.3">
      <c r="A49" s="22"/>
      <c r="B49" s="131"/>
      <c r="C49" s="131"/>
      <c r="D49" s="131"/>
      <c r="E49" s="131"/>
      <c r="F49" s="132"/>
    </row>
    <row r="50" spans="1:309" ht="50.25" customHeight="1" x14ac:dyDescent="0.3">
      <c r="A50" s="23" t="s">
        <v>31</v>
      </c>
      <c r="B50" s="17">
        <v>1015</v>
      </c>
      <c r="C50" s="136" t="s">
        <v>171</v>
      </c>
      <c r="D50" s="137"/>
      <c r="E50" s="137"/>
      <c r="F50" s="138"/>
    </row>
    <row r="51" spans="1:309" ht="17.25" customHeight="1" x14ac:dyDescent="0.3">
      <c r="A51" s="23" t="s">
        <v>18</v>
      </c>
      <c r="B51" s="18">
        <v>12001</v>
      </c>
      <c r="C51" s="153" t="s">
        <v>1</v>
      </c>
      <c r="D51" s="153" t="s">
        <v>19</v>
      </c>
      <c r="E51" s="153" t="s">
        <v>3</v>
      </c>
      <c r="F51" s="156" t="s">
        <v>4</v>
      </c>
    </row>
    <row r="52" spans="1:309" ht="51.75" x14ac:dyDescent="0.3">
      <c r="A52" s="24" t="s">
        <v>20</v>
      </c>
      <c r="B52" s="19" t="s">
        <v>13</v>
      </c>
      <c r="C52" s="154"/>
      <c r="D52" s="154"/>
      <c r="E52" s="154"/>
      <c r="F52" s="157"/>
    </row>
    <row r="53" spans="1:309" ht="86.25" x14ac:dyDescent="0.3">
      <c r="A53" s="24" t="s">
        <v>21</v>
      </c>
      <c r="B53" s="20" t="s">
        <v>22</v>
      </c>
      <c r="C53" s="154"/>
      <c r="D53" s="154"/>
      <c r="E53" s="154"/>
      <c r="F53" s="157"/>
    </row>
    <row r="54" spans="1:309" x14ac:dyDescent="0.3">
      <c r="A54" s="24" t="s">
        <v>23</v>
      </c>
      <c r="B54" s="21" t="s">
        <v>24</v>
      </c>
      <c r="C54" s="154"/>
      <c r="D54" s="154"/>
      <c r="E54" s="154"/>
      <c r="F54" s="157"/>
    </row>
    <row r="55" spans="1:309" s="36" customFormat="1" ht="51.75" x14ac:dyDescent="0.3">
      <c r="A55" s="24" t="s">
        <v>34</v>
      </c>
      <c r="B55" s="21" t="s">
        <v>15</v>
      </c>
      <c r="C55" s="154"/>
      <c r="D55" s="154"/>
      <c r="E55" s="154"/>
      <c r="F55" s="157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</row>
    <row r="56" spans="1:309" ht="51.75" x14ac:dyDescent="0.3">
      <c r="A56" s="24" t="s">
        <v>25</v>
      </c>
      <c r="B56" s="19" t="s">
        <v>32</v>
      </c>
      <c r="C56" s="154"/>
      <c r="D56" s="154"/>
      <c r="E56" s="154"/>
      <c r="F56" s="157"/>
    </row>
    <row r="57" spans="1:309" x14ac:dyDescent="0.3">
      <c r="A57" s="23"/>
      <c r="B57" s="16" t="s">
        <v>26</v>
      </c>
      <c r="C57" s="155"/>
      <c r="D57" s="155"/>
      <c r="E57" s="155"/>
      <c r="F57" s="158"/>
    </row>
    <row r="58" spans="1:309" ht="17.25" customHeight="1" x14ac:dyDescent="0.3">
      <c r="A58" s="151" t="s">
        <v>33</v>
      </c>
      <c r="B58" s="152"/>
      <c r="C58" s="80">
        <v>1230</v>
      </c>
      <c r="D58" s="80">
        <v>1372</v>
      </c>
      <c r="E58" s="80">
        <v>1549</v>
      </c>
      <c r="F58" s="81">
        <v>1679</v>
      </c>
    </row>
    <row r="59" spans="1:309" s="25" customFormat="1" ht="18" thickBot="1" x14ac:dyDescent="0.35">
      <c r="A59" s="50" t="s">
        <v>27</v>
      </c>
      <c r="B59" s="51"/>
      <c r="C59" s="108">
        <v>14760</v>
      </c>
      <c r="D59" s="108">
        <v>41160</v>
      </c>
      <c r="E59" s="108">
        <v>74352</v>
      </c>
      <c r="F59" s="109">
        <v>120888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</row>
    <row r="60" spans="1:309" x14ac:dyDescent="0.3">
      <c r="A60" s="38"/>
      <c r="B60" s="38"/>
      <c r="C60" s="38"/>
      <c r="D60" s="38"/>
      <c r="E60" s="38"/>
      <c r="F60" s="38"/>
    </row>
    <row r="61" spans="1:309" ht="17.25" customHeight="1" x14ac:dyDescent="0.3">
      <c r="A61" s="38"/>
      <c r="B61" s="38"/>
      <c r="C61" s="38"/>
      <c r="D61" s="38"/>
      <c r="E61" s="129" t="s">
        <v>168</v>
      </c>
      <c r="F61" s="129"/>
    </row>
    <row r="62" spans="1:309" ht="18" thickBot="1" x14ac:dyDescent="0.35">
      <c r="A62" s="38"/>
      <c r="B62" s="38"/>
      <c r="C62" s="38"/>
      <c r="D62" s="83"/>
      <c r="E62" s="83"/>
      <c r="F62" s="41"/>
    </row>
    <row r="63" spans="1:309" ht="48.75" customHeight="1" thickBot="1" x14ac:dyDescent="0.35">
      <c r="A63" s="159" t="s">
        <v>37</v>
      </c>
      <c r="B63" s="160"/>
      <c r="C63" s="160"/>
      <c r="D63" s="160"/>
      <c r="E63" s="160"/>
      <c r="F63" s="161"/>
    </row>
    <row r="64" spans="1:309" ht="18" thickBot="1" x14ac:dyDescent="0.35">
      <c r="A64" s="42"/>
      <c r="B64" s="43"/>
      <c r="C64" s="43"/>
      <c r="D64" s="43"/>
      <c r="E64" s="43"/>
      <c r="F64" s="44"/>
    </row>
    <row r="65" spans="1:309" x14ac:dyDescent="0.3">
      <c r="A65" s="45" t="s">
        <v>17</v>
      </c>
      <c r="B65" s="162" t="s">
        <v>29</v>
      </c>
      <c r="C65" s="163"/>
      <c r="D65" s="163"/>
      <c r="E65" s="163"/>
      <c r="F65" s="164"/>
    </row>
    <row r="66" spans="1:309" ht="18" thickBot="1" x14ac:dyDescent="0.35">
      <c r="A66" s="46">
        <v>1015</v>
      </c>
      <c r="B66" s="165" t="s">
        <v>231</v>
      </c>
      <c r="C66" s="166"/>
      <c r="D66" s="166"/>
      <c r="E66" s="166"/>
      <c r="F66" s="167"/>
    </row>
    <row r="67" spans="1:309" x14ac:dyDescent="0.3">
      <c r="A67" s="14"/>
      <c r="B67" s="130"/>
      <c r="C67" s="131"/>
      <c r="D67" s="131"/>
      <c r="E67" s="131"/>
      <c r="F67" s="132"/>
    </row>
    <row r="68" spans="1:309" ht="18" thickBot="1" x14ac:dyDescent="0.35">
      <c r="A68" s="15" t="s">
        <v>30</v>
      </c>
      <c r="B68" s="133"/>
      <c r="C68" s="134"/>
      <c r="D68" s="134"/>
      <c r="E68" s="134"/>
      <c r="F68" s="135"/>
    </row>
    <row r="69" spans="1:309" x14ac:dyDescent="0.3">
      <c r="A69" s="22"/>
      <c r="B69" s="131"/>
      <c r="C69" s="131"/>
      <c r="D69" s="131"/>
      <c r="E69" s="131"/>
      <c r="F69" s="132"/>
    </row>
    <row r="70" spans="1:309" ht="65.25" customHeight="1" x14ac:dyDescent="0.3">
      <c r="A70" s="23" t="s">
        <v>31</v>
      </c>
      <c r="B70" s="17">
        <v>1015</v>
      </c>
      <c r="C70" s="136" t="s">
        <v>171</v>
      </c>
      <c r="D70" s="137"/>
      <c r="E70" s="137"/>
      <c r="F70" s="138"/>
    </row>
    <row r="71" spans="1:309" ht="17.25" customHeight="1" x14ac:dyDescent="0.3">
      <c r="A71" s="23" t="s">
        <v>18</v>
      </c>
      <c r="B71" s="18">
        <v>12001</v>
      </c>
      <c r="C71" s="153" t="s">
        <v>1</v>
      </c>
      <c r="D71" s="153" t="s">
        <v>19</v>
      </c>
      <c r="E71" s="153" t="s">
        <v>3</v>
      </c>
      <c r="F71" s="156" t="s">
        <v>4</v>
      </c>
    </row>
    <row r="72" spans="1:309" ht="51.75" x14ac:dyDescent="0.3">
      <c r="A72" s="24" t="s">
        <v>20</v>
      </c>
      <c r="B72" s="19" t="s">
        <v>13</v>
      </c>
      <c r="C72" s="154"/>
      <c r="D72" s="154"/>
      <c r="E72" s="154"/>
      <c r="F72" s="157"/>
    </row>
    <row r="73" spans="1:309" ht="86.25" x14ac:dyDescent="0.3">
      <c r="A73" s="24" t="s">
        <v>21</v>
      </c>
      <c r="B73" s="20" t="s">
        <v>22</v>
      </c>
      <c r="C73" s="154"/>
      <c r="D73" s="154"/>
      <c r="E73" s="154"/>
      <c r="F73" s="157"/>
    </row>
    <row r="74" spans="1:309" x14ac:dyDescent="0.3">
      <c r="A74" s="24" t="s">
        <v>23</v>
      </c>
      <c r="B74" s="21" t="s">
        <v>24</v>
      </c>
      <c r="C74" s="154"/>
      <c r="D74" s="154"/>
      <c r="E74" s="154"/>
      <c r="F74" s="157"/>
    </row>
    <row r="75" spans="1:309" s="36" customFormat="1" ht="51.75" x14ac:dyDescent="0.3">
      <c r="A75" s="24" t="s">
        <v>34</v>
      </c>
      <c r="B75" s="21" t="s">
        <v>111</v>
      </c>
      <c r="C75" s="154"/>
      <c r="D75" s="154"/>
      <c r="E75" s="154"/>
      <c r="F75" s="157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</row>
    <row r="76" spans="1:309" ht="51.75" x14ac:dyDescent="0.3">
      <c r="A76" s="24" t="s">
        <v>25</v>
      </c>
      <c r="B76" s="19" t="s">
        <v>32</v>
      </c>
      <c r="C76" s="154"/>
      <c r="D76" s="154"/>
      <c r="E76" s="154"/>
      <c r="F76" s="157"/>
    </row>
    <row r="77" spans="1:309" x14ac:dyDescent="0.3">
      <c r="A77" s="23"/>
      <c r="B77" s="16" t="s">
        <v>26</v>
      </c>
      <c r="C77" s="155"/>
      <c r="D77" s="155"/>
      <c r="E77" s="155"/>
      <c r="F77" s="158"/>
    </row>
    <row r="78" spans="1:309" ht="17.25" customHeight="1" x14ac:dyDescent="0.3">
      <c r="A78" s="151" t="s">
        <v>33</v>
      </c>
      <c r="B78" s="152"/>
      <c r="C78" s="32">
        <v>97</v>
      </c>
      <c r="D78" s="32">
        <v>97</v>
      </c>
      <c r="E78" s="32">
        <v>97</v>
      </c>
      <c r="F78" s="33">
        <v>97</v>
      </c>
    </row>
    <row r="79" spans="1:309" s="25" customFormat="1" ht="18" thickBot="1" x14ac:dyDescent="0.35">
      <c r="A79" s="50" t="s">
        <v>27</v>
      </c>
      <c r="B79" s="51"/>
      <c r="C79" s="108">
        <v>1164</v>
      </c>
      <c r="D79" s="108">
        <v>2910</v>
      </c>
      <c r="E79" s="108">
        <v>4656</v>
      </c>
      <c r="F79" s="109">
        <v>6984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</row>
    <row r="81" spans="1:309" ht="17.25" customHeight="1" x14ac:dyDescent="0.3">
      <c r="A81" s="38"/>
      <c r="B81" s="38"/>
      <c r="C81" s="38"/>
      <c r="D81" s="38"/>
      <c r="E81" s="129" t="s">
        <v>169</v>
      </c>
      <c r="F81" s="129"/>
    </row>
    <row r="82" spans="1:309" ht="18" thickBot="1" x14ac:dyDescent="0.35">
      <c r="A82" s="38"/>
      <c r="B82" s="38"/>
      <c r="C82" s="38"/>
      <c r="D82" s="83"/>
      <c r="E82" s="83"/>
      <c r="F82" s="41"/>
    </row>
    <row r="83" spans="1:309" ht="51.75" customHeight="1" thickBot="1" x14ac:dyDescent="0.35">
      <c r="A83" s="159" t="s">
        <v>38</v>
      </c>
      <c r="B83" s="160"/>
      <c r="C83" s="160"/>
      <c r="D83" s="160"/>
      <c r="E83" s="160"/>
      <c r="F83" s="161"/>
    </row>
    <row r="84" spans="1:309" ht="18" thickBot="1" x14ac:dyDescent="0.35">
      <c r="A84" s="42"/>
      <c r="B84" s="43"/>
      <c r="C84" s="43"/>
      <c r="D84" s="43"/>
      <c r="E84" s="43"/>
      <c r="F84" s="44"/>
    </row>
    <row r="85" spans="1:309" x14ac:dyDescent="0.3">
      <c r="A85" s="45" t="s">
        <v>17</v>
      </c>
      <c r="B85" s="162" t="s">
        <v>29</v>
      </c>
      <c r="C85" s="163"/>
      <c r="D85" s="163"/>
      <c r="E85" s="163"/>
      <c r="F85" s="164"/>
    </row>
    <row r="86" spans="1:309" ht="18" thickBot="1" x14ac:dyDescent="0.35">
      <c r="A86" s="46">
        <v>1015</v>
      </c>
      <c r="B86" s="165" t="s">
        <v>231</v>
      </c>
      <c r="C86" s="166"/>
      <c r="D86" s="166"/>
      <c r="E86" s="166"/>
      <c r="F86" s="167"/>
    </row>
    <row r="87" spans="1:309" x14ac:dyDescent="0.3">
      <c r="A87" s="47"/>
      <c r="B87" s="168"/>
      <c r="C87" s="169"/>
      <c r="D87" s="169"/>
      <c r="E87" s="169"/>
      <c r="F87" s="170"/>
    </row>
    <row r="88" spans="1:309" ht="18" thickBot="1" x14ac:dyDescent="0.35">
      <c r="A88" s="48" t="s">
        <v>30</v>
      </c>
      <c r="B88" s="148"/>
      <c r="C88" s="149"/>
      <c r="D88" s="149"/>
      <c r="E88" s="149"/>
      <c r="F88" s="150"/>
    </row>
    <row r="89" spans="1:309" x14ac:dyDescent="0.3">
      <c r="A89" s="49"/>
      <c r="B89" s="169"/>
      <c r="C89" s="169"/>
      <c r="D89" s="169"/>
      <c r="E89" s="169"/>
      <c r="F89" s="170"/>
    </row>
    <row r="90" spans="1:309" ht="54" customHeight="1" x14ac:dyDescent="0.3">
      <c r="A90" s="23" t="s">
        <v>31</v>
      </c>
      <c r="B90" s="17">
        <v>1015</v>
      </c>
      <c r="C90" s="136" t="s">
        <v>171</v>
      </c>
      <c r="D90" s="137"/>
      <c r="E90" s="137"/>
      <c r="F90" s="138"/>
    </row>
    <row r="91" spans="1:309" ht="17.25" customHeight="1" x14ac:dyDescent="0.3">
      <c r="A91" s="23" t="s">
        <v>18</v>
      </c>
      <c r="B91" s="18">
        <v>12001</v>
      </c>
      <c r="C91" s="153" t="s">
        <v>1</v>
      </c>
      <c r="D91" s="153" t="s">
        <v>19</v>
      </c>
      <c r="E91" s="153" t="s">
        <v>3</v>
      </c>
      <c r="F91" s="156" t="s">
        <v>4</v>
      </c>
    </row>
    <row r="92" spans="1:309" ht="51.75" x14ac:dyDescent="0.3">
      <c r="A92" s="24" t="s">
        <v>20</v>
      </c>
      <c r="B92" s="19" t="s">
        <v>13</v>
      </c>
      <c r="C92" s="154"/>
      <c r="D92" s="154"/>
      <c r="E92" s="154"/>
      <c r="F92" s="157"/>
    </row>
    <row r="93" spans="1:309" ht="86.25" x14ac:dyDescent="0.3">
      <c r="A93" s="24" t="s">
        <v>21</v>
      </c>
      <c r="B93" s="20" t="s">
        <v>22</v>
      </c>
      <c r="C93" s="154"/>
      <c r="D93" s="154"/>
      <c r="E93" s="154"/>
      <c r="F93" s="157"/>
    </row>
    <row r="94" spans="1:309" x14ac:dyDescent="0.3">
      <c r="A94" s="24" t="s">
        <v>23</v>
      </c>
      <c r="B94" s="21" t="s">
        <v>24</v>
      </c>
      <c r="C94" s="154"/>
      <c r="D94" s="154"/>
      <c r="E94" s="154"/>
      <c r="F94" s="157"/>
    </row>
    <row r="95" spans="1:309" s="36" customFormat="1" ht="51.75" x14ac:dyDescent="0.3">
      <c r="A95" s="24" t="s">
        <v>34</v>
      </c>
      <c r="B95" s="21" t="s">
        <v>112</v>
      </c>
      <c r="C95" s="154"/>
      <c r="D95" s="154"/>
      <c r="E95" s="154"/>
      <c r="F95" s="157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</row>
    <row r="96" spans="1:309" ht="51.75" x14ac:dyDescent="0.3">
      <c r="A96" s="24" t="s">
        <v>25</v>
      </c>
      <c r="B96" s="19" t="s">
        <v>32</v>
      </c>
      <c r="C96" s="154"/>
      <c r="D96" s="154"/>
      <c r="E96" s="154"/>
      <c r="F96" s="157"/>
    </row>
    <row r="97" spans="1:309" x14ac:dyDescent="0.3">
      <c r="A97" s="23"/>
      <c r="B97" s="16" t="s">
        <v>26</v>
      </c>
      <c r="C97" s="155"/>
      <c r="D97" s="155"/>
      <c r="E97" s="155"/>
      <c r="F97" s="158"/>
    </row>
    <row r="98" spans="1:309" ht="17.25" customHeight="1" x14ac:dyDescent="0.3">
      <c r="A98" s="151" t="s">
        <v>33</v>
      </c>
      <c r="B98" s="152"/>
      <c r="C98" s="32">
        <v>2267</v>
      </c>
      <c r="D98" s="32">
        <v>2267</v>
      </c>
      <c r="E98" s="32">
        <v>2267</v>
      </c>
      <c r="F98" s="33">
        <v>2267</v>
      </c>
    </row>
    <row r="99" spans="1:309" s="25" customFormat="1" ht="18" thickBot="1" x14ac:dyDescent="0.35">
      <c r="A99" s="50" t="s">
        <v>27</v>
      </c>
      <c r="B99" s="51"/>
      <c r="C99" s="112">
        <v>27204</v>
      </c>
      <c r="D99" s="112">
        <v>68010</v>
      </c>
      <c r="E99" s="112">
        <v>108816</v>
      </c>
      <c r="F99" s="113">
        <v>163224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</row>
    <row r="100" spans="1:309" x14ac:dyDescent="0.3">
      <c r="B100" s="38"/>
      <c r="C100" s="38"/>
      <c r="D100" s="38"/>
      <c r="E100" s="38"/>
      <c r="F100" s="38"/>
    </row>
    <row r="101" spans="1:309" ht="17.25" customHeight="1" x14ac:dyDescent="0.3">
      <c r="B101" s="38"/>
      <c r="C101" s="38"/>
      <c r="D101" s="38"/>
      <c r="E101" s="129" t="s">
        <v>170</v>
      </c>
      <c r="F101" s="129"/>
    </row>
    <row r="102" spans="1:309" ht="18" thickBot="1" x14ac:dyDescent="0.35">
      <c r="B102" s="38"/>
      <c r="C102" s="38"/>
      <c r="D102" s="83"/>
      <c r="E102" s="83"/>
      <c r="F102" s="41"/>
    </row>
    <row r="103" spans="1:309" ht="46.5" customHeight="1" thickBot="1" x14ac:dyDescent="0.35">
      <c r="A103" s="139" t="s">
        <v>41</v>
      </c>
      <c r="B103" s="140"/>
      <c r="C103" s="140"/>
      <c r="D103" s="140"/>
      <c r="E103" s="140"/>
      <c r="F103" s="141"/>
    </row>
    <row r="104" spans="1:309" ht="18" thickBot="1" x14ac:dyDescent="0.35">
      <c r="A104" s="3"/>
      <c r="B104" s="4"/>
      <c r="C104" s="4"/>
      <c r="D104" s="4"/>
      <c r="E104" s="4"/>
      <c r="F104" s="5"/>
    </row>
    <row r="105" spans="1:309" x14ac:dyDescent="0.3">
      <c r="A105" s="12" t="s">
        <v>17</v>
      </c>
      <c r="B105" s="142" t="s">
        <v>29</v>
      </c>
      <c r="C105" s="143"/>
      <c r="D105" s="143"/>
      <c r="E105" s="143"/>
      <c r="F105" s="144"/>
    </row>
    <row r="106" spans="1:309" ht="18" thickBot="1" x14ac:dyDescent="0.35">
      <c r="A106" s="13">
        <v>1015</v>
      </c>
      <c r="B106" s="145" t="s">
        <v>231</v>
      </c>
      <c r="C106" s="146"/>
      <c r="D106" s="146"/>
      <c r="E106" s="146"/>
      <c r="F106" s="147"/>
    </row>
    <row r="107" spans="1:309" x14ac:dyDescent="0.3">
      <c r="A107" s="14"/>
      <c r="B107" s="130"/>
      <c r="C107" s="131"/>
      <c r="D107" s="131"/>
      <c r="E107" s="131"/>
      <c r="F107" s="132"/>
    </row>
    <row r="108" spans="1:309" ht="18" thickBot="1" x14ac:dyDescent="0.35">
      <c r="A108" s="15" t="s">
        <v>30</v>
      </c>
      <c r="B108" s="133"/>
      <c r="C108" s="134"/>
      <c r="D108" s="134"/>
      <c r="E108" s="134"/>
      <c r="F108" s="135"/>
    </row>
    <row r="109" spans="1:309" x14ac:dyDescent="0.3">
      <c r="A109" s="22"/>
      <c r="B109" s="131"/>
      <c r="C109" s="131"/>
      <c r="D109" s="131"/>
      <c r="E109" s="131"/>
      <c r="F109" s="132"/>
    </row>
    <row r="110" spans="1:309" ht="52.5" customHeight="1" x14ac:dyDescent="0.3">
      <c r="A110" s="23" t="s">
        <v>31</v>
      </c>
      <c r="B110" s="17">
        <v>1015</v>
      </c>
      <c r="C110" s="136" t="s">
        <v>171</v>
      </c>
      <c r="D110" s="137"/>
      <c r="E110" s="137"/>
      <c r="F110" s="138"/>
    </row>
    <row r="111" spans="1:309" ht="17.25" customHeight="1" x14ac:dyDescent="0.3">
      <c r="A111" s="23" t="s">
        <v>18</v>
      </c>
      <c r="B111" s="18">
        <v>12001</v>
      </c>
      <c r="C111" s="153" t="s">
        <v>1</v>
      </c>
      <c r="D111" s="153" t="s">
        <v>19</v>
      </c>
      <c r="E111" s="153" t="s">
        <v>3</v>
      </c>
      <c r="F111" s="156" t="s">
        <v>4</v>
      </c>
    </row>
    <row r="112" spans="1:309" ht="51.75" x14ac:dyDescent="0.3">
      <c r="A112" s="24" t="s">
        <v>20</v>
      </c>
      <c r="B112" s="19" t="s">
        <v>13</v>
      </c>
      <c r="C112" s="154"/>
      <c r="D112" s="154"/>
      <c r="E112" s="154"/>
      <c r="F112" s="157"/>
    </row>
    <row r="113" spans="1:309" ht="86.25" x14ac:dyDescent="0.3">
      <c r="A113" s="24" t="s">
        <v>21</v>
      </c>
      <c r="B113" s="20" t="s">
        <v>22</v>
      </c>
      <c r="C113" s="154"/>
      <c r="D113" s="154"/>
      <c r="E113" s="154"/>
      <c r="F113" s="157"/>
    </row>
    <row r="114" spans="1:309" x14ac:dyDescent="0.3">
      <c r="A114" s="24" t="s">
        <v>23</v>
      </c>
      <c r="B114" s="21" t="s">
        <v>24</v>
      </c>
      <c r="C114" s="154"/>
      <c r="D114" s="154"/>
      <c r="E114" s="154"/>
      <c r="F114" s="157"/>
    </row>
    <row r="115" spans="1:309" s="36" customFormat="1" ht="51.75" x14ac:dyDescent="0.3">
      <c r="A115" s="24" t="s">
        <v>34</v>
      </c>
      <c r="B115" s="21" t="s">
        <v>113</v>
      </c>
      <c r="C115" s="154"/>
      <c r="D115" s="154"/>
      <c r="E115" s="154"/>
      <c r="F115" s="157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1"/>
      <c r="JP115" s="1"/>
      <c r="JQ115" s="1"/>
      <c r="JR115" s="1"/>
      <c r="JS115" s="1"/>
      <c r="JT115" s="1"/>
      <c r="JU115" s="1"/>
      <c r="JV115" s="1"/>
      <c r="JW115" s="1"/>
      <c r="JX115" s="1"/>
      <c r="JY115" s="1"/>
      <c r="JZ115" s="1"/>
      <c r="KA115" s="1"/>
      <c r="KB115" s="1"/>
      <c r="KC115" s="1"/>
      <c r="KD115" s="1"/>
      <c r="KE115" s="1"/>
      <c r="KF115" s="1"/>
      <c r="KG115" s="1"/>
      <c r="KH115" s="1"/>
      <c r="KI115" s="1"/>
      <c r="KJ115" s="1"/>
      <c r="KK115" s="1"/>
      <c r="KL115" s="1"/>
      <c r="KM115" s="1"/>
      <c r="KN115" s="1"/>
      <c r="KO115" s="1"/>
      <c r="KP115" s="1"/>
      <c r="KQ115" s="1"/>
      <c r="KR115" s="1"/>
      <c r="KS115" s="1"/>
      <c r="KT115" s="1"/>
      <c r="KU115" s="1"/>
      <c r="KV115" s="1"/>
      <c r="KW115" s="1"/>
    </row>
    <row r="116" spans="1:309" ht="51.75" x14ac:dyDescent="0.3">
      <c r="A116" s="24" t="s">
        <v>25</v>
      </c>
      <c r="B116" s="19" t="s">
        <v>32</v>
      </c>
      <c r="C116" s="154"/>
      <c r="D116" s="154"/>
      <c r="E116" s="154"/>
      <c r="F116" s="157"/>
    </row>
    <row r="117" spans="1:309" x14ac:dyDescent="0.3">
      <c r="A117" s="23"/>
      <c r="B117" s="16" t="s">
        <v>26</v>
      </c>
      <c r="C117" s="155"/>
      <c r="D117" s="155"/>
      <c r="E117" s="155"/>
      <c r="F117" s="158"/>
    </row>
    <row r="118" spans="1:309" ht="17.25" customHeight="1" x14ac:dyDescent="0.3">
      <c r="A118" s="151" t="s">
        <v>33</v>
      </c>
      <c r="B118" s="152"/>
      <c r="C118" s="32">
        <v>628</v>
      </c>
      <c r="D118" s="32">
        <v>628</v>
      </c>
      <c r="E118" s="32">
        <v>628</v>
      </c>
      <c r="F118" s="33">
        <v>628</v>
      </c>
    </row>
    <row r="119" spans="1:309" s="25" customFormat="1" ht="18" thickBot="1" x14ac:dyDescent="0.35">
      <c r="A119" s="50" t="s">
        <v>27</v>
      </c>
      <c r="B119" s="51"/>
      <c r="C119" s="108">
        <v>7536</v>
      </c>
      <c r="D119" s="108">
        <v>18840</v>
      </c>
      <c r="E119" s="108">
        <v>30144</v>
      </c>
      <c r="F119" s="109">
        <v>45216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  <c r="IZ119" s="1"/>
      <c r="JA119" s="1"/>
      <c r="JB119" s="1"/>
      <c r="JC119" s="1"/>
      <c r="JD119" s="1"/>
      <c r="JE119" s="1"/>
      <c r="JF119" s="1"/>
      <c r="JG119" s="1"/>
      <c r="JH119" s="1"/>
      <c r="JI119" s="1"/>
      <c r="JJ119" s="1"/>
      <c r="JK119" s="1"/>
      <c r="JL119" s="1"/>
      <c r="JM119" s="1"/>
      <c r="JN119" s="1"/>
      <c r="JO119" s="1"/>
      <c r="JP119" s="1"/>
      <c r="JQ119" s="1"/>
      <c r="JR119" s="1"/>
      <c r="JS119" s="1"/>
      <c r="JT119" s="1"/>
      <c r="JU119" s="1"/>
      <c r="JV119" s="1"/>
      <c r="JW119" s="1"/>
      <c r="JX119" s="1"/>
      <c r="JY119" s="1"/>
      <c r="JZ119" s="1"/>
      <c r="KA119" s="1"/>
      <c r="KB119" s="1"/>
      <c r="KC119" s="1"/>
      <c r="KD119" s="1"/>
      <c r="KE119" s="1"/>
      <c r="KF119" s="1"/>
      <c r="KG119" s="1"/>
      <c r="KH119" s="1"/>
      <c r="KI119" s="1"/>
      <c r="KJ119" s="1"/>
      <c r="KK119" s="1"/>
      <c r="KL119" s="1"/>
      <c r="KM119" s="1"/>
      <c r="KN119" s="1"/>
      <c r="KO119" s="1"/>
      <c r="KP119" s="1"/>
      <c r="KQ119" s="1"/>
      <c r="KR119" s="1"/>
      <c r="KS119" s="1"/>
      <c r="KT119" s="1"/>
      <c r="KU119" s="1"/>
      <c r="KV119" s="1"/>
      <c r="KW119" s="1"/>
    </row>
    <row r="121" spans="1:309" x14ac:dyDescent="0.3">
      <c r="A121" s="38"/>
      <c r="B121" s="38"/>
      <c r="C121" s="38"/>
      <c r="D121" s="38"/>
      <c r="E121" s="129" t="s">
        <v>172</v>
      </c>
      <c r="F121" s="129"/>
    </row>
    <row r="122" spans="1:309" ht="18" thickBot="1" x14ac:dyDescent="0.35">
      <c r="A122" s="38"/>
      <c r="B122" s="38"/>
      <c r="C122" s="38"/>
      <c r="D122" s="83"/>
      <c r="E122" s="83"/>
      <c r="F122" s="41"/>
    </row>
    <row r="123" spans="1:309" ht="39.75" customHeight="1" thickBot="1" x14ac:dyDescent="0.35">
      <c r="A123" s="159" t="s">
        <v>42</v>
      </c>
      <c r="B123" s="160"/>
      <c r="C123" s="160"/>
      <c r="D123" s="160"/>
      <c r="E123" s="160"/>
      <c r="F123" s="161"/>
    </row>
    <row r="124" spans="1:309" ht="18" thickBot="1" x14ac:dyDescent="0.35">
      <c r="A124" s="3"/>
      <c r="B124" s="4"/>
      <c r="C124" s="4"/>
      <c r="D124" s="4"/>
      <c r="E124" s="4"/>
      <c r="F124" s="5"/>
    </row>
    <row r="125" spans="1:309" x14ac:dyDescent="0.3">
      <c r="A125" s="12" t="s">
        <v>17</v>
      </c>
      <c r="B125" s="142" t="s">
        <v>29</v>
      </c>
      <c r="C125" s="143"/>
      <c r="D125" s="143"/>
      <c r="E125" s="143"/>
      <c r="F125" s="144"/>
    </row>
    <row r="126" spans="1:309" ht="18" thickBot="1" x14ac:dyDescent="0.35">
      <c r="A126" s="13">
        <v>1015</v>
      </c>
      <c r="B126" s="145" t="s">
        <v>231</v>
      </c>
      <c r="C126" s="146"/>
      <c r="D126" s="146"/>
      <c r="E126" s="146"/>
      <c r="F126" s="147"/>
    </row>
    <row r="127" spans="1:309" x14ac:dyDescent="0.3">
      <c r="A127" s="14"/>
      <c r="B127" s="130"/>
      <c r="C127" s="131"/>
      <c r="D127" s="131"/>
      <c r="E127" s="131"/>
      <c r="F127" s="132"/>
    </row>
    <row r="128" spans="1:309" ht="18" thickBot="1" x14ac:dyDescent="0.35">
      <c r="A128" s="15" t="s">
        <v>30</v>
      </c>
      <c r="B128" s="133"/>
      <c r="C128" s="134"/>
      <c r="D128" s="134"/>
      <c r="E128" s="134"/>
      <c r="F128" s="135"/>
    </row>
    <row r="129" spans="1:309" x14ac:dyDescent="0.3">
      <c r="A129" s="22"/>
      <c r="B129" s="131"/>
      <c r="C129" s="131"/>
      <c r="D129" s="131"/>
      <c r="E129" s="131"/>
      <c r="F129" s="132"/>
    </row>
    <row r="130" spans="1:309" ht="51" customHeight="1" x14ac:dyDescent="0.3">
      <c r="A130" s="23" t="s">
        <v>31</v>
      </c>
      <c r="B130" s="17">
        <v>1015</v>
      </c>
      <c r="C130" s="136" t="s">
        <v>171</v>
      </c>
      <c r="D130" s="137"/>
      <c r="E130" s="137"/>
      <c r="F130" s="138"/>
    </row>
    <row r="131" spans="1:309" ht="17.25" customHeight="1" x14ac:dyDescent="0.3">
      <c r="A131" s="23" t="s">
        <v>18</v>
      </c>
      <c r="B131" s="18">
        <v>12001</v>
      </c>
      <c r="C131" s="153" t="s">
        <v>1</v>
      </c>
      <c r="D131" s="153" t="s">
        <v>19</v>
      </c>
      <c r="E131" s="153" t="s">
        <v>3</v>
      </c>
      <c r="F131" s="156" t="s">
        <v>4</v>
      </c>
    </row>
    <row r="132" spans="1:309" ht="51.75" x14ac:dyDescent="0.3">
      <c r="A132" s="24" t="s">
        <v>20</v>
      </c>
      <c r="B132" s="19" t="s">
        <v>13</v>
      </c>
      <c r="C132" s="154"/>
      <c r="D132" s="154"/>
      <c r="E132" s="154"/>
      <c r="F132" s="157"/>
    </row>
    <row r="133" spans="1:309" ht="86.25" x14ac:dyDescent="0.3">
      <c r="A133" s="24" t="s">
        <v>21</v>
      </c>
      <c r="B133" s="20" t="s">
        <v>22</v>
      </c>
      <c r="C133" s="154"/>
      <c r="D133" s="154"/>
      <c r="E133" s="154"/>
      <c r="F133" s="157"/>
    </row>
    <row r="134" spans="1:309" x14ac:dyDescent="0.3">
      <c r="A134" s="24" t="s">
        <v>23</v>
      </c>
      <c r="B134" s="21" t="s">
        <v>24</v>
      </c>
      <c r="C134" s="154"/>
      <c r="D134" s="154"/>
      <c r="E134" s="154"/>
      <c r="F134" s="157"/>
    </row>
    <row r="135" spans="1:309" s="36" customFormat="1" ht="51.75" x14ac:dyDescent="0.3">
      <c r="A135" s="24" t="s">
        <v>34</v>
      </c>
      <c r="B135" s="21" t="s">
        <v>114</v>
      </c>
      <c r="C135" s="154"/>
      <c r="D135" s="154"/>
      <c r="E135" s="154"/>
      <c r="F135" s="157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  <c r="IZ135" s="1"/>
      <c r="JA135" s="1"/>
      <c r="JB135" s="1"/>
      <c r="JC135" s="1"/>
      <c r="JD135" s="1"/>
      <c r="JE135" s="1"/>
      <c r="JF135" s="1"/>
      <c r="JG135" s="1"/>
      <c r="JH135" s="1"/>
      <c r="JI135" s="1"/>
      <c r="JJ135" s="1"/>
      <c r="JK135" s="1"/>
      <c r="JL135" s="1"/>
      <c r="JM135" s="1"/>
      <c r="JN135" s="1"/>
      <c r="JO135" s="1"/>
      <c r="JP135" s="1"/>
      <c r="JQ135" s="1"/>
      <c r="JR135" s="1"/>
      <c r="JS135" s="1"/>
      <c r="JT135" s="1"/>
      <c r="JU135" s="1"/>
      <c r="JV135" s="1"/>
      <c r="JW135" s="1"/>
      <c r="JX135" s="1"/>
      <c r="JY135" s="1"/>
      <c r="JZ135" s="1"/>
      <c r="KA135" s="1"/>
      <c r="KB135" s="1"/>
      <c r="KC135" s="1"/>
      <c r="KD135" s="1"/>
      <c r="KE135" s="1"/>
      <c r="KF135" s="1"/>
      <c r="KG135" s="1"/>
      <c r="KH135" s="1"/>
      <c r="KI135" s="1"/>
      <c r="KJ135" s="1"/>
      <c r="KK135" s="1"/>
      <c r="KL135" s="1"/>
      <c r="KM135" s="1"/>
      <c r="KN135" s="1"/>
      <c r="KO135" s="1"/>
      <c r="KP135" s="1"/>
      <c r="KQ135" s="1"/>
      <c r="KR135" s="1"/>
      <c r="KS135" s="1"/>
      <c r="KT135" s="1"/>
      <c r="KU135" s="1"/>
      <c r="KV135" s="1"/>
      <c r="KW135" s="1"/>
    </row>
    <row r="136" spans="1:309" ht="51.75" x14ac:dyDescent="0.3">
      <c r="A136" s="24" t="s">
        <v>25</v>
      </c>
      <c r="B136" s="19" t="s">
        <v>32</v>
      </c>
      <c r="C136" s="154"/>
      <c r="D136" s="154"/>
      <c r="E136" s="154"/>
      <c r="F136" s="157"/>
    </row>
    <row r="137" spans="1:309" x14ac:dyDescent="0.3">
      <c r="A137" s="23"/>
      <c r="B137" s="16" t="s">
        <v>26</v>
      </c>
      <c r="C137" s="155"/>
      <c r="D137" s="155"/>
      <c r="E137" s="155"/>
      <c r="F137" s="158"/>
    </row>
    <row r="138" spans="1:309" ht="17.25" customHeight="1" x14ac:dyDescent="0.3">
      <c r="A138" s="151" t="s">
        <v>33</v>
      </c>
      <c r="B138" s="152"/>
      <c r="C138" s="32">
        <v>81</v>
      </c>
      <c r="D138" s="32">
        <v>86</v>
      </c>
      <c r="E138" s="32">
        <v>93</v>
      </c>
      <c r="F138" s="33">
        <v>93</v>
      </c>
    </row>
    <row r="139" spans="1:309" s="25" customFormat="1" ht="18" thickBot="1" x14ac:dyDescent="0.35">
      <c r="A139" s="50" t="s">
        <v>27</v>
      </c>
      <c r="B139" s="51"/>
      <c r="C139" s="108">
        <v>972</v>
      </c>
      <c r="D139" s="108">
        <v>2988</v>
      </c>
      <c r="E139" s="108">
        <v>4662</v>
      </c>
      <c r="F139" s="109">
        <v>6336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  <c r="IY139" s="1"/>
      <c r="IZ139" s="1"/>
      <c r="JA139" s="1"/>
      <c r="JB139" s="1"/>
      <c r="JC139" s="1"/>
      <c r="JD139" s="1"/>
      <c r="JE139" s="1"/>
      <c r="JF139" s="1"/>
      <c r="JG139" s="1"/>
      <c r="JH139" s="1"/>
      <c r="JI139" s="1"/>
      <c r="JJ139" s="1"/>
      <c r="JK139" s="1"/>
      <c r="JL139" s="1"/>
      <c r="JM139" s="1"/>
      <c r="JN139" s="1"/>
      <c r="JO139" s="1"/>
      <c r="JP139" s="1"/>
      <c r="JQ139" s="1"/>
      <c r="JR139" s="1"/>
      <c r="JS139" s="1"/>
      <c r="JT139" s="1"/>
      <c r="JU139" s="1"/>
      <c r="JV139" s="1"/>
      <c r="JW139" s="1"/>
      <c r="JX139" s="1"/>
      <c r="JY139" s="1"/>
      <c r="JZ139" s="1"/>
      <c r="KA139" s="1"/>
      <c r="KB139" s="1"/>
      <c r="KC139" s="1"/>
      <c r="KD139" s="1"/>
      <c r="KE139" s="1"/>
      <c r="KF139" s="1"/>
      <c r="KG139" s="1"/>
      <c r="KH139" s="1"/>
      <c r="KI139" s="1"/>
      <c r="KJ139" s="1"/>
      <c r="KK139" s="1"/>
      <c r="KL139" s="1"/>
      <c r="KM139" s="1"/>
      <c r="KN139" s="1"/>
      <c r="KO139" s="1"/>
      <c r="KP139" s="1"/>
      <c r="KQ139" s="1"/>
      <c r="KR139" s="1"/>
      <c r="KS139" s="1"/>
      <c r="KT139" s="1"/>
      <c r="KU139" s="1"/>
      <c r="KV139" s="1"/>
      <c r="KW139" s="1"/>
    </row>
    <row r="141" spans="1:309" ht="17.25" customHeight="1" x14ac:dyDescent="0.3">
      <c r="D141" s="38"/>
      <c r="E141" s="129" t="s">
        <v>173</v>
      </c>
      <c r="F141" s="129"/>
      <c r="G141" s="38"/>
    </row>
    <row r="142" spans="1:309" ht="18" thickBot="1" x14ac:dyDescent="0.35">
      <c r="D142" s="83"/>
      <c r="E142" s="83"/>
      <c r="F142" s="41"/>
      <c r="G142" s="38"/>
    </row>
    <row r="143" spans="1:309" ht="43.5" customHeight="1" thickBot="1" x14ac:dyDescent="0.35">
      <c r="A143" s="139" t="s">
        <v>43</v>
      </c>
      <c r="B143" s="140"/>
      <c r="C143" s="140"/>
      <c r="D143" s="140"/>
      <c r="E143" s="140"/>
      <c r="F143" s="141"/>
    </row>
    <row r="144" spans="1:309" ht="18" thickBot="1" x14ac:dyDescent="0.35">
      <c r="A144" s="3"/>
      <c r="B144" s="4"/>
      <c r="C144" s="4"/>
      <c r="D144" s="4"/>
      <c r="E144" s="4"/>
      <c r="F144" s="5"/>
    </row>
    <row r="145" spans="1:309" x14ac:dyDescent="0.3">
      <c r="A145" s="12" t="s">
        <v>17</v>
      </c>
      <c r="B145" s="142" t="s">
        <v>29</v>
      </c>
      <c r="C145" s="143"/>
      <c r="D145" s="143"/>
      <c r="E145" s="143"/>
      <c r="F145" s="144"/>
    </row>
    <row r="146" spans="1:309" ht="18" thickBot="1" x14ac:dyDescent="0.35">
      <c r="A146" s="13">
        <v>1015</v>
      </c>
      <c r="B146" s="145" t="s">
        <v>231</v>
      </c>
      <c r="C146" s="146"/>
      <c r="D146" s="146"/>
      <c r="E146" s="146"/>
      <c r="F146" s="147"/>
    </row>
    <row r="147" spans="1:309" x14ac:dyDescent="0.3">
      <c r="A147" s="14"/>
      <c r="B147" s="130"/>
      <c r="C147" s="131"/>
      <c r="D147" s="131"/>
      <c r="E147" s="131"/>
      <c r="F147" s="132"/>
    </row>
    <row r="148" spans="1:309" ht="18" thickBot="1" x14ac:dyDescent="0.35">
      <c r="A148" s="15" t="s">
        <v>30</v>
      </c>
      <c r="B148" s="133"/>
      <c r="C148" s="134"/>
      <c r="D148" s="134"/>
      <c r="E148" s="134"/>
      <c r="F148" s="135"/>
    </row>
    <row r="149" spans="1:309" x14ac:dyDescent="0.3">
      <c r="A149" s="22"/>
      <c r="B149" s="131"/>
      <c r="C149" s="131"/>
      <c r="D149" s="131"/>
      <c r="E149" s="131"/>
      <c r="F149" s="132"/>
    </row>
    <row r="150" spans="1:309" ht="50.25" customHeight="1" x14ac:dyDescent="0.3">
      <c r="A150" s="23" t="s">
        <v>31</v>
      </c>
      <c r="B150" s="17">
        <v>1015</v>
      </c>
      <c r="C150" s="136" t="s">
        <v>171</v>
      </c>
      <c r="D150" s="137"/>
      <c r="E150" s="137"/>
      <c r="F150" s="138"/>
    </row>
    <row r="151" spans="1:309" ht="17.25" customHeight="1" x14ac:dyDescent="0.3">
      <c r="A151" s="23" t="s">
        <v>18</v>
      </c>
      <c r="B151" s="18">
        <v>12001</v>
      </c>
      <c r="C151" s="153" t="s">
        <v>1</v>
      </c>
      <c r="D151" s="153" t="s">
        <v>19</v>
      </c>
      <c r="E151" s="153" t="s">
        <v>3</v>
      </c>
      <c r="F151" s="156" t="s">
        <v>4</v>
      </c>
    </row>
    <row r="152" spans="1:309" ht="51.75" x14ac:dyDescent="0.3">
      <c r="A152" s="24" t="s">
        <v>20</v>
      </c>
      <c r="B152" s="19" t="s">
        <v>13</v>
      </c>
      <c r="C152" s="154"/>
      <c r="D152" s="154"/>
      <c r="E152" s="154"/>
      <c r="F152" s="157"/>
    </row>
    <row r="153" spans="1:309" ht="86.25" x14ac:dyDescent="0.3">
      <c r="A153" s="24" t="s">
        <v>21</v>
      </c>
      <c r="B153" s="20" t="s">
        <v>22</v>
      </c>
      <c r="C153" s="154"/>
      <c r="D153" s="154"/>
      <c r="E153" s="154"/>
      <c r="F153" s="157"/>
    </row>
    <row r="154" spans="1:309" x14ac:dyDescent="0.3">
      <c r="A154" s="24" t="s">
        <v>23</v>
      </c>
      <c r="B154" s="21" t="s">
        <v>24</v>
      </c>
      <c r="C154" s="154"/>
      <c r="D154" s="154"/>
      <c r="E154" s="154"/>
      <c r="F154" s="157"/>
    </row>
    <row r="155" spans="1:309" ht="51.75" x14ac:dyDescent="0.3">
      <c r="A155" s="24" t="s">
        <v>34</v>
      </c>
      <c r="B155" s="21" t="s">
        <v>115</v>
      </c>
      <c r="C155" s="154"/>
      <c r="D155" s="154"/>
      <c r="E155" s="154"/>
      <c r="F155" s="157"/>
    </row>
    <row r="156" spans="1:309" ht="51.75" x14ac:dyDescent="0.3">
      <c r="A156" s="24" t="s">
        <v>25</v>
      </c>
      <c r="B156" s="19" t="s">
        <v>32</v>
      </c>
      <c r="C156" s="154"/>
      <c r="D156" s="154"/>
      <c r="E156" s="154"/>
      <c r="F156" s="157"/>
    </row>
    <row r="157" spans="1:309" x14ac:dyDescent="0.3">
      <c r="A157" s="23"/>
      <c r="B157" s="16" t="s">
        <v>26</v>
      </c>
      <c r="C157" s="155"/>
      <c r="D157" s="155"/>
      <c r="E157" s="155"/>
      <c r="F157" s="158"/>
    </row>
    <row r="158" spans="1:309" ht="17.25" customHeight="1" x14ac:dyDescent="0.3">
      <c r="A158" s="151" t="s">
        <v>33</v>
      </c>
      <c r="B158" s="152"/>
      <c r="C158" s="32">
        <v>10222</v>
      </c>
      <c r="D158" s="32">
        <v>10222</v>
      </c>
      <c r="E158" s="32">
        <v>10222</v>
      </c>
      <c r="F158" s="33">
        <v>10222</v>
      </c>
    </row>
    <row r="159" spans="1:309" s="25" customFormat="1" ht="18" thickBot="1" x14ac:dyDescent="0.35">
      <c r="A159" s="50" t="s">
        <v>27</v>
      </c>
      <c r="B159" s="51"/>
      <c r="C159" s="108">
        <v>122664</v>
      </c>
      <c r="D159" s="108">
        <v>306660</v>
      </c>
      <c r="E159" s="108">
        <v>490656</v>
      </c>
      <c r="F159" s="109">
        <v>735984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  <c r="IX159" s="1"/>
      <c r="IY159" s="1"/>
      <c r="IZ159" s="1"/>
      <c r="JA159" s="1"/>
      <c r="JB159" s="1"/>
      <c r="JC159" s="1"/>
      <c r="JD159" s="1"/>
      <c r="JE159" s="1"/>
      <c r="JF159" s="1"/>
      <c r="JG159" s="1"/>
      <c r="JH159" s="1"/>
      <c r="JI159" s="1"/>
      <c r="JJ159" s="1"/>
      <c r="JK159" s="1"/>
      <c r="JL159" s="1"/>
      <c r="JM159" s="1"/>
      <c r="JN159" s="1"/>
      <c r="JO159" s="1"/>
      <c r="JP159" s="1"/>
      <c r="JQ159" s="1"/>
      <c r="JR159" s="1"/>
      <c r="JS159" s="1"/>
      <c r="JT159" s="1"/>
      <c r="JU159" s="1"/>
      <c r="JV159" s="1"/>
      <c r="JW159" s="1"/>
      <c r="JX159" s="1"/>
      <c r="JY159" s="1"/>
      <c r="JZ159" s="1"/>
      <c r="KA159" s="1"/>
      <c r="KB159" s="1"/>
      <c r="KC159" s="1"/>
      <c r="KD159" s="1"/>
      <c r="KE159" s="1"/>
      <c r="KF159" s="1"/>
      <c r="KG159" s="1"/>
      <c r="KH159" s="1"/>
      <c r="KI159" s="1"/>
      <c r="KJ159" s="1"/>
      <c r="KK159" s="1"/>
      <c r="KL159" s="1"/>
      <c r="KM159" s="1"/>
      <c r="KN159" s="1"/>
      <c r="KO159" s="1"/>
      <c r="KP159" s="1"/>
      <c r="KQ159" s="1"/>
      <c r="KR159" s="1"/>
      <c r="KS159" s="1"/>
      <c r="KT159" s="1"/>
      <c r="KU159" s="1"/>
      <c r="KV159" s="1"/>
      <c r="KW159" s="1"/>
    </row>
    <row r="161" spans="1:6" ht="17.25" customHeight="1" x14ac:dyDescent="0.3">
      <c r="E161" s="129" t="s">
        <v>175</v>
      </c>
      <c r="F161" s="129"/>
    </row>
    <row r="162" spans="1:6" ht="18" thickBot="1" x14ac:dyDescent="0.35">
      <c r="D162" s="9"/>
      <c r="E162" s="9"/>
      <c r="F162" s="2"/>
    </row>
    <row r="163" spans="1:6" ht="42" customHeight="1" thickBot="1" x14ac:dyDescent="0.35">
      <c r="A163" s="139" t="s">
        <v>44</v>
      </c>
      <c r="B163" s="140"/>
      <c r="C163" s="140"/>
      <c r="D163" s="140"/>
      <c r="E163" s="140"/>
      <c r="F163" s="141"/>
    </row>
    <row r="164" spans="1:6" ht="18" thickBot="1" x14ac:dyDescent="0.35">
      <c r="A164" s="3"/>
      <c r="B164" s="4"/>
      <c r="C164" s="4"/>
      <c r="D164" s="4"/>
      <c r="E164" s="4"/>
      <c r="F164" s="5"/>
    </row>
    <row r="165" spans="1:6" x14ac:dyDescent="0.3">
      <c r="A165" s="12" t="s">
        <v>17</v>
      </c>
      <c r="B165" s="142" t="s">
        <v>29</v>
      </c>
      <c r="C165" s="143"/>
      <c r="D165" s="143"/>
      <c r="E165" s="143"/>
      <c r="F165" s="144"/>
    </row>
    <row r="166" spans="1:6" ht="18" thickBot="1" x14ac:dyDescent="0.35">
      <c r="A166" s="13">
        <v>1015</v>
      </c>
      <c r="B166" s="145" t="s">
        <v>231</v>
      </c>
      <c r="C166" s="146"/>
      <c r="D166" s="146"/>
      <c r="E166" s="146"/>
      <c r="F166" s="147"/>
    </row>
    <row r="167" spans="1:6" x14ac:dyDescent="0.3">
      <c r="A167" s="14"/>
      <c r="B167" s="130"/>
      <c r="C167" s="131"/>
      <c r="D167" s="131"/>
      <c r="E167" s="131"/>
      <c r="F167" s="132"/>
    </row>
    <row r="168" spans="1:6" ht="18" thickBot="1" x14ac:dyDescent="0.35">
      <c r="A168" s="15" t="s">
        <v>30</v>
      </c>
      <c r="B168" s="133"/>
      <c r="C168" s="134"/>
      <c r="D168" s="134"/>
      <c r="E168" s="134"/>
      <c r="F168" s="135"/>
    </row>
    <row r="169" spans="1:6" x14ac:dyDescent="0.3">
      <c r="A169" s="22"/>
      <c r="B169" s="131"/>
      <c r="C169" s="131"/>
      <c r="D169" s="131"/>
      <c r="E169" s="131"/>
      <c r="F169" s="132"/>
    </row>
    <row r="170" spans="1:6" ht="52.5" customHeight="1" x14ac:dyDescent="0.3">
      <c r="A170" s="23" t="s">
        <v>31</v>
      </c>
      <c r="B170" s="17">
        <v>1015</v>
      </c>
      <c r="C170" s="136" t="s">
        <v>171</v>
      </c>
      <c r="D170" s="137"/>
      <c r="E170" s="137"/>
      <c r="F170" s="138"/>
    </row>
    <row r="171" spans="1:6" ht="17.25" customHeight="1" x14ac:dyDescent="0.3">
      <c r="A171" s="23" t="s">
        <v>18</v>
      </c>
      <c r="B171" s="18">
        <v>12001</v>
      </c>
      <c r="C171" s="153" t="s">
        <v>1</v>
      </c>
      <c r="D171" s="153" t="s">
        <v>19</v>
      </c>
      <c r="E171" s="153" t="s">
        <v>3</v>
      </c>
      <c r="F171" s="156" t="s">
        <v>4</v>
      </c>
    </row>
    <row r="172" spans="1:6" ht="51.75" x14ac:dyDescent="0.3">
      <c r="A172" s="24" t="s">
        <v>20</v>
      </c>
      <c r="B172" s="19" t="s">
        <v>13</v>
      </c>
      <c r="C172" s="154"/>
      <c r="D172" s="154"/>
      <c r="E172" s="154"/>
      <c r="F172" s="157"/>
    </row>
    <row r="173" spans="1:6" ht="86.25" x14ac:dyDescent="0.3">
      <c r="A173" s="24" t="s">
        <v>21</v>
      </c>
      <c r="B173" s="20" t="s">
        <v>22</v>
      </c>
      <c r="C173" s="154"/>
      <c r="D173" s="154"/>
      <c r="E173" s="154"/>
      <c r="F173" s="157"/>
    </row>
    <row r="174" spans="1:6" x14ac:dyDescent="0.3">
      <c r="A174" s="24" t="s">
        <v>23</v>
      </c>
      <c r="B174" s="21" t="s">
        <v>24</v>
      </c>
      <c r="C174" s="154"/>
      <c r="D174" s="154"/>
      <c r="E174" s="154"/>
      <c r="F174" s="157"/>
    </row>
    <row r="175" spans="1:6" ht="51.75" x14ac:dyDescent="0.3">
      <c r="A175" s="24" t="s">
        <v>34</v>
      </c>
      <c r="B175" s="21" t="s">
        <v>116</v>
      </c>
      <c r="C175" s="154"/>
      <c r="D175" s="154"/>
      <c r="E175" s="154"/>
      <c r="F175" s="157"/>
    </row>
    <row r="176" spans="1:6" ht="51.75" x14ac:dyDescent="0.3">
      <c r="A176" s="24" t="s">
        <v>25</v>
      </c>
      <c r="B176" s="19" t="s">
        <v>32</v>
      </c>
      <c r="C176" s="154"/>
      <c r="D176" s="154"/>
      <c r="E176" s="154"/>
      <c r="F176" s="157"/>
    </row>
    <row r="177" spans="1:309" x14ac:dyDescent="0.3">
      <c r="A177" s="23"/>
      <c r="B177" s="16" t="s">
        <v>26</v>
      </c>
      <c r="C177" s="155"/>
      <c r="D177" s="155"/>
      <c r="E177" s="155"/>
      <c r="F177" s="158"/>
    </row>
    <row r="178" spans="1:309" ht="17.25" customHeight="1" x14ac:dyDescent="0.3">
      <c r="A178" s="151" t="s">
        <v>33</v>
      </c>
      <c r="B178" s="152"/>
      <c r="C178" s="32">
        <v>204</v>
      </c>
      <c r="D178" s="32">
        <v>204</v>
      </c>
      <c r="E178" s="32">
        <v>204</v>
      </c>
      <c r="F178" s="33">
        <v>204</v>
      </c>
    </row>
    <row r="179" spans="1:309" s="25" customFormat="1" ht="18" thickBot="1" x14ac:dyDescent="0.35">
      <c r="A179" s="50" t="s">
        <v>27</v>
      </c>
      <c r="B179" s="51"/>
      <c r="C179" s="108">
        <v>2448</v>
      </c>
      <c r="D179" s="108">
        <v>6120</v>
      </c>
      <c r="E179" s="108">
        <v>9792</v>
      </c>
      <c r="F179" s="109">
        <v>14688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  <c r="IW179" s="1"/>
      <c r="IX179" s="1"/>
      <c r="IY179" s="1"/>
      <c r="IZ179" s="1"/>
      <c r="JA179" s="1"/>
      <c r="JB179" s="1"/>
      <c r="JC179" s="1"/>
      <c r="JD179" s="1"/>
      <c r="JE179" s="1"/>
      <c r="JF179" s="1"/>
      <c r="JG179" s="1"/>
      <c r="JH179" s="1"/>
      <c r="JI179" s="1"/>
      <c r="JJ179" s="1"/>
      <c r="JK179" s="1"/>
      <c r="JL179" s="1"/>
      <c r="JM179" s="1"/>
      <c r="JN179" s="1"/>
      <c r="JO179" s="1"/>
      <c r="JP179" s="1"/>
      <c r="JQ179" s="1"/>
      <c r="JR179" s="1"/>
      <c r="JS179" s="1"/>
      <c r="JT179" s="1"/>
      <c r="JU179" s="1"/>
      <c r="JV179" s="1"/>
      <c r="JW179" s="1"/>
      <c r="JX179" s="1"/>
      <c r="JY179" s="1"/>
      <c r="JZ179" s="1"/>
      <c r="KA179" s="1"/>
      <c r="KB179" s="1"/>
      <c r="KC179" s="1"/>
      <c r="KD179" s="1"/>
      <c r="KE179" s="1"/>
      <c r="KF179" s="1"/>
      <c r="KG179" s="1"/>
      <c r="KH179" s="1"/>
      <c r="KI179" s="1"/>
      <c r="KJ179" s="1"/>
      <c r="KK179" s="1"/>
      <c r="KL179" s="1"/>
      <c r="KM179" s="1"/>
      <c r="KN179" s="1"/>
      <c r="KO179" s="1"/>
      <c r="KP179" s="1"/>
      <c r="KQ179" s="1"/>
      <c r="KR179" s="1"/>
      <c r="KS179" s="1"/>
      <c r="KT179" s="1"/>
      <c r="KU179" s="1"/>
      <c r="KV179" s="1"/>
      <c r="KW179" s="1"/>
    </row>
    <row r="181" spans="1:309" ht="17.25" customHeight="1" x14ac:dyDescent="0.3">
      <c r="A181" s="38"/>
      <c r="B181" s="38"/>
      <c r="C181" s="38"/>
      <c r="D181" s="38"/>
      <c r="E181" s="129" t="s">
        <v>174</v>
      </c>
      <c r="F181" s="129"/>
    </row>
    <row r="182" spans="1:309" ht="18" thickBot="1" x14ac:dyDescent="0.35">
      <c r="A182" s="38"/>
      <c r="B182" s="38"/>
      <c r="C182" s="38"/>
      <c r="D182" s="83"/>
      <c r="E182" s="83"/>
      <c r="F182" s="41"/>
    </row>
    <row r="183" spans="1:309" ht="48" customHeight="1" thickBot="1" x14ac:dyDescent="0.35">
      <c r="A183" s="159" t="s">
        <v>45</v>
      </c>
      <c r="B183" s="160"/>
      <c r="C183" s="160"/>
      <c r="D183" s="160"/>
      <c r="E183" s="160"/>
      <c r="F183" s="161"/>
    </row>
    <row r="184" spans="1:309" ht="18" thickBot="1" x14ac:dyDescent="0.35">
      <c r="A184" s="42"/>
      <c r="B184" s="43"/>
      <c r="C184" s="43"/>
      <c r="D184" s="43"/>
      <c r="E184" s="43"/>
      <c r="F184" s="44"/>
    </row>
    <row r="185" spans="1:309" x14ac:dyDescent="0.3">
      <c r="A185" s="45" t="s">
        <v>17</v>
      </c>
      <c r="B185" s="162" t="s">
        <v>29</v>
      </c>
      <c r="C185" s="163"/>
      <c r="D185" s="163"/>
      <c r="E185" s="163"/>
      <c r="F185" s="164"/>
    </row>
    <row r="186" spans="1:309" ht="18" thickBot="1" x14ac:dyDescent="0.35">
      <c r="A186" s="46">
        <v>1015</v>
      </c>
      <c r="B186" s="165" t="s">
        <v>231</v>
      </c>
      <c r="C186" s="166"/>
      <c r="D186" s="166"/>
      <c r="E186" s="166"/>
      <c r="F186" s="167"/>
    </row>
    <row r="187" spans="1:309" x14ac:dyDescent="0.3">
      <c r="A187" s="47"/>
      <c r="B187" s="168"/>
      <c r="C187" s="169"/>
      <c r="D187" s="169"/>
      <c r="E187" s="169"/>
      <c r="F187" s="170"/>
    </row>
    <row r="188" spans="1:309" ht="18" thickBot="1" x14ac:dyDescent="0.35">
      <c r="A188" s="48" t="s">
        <v>30</v>
      </c>
      <c r="B188" s="148"/>
      <c r="C188" s="149"/>
      <c r="D188" s="149"/>
      <c r="E188" s="149"/>
      <c r="F188" s="150"/>
    </row>
    <row r="189" spans="1:309" x14ac:dyDescent="0.3">
      <c r="A189" s="49"/>
      <c r="B189" s="169"/>
      <c r="C189" s="169"/>
      <c r="D189" s="169"/>
      <c r="E189" s="169"/>
      <c r="F189" s="170"/>
    </row>
    <row r="190" spans="1:309" ht="55.5" customHeight="1" x14ac:dyDescent="0.3">
      <c r="A190" s="23" t="s">
        <v>31</v>
      </c>
      <c r="B190" s="17">
        <v>1015</v>
      </c>
      <c r="C190" s="136" t="s">
        <v>171</v>
      </c>
      <c r="D190" s="137"/>
      <c r="E190" s="137"/>
      <c r="F190" s="138"/>
    </row>
    <row r="191" spans="1:309" ht="17.25" customHeight="1" x14ac:dyDescent="0.3">
      <c r="A191" s="23" t="s">
        <v>18</v>
      </c>
      <c r="B191" s="18">
        <v>12001</v>
      </c>
      <c r="C191" s="153" t="s">
        <v>1</v>
      </c>
      <c r="D191" s="153" t="s">
        <v>19</v>
      </c>
      <c r="E191" s="153" t="s">
        <v>3</v>
      </c>
      <c r="F191" s="156" t="s">
        <v>4</v>
      </c>
    </row>
    <row r="192" spans="1:309" ht="51.75" x14ac:dyDescent="0.3">
      <c r="A192" s="24" t="s">
        <v>20</v>
      </c>
      <c r="B192" s="19" t="s">
        <v>13</v>
      </c>
      <c r="C192" s="154"/>
      <c r="D192" s="154"/>
      <c r="E192" s="154"/>
      <c r="F192" s="157"/>
    </row>
    <row r="193" spans="1:309" ht="86.25" x14ac:dyDescent="0.3">
      <c r="A193" s="24" t="s">
        <v>21</v>
      </c>
      <c r="B193" s="20" t="s">
        <v>22</v>
      </c>
      <c r="C193" s="154"/>
      <c r="D193" s="154"/>
      <c r="E193" s="154"/>
      <c r="F193" s="157"/>
    </row>
    <row r="194" spans="1:309" x14ac:dyDescent="0.3">
      <c r="A194" s="24" t="s">
        <v>23</v>
      </c>
      <c r="B194" s="21" t="s">
        <v>24</v>
      </c>
      <c r="C194" s="154"/>
      <c r="D194" s="154"/>
      <c r="E194" s="154"/>
      <c r="F194" s="157"/>
    </row>
    <row r="195" spans="1:309" ht="51.75" x14ac:dyDescent="0.3">
      <c r="A195" s="24" t="s">
        <v>34</v>
      </c>
      <c r="B195" s="21" t="s">
        <v>117</v>
      </c>
      <c r="C195" s="154"/>
      <c r="D195" s="154"/>
      <c r="E195" s="154"/>
      <c r="F195" s="157"/>
    </row>
    <row r="196" spans="1:309" ht="51.75" x14ac:dyDescent="0.3">
      <c r="A196" s="24" t="s">
        <v>25</v>
      </c>
      <c r="B196" s="19" t="s">
        <v>32</v>
      </c>
      <c r="C196" s="154"/>
      <c r="D196" s="154"/>
      <c r="E196" s="154"/>
      <c r="F196" s="157"/>
    </row>
    <row r="197" spans="1:309" x14ac:dyDescent="0.3">
      <c r="A197" s="23"/>
      <c r="B197" s="16" t="s">
        <v>26</v>
      </c>
      <c r="C197" s="155"/>
      <c r="D197" s="155"/>
      <c r="E197" s="155"/>
      <c r="F197" s="158"/>
    </row>
    <row r="198" spans="1:309" ht="17.25" customHeight="1" x14ac:dyDescent="0.3">
      <c r="A198" s="151" t="s">
        <v>33</v>
      </c>
      <c r="B198" s="152"/>
      <c r="C198" s="32">
        <v>568</v>
      </c>
      <c r="D198" s="32">
        <v>568</v>
      </c>
      <c r="E198" s="32">
        <v>568</v>
      </c>
      <c r="F198" s="33">
        <v>568</v>
      </c>
    </row>
    <row r="199" spans="1:309" s="25" customFormat="1" ht="18" thickBot="1" x14ac:dyDescent="0.35">
      <c r="A199" s="50" t="s">
        <v>27</v>
      </c>
      <c r="B199" s="51"/>
      <c r="C199" s="108">
        <v>6816</v>
      </c>
      <c r="D199" s="108">
        <v>17040</v>
      </c>
      <c r="E199" s="108">
        <v>27264</v>
      </c>
      <c r="F199" s="109">
        <v>40896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  <c r="IW199" s="1"/>
      <c r="IX199" s="1"/>
      <c r="IY199" s="1"/>
      <c r="IZ199" s="1"/>
      <c r="JA199" s="1"/>
      <c r="JB199" s="1"/>
      <c r="JC199" s="1"/>
      <c r="JD199" s="1"/>
      <c r="JE199" s="1"/>
      <c r="JF199" s="1"/>
      <c r="JG199" s="1"/>
      <c r="JH199" s="1"/>
      <c r="JI199" s="1"/>
      <c r="JJ199" s="1"/>
      <c r="JK199" s="1"/>
      <c r="JL199" s="1"/>
      <c r="JM199" s="1"/>
      <c r="JN199" s="1"/>
      <c r="JO199" s="1"/>
      <c r="JP199" s="1"/>
      <c r="JQ199" s="1"/>
      <c r="JR199" s="1"/>
      <c r="JS199" s="1"/>
      <c r="JT199" s="1"/>
      <c r="JU199" s="1"/>
      <c r="JV199" s="1"/>
      <c r="JW199" s="1"/>
      <c r="JX199" s="1"/>
      <c r="JY199" s="1"/>
      <c r="JZ199" s="1"/>
      <c r="KA199" s="1"/>
      <c r="KB199" s="1"/>
      <c r="KC199" s="1"/>
      <c r="KD199" s="1"/>
      <c r="KE199" s="1"/>
      <c r="KF199" s="1"/>
      <c r="KG199" s="1"/>
      <c r="KH199" s="1"/>
      <c r="KI199" s="1"/>
      <c r="KJ199" s="1"/>
      <c r="KK199" s="1"/>
      <c r="KL199" s="1"/>
      <c r="KM199" s="1"/>
      <c r="KN199" s="1"/>
      <c r="KO199" s="1"/>
      <c r="KP199" s="1"/>
      <c r="KQ199" s="1"/>
      <c r="KR199" s="1"/>
      <c r="KS199" s="1"/>
      <c r="KT199" s="1"/>
      <c r="KU199" s="1"/>
      <c r="KV199" s="1"/>
      <c r="KW199" s="1"/>
    </row>
    <row r="201" spans="1:309" ht="17.25" customHeight="1" x14ac:dyDescent="0.3">
      <c r="E201" s="129" t="s">
        <v>176</v>
      </c>
      <c r="F201" s="129"/>
    </row>
    <row r="202" spans="1:309" ht="18" thickBot="1" x14ac:dyDescent="0.35">
      <c r="D202" s="9"/>
      <c r="E202" s="9"/>
      <c r="F202" s="2"/>
    </row>
    <row r="203" spans="1:309" ht="39" customHeight="1" thickBot="1" x14ac:dyDescent="0.35">
      <c r="A203" s="159" t="s">
        <v>46</v>
      </c>
      <c r="B203" s="160"/>
      <c r="C203" s="160"/>
      <c r="D203" s="160"/>
      <c r="E203" s="160"/>
      <c r="F203" s="161"/>
    </row>
    <row r="204" spans="1:309" ht="18" thickBot="1" x14ac:dyDescent="0.35">
      <c r="A204" s="42"/>
      <c r="B204" s="43"/>
      <c r="C204" s="43"/>
      <c r="D204" s="43"/>
      <c r="E204" s="43"/>
      <c r="F204" s="44"/>
    </row>
    <row r="205" spans="1:309" x14ac:dyDescent="0.3">
      <c r="A205" s="45" t="s">
        <v>17</v>
      </c>
      <c r="B205" s="162" t="s">
        <v>29</v>
      </c>
      <c r="C205" s="163"/>
      <c r="D205" s="163"/>
      <c r="E205" s="163"/>
      <c r="F205" s="164"/>
    </row>
    <row r="206" spans="1:309" ht="18" thickBot="1" x14ac:dyDescent="0.35">
      <c r="A206" s="46">
        <v>1015</v>
      </c>
      <c r="B206" s="165" t="s">
        <v>231</v>
      </c>
      <c r="C206" s="166"/>
      <c r="D206" s="166"/>
      <c r="E206" s="166"/>
      <c r="F206" s="167"/>
    </row>
    <row r="207" spans="1:309" x14ac:dyDescent="0.3">
      <c r="A207" s="47"/>
      <c r="B207" s="168"/>
      <c r="C207" s="169"/>
      <c r="D207" s="169"/>
      <c r="E207" s="169"/>
      <c r="F207" s="170"/>
    </row>
    <row r="208" spans="1:309" ht="18" thickBot="1" x14ac:dyDescent="0.35">
      <c r="A208" s="48" t="s">
        <v>30</v>
      </c>
      <c r="B208" s="148"/>
      <c r="C208" s="149"/>
      <c r="D208" s="149"/>
      <c r="E208" s="149"/>
      <c r="F208" s="150"/>
    </row>
    <row r="209" spans="1:309" x14ac:dyDescent="0.3">
      <c r="A209" s="49"/>
      <c r="B209" s="169"/>
      <c r="C209" s="169"/>
      <c r="D209" s="169"/>
      <c r="E209" s="169"/>
      <c r="F209" s="170"/>
    </row>
    <row r="210" spans="1:309" ht="55.5" customHeight="1" x14ac:dyDescent="0.3">
      <c r="A210" s="23" t="s">
        <v>31</v>
      </c>
      <c r="B210" s="17">
        <v>1015</v>
      </c>
      <c r="C210" s="136" t="s">
        <v>171</v>
      </c>
      <c r="D210" s="137"/>
      <c r="E210" s="137"/>
      <c r="F210" s="138"/>
    </row>
    <row r="211" spans="1:309" ht="17.25" customHeight="1" x14ac:dyDescent="0.3">
      <c r="A211" s="23" t="s">
        <v>18</v>
      </c>
      <c r="B211" s="18">
        <v>12001</v>
      </c>
      <c r="C211" s="153" t="s">
        <v>1</v>
      </c>
      <c r="D211" s="153" t="s">
        <v>19</v>
      </c>
      <c r="E211" s="153" t="s">
        <v>3</v>
      </c>
      <c r="F211" s="156" t="s">
        <v>4</v>
      </c>
    </row>
    <row r="212" spans="1:309" ht="51.75" x14ac:dyDescent="0.3">
      <c r="A212" s="24" t="s">
        <v>20</v>
      </c>
      <c r="B212" s="19" t="s">
        <v>13</v>
      </c>
      <c r="C212" s="154"/>
      <c r="D212" s="154"/>
      <c r="E212" s="154"/>
      <c r="F212" s="157"/>
    </row>
    <row r="213" spans="1:309" ht="86.25" x14ac:dyDescent="0.3">
      <c r="A213" s="24" t="s">
        <v>21</v>
      </c>
      <c r="B213" s="20" t="s">
        <v>22</v>
      </c>
      <c r="C213" s="154"/>
      <c r="D213" s="154"/>
      <c r="E213" s="154"/>
      <c r="F213" s="157"/>
    </row>
    <row r="214" spans="1:309" x14ac:dyDescent="0.3">
      <c r="A214" s="24" t="s">
        <v>23</v>
      </c>
      <c r="B214" s="21" t="s">
        <v>24</v>
      </c>
      <c r="C214" s="154"/>
      <c r="D214" s="154"/>
      <c r="E214" s="154"/>
      <c r="F214" s="157"/>
    </row>
    <row r="215" spans="1:309" ht="51.75" x14ac:dyDescent="0.3">
      <c r="A215" s="24" t="s">
        <v>34</v>
      </c>
      <c r="B215" s="21" t="s">
        <v>118</v>
      </c>
      <c r="C215" s="154"/>
      <c r="D215" s="154"/>
      <c r="E215" s="154"/>
      <c r="F215" s="157"/>
    </row>
    <row r="216" spans="1:309" ht="51.75" x14ac:dyDescent="0.3">
      <c r="A216" s="24" t="s">
        <v>25</v>
      </c>
      <c r="B216" s="19" t="s">
        <v>32</v>
      </c>
      <c r="C216" s="154"/>
      <c r="D216" s="154"/>
      <c r="E216" s="154"/>
      <c r="F216" s="157"/>
    </row>
    <row r="217" spans="1:309" x14ac:dyDescent="0.3">
      <c r="A217" s="23"/>
      <c r="B217" s="16" t="s">
        <v>26</v>
      </c>
      <c r="C217" s="155"/>
      <c r="D217" s="155"/>
      <c r="E217" s="155"/>
      <c r="F217" s="158"/>
    </row>
    <row r="218" spans="1:309" ht="17.25" customHeight="1" x14ac:dyDescent="0.3">
      <c r="A218" s="151" t="s">
        <v>33</v>
      </c>
      <c r="B218" s="152"/>
      <c r="C218" s="32">
        <v>303</v>
      </c>
      <c r="D218" s="32">
        <v>303</v>
      </c>
      <c r="E218" s="32">
        <v>303</v>
      </c>
      <c r="F218" s="33">
        <v>303</v>
      </c>
    </row>
    <row r="219" spans="1:309" s="25" customFormat="1" ht="18" thickBot="1" x14ac:dyDescent="0.35">
      <c r="A219" s="50" t="s">
        <v>27</v>
      </c>
      <c r="B219" s="51"/>
      <c r="C219" s="108">
        <v>3636</v>
      </c>
      <c r="D219" s="108">
        <v>9090</v>
      </c>
      <c r="E219" s="108">
        <v>14544</v>
      </c>
      <c r="F219" s="109">
        <v>21816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  <c r="IW219" s="1"/>
      <c r="IX219" s="1"/>
      <c r="IY219" s="1"/>
      <c r="IZ219" s="1"/>
      <c r="JA219" s="1"/>
      <c r="JB219" s="1"/>
      <c r="JC219" s="1"/>
      <c r="JD219" s="1"/>
      <c r="JE219" s="1"/>
      <c r="JF219" s="1"/>
      <c r="JG219" s="1"/>
      <c r="JH219" s="1"/>
      <c r="JI219" s="1"/>
      <c r="JJ219" s="1"/>
      <c r="JK219" s="1"/>
      <c r="JL219" s="1"/>
      <c r="JM219" s="1"/>
      <c r="JN219" s="1"/>
      <c r="JO219" s="1"/>
      <c r="JP219" s="1"/>
      <c r="JQ219" s="1"/>
      <c r="JR219" s="1"/>
      <c r="JS219" s="1"/>
      <c r="JT219" s="1"/>
      <c r="JU219" s="1"/>
      <c r="JV219" s="1"/>
      <c r="JW219" s="1"/>
      <c r="JX219" s="1"/>
      <c r="JY219" s="1"/>
      <c r="JZ219" s="1"/>
      <c r="KA219" s="1"/>
      <c r="KB219" s="1"/>
      <c r="KC219" s="1"/>
      <c r="KD219" s="1"/>
      <c r="KE219" s="1"/>
      <c r="KF219" s="1"/>
      <c r="KG219" s="1"/>
      <c r="KH219" s="1"/>
      <c r="KI219" s="1"/>
      <c r="KJ219" s="1"/>
      <c r="KK219" s="1"/>
      <c r="KL219" s="1"/>
      <c r="KM219" s="1"/>
      <c r="KN219" s="1"/>
      <c r="KO219" s="1"/>
      <c r="KP219" s="1"/>
      <c r="KQ219" s="1"/>
      <c r="KR219" s="1"/>
      <c r="KS219" s="1"/>
      <c r="KT219" s="1"/>
      <c r="KU219" s="1"/>
      <c r="KV219" s="1"/>
      <c r="KW219" s="1"/>
    </row>
    <row r="221" spans="1:309" ht="17.25" customHeight="1" x14ac:dyDescent="0.3">
      <c r="E221" s="129" t="s">
        <v>177</v>
      </c>
      <c r="F221" s="129"/>
    </row>
    <row r="222" spans="1:309" ht="18" thickBot="1" x14ac:dyDescent="0.35">
      <c r="D222" s="9"/>
      <c r="E222" s="9"/>
      <c r="F222" s="2"/>
    </row>
    <row r="223" spans="1:309" ht="41.25" customHeight="1" thickBot="1" x14ac:dyDescent="0.35">
      <c r="A223" s="159" t="s">
        <v>47</v>
      </c>
      <c r="B223" s="160"/>
      <c r="C223" s="160"/>
      <c r="D223" s="160"/>
      <c r="E223" s="160"/>
      <c r="F223" s="161"/>
    </row>
    <row r="224" spans="1:309" ht="18" thickBot="1" x14ac:dyDescent="0.35">
      <c r="A224" s="42"/>
      <c r="B224" s="43"/>
      <c r="C224" s="43"/>
      <c r="D224" s="43"/>
      <c r="E224" s="43"/>
      <c r="F224" s="44"/>
    </row>
    <row r="225" spans="1:309" x14ac:dyDescent="0.3">
      <c r="A225" s="45" t="s">
        <v>17</v>
      </c>
      <c r="B225" s="162" t="s">
        <v>29</v>
      </c>
      <c r="C225" s="163"/>
      <c r="D225" s="163"/>
      <c r="E225" s="163"/>
      <c r="F225" s="164"/>
    </row>
    <row r="226" spans="1:309" ht="18" thickBot="1" x14ac:dyDescent="0.35">
      <c r="A226" s="46">
        <v>1015</v>
      </c>
      <c r="B226" s="165" t="s">
        <v>231</v>
      </c>
      <c r="C226" s="166"/>
      <c r="D226" s="166"/>
      <c r="E226" s="166"/>
      <c r="F226" s="167"/>
    </row>
    <row r="227" spans="1:309" x14ac:dyDescent="0.3">
      <c r="A227" s="47"/>
      <c r="B227" s="168"/>
      <c r="C227" s="169"/>
      <c r="D227" s="169"/>
      <c r="E227" s="169"/>
      <c r="F227" s="170"/>
    </row>
    <row r="228" spans="1:309" ht="18" thickBot="1" x14ac:dyDescent="0.35">
      <c r="A228" s="48" t="s">
        <v>30</v>
      </c>
      <c r="B228" s="148"/>
      <c r="C228" s="149"/>
      <c r="D228" s="149"/>
      <c r="E228" s="149"/>
      <c r="F228" s="150"/>
    </row>
    <row r="229" spans="1:309" x14ac:dyDescent="0.3">
      <c r="A229" s="49"/>
      <c r="B229" s="169"/>
      <c r="C229" s="169"/>
      <c r="D229" s="169"/>
      <c r="E229" s="169"/>
      <c r="F229" s="170"/>
    </row>
    <row r="230" spans="1:309" ht="17.25" customHeight="1" x14ac:dyDescent="0.3">
      <c r="A230" s="23" t="s">
        <v>31</v>
      </c>
      <c r="B230" s="17">
        <v>1015</v>
      </c>
      <c r="C230" s="136" t="s">
        <v>171</v>
      </c>
      <c r="D230" s="137"/>
      <c r="E230" s="137"/>
      <c r="F230" s="138"/>
    </row>
    <row r="231" spans="1:309" ht="17.25" customHeight="1" x14ac:dyDescent="0.3">
      <c r="A231" s="23" t="s">
        <v>18</v>
      </c>
      <c r="B231" s="18">
        <v>12001</v>
      </c>
      <c r="C231" s="153" t="s">
        <v>1</v>
      </c>
      <c r="D231" s="153" t="s">
        <v>19</v>
      </c>
      <c r="E231" s="153" t="s">
        <v>3</v>
      </c>
      <c r="F231" s="156" t="s">
        <v>4</v>
      </c>
    </row>
    <row r="232" spans="1:309" ht="51.75" x14ac:dyDescent="0.3">
      <c r="A232" s="24" t="s">
        <v>20</v>
      </c>
      <c r="B232" s="19" t="s">
        <v>13</v>
      </c>
      <c r="C232" s="154"/>
      <c r="D232" s="154"/>
      <c r="E232" s="154"/>
      <c r="F232" s="157"/>
    </row>
    <row r="233" spans="1:309" ht="86.25" x14ac:dyDescent="0.3">
      <c r="A233" s="24" t="s">
        <v>21</v>
      </c>
      <c r="B233" s="20" t="s">
        <v>22</v>
      </c>
      <c r="C233" s="154"/>
      <c r="D233" s="154"/>
      <c r="E233" s="154"/>
      <c r="F233" s="157"/>
    </row>
    <row r="234" spans="1:309" x14ac:dyDescent="0.3">
      <c r="A234" s="24" t="s">
        <v>23</v>
      </c>
      <c r="B234" s="21" t="s">
        <v>24</v>
      </c>
      <c r="C234" s="154"/>
      <c r="D234" s="154"/>
      <c r="E234" s="154"/>
      <c r="F234" s="157"/>
    </row>
    <row r="235" spans="1:309" ht="51.75" x14ac:dyDescent="0.3">
      <c r="A235" s="24" t="s">
        <v>34</v>
      </c>
      <c r="B235" s="21" t="s">
        <v>119</v>
      </c>
      <c r="C235" s="154"/>
      <c r="D235" s="154"/>
      <c r="E235" s="154"/>
      <c r="F235" s="157"/>
    </row>
    <row r="236" spans="1:309" ht="51.75" x14ac:dyDescent="0.3">
      <c r="A236" s="24" t="s">
        <v>25</v>
      </c>
      <c r="B236" s="19" t="s">
        <v>32</v>
      </c>
      <c r="C236" s="154"/>
      <c r="D236" s="154"/>
      <c r="E236" s="154"/>
      <c r="F236" s="157"/>
    </row>
    <row r="237" spans="1:309" x14ac:dyDescent="0.3">
      <c r="A237" s="23"/>
      <c r="B237" s="16" t="s">
        <v>26</v>
      </c>
      <c r="C237" s="155"/>
      <c r="D237" s="155"/>
      <c r="E237" s="155"/>
      <c r="F237" s="158"/>
    </row>
    <row r="238" spans="1:309" ht="17.25" customHeight="1" x14ac:dyDescent="0.3">
      <c r="A238" s="151" t="s">
        <v>33</v>
      </c>
      <c r="B238" s="152"/>
      <c r="C238" s="32">
        <v>295</v>
      </c>
      <c r="D238" s="32">
        <v>295</v>
      </c>
      <c r="E238" s="32">
        <v>295</v>
      </c>
      <c r="F238" s="33">
        <v>295</v>
      </c>
    </row>
    <row r="239" spans="1:309" s="25" customFormat="1" ht="18" thickBot="1" x14ac:dyDescent="0.35">
      <c r="A239" s="50" t="s">
        <v>27</v>
      </c>
      <c r="B239" s="51"/>
      <c r="C239" s="108">
        <v>3540</v>
      </c>
      <c r="D239" s="108">
        <v>8910</v>
      </c>
      <c r="E239" s="108">
        <v>14220</v>
      </c>
      <c r="F239" s="109">
        <v>21240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  <c r="IV239" s="1"/>
      <c r="IW239" s="1"/>
      <c r="IX239" s="1"/>
      <c r="IY239" s="1"/>
      <c r="IZ239" s="1"/>
      <c r="JA239" s="1"/>
      <c r="JB239" s="1"/>
      <c r="JC239" s="1"/>
      <c r="JD239" s="1"/>
      <c r="JE239" s="1"/>
      <c r="JF239" s="1"/>
      <c r="JG239" s="1"/>
      <c r="JH239" s="1"/>
      <c r="JI239" s="1"/>
      <c r="JJ239" s="1"/>
      <c r="JK239" s="1"/>
      <c r="JL239" s="1"/>
      <c r="JM239" s="1"/>
      <c r="JN239" s="1"/>
      <c r="JO239" s="1"/>
      <c r="JP239" s="1"/>
      <c r="JQ239" s="1"/>
      <c r="JR239" s="1"/>
      <c r="JS239" s="1"/>
      <c r="JT239" s="1"/>
      <c r="JU239" s="1"/>
      <c r="JV239" s="1"/>
      <c r="JW239" s="1"/>
      <c r="JX239" s="1"/>
      <c r="JY239" s="1"/>
      <c r="JZ239" s="1"/>
      <c r="KA239" s="1"/>
      <c r="KB239" s="1"/>
      <c r="KC239" s="1"/>
      <c r="KD239" s="1"/>
      <c r="KE239" s="1"/>
      <c r="KF239" s="1"/>
      <c r="KG239" s="1"/>
      <c r="KH239" s="1"/>
      <c r="KI239" s="1"/>
      <c r="KJ239" s="1"/>
      <c r="KK239" s="1"/>
      <c r="KL239" s="1"/>
      <c r="KM239" s="1"/>
      <c r="KN239" s="1"/>
      <c r="KO239" s="1"/>
      <c r="KP239" s="1"/>
      <c r="KQ239" s="1"/>
      <c r="KR239" s="1"/>
      <c r="KS239" s="1"/>
      <c r="KT239" s="1"/>
      <c r="KU239" s="1"/>
      <c r="KV239" s="1"/>
      <c r="KW239" s="1"/>
    </row>
    <row r="241" spans="1:6" ht="17.25" customHeight="1" x14ac:dyDescent="0.3">
      <c r="E241" s="129" t="s">
        <v>178</v>
      </c>
      <c r="F241" s="129"/>
    </row>
    <row r="242" spans="1:6" ht="18" thickBot="1" x14ac:dyDescent="0.35">
      <c r="D242" s="9"/>
      <c r="E242" s="9"/>
      <c r="F242" s="2"/>
    </row>
    <row r="243" spans="1:6" ht="60" customHeight="1" x14ac:dyDescent="0.3">
      <c r="A243" s="171" t="s">
        <v>48</v>
      </c>
      <c r="B243" s="172"/>
      <c r="C243" s="172"/>
      <c r="D243" s="172"/>
      <c r="E243" s="172"/>
      <c r="F243" s="173"/>
    </row>
    <row r="244" spans="1:6" x14ac:dyDescent="0.3">
      <c r="A244" s="110"/>
      <c r="B244" s="7"/>
      <c r="C244" s="7"/>
      <c r="D244" s="7"/>
      <c r="E244" s="7"/>
      <c r="F244" s="111"/>
    </row>
    <row r="245" spans="1:6" x14ac:dyDescent="0.3">
      <c r="A245" s="59" t="s">
        <v>17</v>
      </c>
      <c r="B245" s="174" t="s">
        <v>29</v>
      </c>
      <c r="C245" s="175"/>
      <c r="D245" s="175"/>
      <c r="E245" s="175"/>
      <c r="F245" s="176"/>
    </row>
    <row r="246" spans="1:6" x14ac:dyDescent="0.3">
      <c r="A246" s="60">
        <v>1015</v>
      </c>
      <c r="B246" s="177" t="s">
        <v>231</v>
      </c>
      <c r="C246" s="178"/>
      <c r="D246" s="178"/>
      <c r="E246" s="178"/>
      <c r="F246" s="179"/>
    </row>
    <row r="247" spans="1:6" x14ac:dyDescent="0.3">
      <c r="A247" s="60"/>
      <c r="B247" s="180"/>
      <c r="C247" s="181"/>
      <c r="D247" s="181"/>
      <c r="E247" s="181"/>
      <c r="F247" s="182"/>
    </row>
    <row r="248" spans="1:6" x14ac:dyDescent="0.3">
      <c r="A248" s="59" t="s">
        <v>30</v>
      </c>
      <c r="B248" s="180"/>
      <c r="C248" s="181"/>
      <c r="D248" s="181"/>
      <c r="E248" s="181"/>
      <c r="F248" s="182"/>
    </row>
    <row r="249" spans="1:6" x14ac:dyDescent="0.3">
      <c r="A249" s="60"/>
      <c r="B249" s="180"/>
      <c r="C249" s="181"/>
      <c r="D249" s="181"/>
      <c r="E249" s="181"/>
      <c r="F249" s="182"/>
    </row>
    <row r="250" spans="1:6" ht="51" customHeight="1" x14ac:dyDescent="0.3">
      <c r="A250" s="23" t="s">
        <v>31</v>
      </c>
      <c r="B250" s="17">
        <v>1015</v>
      </c>
      <c r="C250" s="136" t="s">
        <v>171</v>
      </c>
      <c r="D250" s="137"/>
      <c r="E250" s="137"/>
      <c r="F250" s="138"/>
    </row>
    <row r="251" spans="1:6" ht="17.25" customHeight="1" x14ac:dyDescent="0.3">
      <c r="A251" s="23" t="s">
        <v>18</v>
      </c>
      <c r="B251" s="18">
        <v>12001</v>
      </c>
      <c r="C251" s="153" t="s">
        <v>1</v>
      </c>
      <c r="D251" s="153" t="s">
        <v>19</v>
      </c>
      <c r="E251" s="153" t="s">
        <v>3</v>
      </c>
      <c r="F251" s="156" t="s">
        <v>4</v>
      </c>
    </row>
    <row r="252" spans="1:6" ht="51.75" x14ac:dyDescent="0.3">
      <c r="A252" s="24" t="s">
        <v>20</v>
      </c>
      <c r="B252" s="19" t="s">
        <v>13</v>
      </c>
      <c r="C252" s="154"/>
      <c r="D252" s="154"/>
      <c r="E252" s="154"/>
      <c r="F252" s="157"/>
    </row>
    <row r="253" spans="1:6" ht="86.25" x14ac:dyDescent="0.3">
      <c r="A253" s="24" t="s">
        <v>21</v>
      </c>
      <c r="B253" s="20" t="s">
        <v>22</v>
      </c>
      <c r="C253" s="154"/>
      <c r="D253" s="154"/>
      <c r="E253" s="154"/>
      <c r="F253" s="157"/>
    </row>
    <row r="254" spans="1:6" x14ac:dyDescent="0.3">
      <c r="A254" s="24" t="s">
        <v>23</v>
      </c>
      <c r="B254" s="21" t="s">
        <v>24</v>
      </c>
      <c r="C254" s="154"/>
      <c r="D254" s="154"/>
      <c r="E254" s="154"/>
      <c r="F254" s="157"/>
    </row>
    <row r="255" spans="1:6" ht="51.75" x14ac:dyDescent="0.3">
      <c r="A255" s="24" t="s">
        <v>34</v>
      </c>
      <c r="B255" s="21" t="s">
        <v>120</v>
      </c>
      <c r="C255" s="154"/>
      <c r="D255" s="154"/>
      <c r="E255" s="154"/>
      <c r="F255" s="157"/>
    </row>
    <row r="256" spans="1:6" ht="51.75" x14ac:dyDescent="0.3">
      <c r="A256" s="24" t="s">
        <v>25</v>
      </c>
      <c r="B256" s="19" t="s">
        <v>32</v>
      </c>
      <c r="C256" s="154"/>
      <c r="D256" s="154"/>
      <c r="E256" s="154"/>
      <c r="F256" s="157"/>
    </row>
    <row r="257" spans="1:309" x14ac:dyDescent="0.3">
      <c r="A257" s="23"/>
      <c r="B257" s="16" t="s">
        <v>26</v>
      </c>
      <c r="C257" s="155"/>
      <c r="D257" s="155"/>
      <c r="E257" s="155"/>
      <c r="F257" s="158"/>
    </row>
    <row r="258" spans="1:309" ht="17.25" customHeight="1" x14ac:dyDescent="0.3">
      <c r="A258" s="151" t="s">
        <v>33</v>
      </c>
      <c r="B258" s="152"/>
      <c r="C258" s="32">
        <v>254</v>
      </c>
      <c r="D258" s="32">
        <v>254</v>
      </c>
      <c r="E258" s="32">
        <v>254</v>
      </c>
      <c r="F258" s="33">
        <v>254</v>
      </c>
    </row>
    <row r="259" spans="1:309" s="25" customFormat="1" ht="18" thickBot="1" x14ac:dyDescent="0.35">
      <c r="A259" s="50" t="s">
        <v>27</v>
      </c>
      <c r="B259" s="51"/>
      <c r="C259" s="108">
        <v>3044.9</v>
      </c>
      <c r="D259" s="108">
        <v>8522</v>
      </c>
      <c r="E259" s="108">
        <v>14026</v>
      </c>
      <c r="F259" s="109">
        <v>18288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  <c r="IQ259" s="1"/>
      <c r="IR259" s="1"/>
      <c r="IS259" s="1"/>
      <c r="IT259" s="1"/>
      <c r="IU259" s="1"/>
      <c r="IV259" s="1"/>
      <c r="IW259" s="1"/>
      <c r="IX259" s="1"/>
      <c r="IY259" s="1"/>
      <c r="IZ259" s="1"/>
      <c r="JA259" s="1"/>
      <c r="JB259" s="1"/>
      <c r="JC259" s="1"/>
      <c r="JD259" s="1"/>
      <c r="JE259" s="1"/>
      <c r="JF259" s="1"/>
      <c r="JG259" s="1"/>
      <c r="JH259" s="1"/>
      <c r="JI259" s="1"/>
      <c r="JJ259" s="1"/>
      <c r="JK259" s="1"/>
      <c r="JL259" s="1"/>
      <c r="JM259" s="1"/>
      <c r="JN259" s="1"/>
      <c r="JO259" s="1"/>
      <c r="JP259" s="1"/>
      <c r="JQ259" s="1"/>
      <c r="JR259" s="1"/>
      <c r="JS259" s="1"/>
      <c r="JT259" s="1"/>
      <c r="JU259" s="1"/>
      <c r="JV259" s="1"/>
      <c r="JW259" s="1"/>
      <c r="JX259" s="1"/>
      <c r="JY259" s="1"/>
      <c r="JZ259" s="1"/>
      <c r="KA259" s="1"/>
      <c r="KB259" s="1"/>
      <c r="KC259" s="1"/>
      <c r="KD259" s="1"/>
      <c r="KE259" s="1"/>
      <c r="KF259" s="1"/>
      <c r="KG259" s="1"/>
      <c r="KH259" s="1"/>
      <c r="KI259" s="1"/>
      <c r="KJ259" s="1"/>
      <c r="KK259" s="1"/>
      <c r="KL259" s="1"/>
      <c r="KM259" s="1"/>
      <c r="KN259" s="1"/>
      <c r="KO259" s="1"/>
      <c r="KP259" s="1"/>
      <c r="KQ259" s="1"/>
      <c r="KR259" s="1"/>
      <c r="KS259" s="1"/>
      <c r="KT259" s="1"/>
      <c r="KU259" s="1"/>
      <c r="KV259" s="1"/>
      <c r="KW259" s="1"/>
    </row>
    <row r="261" spans="1:309" ht="17.25" customHeight="1" x14ac:dyDescent="0.3">
      <c r="E261" s="129" t="s">
        <v>179</v>
      </c>
      <c r="F261" s="129"/>
    </row>
    <row r="262" spans="1:309" ht="18" thickBot="1" x14ac:dyDescent="0.35">
      <c r="D262" s="9"/>
      <c r="E262" s="9"/>
      <c r="F262" s="2"/>
    </row>
    <row r="263" spans="1:309" ht="41.25" customHeight="1" thickBot="1" x14ac:dyDescent="0.35">
      <c r="A263" s="159" t="s">
        <v>49</v>
      </c>
      <c r="B263" s="160"/>
      <c r="C263" s="160"/>
      <c r="D263" s="160"/>
      <c r="E263" s="160"/>
      <c r="F263" s="161"/>
    </row>
    <row r="264" spans="1:309" ht="18" thickBot="1" x14ac:dyDescent="0.35">
      <c r="A264" s="42"/>
      <c r="B264" s="43"/>
      <c r="C264" s="43"/>
      <c r="D264" s="43"/>
      <c r="E264" s="43"/>
      <c r="F264" s="44"/>
    </row>
    <row r="265" spans="1:309" x14ac:dyDescent="0.3">
      <c r="A265" s="45" t="s">
        <v>17</v>
      </c>
      <c r="B265" s="162" t="s">
        <v>29</v>
      </c>
      <c r="C265" s="163"/>
      <c r="D265" s="163"/>
      <c r="E265" s="163"/>
      <c r="F265" s="164"/>
    </row>
    <row r="266" spans="1:309" ht="18" thickBot="1" x14ac:dyDescent="0.35">
      <c r="A266" s="46">
        <v>1015</v>
      </c>
      <c r="B266" s="165" t="s">
        <v>231</v>
      </c>
      <c r="C266" s="166"/>
      <c r="D266" s="166"/>
      <c r="E266" s="166"/>
      <c r="F266" s="167"/>
    </row>
    <row r="267" spans="1:309" x14ac:dyDescent="0.3">
      <c r="A267" s="47"/>
      <c r="B267" s="168"/>
      <c r="C267" s="169"/>
      <c r="D267" s="169"/>
      <c r="E267" s="169"/>
      <c r="F267" s="170"/>
    </row>
    <row r="268" spans="1:309" ht="20.25" customHeight="1" thickBot="1" x14ac:dyDescent="0.35">
      <c r="A268" s="48" t="s">
        <v>30</v>
      </c>
      <c r="B268" s="148"/>
      <c r="C268" s="149"/>
      <c r="D268" s="149"/>
      <c r="E268" s="149"/>
      <c r="F268" s="150"/>
    </row>
    <row r="269" spans="1:309" ht="18" customHeight="1" x14ac:dyDescent="0.3">
      <c r="A269" s="49"/>
      <c r="B269" s="169"/>
      <c r="C269" s="169"/>
      <c r="D269" s="169"/>
      <c r="E269" s="169"/>
      <c r="F269" s="170"/>
    </row>
    <row r="270" spans="1:309" ht="49.5" customHeight="1" x14ac:dyDescent="0.3">
      <c r="A270" s="23" t="s">
        <v>31</v>
      </c>
      <c r="B270" s="17">
        <v>1015</v>
      </c>
      <c r="C270" s="136" t="s">
        <v>171</v>
      </c>
      <c r="D270" s="137"/>
      <c r="E270" s="137"/>
      <c r="F270" s="138"/>
    </row>
    <row r="271" spans="1:309" ht="17.25" customHeight="1" x14ac:dyDescent="0.3">
      <c r="A271" s="23" t="s">
        <v>18</v>
      </c>
      <c r="B271" s="18">
        <v>12001</v>
      </c>
      <c r="C271" s="153" t="s">
        <v>1</v>
      </c>
      <c r="D271" s="153" t="s">
        <v>19</v>
      </c>
      <c r="E271" s="153" t="s">
        <v>3</v>
      </c>
      <c r="F271" s="156" t="s">
        <v>4</v>
      </c>
    </row>
    <row r="272" spans="1:309" ht="51.75" x14ac:dyDescent="0.3">
      <c r="A272" s="24" t="s">
        <v>20</v>
      </c>
      <c r="B272" s="19" t="s">
        <v>13</v>
      </c>
      <c r="C272" s="154"/>
      <c r="D272" s="154"/>
      <c r="E272" s="154"/>
      <c r="F272" s="157"/>
    </row>
    <row r="273" spans="1:309" ht="86.25" x14ac:dyDescent="0.3">
      <c r="A273" s="24" t="s">
        <v>21</v>
      </c>
      <c r="B273" s="20" t="s">
        <v>22</v>
      </c>
      <c r="C273" s="154"/>
      <c r="D273" s="154"/>
      <c r="E273" s="154"/>
      <c r="F273" s="157"/>
    </row>
    <row r="274" spans="1:309" x14ac:dyDescent="0.3">
      <c r="A274" s="24" t="s">
        <v>23</v>
      </c>
      <c r="B274" s="21" t="s">
        <v>24</v>
      </c>
      <c r="C274" s="154"/>
      <c r="D274" s="154"/>
      <c r="E274" s="154"/>
      <c r="F274" s="157"/>
    </row>
    <row r="275" spans="1:309" ht="51.75" x14ac:dyDescent="0.3">
      <c r="A275" s="24" t="s">
        <v>34</v>
      </c>
      <c r="B275" s="21" t="s">
        <v>121</v>
      </c>
      <c r="C275" s="154"/>
      <c r="D275" s="154"/>
      <c r="E275" s="154"/>
      <c r="F275" s="157"/>
    </row>
    <row r="276" spans="1:309" ht="51.75" x14ac:dyDescent="0.3">
      <c r="A276" s="24" t="s">
        <v>25</v>
      </c>
      <c r="B276" s="19" t="s">
        <v>32</v>
      </c>
      <c r="C276" s="154"/>
      <c r="D276" s="154"/>
      <c r="E276" s="154"/>
      <c r="F276" s="157"/>
    </row>
    <row r="277" spans="1:309" x14ac:dyDescent="0.3">
      <c r="A277" s="23"/>
      <c r="B277" s="16" t="s">
        <v>26</v>
      </c>
      <c r="C277" s="155"/>
      <c r="D277" s="155"/>
      <c r="E277" s="155"/>
      <c r="F277" s="158"/>
    </row>
    <row r="278" spans="1:309" ht="17.25" customHeight="1" x14ac:dyDescent="0.3">
      <c r="A278" s="151" t="s">
        <v>33</v>
      </c>
      <c r="B278" s="152"/>
      <c r="C278" s="32">
        <v>109</v>
      </c>
      <c r="D278" s="32">
        <v>117</v>
      </c>
      <c r="E278" s="32">
        <v>124</v>
      </c>
      <c r="F278" s="33">
        <v>124</v>
      </c>
    </row>
    <row r="279" spans="1:309" s="25" customFormat="1" ht="18" thickBot="1" x14ac:dyDescent="0.35">
      <c r="A279" s="50" t="s">
        <v>27</v>
      </c>
      <c r="B279" s="51"/>
      <c r="C279" s="108">
        <v>1308</v>
      </c>
      <c r="D279" s="108">
        <v>4068</v>
      </c>
      <c r="E279" s="108">
        <v>6300</v>
      </c>
      <c r="F279" s="109">
        <v>8532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  <c r="IQ279" s="1"/>
      <c r="IR279" s="1"/>
      <c r="IS279" s="1"/>
      <c r="IT279" s="1"/>
      <c r="IU279" s="1"/>
      <c r="IV279" s="1"/>
      <c r="IW279" s="1"/>
      <c r="IX279" s="1"/>
      <c r="IY279" s="1"/>
      <c r="IZ279" s="1"/>
      <c r="JA279" s="1"/>
      <c r="JB279" s="1"/>
      <c r="JC279" s="1"/>
      <c r="JD279" s="1"/>
      <c r="JE279" s="1"/>
      <c r="JF279" s="1"/>
      <c r="JG279" s="1"/>
      <c r="JH279" s="1"/>
      <c r="JI279" s="1"/>
      <c r="JJ279" s="1"/>
      <c r="JK279" s="1"/>
      <c r="JL279" s="1"/>
      <c r="JM279" s="1"/>
      <c r="JN279" s="1"/>
      <c r="JO279" s="1"/>
      <c r="JP279" s="1"/>
      <c r="JQ279" s="1"/>
      <c r="JR279" s="1"/>
      <c r="JS279" s="1"/>
      <c r="JT279" s="1"/>
      <c r="JU279" s="1"/>
      <c r="JV279" s="1"/>
      <c r="JW279" s="1"/>
      <c r="JX279" s="1"/>
      <c r="JY279" s="1"/>
      <c r="JZ279" s="1"/>
      <c r="KA279" s="1"/>
      <c r="KB279" s="1"/>
      <c r="KC279" s="1"/>
      <c r="KD279" s="1"/>
      <c r="KE279" s="1"/>
      <c r="KF279" s="1"/>
      <c r="KG279" s="1"/>
      <c r="KH279" s="1"/>
      <c r="KI279" s="1"/>
      <c r="KJ279" s="1"/>
      <c r="KK279" s="1"/>
      <c r="KL279" s="1"/>
      <c r="KM279" s="1"/>
      <c r="KN279" s="1"/>
      <c r="KO279" s="1"/>
      <c r="KP279" s="1"/>
      <c r="KQ279" s="1"/>
      <c r="KR279" s="1"/>
      <c r="KS279" s="1"/>
      <c r="KT279" s="1"/>
      <c r="KU279" s="1"/>
      <c r="KV279" s="1"/>
      <c r="KW279" s="1"/>
    </row>
    <row r="281" spans="1:309" ht="17.25" customHeight="1" x14ac:dyDescent="0.3">
      <c r="E281" s="129" t="s">
        <v>180</v>
      </c>
      <c r="F281" s="129"/>
    </row>
    <row r="282" spans="1:309" ht="18" thickBot="1" x14ac:dyDescent="0.35">
      <c r="D282" s="9"/>
      <c r="E282" s="9"/>
      <c r="F282" s="2"/>
    </row>
    <row r="283" spans="1:309" ht="38.25" customHeight="1" thickBot="1" x14ac:dyDescent="0.35">
      <c r="A283" s="159" t="s">
        <v>50</v>
      </c>
      <c r="B283" s="160"/>
      <c r="C283" s="160"/>
      <c r="D283" s="160"/>
      <c r="E283" s="160"/>
      <c r="F283" s="161"/>
    </row>
    <row r="284" spans="1:309" ht="18" thickBot="1" x14ac:dyDescent="0.35">
      <c r="A284" s="42"/>
      <c r="B284" s="43"/>
      <c r="C284" s="43"/>
      <c r="D284" s="43"/>
      <c r="E284" s="43"/>
      <c r="F284" s="44"/>
    </row>
    <row r="285" spans="1:309" x14ac:dyDescent="0.3">
      <c r="A285" s="45" t="s">
        <v>17</v>
      </c>
      <c r="B285" s="162" t="s">
        <v>29</v>
      </c>
      <c r="C285" s="163"/>
      <c r="D285" s="163"/>
      <c r="E285" s="163"/>
      <c r="F285" s="164"/>
    </row>
    <row r="286" spans="1:309" ht="18" thickBot="1" x14ac:dyDescent="0.35">
      <c r="A286" s="46">
        <v>1015</v>
      </c>
      <c r="B286" s="165" t="s">
        <v>231</v>
      </c>
      <c r="C286" s="166"/>
      <c r="D286" s="166"/>
      <c r="E286" s="166"/>
      <c r="F286" s="167"/>
    </row>
    <row r="287" spans="1:309" x14ac:dyDescent="0.3">
      <c r="A287" s="47"/>
      <c r="B287" s="168"/>
      <c r="C287" s="169"/>
      <c r="D287" s="169"/>
      <c r="E287" s="169"/>
      <c r="F287" s="170"/>
    </row>
    <row r="288" spans="1:309" ht="18" thickBot="1" x14ac:dyDescent="0.35">
      <c r="A288" s="48" t="s">
        <v>30</v>
      </c>
      <c r="B288" s="148"/>
      <c r="C288" s="149"/>
      <c r="D288" s="149"/>
      <c r="E288" s="149"/>
      <c r="F288" s="150"/>
    </row>
    <row r="289" spans="1:309" x14ac:dyDescent="0.3">
      <c r="A289" s="49"/>
      <c r="B289" s="169"/>
      <c r="C289" s="169"/>
      <c r="D289" s="169"/>
      <c r="E289" s="169"/>
      <c r="F289" s="170"/>
    </row>
    <row r="290" spans="1:309" ht="17.25" customHeight="1" x14ac:dyDescent="0.3">
      <c r="A290" s="23" t="s">
        <v>31</v>
      </c>
      <c r="B290" s="17">
        <v>1015</v>
      </c>
      <c r="C290" s="136" t="s">
        <v>171</v>
      </c>
      <c r="D290" s="137"/>
      <c r="E290" s="137"/>
      <c r="F290" s="138"/>
    </row>
    <row r="291" spans="1:309" ht="17.25" customHeight="1" x14ac:dyDescent="0.3">
      <c r="A291" s="23" t="s">
        <v>18</v>
      </c>
      <c r="B291" s="18">
        <v>12001</v>
      </c>
      <c r="C291" s="153" t="s">
        <v>1</v>
      </c>
      <c r="D291" s="153" t="s">
        <v>19</v>
      </c>
      <c r="E291" s="153" t="s">
        <v>3</v>
      </c>
      <c r="F291" s="156" t="s">
        <v>4</v>
      </c>
    </row>
    <row r="292" spans="1:309" ht="51.75" x14ac:dyDescent="0.3">
      <c r="A292" s="24" t="s">
        <v>20</v>
      </c>
      <c r="B292" s="19" t="s">
        <v>13</v>
      </c>
      <c r="C292" s="154"/>
      <c r="D292" s="154"/>
      <c r="E292" s="154"/>
      <c r="F292" s="157"/>
    </row>
    <row r="293" spans="1:309" ht="86.25" x14ac:dyDescent="0.3">
      <c r="A293" s="24" t="s">
        <v>21</v>
      </c>
      <c r="B293" s="20" t="s">
        <v>22</v>
      </c>
      <c r="C293" s="154"/>
      <c r="D293" s="154"/>
      <c r="E293" s="154"/>
      <c r="F293" s="157"/>
    </row>
    <row r="294" spans="1:309" x14ac:dyDescent="0.3">
      <c r="A294" s="24" t="s">
        <v>23</v>
      </c>
      <c r="B294" s="21" t="s">
        <v>24</v>
      </c>
      <c r="C294" s="154"/>
      <c r="D294" s="154"/>
      <c r="E294" s="154"/>
      <c r="F294" s="157"/>
    </row>
    <row r="295" spans="1:309" ht="51.75" x14ac:dyDescent="0.3">
      <c r="A295" s="24" t="s">
        <v>34</v>
      </c>
      <c r="B295" s="21" t="s">
        <v>122</v>
      </c>
      <c r="C295" s="154"/>
      <c r="D295" s="154"/>
      <c r="E295" s="154"/>
      <c r="F295" s="157"/>
    </row>
    <row r="296" spans="1:309" ht="51.75" x14ac:dyDescent="0.3">
      <c r="A296" s="24" t="s">
        <v>25</v>
      </c>
      <c r="B296" s="19" t="s">
        <v>32</v>
      </c>
      <c r="C296" s="154"/>
      <c r="D296" s="154"/>
      <c r="E296" s="154"/>
      <c r="F296" s="157"/>
    </row>
    <row r="297" spans="1:309" x14ac:dyDescent="0.3">
      <c r="A297" s="23"/>
      <c r="B297" s="16" t="s">
        <v>26</v>
      </c>
      <c r="C297" s="155"/>
      <c r="D297" s="155"/>
      <c r="E297" s="155"/>
      <c r="F297" s="158"/>
    </row>
    <row r="298" spans="1:309" ht="17.25" customHeight="1" x14ac:dyDescent="0.3">
      <c r="A298" s="151" t="s">
        <v>33</v>
      </c>
      <c r="B298" s="152"/>
      <c r="C298" s="32">
        <v>999</v>
      </c>
      <c r="D298" s="32">
        <v>999</v>
      </c>
      <c r="E298" s="32">
        <v>999</v>
      </c>
      <c r="F298" s="33">
        <v>999</v>
      </c>
    </row>
    <row r="299" spans="1:309" s="25" customFormat="1" ht="18" thickBot="1" x14ac:dyDescent="0.35">
      <c r="A299" s="50" t="s">
        <v>27</v>
      </c>
      <c r="B299" s="51"/>
      <c r="C299" s="108">
        <v>11988</v>
      </c>
      <c r="D299" s="108">
        <v>29970</v>
      </c>
      <c r="E299" s="108">
        <v>47952</v>
      </c>
      <c r="F299" s="109">
        <v>71928</v>
      </c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  <c r="IU299" s="1"/>
      <c r="IV299" s="1"/>
      <c r="IW299" s="1"/>
      <c r="IX299" s="1"/>
      <c r="IY299" s="1"/>
      <c r="IZ299" s="1"/>
      <c r="JA299" s="1"/>
      <c r="JB299" s="1"/>
      <c r="JC299" s="1"/>
      <c r="JD299" s="1"/>
      <c r="JE299" s="1"/>
      <c r="JF299" s="1"/>
      <c r="JG299" s="1"/>
      <c r="JH299" s="1"/>
      <c r="JI299" s="1"/>
      <c r="JJ299" s="1"/>
      <c r="JK299" s="1"/>
      <c r="JL299" s="1"/>
      <c r="JM299" s="1"/>
      <c r="JN299" s="1"/>
      <c r="JO299" s="1"/>
      <c r="JP299" s="1"/>
      <c r="JQ299" s="1"/>
      <c r="JR299" s="1"/>
      <c r="JS299" s="1"/>
      <c r="JT299" s="1"/>
      <c r="JU299" s="1"/>
      <c r="JV299" s="1"/>
      <c r="JW299" s="1"/>
      <c r="JX299" s="1"/>
      <c r="JY299" s="1"/>
      <c r="JZ299" s="1"/>
      <c r="KA299" s="1"/>
      <c r="KB299" s="1"/>
      <c r="KC299" s="1"/>
      <c r="KD299" s="1"/>
      <c r="KE299" s="1"/>
      <c r="KF299" s="1"/>
      <c r="KG299" s="1"/>
      <c r="KH299" s="1"/>
      <c r="KI299" s="1"/>
      <c r="KJ299" s="1"/>
      <c r="KK299" s="1"/>
      <c r="KL299" s="1"/>
      <c r="KM299" s="1"/>
      <c r="KN299" s="1"/>
      <c r="KO299" s="1"/>
      <c r="KP299" s="1"/>
      <c r="KQ299" s="1"/>
      <c r="KR299" s="1"/>
      <c r="KS299" s="1"/>
      <c r="KT299" s="1"/>
      <c r="KU299" s="1"/>
      <c r="KV299" s="1"/>
      <c r="KW299" s="1"/>
    </row>
    <row r="300" spans="1:309" x14ac:dyDescent="0.3">
      <c r="A300" s="61"/>
      <c r="B300" s="62"/>
      <c r="C300" s="62"/>
      <c r="D300" s="62"/>
      <c r="E300" s="62"/>
    </row>
    <row r="301" spans="1:309" ht="17.25" customHeight="1" x14ac:dyDescent="0.3">
      <c r="A301" s="61"/>
      <c r="B301" s="62"/>
      <c r="C301" s="62"/>
      <c r="D301" s="62"/>
      <c r="E301" s="129" t="s">
        <v>181</v>
      </c>
      <c r="F301" s="129"/>
    </row>
    <row r="302" spans="1:309" ht="18" thickBot="1" x14ac:dyDescent="0.35">
      <c r="A302" s="61"/>
      <c r="B302" s="62"/>
      <c r="C302" s="62"/>
      <c r="D302" s="84"/>
      <c r="E302" s="84"/>
    </row>
    <row r="303" spans="1:309" ht="39.75" customHeight="1" thickBot="1" x14ac:dyDescent="0.35">
      <c r="A303" s="159" t="s">
        <v>51</v>
      </c>
      <c r="B303" s="160"/>
      <c r="C303" s="160"/>
      <c r="D303" s="160"/>
      <c r="E303" s="160"/>
      <c r="F303" s="161"/>
    </row>
    <row r="304" spans="1:309" ht="18" thickBot="1" x14ac:dyDescent="0.35">
      <c r="A304" s="42"/>
      <c r="B304" s="43"/>
      <c r="C304" s="43"/>
      <c r="D304" s="43"/>
      <c r="E304" s="43"/>
      <c r="F304" s="44"/>
    </row>
    <row r="305" spans="1:309" x14ac:dyDescent="0.3">
      <c r="A305" s="45" t="s">
        <v>17</v>
      </c>
      <c r="B305" s="162" t="s">
        <v>29</v>
      </c>
      <c r="C305" s="163"/>
      <c r="D305" s="163"/>
      <c r="E305" s="163"/>
      <c r="F305" s="164"/>
    </row>
    <row r="306" spans="1:309" ht="18" thickBot="1" x14ac:dyDescent="0.35">
      <c r="A306" s="46">
        <v>1015</v>
      </c>
      <c r="B306" s="165" t="s">
        <v>231</v>
      </c>
      <c r="C306" s="166"/>
      <c r="D306" s="166"/>
      <c r="E306" s="166"/>
      <c r="F306" s="167"/>
    </row>
    <row r="307" spans="1:309" x14ac:dyDescent="0.3">
      <c r="A307" s="47"/>
      <c r="B307" s="168"/>
      <c r="C307" s="169"/>
      <c r="D307" s="169"/>
      <c r="E307" s="169"/>
      <c r="F307" s="170"/>
    </row>
    <row r="308" spans="1:309" ht="18" thickBot="1" x14ac:dyDescent="0.35">
      <c r="A308" s="48" t="s">
        <v>30</v>
      </c>
      <c r="B308" s="148"/>
      <c r="C308" s="149"/>
      <c r="D308" s="149"/>
      <c r="E308" s="149"/>
      <c r="F308" s="150"/>
    </row>
    <row r="309" spans="1:309" x14ac:dyDescent="0.3">
      <c r="A309" s="49"/>
      <c r="B309" s="169"/>
      <c r="C309" s="169"/>
      <c r="D309" s="169"/>
      <c r="E309" s="169"/>
      <c r="F309" s="170"/>
    </row>
    <row r="310" spans="1:309" ht="17.25" customHeight="1" x14ac:dyDescent="0.3">
      <c r="A310" s="23" t="s">
        <v>31</v>
      </c>
      <c r="B310" s="17">
        <v>1015</v>
      </c>
      <c r="C310" s="136" t="s">
        <v>171</v>
      </c>
      <c r="D310" s="137"/>
      <c r="E310" s="137"/>
      <c r="F310" s="138"/>
    </row>
    <row r="311" spans="1:309" ht="17.25" customHeight="1" x14ac:dyDescent="0.3">
      <c r="A311" s="23" t="s">
        <v>18</v>
      </c>
      <c r="B311" s="18">
        <v>12001</v>
      </c>
      <c r="C311" s="153" t="s">
        <v>1</v>
      </c>
      <c r="D311" s="153" t="s">
        <v>19</v>
      </c>
      <c r="E311" s="153" t="s">
        <v>3</v>
      </c>
      <c r="F311" s="156" t="s">
        <v>4</v>
      </c>
    </row>
    <row r="312" spans="1:309" ht="51.75" x14ac:dyDescent="0.3">
      <c r="A312" s="24" t="s">
        <v>20</v>
      </c>
      <c r="B312" s="19" t="s">
        <v>13</v>
      </c>
      <c r="C312" s="154"/>
      <c r="D312" s="154"/>
      <c r="E312" s="154"/>
      <c r="F312" s="157"/>
    </row>
    <row r="313" spans="1:309" ht="86.25" x14ac:dyDescent="0.3">
      <c r="A313" s="24" t="s">
        <v>21</v>
      </c>
      <c r="B313" s="20" t="s">
        <v>22</v>
      </c>
      <c r="C313" s="154"/>
      <c r="D313" s="154"/>
      <c r="E313" s="154"/>
      <c r="F313" s="157"/>
    </row>
    <row r="314" spans="1:309" x14ac:dyDescent="0.3">
      <c r="A314" s="24" t="s">
        <v>23</v>
      </c>
      <c r="B314" s="21" t="s">
        <v>24</v>
      </c>
      <c r="C314" s="154"/>
      <c r="D314" s="154"/>
      <c r="E314" s="154"/>
      <c r="F314" s="157"/>
    </row>
    <row r="315" spans="1:309" ht="51.75" x14ac:dyDescent="0.3">
      <c r="A315" s="24" t="s">
        <v>34</v>
      </c>
      <c r="B315" s="21" t="s">
        <v>123</v>
      </c>
      <c r="C315" s="154"/>
      <c r="D315" s="154"/>
      <c r="E315" s="154"/>
      <c r="F315" s="157"/>
    </row>
    <row r="316" spans="1:309" ht="51.75" x14ac:dyDescent="0.3">
      <c r="A316" s="24" t="s">
        <v>25</v>
      </c>
      <c r="B316" s="19" t="s">
        <v>32</v>
      </c>
      <c r="C316" s="154"/>
      <c r="D316" s="154"/>
      <c r="E316" s="154"/>
      <c r="F316" s="157"/>
    </row>
    <row r="317" spans="1:309" x14ac:dyDescent="0.3">
      <c r="A317" s="23"/>
      <c r="B317" s="16" t="s">
        <v>26</v>
      </c>
      <c r="C317" s="155"/>
      <c r="D317" s="155"/>
      <c r="E317" s="155"/>
      <c r="F317" s="158"/>
    </row>
    <row r="318" spans="1:309" ht="17.25" customHeight="1" x14ac:dyDescent="0.3">
      <c r="A318" s="151" t="s">
        <v>33</v>
      </c>
      <c r="B318" s="152"/>
      <c r="C318" s="32">
        <v>7390</v>
      </c>
      <c r="D318" s="32">
        <v>7425</v>
      </c>
      <c r="E318" s="32">
        <v>7463</v>
      </c>
      <c r="F318" s="33">
        <v>7500</v>
      </c>
    </row>
    <row r="319" spans="1:309" s="25" customFormat="1" ht="18" thickBot="1" x14ac:dyDescent="0.35">
      <c r="A319" s="50" t="s">
        <v>27</v>
      </c>
      <c r="B319" s="51"/>
      <c r="C319" s="108">
        <v>90000</v>
      </c>
      <c r="D319" s="108">
        <v>225000</v>
      </c>
      <c r="E319" s="108">
        <v>360000</v>
      </c>
      <c r="F319" s="109">
        <v>540000</v>
      </c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  <c r="IQ319" s="1"/>
      <c r="IR319" s="1"/>
      <c r="IS319" s="1"/>
      <c r="IT319" s="1"/>
      <c r="IU319" s="1"/>
      <c r="IV319" s="1"/>
      <c r="IW319" s="1"/>
      <c r="IX319" s="1"/>
      <c r="IY319" s="1"/>
      <c r="IZ319" s="1"/>
      <c r="JA319" s="1"/>
      <c r="JB319" s="1"/>
      <c r="JC319" s="1"/>
      <c r="JD319" s="1"/>
      <c r="JE319" s="1"/>
      <c r="JF319" s="1"/>
      <c r="JG319" s="1"/>
      <c r="JH319" s="1"/>
      <c r="JI319" s="1"/>
      <c r="JJ319" s="1"/>
      <c r="JK319" s="1"/>
      <c r="JL319" s="1"/>
      <c r="JM319" s="1"/>
      <c r="JN319" s="1"/>
      <c r="JO319" s="1"/>
      <c r="JP319" s="1"/>
      <c r="JQ319" s="1"/>
      <c r="JR319" s="1"/>
      <c r="JS319" s="1"/>
      <c r="JT319" s="1"/>
      <c r="JU319" s="1"/>
      <c r="JV319" s="1"/>
      <c r="JW319" s="1"/>
      <c r="JX319" s="1"/>
      <c r="JY319" s="1"/>
      <c r="JZ319" s="1"/>
      <c r="KA319" s="1"/>
      <c r="KB319" s="1"/>
      <c r="KC319" s="1"/>
      <c r="KD319" s="1"/>
      <c r="KE319" s="1"/>
      <c r="KF319" s="1"/>
      <c r="KG319" s="1"/>
      <c r="KH319" s="1"/>
      <c r="KI319" s="1"/>
      <c r="KJ319" s="1"/>
      <c r="KK319" s="1"/>
      <c r="KL319" s="1"/>
      <c r="KM319" s="1"/>
      <c r="KN319" s="1"/>
      <c r="KO319" s="1"/>
      <c r="KP319" s="1"/>
      <c r="KQ319" s="1"/>
      <c r="KR319" s="1"/>
      <c r="KS319" s="1"/>
      <c r="KT319" s="1"/>
      <c r="KU319" s="1"/>
      <c r="KV319" s="1"/>
      <c r="KW319" s="1"/>
    </row>
    <row r="321" spans="1:6" ht="17.25" customHeight="1" x14ac:dyDescent="0.3">
      <c r="E321" s="129" t="s">
        <v>182</v>
      </c>
      <c r="F321" s="129"/>
    </row>
    <row r="322" spans="1:6" ht="18" thickBot="1" x14ac:dyDescent="0.35">
      <c r="D322" s="9"/>
      <c r="E322" s="9"/>
      <c r="F322" s="2"/>
    </row>
    <row r="323" spans="1:6" ht="45" customHeight="1" thickBot="1" x14ac:dyDescent="0.35">
      <c r="A323" s="139" t="s">
        <v>52</v>
      </c>
      <c r="B323" s="140"/>
      <c r="C323" s="140"/>
      <c r="D323" s="140"/>
      <c r="E323" s="140"/>
      <c r="F323" s="141"/>
    </row>
    <row r="324" spans="1:6" ht="18" thickBot="1" x14ac:dyDescent="0.35">
      <c r="A324" s="3"/>
      <c r="B324" s="4"/>
      <c r="C324" s="4"/>
      <c r="D324" s="4"/>
      <c r="E324" s="4"/>
      <c r="F324" s="5"/>
    </row>
    <row r="325" spans="1:6" x14ac:dyDescent="0.3">
      <c r="A325" s="12" t="s">
        <v>17</v>
      </c>
      <c r="B325" s="142" t="s">
        <v>29</v>
      </c>
      <c r="C325" s="143"/>
      <c r="D325" s="143"/>
      <c r="E325" s="143"/>
      <c r="F325" s="144"/>
    </row>
    <row r="326" spans="1:6" ht="18" thickBot="1" x14ac:dyDescent="0.35">
      <c r="A326" s="13">
        <v>1015</v>
      </c>
      <c r="B326" s="145" t="s">
        <v>231</v>
      </c>
      <c r="C326" s="146"/>
      <c r="D326" s="146"/>
      <c r="E326" s="146"/>
      <c r="F326" s="147"/>
    </row>
    <row r="327" spans="1:6" x14ac:dyDescent="0.3">
      <c r="A327" s="14"/>
      <c r="B327" s="130"/>
      <c r="C327" s="131"/>
      <c r="D327" s="131"/>
      <c r="E327" s="131"/>
      <c r="F327" s="132"/>
    </row>
    <row r="328" spans="1:6" ht="18" thickBot="1" x14ac:dyDescent="0.35">
      <c r="A328" s="15" t="s">
        <v>30</v>
      </c>
      <c r="B328" s="133"/>
      <c r="C328" s="134"/>
      <c r="D328" s="134"/>
      <c r="E328" s="134"/>
      <c r="F328" s="135"/>
    </row>
    <row r="329" spans="1:6" x14ac:dyDescent="0.3">
      <c r="A329" s="22"/>
      <c r="B329" s="131"/>
      <c r="C329" s="131"/>
      <c r="D329" s="131"/>
      <c r="E329" s="131"/>
      <c r="F329" s="132"/>
    </row>
    <row r="330" spans="1:6" ht="53.25" customHeight="1" x14ac:dyDescent="0.3">
      <c r="A330" s="23" t="s">
        <v>31</v>
      </c>
      <c r="B330" s="17">
        <v>1015</v>
      </c>
      <c r="C330" s="136" t="s">
        <v>171</v>
      </c>
      <c r="D330" s="137"/>
      <c r="E330" s="137"/>
      <c r="F330" s="138"/>
    </row>
    <row r="331" spans="1:6" ht="17.25" customHeight="1" x14ac:dyDescent="0.3">
      <c r="A331" s="23" t="s">
        <v>18</v>
      </c>
      <c r="B331" s="18">
        <v>12001</v>
      </c>
      <c r="C331" s="153" t="s">
        <v>1</v>
      </c>
      <c r="D331" s="153" t="s">
        <v>19</v>
      </c>
      <c r="E331" s="153" t="s">
        <v>3</v>
      </c>
      <c r="F331" s="156" t="s">
        <v>4</v>
      </c>
    </row>
    <row r="332" spans="1:6" ht="51.75" x14ac:dyDescent="0.3">
      <c r="A332" s="24" t="s">
        <v>20</v>
      </c>
      <c r="B332" s="19" t="s">
        <v>13</v>
      </c>
      <c r="C332" s="154"/>
      <c r="D332" s="154"/>
      <c r="E332" s="154"/>
      <c r="F332" s="157"/>
    </row>
    <row r="333" spans="1:6" ht="86.25" x14ac:dyDescent="0.3">
      <c r="A333" s="24" t="s">
        <v>21</v>
      </c>
      <c r="B333" s="20" t="s">
        <v>22</v>
      </c>
      <c r="C333" s="154"/>
      <c r="D333" s="154"/>
      <c r="E333" s="154"/>
      <c r="F333" s="157"/>
    </row>
    <row r="334" spans="1:6" x14ac:dyDescent="0.3">
      <c r="A334" s="24" t="s">
        <v>23</v>
      </c>
      <c r="B334" s="21" t="s">
        <v>24</v>
      </c>
      <c r="C334" s="154"/>
      <c r="D334" s="154"/>
      <c r="E334" s="154"/>
      <c r="F334" s="157"/>
    </row>
    <row r="335" spans="1:6" ht="51.75" x14ac:dyDescent="0.3">
      <c r="A335" s="24" t="s">
        <v>34</v>
      </c>
      <c r="B335" s="21" t="s">
        <v>124</v>
      </c>
      <c r="C335" s="154"/>
      <c r="D335" s="154"/>
      <c r="E335" s="154"/>
      <c r="F335" s="157"/>
    </row>
    <row r="336" spans="1:6" ht="51.75" x14ac:dyDescent="0.3">
      <c r="A336" s="24" t="s">
        <v>25</v>
      </c>
      <c r="B336" s="19" t="s">
        <v>32</v>
      </c>
      <c r="C336" s="154"/>
      <c r="D336" s="154"/>
      <c r="E336" s="154"/>
      <c r="F336" s="157"/>
    </row>
    <row r="337" spans="1:309" x14ac:dyDescent="0.3">
      <c r="A337" s="23"/>
      <c r="B337" s="16" t="s">
        <v>26</v>
      </c>
      <c r="C337" s="155"/>
      <c r="D337" s="155"/>
      <c r="E337" s="155"/>
      <c r="F337" s="158"/>
    </row>
    <row r="338" spans="1:309" ht="17.25" customHeight="1" x14ac:dyDescent="0.3">
      <c r="A338" s="151" t="s">
        <v>33</v>
      </c>
      <c r="B338" s="152"/>
      <c r="C338" s="32">
        <v>5791</v>
      </c>
      <c r="D338" s="32">
        <v>5791</v>
      </c>
      <c r="E338" s="32">
        <v>5791</v>
      </c>
      <c r="F338" s="33">
        <v>5795</v>
      </c>
    </row>
    <row r="339" spans="1:309" s="25" customFormat="1" ht="18" thickBot="1" x14ac:dyDescent="0.35">
      <c r="A339" s="50" t="s">
        <v>27</v>
      </c>
      <c r="B339" s="51"/>
      <c r="C339" s="108">
        <v>69553.776800000007</v>
      </c>
      <c r="D339" s="108">
        <v>194725.47679999995</v>
      </c>
      <c r="E339" s="108">
        <v>319897.67680000002</v>
      </c>
      <c r="F339" s="109">
        <v>417240</v>
      </c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  <c r="IQ339" s="1"/>
      <c r="IR339" s="1"/>
      <c r="IS339" s="1"/>
      <c r="IT339" s="1"/>
      <c r="IU339" s="1"/>
      <c r="IV339" s="1"/>
      <c r="IW339" s="1"/>
      <c r="IX339" s="1"/>
      <c r="IY339" s="1"/>
      <c r="IZ339" s="1"/>
      <c r="JA339" s="1"/>
      <c r="JB339" s="1"/>
      <c r="JC339" s="1"/>
      <c r="JD339" s="1"/>
      <c r="JE339" s="1"/>
      <c r="JF339" s="1"/>
      <c r="JG339" s="1"/>
      <c r="JH339" s="1"/>
      <c r="JI339" s="1"/>
      <c r="JJ339" s="1"/>
      <c r="JK339" s="1"/>
      <c r="JL339" s="1"/>
      <c r="JM339" s="1"/>
      <c r="JN339" s="1"/>
      <c r="JO339" s="1"/>
      <c r="JP339" s="1"/>
      <c r="JQ339" s="1"/>
      <c r="JR339" s="1"/>
      <c r="JS339" s="1"/>
      <c r="JT339" s="1"/>
      <c r="JU339" s="1"/>
      <c r="JV339" s="1"/>
      <c r="JW339" s="1"/>
      <c r="JX339" s="1"/>
      <c r="JY339" s="1"/>
      <c r="JZ339" s="1"/>
      <c r="KA339" s="1"/>
      <c r="KB339" s="1"/>
      <c r="KC339" s="1"/>
      <c r="KD339" s="1"/>
      <c r="KE339" s="1"/>
      <c r="KF339" s="1"/>
      <c r="KG339" s="1"/>
      <c r="KH339" s="1"/>
      <c r="KI339" s="1"/>
      <c r="KJ339" s="1"/>
      <c r="KK339" s="1"/>
      <c r="KL339" s="1"/>
      <c r="KM339" s="1"/>
      <c r="KN339" s="1"/>
      <c r="KO339" s="1"/>
      <c r="KP339" s="1"/>
      <c r="KQ339" s="1"/>
      <c r="KR339" s="1"/>
      <c r="KS339" s="1"/>
      <c r="KT339" s="1"/>
      <c r="KU339" s="1"/>
      <c r="KV339" s="1"/>
      <c r="KW339" s="1"/>
    </row>
    <row r="341" spans="1:309" ht="17.25" customHeight="1" x14ac:dyDescent="0.3">
      <c r="E341" s="129" t="s">
        <v>183</v>
      </c>
      <c r="F341" s="129"/>
    </row>
    <row r="342" spans="1:309" ht="18" thickBot="1" x14ac:dyDescent="0.35">
      <c r="D342" s="9"/>
      <c r="E342" s="9"/>
      <c r="F342" s="2"/>
    </row>
    <row r="343" spans="1:309" ht="49.5" customHeight="1" thickBot="1" x14ac:dyDescent="0.35">
      <c r="A343" s="159" t="s">
        <v>60</v>
      </c>
      <c r="B343" s="160"/>
      <c r="C343" s="160"/>
      <c r="D343" s="160"/>
      <c r="E343" s="160"/>
      <c r="F343" s="161"/>
    </row>
    <row r="344" spans="1:309" ht="18" thickBot="1" x14ac:dyDescent="0.35">
      <c r="A344" s="3"/>
      <c r="B344" s="4"/>
      <c r="C344" s="4"/>
      <c r="D344" s="4"/>
      <c r="E344" s="4"/>
      <c r="F344" s="5"/>
    </row>
    <row r="345" spans="1:309" x14ac:dyDescent="0.3">
      <c r="A345" s="12" t="s">
        <v>17</v>
      </c>
      <c r="B345" s="142" t="s">
        <v>29</v>
      </c>
      <c r="C345" s="143"/>
      <c r="D345" s="143"/>
      <c r="E345" s="143"/>
      <c r="F345" s="144"/>
    </row>
    <row r="346" spans="1:309" ht="18" thickBot="1" x14ac:dyDescent="0.35">
      <c r="A346" s="13">
        <v>1015</v>
      </c>
      <c r="B346" s="145" t="s">
        <v>231</v>
      </c>
      <c r="C346" s="146"/>
      <c r="D346" s="146"/>
      <c r="E346" s="146"/>
      <c r="F346" s="147"/>
    </row>
    <row r="347" spans="1:309" x14ac:dyDescent="0.3">
      <c r="A347" s="14"/>
      <c r="B347" s="130"/>
      <c r="C347" s="131"/>
      <c r="D347" s="131"/>
      <c r="E347" s="131"/>
      <c r="F347" s="132"/>
    </row>
    <row r="348" spans="1:309" ht="18" thickBot="1" x14ac:dyDescent="0.35">
      <c r="A348" s="15" t="s">
        <v>30</v>
      </c>
      <c r="B348" s="133"/>
      <c r="C348" s="134"/>
      <c r="D348" s="134"/>
      <c r="E348" s="134"/>
      <c r="F348" s="135"/>
    </row>
    <row r="349" spans="1:309" x14ac:dyDescent="0.3">
      <c r="A349" s="22"/>
      <c r="B349" s="131"/>
      <c r="C349" s="131"/>
      <c r="D349" s="131"/>
      <c r="E349" s="131"/>
      <c r="F349" s="132"/>
    </row>
    <row r="350" spans="1:309" ht="39.75" customHeight="1" x14ac:dyDescent="0.3">
      <c r="A350" s="23" t="s">
        <v>31</v>
      </c>
      <c r="B350" s="17">
        <v>1015</v>
      </c>
      <c r="C350" s="136" t="s">
        <v>171</v>
      </c>
      <c r="D350" s="137"/>
      <c r="E350" s="137"/>
      <c r="F350" s="138"/>
    </row>
    <row r="351" spans="1:309" ht="17.25" customHeight="1" x14ac:dyDescent="0.3">
      <c r="A351" s="23" t="s">
        <v>18</v>
      </c>
      <c r="B351" s="18">
        <v>12001</v>
      </c>
      <c r="C351" s="153" t="s">
        <v>1</v>
      </c>
      <c r="D351" s="153" t="s">
        <v>19</v>
      </c>
      <c r="E351" s="153" t="s">
        <v>3</v>
      </c>
      <c r="F351" s="156" t="s">
        <v>4</v>
      </c>
    </row>
    <row r="352" spans="1:309" ht="51.75" x14ac:dyDescent="0.3">
      <c r="A352" s="24" t="s">
        <v>20</v>
      </c>
      <c r="B352" s="19" t="s">
        <v>13</v>
      </c>
      <c r="C352" s="154"/>
      <c r="D352" s="154"/>
      <c r="E352" s="154"/>
      <c r="F352" s="157"/>
    </row>
    <row r="353" spans="1:309" ht="86.25" x14ac:dyDescent="0.3">
      <c r="A353" s="24" t="s">
        <v>21</v>
      </c>
      <c r="B353" s="20" t="s">
        <v>22</v>
      </c>
      <c r="C353" s="154"/>
      <c r="D353" s="154"/>
      <c r="E353" s="154"/>
      <c r="F353" s="157"/>
    </row>
    <row r="354" spans="1:309" x14ac:dyDescent="0.3">
      <c r="A354" s="24" t="s">
        <v>23</v>
      </c>
      <c r="B354" s="21" t="s">
        <v>24</v>
      </c>
      <c r="C354" s="154"/>
      <c r="D354" s="154"/>
      <c r="E354" s="154"/>
      <c r="F354" s="157"/>
    </row>
    <row r="355" spans="1:309" ht="51.75" x14ac:dyDescent="0.3">
      <c r="A355" s="24" t="s">
        <v>34</v>
      </c>
      <c r="B355" s="21" t="s">
        <v>107</v>
      </c>
      <c r="C355" s="154"/>
      <c r="D355" s="154"/>
      <c r="E355" s="154"/>
      <c r="F355" s="157"/>
    </row>
    <row r="356" spans="1:309" ht="51.75" x14ac:dyDescent="0.3">
      <c r="A356" s="24" t="s">
        <v>25</v>
      </c>
      <c r="B356" s="19" t="s">
        <v>32</v>
      </c>
      <c r="C356" s="154"/>
      <c r="D356" s="154"/>
      <c r="E356" s="154"/>
      <c r="F356" s="157"/>
    </row>
    <row r="357" spans="1:309" x14ac:dyDescent="0.3">
      <c r="A357" s="23"/>
      <c r="B357" s="16" t="s">
        <v>26</v>
      </c>
      <c r="C357" s="155"/>
      <c r="D357" s="155"/>
      <c r="E357" s="155"/>
      <c r="F357" s="158"/>
    </row>
    <row r="358" spans="1:309" ht="17.25" customHeight="1" x14ac:dyDescent="0.3">
      <c r="A358" s="183" t="s">
        <v>33</v>
      </c>
      <c r="B358" s="184"/>
      <c r="C358" s="32">
        <v>-144587</v>
      </c>
      <c r="D358" s="32">
        <v>-144587</v>
      </c>
      <c r="E358" s="32">
        <v>-144587</v>
      </c>
      <c r="F358" s="33">
        <v>-144587</v>
      </c>
    </row>
    <row r="359" spans="1:309" s="25" customFormat="1" ht="18" thickBot="1" x14ac:dyDescent="0.35">
      <c r="A359" s="52" t="s">
        <v>27</v>
      </c>
      <c r="B359" s="53"/>
      <c r="C359" s="63">
        <v>-1739331</v>
      </c>
      <c r="D359" s="63">
        <v>-4869516</v>
      </c>
      <c r="E359" s="63">
        <v>-7998794</v>
      </c>
      <c r="F359" s="107">
        <v>-10410264</v>
      </c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  <c r="IQ359" s="1"/>
      <c r="IR359" s="1"/>
      <c r="IS359" s="1"/>
      <c r="IT359" s="1"/>
      <c r="IU359" s="1"/>
      <c r="IV359" s="1"/>
      <c r="IW359" s="1"/>
      <c r="IX359" s="1"/>
      <c r="IY359" s="1"/>
      <c r="IZ359" s="1"/>
      <c r="JA359" s="1"/>
      <c r="JB359" s="1"/>
      <c r="JC359" s="1"/>
      <c r="JD359" s="1"/>
      <c r="JE359" s="1"/>
      <c r="JF359" s="1"/>
      <c r="JG359" s="1"/>
      <c r="JH359" s="1"/>
      <c r="JI359" s="1"/>
      <c r="JJ359" s="1"/>
      <c r="JK359" s="1"/>
      <c r="JL359" s="1"/>
      <c r="JM359" s="1"/>
      <c r="JN359" s="1"/>
      <c r="JO359" s="1"/>
      <c r="JP359" s="1"/>
      <c r="JQ359" s="1"/>
      <c r="JR359" s="1"/>
      <c r="JS359" s="1"/>
      <c r="JT359" s="1"/>
      <c r="JU359" s="1"/>
      <c r="JV359" s="1"/>
      <c r="JW359" s="1"/>
      <c r="JX359" s="1"/>
      <c r="JY359" s="1"/>
      <c r="JZ359" s="1"/>
      <c r="KA359" s="1"/>
      <c r="KB359" s="1"/>
      <c r="KC359" s="1"/>
      <c r="KD359" s="1"/>
      <c r="KE359" s="1"/>
      <c r="KF359" s="1"/>
      <c r="KG359" s="1"/>
      <c r="KH359" s="1"/>
      <c r="KI359" s="1"/>
      <c r="KJ359" s="1"/>
      <c r="KK359" s="1"/>
      <c r="KL359" s="1"/>
      <c r="KM359" s="1"/>
      <c r="KN359" s="1"/>
      <c r="KO359" s="1"/>
      <c r="KP359" s="1"/>
      <c r="KQ359" s="1"/>
      <c r="KR359" s="1"/>
      <c r="KS359" s="1"/>
      <c r="KT359" s="1"/>
      <c r="KU359" s="1"/>
      <c r="KV359" s="1"/>
      <c r="KW359" s="1"/>
    </row>
    <row r="361" spans="1:309" ht="17.25" customHeight="1" x14ac:dyDescent="0.3">
      <c r="E361" s="129" t="s">
        <v>184</v>
      </c>
      <c r="F361" s="129"/>
    </row>
    <row r="362" spans="1:309" ht="18" thickBot="1" x14ac:dyDescent="0.35">
      <c r="D362" s="9"/>
      <c r="E362" s="9"/>
      <c r="F362" s="2"/>
    </row>
    <row r="363" spans="1:309" ht="46.5" customHeight="1" thickBot="1" x14ac:dyDescent="0.35">
      <c r="A363" s="139" t="s">
        <v>53</v>
      </c>
      <c r="B363" s="140"/>
      <c r="C363" s="140"/>
      <c r="D363" s="140"/>
      <c r="E363" s="140"/>
      <c r="F363" s="141"/>
    </row>
    <row r="364" spans="1:309" ht="18" thickBot="1" x14ac:dyDescent="0.35">
      <c r="A364" s="3"/>
      <c r="B364" s="4"/>
      <c r="C364" s="4"/>
      <c r="D364" s="4"/>
      <c r="E364" s="4"/>
      <c r="F364" s="5"/>
    </row>
    <row r="365" spans="1:309" x14ac:dyDescent="0.3">
      <c r="A365" s="12" t="s">
        <v>17</v>
      </c>
      <c r="B365" s="142" t="s">
        <v>29</v>
      </c>
      <c r="C365" s="143"/>
      <c r="D365" s="143"/>
      <c r="E365" s="143"/>
      <c r="F365" s="144"/>
    </row>
    <row r="366" spans="1:309" ht="18" thickBot="1" x14ac:dyDescent="0.35">
      <c r="A366" s="13">
        <v>1015</v>
      </c>
      <c r="B366" s="145" t="s">
        <v>231</v>
      </c>
      <c r="C366" s="146"/>
      <c r="D366" s="146"/>
      <c r="E366" s="146"/>
      <c r="F366" s="147"/>
    </row>
    <row r="367" spans="1:309" x14ac:dyDescent="0.3">
      <c r="A367" s="14"/>
      <c r="B367" s="130"/>
      <c r="C367" s="131"/>
      <c r="D367" s="131"/>
      <c r="E367" s="131"/>
      <c r="F367" s="132"/>
    </row>
    <row r="368" spans="1:309" ht="18" thickBot="1" x14ac:dyDescent="0.35">
      <c r="A368" s="15" t="s">
        <v>30</v>
      </c>
      <c r="B368" s="133"/>
      <c r="C368" s="134"/>
      <c r="D368" s="134"/>
      <c r="E368" s="134"/>
      <c r="F368" s="135"/>
    </row>
    <row r="369" spans="1:309" x14ac:dyDescent="0.3">
      <c r="A369" s="22"/>
      <c r="B369" s="131"/>
      <c r="C369" s="131"/>
      <c r="D369" s="131"/>
      <c r="E369" s="131"/>
      <c r="F369" s="132"/>
    </row>
    <row r="370" spans="1:309" ht="54" customHeight="1" x14ac:dyDescent="0.3">
      <c r="A370" s="23" t="s">
        <v>31</v>
      </c>
      <c r="B370" s="17">
        <v>1015</v>
      </c>
      <c r="C370" s="136" t="s">
        <v>171</v>
      </c>
      <c r="D370" s="137"/>
      <c r="E370" s="137"/>
      <c r="F370" s="138"/>
    </row>
    <row r="371" spans="1:309" ht="17.25" customHeight="1" x14ac:dyDescent="0.3">
      <c r="A371" s="23" t="s">
        <v>18</v>
      </c>
      <c r="B371" s="18">
        <v>12001</v>
      </c>
      <c r="C371" s="153" t="s">
        <v>1</v>
      </c>
      <c r="D371" s="153" t="s">
        <v>19</v>
      </c>
      <c r="E371" s="153" t="s">
        <v>3</v>
      </c>
      <c r="F371" s="156" t="s">
        <v>4</v>
      </c>
    </row>
    <row r="372" spans="1:309" ht="51.75" x14ac:dyDescent="0.3">
      <c r="A372" s="24" t="s">
        <v>20</v>
      </c>
      <c r="B372" s="19" t="s">
        <v>13</v>
      </c>
      <c r="C372" s="154"/>
      <c r="D372" s="154"/>
      <c r="E372" s="154"/>
      <c r="F372" s="157"/>
    </row>
    <row r="373" spans="1:309" ht="86.25" x14ac:dyDescent="0.3">
      <c r="A373" s="24" t="s">
        <v>21</v>
      </c>
      <c r="B373" s="20" t="s">
        <v>22</v>
      </c>
      <c r="C373" s="154"/>
      <c r="D373" s="154"/>
      <c r="E373" s="154"/>
      <c r="F373" s="157"/>
    </row>
    <row r="374" spans="1:309" x14ac:dyDescent="0.3">
      <c r="A374" s="24" t="s">
        <v>23</v>
      </c>
      <c r="B374" s="21" t="s">
        <v>24</v>
      </c>
      <c r="C374" s="154"/>
      <c r="D374" s="154"/>
      <c r="E374" s="154"/>
      <c r="F374" s="157"/>
    </row>
    <row r="375" spans="1:309" ht="51.75" x14ac:dyDescent="0.3">
      <c r="A375" s="24" t="s">
        <v>34</v>
      </c>
      <c r="B375" s="21" t="s">
        <v>125</v>
      </c>
      <c r="C375" s="154"/>
      <c r="D375" s="154"/>
      <c r="E375" s="154"/>
      <c r="F375" s="157"/>
    </row>
    <row r="376" spans="1:309" ht="51.75" x14ac:dyDescent="0.3">
      <c r="A376" s="24" t="s">
        <v>25</v>
      </c>
      <c r="B376" s="19" t="s">
        <v>32</v>
      </c>
      <c r="C376" s="154"/>
      <c r="D376" s="154"/>
      <c r="E376" s="154"/>
      <c r="F376" s="157"/>
    </row>
    <row r="377" spans="1:309" x14ac:dyDescent="0.3">
      <c r="A377" s="23"/>
      <c r="B377" s="16" t="s">
        <v>26</v>
      </c>
      <c r="C377" s="155"/>
      <c r="D377" s="155"/>
      <c r="E377" s="155"/>
      <c r="F377" s="158"/>
    </row>
    <row r="378" spans="1:309" ht="17.25" customHeight="1" x14ac:dyDescent="0.3">
      <c r="A378" s="151" t="s">
        <v>33</v>
      </c>
      <c r="B378" s="152"/>
      <c r="C378" s="32">
        <v>92</v>
      </c>
      <c r="D378" s="32">
        <v>105</v>
      </c>
      <c r="E378" s="32">
        <v>115</v>
      </c>
      <c r="F378" s="33">
        <v>125</v>
      </c>
    </row>
    <row r="379" spans="1:309" s="25" customFormat="1" ht="18" thickBot="1" x14ac:dyDescent="0.35">
      <c r="A379" s="50" t="s">
        <v>27</v>
      </c>
      <c r="B379" s="51"/>
      <c r="C379" s="108">
        <v>1104</v>
      </c>
      <c r="D379" s="108">
        <v>3546</v>
      </c>
      <c r="E379" s="108">
        <v>5616</v>
      </c>
      <c r="F379" s="109">
        <v>7866</v>
      </c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  <c r="IQ379" s="1"/>
      <c r="IR379" s="1"/>
      <c r="IS379" s="1"/>
      <c r="IT379" s="1"/>
      <c r="IU379" s="1"/>
      <c r="IV379" s="1"/>
      <c r="IW379" s="1"/>
      <c r="IX379" s="1"/>
      <c r="IY379" s="1"/>
      <c r="IZ379" s="1"/>
      <c r="JA379" s="1"/>
      <c r="JB379" s="1"/>
      <c r="JC379" s="1"/>
      <c r="JD379" s="1"/>
      <c r="JE379" s="1"/>
      <c r="JF379" s="1"/>
      <c r="JG379" s="1"/>
      <c r="JH379" s="1"/>
      <c r="JI379" s="1"/>
      <c r="JJ379" s="1"/>
      <c r="JK379" s="1"/>
      <c r="JL379" s="1"/>
      <c r="JM379" s="1"/>
      <c r="JN379" s="1"/>
      <c r="JO379" s="1"/>
      <c r="JP379" s="1"/>
      <c r="JQ379" s="1"/>
      <c r="JR379" s="1"/>
      <c r="JS379" s="1"/>
      <c r="JT379" s="1"/>
      <c r="JU379" s="1"/>
      <c r="JV379" s="1"/>
      <c r="JW379" s="1"/>
      <c r="JX379" s="1"/>
      <c r="JY379" s="1"/>
      <c r="JZ379" s="1"/>
      <c r="KA379" s="1"/>
      <c r="KB379" s="1"/>
      <c r="KC379" s="1"/>
      <c r="KD379" s="1"/>
      <c r="KE379" s="1"/>
      <c r="KF379" s="1"/>
      <c r="KG379" s="1"/>
      <c r="KH379" s="1"/>
      <c r="KI379" s="1"/>
      <c r="KJ379" s="1"/>
      <c r="KK379" s="1"/>
      <c r="KL379" s="1"/>
      <c r="KM379" s="1"/>
      <c r="KN379" s="1"/>
      <c r="KO379" s="1"/>
      <c r="KP379" s="1"/>
      <c r="KQ379" s="1"/>
      <c r="KR379" s="1"/>
      <c r="KS379" s="1"/>
      <c r="KT379" s="1"/>
      <c r="KU379" s="1"/>
      <c r="KV379" s="1"/>
      <c r="KW379" s="1"/>
    </row>
    <row r="381" spans="1:309" ht="17.25" customHeight="1" x14ac:dyDescent="0.3">
      <c r="E381" s="129" t="s">
        <v>185</v>
      </c>
      <c r="F381" s="129"/>
    </row>
    <row r="382" spans="1:309" ht="18" thickBot="1" x14ac:dyDescent="0.35">
      <c r="D382" s="9"/>
      <c r="E382" s="9"/>
      <c r="F382" s="2"/>
    </row>
    <row r="383" spans="1:309" ht="37.5" customHeight="1" thickBot="1" x14ac:dyDescent="0.35">
      <c r="A383" s="159" t="s">
        <v>54</v>
      </c>
      <c r="B383" s="160"/>
      <c r="C383" s="160"/>
      <c r="D383" s="160"/>
      <c r="E383" s="160"/>
      <c r="F383" s="161"/>
    </row>
    <row r="384" spans="1:309" ht="18" thickBot="1" x14ac:dyDescent="0.35">
      <c r="A384" s="42"/>
      <c r="B384" s="43"/>
      <c r="C384" s="43"/>
      <c r="D384" s="43"/>
      <c r="E384" s="43"/>
      <c r="F384" s="44"/>
    </row>
    <row r="385" spans="1:309" x14ac:dyDescent="0.3">
      <c r="A385" s="45" t="s">
        <v>17</v>
      </c>
      <c r="B385" s="162" t="s">
        <v>29</v>
      </c>
      <c r="C385" s="163"/>
      <c r="D385" s="163"/>
      <c r="E385" s="163"/>
      <c r="F385" s="164"/>
    </row>
    <row r="386" spans="1:309" ht="18" thickBot="1" x14ac:dyDescent="0.35">
      <c r="A386" s="46">
        <v>1015</v>
      </c>
      <c r="B386" s="165" t="s">
        <v>231</v>
      </c>
      <c r="C386" s="166"/>
      <c r="D386" s="166"/>
      <c r="E386" s="166"/>
      <c r="F386" s="167"/>
    </row>
    <row r="387" spans="1:309" x14ac:dyDescent="0.3">
      <c r="A387" s="47"/>
      <c r="B387" s="168"/>
      <c r="C387" s="169"/>
      <c r="D387" s="169"/>
      <c r="E387" s="169"/>
      <c r="F387" s="170"/>
    </row>
    <row r="388" spans="1:309" ht="18" thickBot="1" x14ac:dyDescent="0.35">
      <c r="A388" s="48" t="s">
        <v>30</v>
      </c>
      <c r="B388" s="148"/>
      <c r="C388" s="149"/>
      <c r="D388" s="149"/>
      <c r="E388" s="149"/>
      <c r="F388" s="150"/>
    </row>
    <row r="389" spans="1:309" x14ac:dyDescent="0.3">
      <c r="A389" s="49"/>
      <c r="B389" s="169"/>
      <c r="C389" s="169"/>
      <c r="D389" s="169"/>
      <c r="E389" s="169"/>
      <c r="F389" s="170"/>
    </row>
    <row r="390" spans="1:309" ht="62.25" customHeight="1" x14ac:dyDescent="0.3">
      <c r="A390" s="23" t="s">
        <v>31</v>
      </c>
      <c r="B390" s="17">
        <v>1015</v>
      </c>
      <c r="C390" s="136" t="s">
        <v>171</v>
      </c>
      <c r="D390" s="137"/>
      <c r="E390" s="137"/>
      <c r="F390" s="138"/>
    </row>
    <row r="391" spans="1:309" ht="17.25" customHeight="1" x14ac:dyDescent="0.3">
      <c r="A391" s="23" t="s">
        <v>18</v>
      </c>
      <c r="B391" s="18">
        <v>12001</v>
      </c>
      <c r="C391" s="153" t="s">
        <v>1</v>
      </c>
      <c r="D391" s="153" t="s">
        <v>19</v>
      </c>
      <c r="E391" s="153" t="s">
        <v>3</v>
      </c>
      <c r="F391" s="156" t="s">
        <v>4</v>
      </c>
    </row>
    <row r="392" spans="1:309" ht="51.75" x14ac:dyDescent="0.3">
      <c r="A392" s="24" t="s">
        <v>20</v>
      </c>
      <c r="B392" s="19" t="s">
        <v>13</v>
      </c>
      <c r="C392" s="154"/>
      <c r="D392" s="154"/>
      <c r="E392" s="154"/>
      <c r="F392" s="157"/>
    </row>
    <row r="393" spans="1:309" ht="86.25" x14ac:dyDescent="0.3">
      <c r="A393" s="24" t="s">
        <v>21</v>
      </c>
      <c r="B393" s="20" t="s">
        <v>22</v>
      </c>
      <c r="C393" s="154"/>
      <c r="D393" s="154"/>
      <c r="E393" s="154"/>
      <c r="F393" s="157"/>
    </row>
    <row r="394" spans="1:309" x14ac:dyDescent="0.3">
      <c r="A394" s="24" t="s">
        <v>23</v>
      </c>
      <c r="B394" s="21" t="s">
        <v>24</v>
      </c>
      <c r="C394" s="154"/>
      <c r="D394" s="154"/>
      <c r="E394" s="154"/>
      <c r="F394" s="157"/>
    </row>
    <row r="395" spans="1:309" ht="51.75" x14ac:dyDescent="0.3">
      <c r="A395" s="24" t="s">
        <v>34</v>
      </c>
      <c r="B395" s="21" t="s">
        <v>126</v>
      </c>
      <c r="C395" s="154"/>
      <c r="D395" s="154"/>
      <c r="E395" s="154"/>
      <c r="F395" s="157"/>
    </row>
    <row r="396" spans="1:309" ht="51.75" x14ac:dyDescent="0.3">
      <c r="A396" s="24" t="s">
        <v>25</v>
      </c>
      <c r="B396" s="19" t="s">
        <v>32</v>
      </c>
      <c r="C396" s="154"/>
      <c r="D396" s="154"/>
      <c r="E396" s="154"/>
      <c r="F396" s="157"/>
    </row>
    <row r="397" spans="1:309" x14ac:dyDescent="0.3">
      <c r="A397" s="23"/>
      <c r="B397" s="16" t="s">
        <v>26</v>
      </c>
      <c r="C397" s="155"/>
      <c r="D397" s="155"/>
      <c r="E397" s="155"/>
      <c r="F397" s="158"/>
    </row>
    <row r="398" spans="1:309" ht="17.25" customHeight="1" x14ac:dyDescent="0.3">
      <c r="A398" s="151" t="s">
        <v>33</v>
      </c>
      <c r="B398" s="152"/>
      <c r="C398" s="32">
        <v>454</v>
      </c>
      <c r="D398" s="32">
        <v>454</v>
      </c>
      <c r="E398" s="32">
        <v>517</v>
      </c>
      <c r="F398" s="33">
        <v>517</v>
      </c>
    </row>
    <row r="399" spans="1:309" s="25" customFormat="1" ht="18" thickBot="1" x14ac:dyDescent="0.35">
      <c r="A399" s="50" t="s">
        <v>27</v>
      </c>
      <c r="B399" s="51"/>
      <c r="C399" s="108">
        <v>5448</v>
      </c>
      <c r="D399" s="108">
        <v>16344</v>
      </c>
      <c r="E399" s="108">
        <v>25650</v>
      </c>
      <c r="F399" s="109">
        <v>34956</v>
      </c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  <c r="IQ399" s="1"/>
      <c r="IR399" s="1"/>
      <c r="IS399" s="1"/>
      <c r="IT399" s="1"/>
      <c r="IU399" s="1"/>
      <c r="IV399" s="1"/>
      <c r="IW399" s="1"/>
      <c r="IX399" s="1"/>
      <c r="IY399" s="1"/>
      <c r="IZ399" s="1"/>
      <c r="JA399" s="1"/>
      <c r="JB399" s="1"/>
      <c r="JC399" s="1"/>
      <c r="JD399" s="1"/>
      <c r="JE399" s="1"/>
      <c r="JF399" s="1"/>
      <c r="JG399" s="1"/>
      <c r="JH399" s="1"/>
      <c r="JI399" s="1"/>
      <c r="JJ399" s="1"/>
      <c r="JK399" s="1"/>
      <c r="JL399" s="1"/>
      <c r="JM399" s="1"/>
      <c r="JN399" s="1"/>
      <c r="JO399" s="1"/>
      <c r="JP399" s="1"/>
      <c r="JQ399" s="1"/>
      <c r="JR399" s="1"/>
      <c r="JS399" s="1"/>
      <c r="JT399" s="1"/>
      <c r="JU399" s="1"/>
      <c r="JV399" s="1"/>
      <c r="JW399" s="1"/>
      <c r="JX399" s="1"/>
      <c r="JY399" s="1"/>
      <c r="JZ399" s="1"/>
      <c r="KA399" s="1"/>
      <c r="KB399" s="1"/>
      <c r="KC399" s="1"/>
      <c r="KD399" s="1"/>
      <c r="KE399" s="1"/>
      <c r="KF399" s="1"/>
      <c r="KG399" s="1"/>
      <c r="KH399" s="1"/>
      <c r="KI399" s="1"/>
      <c r="KJ399" s="1"/>
      <c r="KK399" s="1"/>
      <c r="KL399" s="1"/>
      <c r="KM399" s="1"/>
      <c r="KN399" s="1"/>
      <c r="KO399" s="1"/>
      <c r="KP399" s="1"/>
      <c r="KQ399" s="1"/>
      <c r="KR399" s="1"/>
      <c r="KS399" s="1"/>
      <c r="KT399" s="1"/>
      <c r="KU399" s="1"/>
      <c r="KV399" s="1"/>
      <c r="KW399" s="1"/>
    </row>
    <row r="401" spans="1:6" ht="17.25" customHeight="1" x14ac:dyDescent="0.3">
      <c r="E401" s="129" t="s">
        <v>186</v>
      </c>
      <c r="F401" s="129"/>
    </row>
    <row r="402" spans="1:6" ht="18" thickBot="1" x14ac:dyDescent="0.35">
      <c r="D402" s="9"/>
      <c r="E402" s="9"/>
      <c r="F402" s="2"/>
    </row>
    <row r="403" spans="1:6" ht="50.25" customHeight="1" thickBot="1" x14ac:dyDescent="0.35">
      <c r="A403" s="159" t="s">
        <v>55</v>
      </c>
      <c r="B403" s="160"/>
      <c r="C403" s="160"/>
      <c r="D403" s="160"/>
      <c r="E403" s="160"/>
      <c r="F403" s="161"/>
    </row>
    <row r="404" spans="1:6" ht="18" thickBot="1" x14ac:dyDescent="0.35">
      <c r="A404" s="42"/>
      <c r="B404" s="43"/>
      <c r="C404" s="43"/>
      <c r="D404" s="43"/>
      <c r="E404" s="43"/>
      <c r="F404" s="44"/>
    </row>
    <row r="405" spans="1:6" x14ac:dyDescent="0.3">
      <c r="A405" s="45" t="s">
        <v>17</v>
      </c>
      <c r="B405" s="162" t="s">
        <v>29</v>
      </c>
      <c r="C405" s="163"/>
      <c r="D405" s="163"/>
      <c r="E405" s="163"/>
      <c r="F405" s="164"/>
    </row>
    <row r="406" spans="1:6" ht="18" thickBot="1" x14ac:dyDescent="0.35">
      <c r="A406" s="46">
        <v>1015</v>
      </c>
      <c r="B406" s="165" t="s">
        <v>231</v>
      </c>
      <c r="C406" s="166"/>
      <c r="D406" s="166"/>
      <c r="E406" s="166"/>
      <c r="F406" s="167"/>
    </row>
    <row r="407" spans="1:6" x14ac:dyDescent="0.3">
      <c r="A407" s="47"/>
      <c r="B407" s="168"/>
      <c r="C407" s="169"/>
      <c r="D407" s="169"/>
      <c r="E407" s="169"/>
      <c r="F407" s="170"/>
    </row>
    <row r="408" spans="1:6" ht="18" thickBot="1" x14ac:dyDescent="0.35">
      <c r="A408" s="48" t="s">
        <v>30</v>
      </c>
      <c r="B408" s="148"/>
      <c r="C408" s="149"/>
      <c r="D408" s="149"/>
      <c r="E408" s="149"/>
      <c r="F408" s="150"/>
    </row>
    <row r="409" spans="1:6" x14ac:dyDescent="0.3">
      <c r="A409" s="49"/>
      <c r="B409" s="169"/>
      <c r="C409" s="169"/>
      <c r="D409" s="169"/>
      <c r="E409" s="169"/>
      <c r="F409" s="170"/>
    </row>
    <row r="410" spans="1:6" ht="52.5" customHeight="1" x14ac:dyDescent="0.3">
      <c r="A410" s="23" t="s">
        <v>31</v>
      </c>
      <c r="B410" s="17">
        <v>1015</v>
      </c>
      <c r="C410" s="136" t="s">
        <v>171</v>
      </c>
      <c r="D410" s="137"/>
      <c r="E410" s="137"/>
      <c r="F410" s="138"/>
    </row>
    <row r="411" spans="1:6" ht="17.25" customHeight="1" x14ac:dyDescent="0.3">
      <c r="A411" s="23" t="s">
        <v>18</v>
      </c>
      <c r="B411" s="18">
        <v>12001</v>
      </c>
      <c r="C411" s="153" t="s">
        <v>1</v>
      </c>
      <c r="D411" s="153" t="s">
        <v>19</v>
      </c>
      <c r="E411" s="153" t="s">
        <v>3</v>
      </c>
      <c r="F411" s="156" t="s">
        <v>4</v>
      </c>
    </row>
    <row r="412" spans="1:6" ht="51.75" x14ac:dyDescent="0.3">
      <c r="A412" s="24" t="s">
        <v>20</v>
      </c>
      <c r="B412" s="19" t="s">
        <v>13</v>
      </c>
      <c r="C412" s="154"/>
      <c r="D412" s="154"/>
      <c r="E412" s="154"/>
      <c r="F412" s="157"/>
    </row>
    <row r="413" spans="1:6" ht="86.25" x14ac:dyDescent="0.3">
      <c r="A413" s="24" t="s">
        <v>21</v>
      </c>
      <c r="B413" s="20" t="s">
        <v>22</v>
      </c>
      <c r="C413" s="154"/>
      <c r="D413" s="154"/>
      <c r="E413" s="154"/>
      <c r="F413" s="157"/>
    </row>
    <row r="414" spans="1:6" x14ac:dyDescent="0.3">
      <c r="A414" s="24" t="s">
        <v>23</v>
      </c>
      <c r="B414" s="21" t="s">
        <v>24</v>
      </c>
      <c r="C414" s="154"/>
      <c r="D414" s="154"/>
      <c r="E414" s="154"/>
      <c r="F414" s="157"/>
    </row>
    <row r="415" spans="1:6" ht="51.75" x14ac:dyDescent="0.3">
      <c r="A415" s="24" t="s">
        <v>34</v>
      </c>
      <c r="B415" s="21" t="s">
        <v>163</v>
      </c>
      <c r="C415" s="154"/>
      <c r="D415" s="154"/>
      <c r="E415" s="154"/>
      <c r="F415" s="157"/>
    </row>
    <row r="416" spans="1:6" ht="51.75" x14ac:dyDescent="0.3">
      <c r="A416" s="24" t="s">
        <v>25</v>
      </c>
      <c r="B416" s="19" t="s">
        <v>32</v>
      </c>
      <c r="C416" s="154"/>
      <c r="D416" s="154"/>
      <c r="E416" s="154"/>
      <c r="F416" s="157"/>
    </row>
    <row r="417" spans="1:309" x14ac:dyDescent="0.3">
      <c r="A417" s="23"/>
      <c r="B417" s="16" t="s">
        <v>26</v>
      </c>
      <c r="C417" s="155"/>
      <c r="D417" s="155"/>
      <c r="E417" s="155"/>
      <c r="F417" s="158"/>
    </row>
    <row r="418" spans="1:309" ht="17.25" customHeight="1" x14ac:dyDescent="0.3">
      <c r="A418" s="151" t="s">
        <v>33</v>
      </c>
      <c r="B418" s="152"/>
      <c r="C418" s="32">
        <v>70</v>
      </c>
      <c r="D418" s="32">
        <v>76</v>
      </c>
      <c r="E418" s="32">
        <v>77</v>
      </c>
      <c r="F418" s="33">
        <v>77</v>
      </c>
    </row>
    <row r="419" spans="1:309" s="25" customFormat="1" ht="18" thickBot="1" x14ac:dyDescent="0.35">
      <c r="A419" s="50" t="s">
        <v>27</v>
      </c>
      <c r="B419" s="51"/>
      <c r="C419" s="108">
        <v>840</v>
      </c>
      <c r="D419" s="108">
        <v>2574</v>
      </c>
      <c r="E419" s="108">
        <v>3924</v>
      </c>
      <c r="F419" s="109">
        <v>5274</v>
      </c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  <c r="IQ419" s="1"/>
      <c r="IR419" s="1"/>
      <c r="IS419" s="1"/>
      <c r="IT419" s="1"/>
      <c r="IU419" s="1"/>
      <c r="IV419" s="1"/>
      <c r="IW419" s="1"/>
      <c r="IX419" s="1"/>
      <c r="IY419" s="1"/>
      <c r="IZ419" s="1"/>
      <c r="JA419" s="1"/>
      <c r="JB419" s="1"/>
      <c r="JC419" s="1"/>
      <c r="JD419" s="1"/>
      <c r="JE419" s="1"/>
      <c r="JF419" s="1"/>
      <c r="JG419" s="1"/>
      <c r="JH419" s="1"/>
      <c r="JI419" s="1"/>
      <c r="JJ419" s="1"/>
      <c r="JK419" s="1"/>
      <c r="JL419" s="1"/>
      <c r="JM419" s="1"/>
      <c r="JN419" s="1"/>
      <c r="JO419" s="1"/>
      <c r="JP419" s="1"/>
      <c r="JQ419" s="1"/>
      <c r="JR419" s="1"/>
      <c r="JS419" s="1"/>
      <c r="JT419" s="1"/>
      <c r="JU419" s="1"/>
      <c r="JV419" s="1"/>
      <c r="JW419" s="1"/>
      <c r="JX419" s="1"/>
      <c r="JY419" s="1"/>
      <c r="JZ419" s="1"/>
      <c r="KA419" s="1"/>
      <c r="KB419" s="1"/>
      <c r="KC419" s="1"/>
      <c r="KD419" s="1"/>
      <c r="KE419" s="1"/>
      <c r="KF419" s="1"/>
      <c r="KG419" s="1"/>
      <c r="KH419" s="1"/>
      <c r="KI419" s="1"/>
      <c r="KJ419" s="1"/>
      <c r="KK419" s="1"/>
      <c r="KL419" s="1"/>
      <c r="KM419" s="1"/>
      <c r="KN419" s="1"/>
      <c r="KO419" s="1"/>
      <c r="KP419" s="1"/>
      <c r="KQ419" s="1"/>
      <c r="KR419" s="1"/>
      <c r="KS419" s="1"/>
      <c r="KT419" s="1"/>
      <c r="KU419" s="1"/>
      <c r="KV419" s="1"/>
      <c r="KW419" s="1"/>
    </row>
    <row r="420" spans="1:309" x14ac:dyDescent="0.3">
      <c r="A420" s="61"/>
      <c r="B420" s="62"/>
      <c r="C420" s="62"/>
      <c r="D420" s="62"/>
    </row>
    <row r="421" spans="1:309" ht="17.25" customHeight="1" x14ac:dyDescent="0.3">
      <c r="A421" s="61"/>
      <c r="B421" s="62"/>
      <c r="C421" s="62"/>
      <c r="D421" s="62"/>
      <c r="E421" s="129" t="s">
        <v>187</v>
      </c>
      <c r="F421" s="129"/>
    </row>
    <row r="422" spans="1:309" ht="18" thickBot="1" x14ac:dyDescent="0.35">
      <c r="A422" s="61"/>
      <c r="B422" s="62"/>
      <c r="C422" s="62"/>
      <c r="D422" s="84"/>
    </row>
    <row r="423" spans="1:309" ht="36" customHeight="1" thickBot="1" x14ac:dyDescent="0.35">
      <c r="A423" s="159" t="s">
        <v>56</v>
      </c>
      <c r="B423" s="160"/>
      <c r="C423" s="160"/>
      <c r="D423" s="160"/>
      <c r="E423" s="160"/>
      <c r="F423" s="161"/>
    </row>
    <row r="424" spans="1:309" ht="18" thickBot="1" x14ac:dyDescent="0.35">
      <c r="A424" s="42"/>
      <c r="B424" s="43"/>
      <c r="C424" s="43"/>
      <c r="D424" s="43"/>
      <c r="E424" s="43"/>
      <c r="F424" s="44"/>
    </row>
    <row r="425" spans="1:309" x14ac:dyDescent="0.3">
      <c r="A425" s="45" t="s">
        <v>17</v>
      </c>
      <c r="B425" s="162" t="s">
        <v>29</v>
      </c>
      <c r="C425" s="163"/>
      <c r="D425" s="163"/>
      <c r="E425" s="163"/>
      <c r="F425" s="164"/>
    </row>
    <row r="426" spans="1:309" ht="18" thickBot="1" x14ac:dyDescent="0.35">
      <c r="A426" s="46">
        <v>1015</v>
      </c>
      <c r="B426" s="165" t="s">
        <v>231</v>
      </c>
      <c r="C426" s="166"/>
      <c r="D426" s="166"/>
      <c r="E426" s="166"/>
      <c r="F426" s="167"/>
    </row>
    <row r="427" spans="1:309" x14ac:dyDescent="0.3">
      <c r="A427" s="47"/>
      <c r="B427" s="168"/>
      <c r="C427" s="169"/>
      <c r="D427" s="169"/>
      <c r="E427" s="169"/>
      <c r="F427" s="170"/>
    </row>
    <row r="428" spans="1:309" ht="18" thickBot="1" x14ac:dyDescent="0.35">
      <c r="A428" s="48" t="s">
        <v>30</v>
      </c>
      <c r="B428" s="148"/>
      <c r="C428" s="149"/>
      <c r="D428" s="149"/>
      <c r="E428" s="149"/>
      <c r="F428" s="150"/>
    </row>
    <row r="429" spans="1:309" x14ac:dyDescent="0.3">
      <c r="A429" s="49"/>
      <c r="B429" s="169"/>
      <c r="C429" s="169"/>
      <c r="D429" s="169"/>
      <c r="E429" s="169"/>
      <c r="F429" s="170"/>
    </row>
    <row r="430" spans="1:309" ht="53.25" customHeight="1" x14ac:dyDescent="0.3">
      <c r="A430" s="23" t="s">
        <v>31</v>
      </c>
      <c r="B430" s="17">
        <v>1015</v>
      </c>
      <c r="C430" s="136" t="s">
        <v>171</v>
      </c>
      <c r="D430" s="137"/>
      <c r="E430" s="137"/>
      <c r="F430" s="138"/>
    </row>
    <row r="431" spans="1:309" ht="17.25" customHeight="1" x14ac:dyDescent="0.3">
      <c r="A431" s="23" t="s">
        <v>18</v>
      </c>
      <c r="B431" s="18">
        <v>12001</v>
      </c>
      <c r="C431" s="153" t="s">
        <v>1</v>
      </c>
      <c r="D431" s="153" t="s">
        <v>19</v>
      </c>
      <c r="E431" s="153" t="s">
        <v>3</v>
      </c>
      <c r="F431" s="156" t="s">
        <v>4</v>
      </c>
    </row>
    <row r="432" spans="1:309" ht="51.75" x14ac:dyDescent="0.3">
      <c r="A432" s="24" t="s">
        <v>20</v>
      </c>
      <c r="B432" s="19" t="s">
        <v>13</v>
      </c>
      <c r="C432" s="154"/>
      <c r="D432" s="154"/>
      <c r="E432" s="154"/>
      <c r="F432" s="157"/>
    </row>
    <row r="433" spans="1:309" ht="86.25" x14ac:dyDescent="0.3">
      <c r="A433" s="24" t="s">
        <v>21</v>
      </c>
      <c r="B433" s="20" t="s">
        <v>22</v>
      </c>
      <c r="C433" s="154"/>
      <c r="D433" s="154"/>
      <c r="E433" s="154"/>
      <c r="F433" s="157"/>
    </row>
    <row r="434" spans="1:309" x14ac:dyDescent="0.3">
      <c r="A434" s="24" t="s">
        <v>23</v>
      </c>
      <c r="B434" s="21" t="s">
        <v>24</v>
      </c>
      <c r="C434" s="154"/>
      <c r="D434" s="154"/>
      <c r="E434" s="154"/>
      <c r="F434" s="157"/>
    </row>
    <row r="435" spans="1:309" ht="51.75" x14ac:dyDescent="0.3">
      <c r="A435" s="24" t="s">
        <v>34</v>
      </c>
      <c r="B435" s="21" t="s">
        <v>128</v>
      </c>
      <c r="C435" s="154"/>
      <c r="D435" s="154"/>
      <c r="E435" s="154"/>
      <c r="F435" s="157"/>
    </row>
    <row r="436" spans="1:309" ht="51.75" x14ac:dyDescent="0.3">
      <c r="A436" s="24" t="s">
        <v>25</v>
      </c>
      <c r="B436" s="19" t="s">
        <v>32</v>
      </c>
      <c r="C436" s="154"/>
      <c r="D436" s="154"/>
      <c r="E436" s="154"/>
      <c r="F436" s="157"/>
    </row>
    <row r="437" spans="1:309" x14ac:dyDescent="0.3">
      <c r="A437" s="23"/>
      <c r="B437" s="16" t="s">
        <v>26</v>
      </c>
      <c r="C437" s="155"/>
      <c r="D437" s="155"/>
      <c r="E437" s="155"/>
      <c r="F437" s="158"/>
    </row>
    <row r="438" spans="1:309" ht="17.25" customHeight="1" x14ac:dyDescent="0.3">
      <c r="A438" s="151" t="s">
        <v>33</v>
      </c>
      <c r="B438" s="152"/>
      <c r="C438" s="32">
        <v>187</v>
      </c>
      <c r="D438" s="32">
        <v>196</v>
      </c>
      <c r="E438" s="32">
        <v>196</v>
      </c>
      <c r="F438" s="33">
        <v>196</v>
      </c>
    </row>
    <row r="439" spans="1:309" s="25" customFormat="1" ht="18" thickBot="1" x14ac:dyDescent="0.35">
      <c r="A439" s="50" t="s">
        <v>27</v>
      </c>
      <c r="B439" s="51"/>
      <c r="C439" s="108">
        <v>2244</v>
      </c>
      <c r="D439" s="108">
        <v>6894</v>
      </c>
      <c r="E439" s="108">
        <v>10422</v>
      </c>
      <c r="F439" s="109">
        <v>13950</v>
      </c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  <c r="IU439" s="1"/>
      <c r="IV439" s="1"/>
      <c r="IW439" s="1"/>
      <c r="IX439" s="1"/>
      <c r="IY439" s="1"/>
      <c r="IZ439" s="1"/>
      <c r="JA439" s="1"/>
      <c r="JB439" s="1"/>
      <c r="JC439" s="1"/>
      <c r="JD439" s="1"/>
      <c r="JE439" s="1"/>
      <c r="JF439" s="1"/>
      <c r="JG439" s="1"/>
      <c r="JH439" s="1"/>
      <c r="JI439" s="1"/>
      <c r="JJ439" s="1"/>
      <c r="JK439" s="1"/>
      <c r="JL439" s="1"/>
      <c r="JM439" s="1"/>
      <c r="JN439" s="1"/>
      <c r="JO439" s="1"/>
      <c r="JP439" s="1"/>
      <c r="JQ439" s="1"/>
      <c r="JR439" s="1"/>
      <c r="JS439" s="1"/>
      <c r="JT439" s="1"/>
      <c r="JU439" s="1"/>
      <c r="JV439" s="1"/>
      <c r="JW439" s="1"/>
      <c r="JX439" s="1"/>
      <c r="JY439" s="1"/>
      <c r="JZ439" s="1"/>
      <c r="KA439" s="1"/>
      <c r="KB439" s="1"/>
      <c r="KC439" s="1"/>
      <c r="KD439" s="1"/>
      <c r="KE439" s="1"/>
      <c r="KF439" s="1"/>
      <c r="KG439" s="1"/>
      <c r="KH439" s="1"/>
      <c r="KI439" s="1"/>
      <c r="KJ439" s="1"/>
      <c r="KK439" s="1"/>
      <c r="KL439" s="1"/>
      <c r="KM439" s="1"/>
      <c r="KN439" s="1"/>
      <c r="KO439" s="1"/>
      <c r="KP439" s="1"/>
      <c r="KQ439" s="1"/>
      <c r="KR439" s="1"/>
      <c r="KS439" s="1"/>
      <c r="KT439" s="1"/>
      <c r="KU439" s="1"/>
      <c r="KV439" s="1"/>
      <c r="KW439" s="1"/>
    </row>
    <row r="441" spans="1:309" ht="17.25" customHeight="1" x14ac:dyDescent="0.3">
      <c r="E441" s="129" t="s">
        <v>188</v>
      </c>
      <c r="F441" s="129"/>
    </row>
    <row r="442" spans="1:309" ht="18" thickBot="1" x14ac:dyDescent="0.35">
      <c r="D442" s="9"/>
      <c r="E442" s="9"/>
      <c r="F442" s="2"/>
    </row>
    <row r="443" spans="1:309" ht="36.75" customHeight="1" thickBot="1" x14ac:dyDescent="0.35">
      <c r="A443" s="159" t="s">
        <v>58</v>
      </c>
      <c r="B443" s="160"/>
      <c r="C443" s="160"/>
      <c r="D443" s="160"/>
      <c r="E443" s="160"/>
      <c r="F443" s="161"/>
    </row>
    <row r="444" spans="1:309" ht="18" thickBot="1" x14ac:dyDescent="0.35">
      <c r="A444" s="42"/>
      <c r="B444" s="43"/>
      <c r="C444" s="43"/>
      <c r="D444" s="43"/>
      <c r="E444" s="43"/>
      <c r="F444" s="44"/>
    </row>
    <row r="445" spans="1:309" x14ac:dyDescent="0.3">
      <c r="A445" s="45" t="s">
        <v>17</v>
      </c>
      <c r="B445" s="162" t="s">
        <v>29</v>
      </c>
      <c r="C445" s="163"/>
      <c r="D445" s="163"/>
      <c r="E445" s="163"/>
      <c r="F445" s="164"/>
    </row>
    <row r="446" spans="1:309" ht="18" thickBot="1" x14ac:dyDescent="0.35">
      <c r="A446" s="46">
        <v>1015</v>
      </c>
      <c r="B446" s="165" t="s">
        <v>231</v>
      </c>
      <c r="C446" s="166"/>
      <c r="D446" s="166"/>
      <c r="E446" s="166"/>
      <c r="F446" s="167"/>
    </row>
    <row r="447" spans="1:309" x14ac:dyDescent="0.3">
      <c r="A447" s="47"/>
      <c r="B447" s="168"/>
      <c r="C447" s="169"/>
      <c r="D447" s="169"/>
      <c r="E447" s="169"/>
      <c r="F447" s="170"/>
    </row>
    <row r="448" spans="1:309" ht="18" thickBot="1" x14ac:dyDescent="0.35">
      <c r="A448" s="48" t="s">
        <v>30</v>
      </c>
      <c r="B448" s="148"/>
      <c r="C448" s="149"/>
      <c r="D448" s="149"/>
      <c r="E448" s="149"/>
      <c r="F448" s="150"/>
    </row>
    <row r="449" spans="1:309" x14ac:dyDescent="0.3">
      <c r="A449" s="49"/>
      <c r="B449" s="169"/>
      <c r="C449" s="169"/>
      <c r="D449" s="169"/>
      <c r="E449" s="169"/>
      <c r="F449" s="170"/>
    </row>
    <row r="450" spans="1:309" ht="54" customHeight="1" x14ac:dyDescent="0.3">
      <c r="A450" s="23" t="s">
        <v>31</v>
      </c>
      <c r="B450" s="17">
        <v>1015</v>
      </c>
      <c r="C450" s="136" t="s">
        <v>171</v>
      </c>
      <c r="D450" s="137"/>
      <c r="E450" s="137"/>
      <c r="F450" s="138"/>
    </row>
    <row r="451" spans="1:309" ht="17.25" customHeight="1" x14ac:dyDescent="0.3">
      <c r="A451" s="23" t="s">
        <v>18</v>
      </c>
      <c r="B451" s="18">
        <v>12001</v>
      </c>
      <c r="C451" s="153" t="s">
        <v>1</v>
      </c>
      <c r="D451" s="153" t="s">
        <v>19</v>
      </c>
      <c r="E451" s="153" t="s">
        <v>3</v>
      </c>
      <c r="F451" s="156" t="s">
        <v>4</v>
      </c>
    </row>
    <row r="452" spans="1:309" ht="51.75" x14ac:dyDescent="0.3">
      <c r="A452" s="24" t="s">
        <v>20</v>
      </c>
      <c r="B452" s="19" t="s">
        <v>13</v>
      </c>
      <c r="C452" s="154"/>
      <c r="D452" s="154"/>
      <c r="E452" s="154"/>
      <c r="F452" s="157"/>
    </row>
    <row r="453" spans="1:309" ht="86.25" x14ac:dyDescent="0.3">
      <c r="A453" s="24" t="s">
        <v>21</v>
      </c>
      <c r="B453" s="20" t="s">
        <v>22</v>
      </c>
      <c r="C453" s="154"/>
      <c r="D453" s="154"/>
      <c r="E453" s="154"/>
      <c r="F453" s="157"/>
    </row>
    <row r="454" spans="1:309" x14ac:dyDescent="0.3">
      <c r="A454" s="24" t="s">
        <v>23</v>
      </c>
      <c r="B454" s="21" t="s">
        <v>24</v>
      </c>
      <c r="C454" s="154"/>
      <c r="D454" s="154"/>
      <c r="E454" s="154"/>
      <c r="F454" s="157"/>
    </row>
    <row r="455" spans="1:309" ht="51.75" x14ac:dyDescent="0.3">
      <c r="A455" s="24" t="s">
        <v>34</v>
      </c>
      <c r="B455" s="21" t="s">
        <v>129</v>
      </c>
      <c r="C455" s="154"/>
      <c r="D455" s="154"/>
      <c r="E455" s="154"/>
      <c r="F455" s="157"/>
    </row>
    <row r="456" spans="1:309" ht="51.75" x14ac:dyDescent="0.3">
      <c r="A456" s="24" t="s">
        <v>25</v>
      </c>
      <c r="B456" s="19" t="s">
        <v>32</v>
      </c>
      <c r="C456" s="154"/>
      <c r="D456" s="154"/>
      <c r="E456" s="154"/>
      <c r="F456" s="157"/>
    </row>
    <row r="457" spans="1:309" x14ac:dyDescent="0.3">
      <c r="A457" s="23"/>
      <c r="B457" s="16" t="s">
        <v>26</v>
      </c>
      <c r="C457" s="155"/>
      <c r="D457" s="155"/>
      <c r="E457" s="155"/>
      <c r="F457" s="158"/>
    </row>
    <row r="458" spans="1:309" ht="17.25" customHeight="1" x14ac:dyDescent="0.3">
      <c r="A458" s="151" t="s">
        <v>33</v>
      </c>
      <c r="B458" s="152"/>
      <c r="C458" s="32">
        <v>80</v>
      </c>
      <c r="D458" s="32">
        <v>88</v>
      </c>
      <c r="E458" s="32">
        <v>88</v>
      </c>
      <c r="F458" s="33">
        <v>88</v>
      </c>
    </row>
    <row r="459" spans="1:309" s="25" customFormat="1" ht="18" thickBot="1" x14ac:dyDescent="0.35">
      <c r="A459" s="50" t="s">
        <v>27</v>
      </c>
      <c r="B459" s="51"/>
      <c r="C459" s="108">
        <v>960</v>
      </c>
      <c r="D459" s="108">
        <v>3024</v>
      </c>
      <c r="E459" s="108">
        <v>4608</v>
      </c>
      <c r="F459" s="109">
        <v>6192</v>
      </c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  <c r="IQ459" s="1"/>
      <c r="IR459" s="1"/>
      <c r="IS459" s="1"/>
      <c r="IT459" s="1"/>
      <c r="IU459" s="1"/>
      <c r="IV459" s="1"/>
      <c r="IW459" s="1"/>
      <c r="IX459" s="1"/>
      <c r="IY459" s="1"/>
      <c r="IZ459" s="1"/>
      <c r="JA459" s="1"/>
      <c r="JB459" s="1"/>
      <c r="JC459" s="1"/>
      <c r="JD459" s="1"/>
      <c r="JE459" s="1"/>
      <c r="JF459" s="1"/>
      <c r="JG459" s="1"/>
      <c r="JH459" s="1"/>
      <c r="JI459" s="1"/>
      <c r="JJ459" s="1"/>
      <c r="JK459" s="1"/>
      <c r="JL459" s="1"/>
      <c r="JM459" s="1"/>
      <c r="JN459" s="1"/>
      <c r="JO459" s="1"/>
      <c r="JP459" s="1"/>
      <c r="JQ459" s="1"/>
      <c r="JR459" s="1"/>
      <c r="JS459" s="1"/>
      <c r="JT459" s="1"/>
      <c r="JU459" s="1"/>
      <c r="JV459" s="1"/>
      <c r="JW459" s="1"/>
      <c r="JX459" s="1"/>
      <c r="JY459" s="1"/>
      <c r="JZ459" s="1"/>
      <c r="KA459" s="1"/>
      <c r="KB459" s="1"/>
      <c r="KC459" s="1"/>
      <c r="KD459" s="1"/>
      <c r="KE459" s="1"/>
      <c r="KF459" s="1"/>
      <c r="KG459" s="1"/>
      <c r="KH459" s="1"/>
      <c r="KI459" s="1"/>
      <c r="KJ459" s="1"/>
      <c r="KK459" s="1"/>
      <c r="KL459" s="1"/>
      <c r="KM459" s="1"/>
      <c r="KN459" s="1"/>
      <c r="KO459" s="1"/>
      <c r="KP459" s="1"/>
      <c r="KQ459" s="1"/>
      <c r="KR459" s="1"/>
      <c r="KS459" s="1"/>
      <c r="KT459" s="1"/>
      <c r="KU459" s="1"/>
      <c r="KV459" s="1"/>
      <c r="KW459" s="1"/>
    </row>
    <row r="461" spans="1:309" ht="17.25" customHeight="1" x14ac:dyDescent="0.3">
      <c r="A461" s="38"/>
      <c r="B461" s="38"/>
      <c r="C461" s="38"/>
      <c r="D461" s="38"/>
      <c r="E461" s="129" t="s">
        <v>189</v>
      </c>
      <c r="F461" s="129"/>
    </row>
    <row r="462" spans="1:309" ht="18" thickBot="1" x14ac:dyDescent="0.35">
      <c r="A462" s="38"/>
      <c r="B462" s="38"/>
      <c r="C462" s="38"/>
      <c r="D462" s="83"/>
      <c r="E462" s="83"/>
      <c r="F462" s="41"/>
    </row>
    <row r="463" spans="1:309" ht="51.75" customHeight="1" thickBot="1" x14ac:dyDescent="0.35">
      <c r="A463" s="159" t="s">
        <v>57</v>
      </c>
      <c r="B463" s="160"/>
      <c r="C463" s="160"/>
      <c r="D463" s="160"/>
      <c r="E463" s="160"/>
      <c r="F463" s="161"/>
    </row>
    <row r="464" spans="1:309" ht="18" thickBot="1" x14ac:dyDescent="0.35">
      <c r="A464" s="42"/>
      <c r="B464" s="43"/>
      <c r="C464" s="43"/>
      <c r="D464" s="43"/>
      <c r="E464" s="43"/>
      <c r="F464" s="44"/>
    </row>
    <row r="465" spans="1:309" x14ac:dyDescent="0.3">
      <c r="A465" s="45" t="s">
        <v>17</v>
      </c>
      <c r="B465" s="162" t="s">
        <v>29</v>
      </c>
      <c r="C465" s="163"/>
      <c r="D465" s="163"/>
      <c r="E465" s="163"/>
      <c r="F465" s="164"/>
    </row>
    <row r="466" spans="1:309" ht="18" thickBot="1" x14ac:dyDescent="0.35">
      <c r="A466" s="46">
        <v>1015</v>
      </c>
      <c r="B466" s="165" t="s">
        <v>231</v>
      </c>
      <c r="C466" s="166"/>
      <c r="D466" s="166"/>
      <c r="E466" s="166"/>
      <c r="F466" s="167"/>
    </row>
    <row r="467" spans="1:309" x14ac:dyDescent="0.3">
      <c r="A467" s="47"/>
      <c r="B467" s="168"/>
      <c r="C467" s="169"/>
      <c r="D467" s="169"/>
      <c r="E467" s="169"/>
      <c r="F467" s="170"/>
    </row>
    <row r="468" spans="1:309" ht="18" thickBot="1" x14ac:dyDescent="0.35">
      <c r="A468" s="48" t="s">
        <v>30</v>
      </c>
      <c r="B468" s="148"/>
      <c r="C468" s="149"/>
      <c r="D468" s="149"/>
      <c r="E468" s="149"/>
      <c r="F468" s="150"/>
    </row>
    <row r="469" spans="1:309" x14ac:dyDescent="0.3">
      <c r="A469" s="49"/>
      <c r="B469" s="169"/>
      <c r="C469" s="169"/>
      <c r="D469" s="169"/>
      <c r="E469" s="169"/>
      <c r="F469" s="170"/>
    </row>
    <row r="470" spans="1:309" ht="54.75" customHeight="1" x14ac:dyDescent="0.3">
      <c r="A470" s="23" t="s">
        <v>31</v>
      </c>
      <c r="B470" s="17">
        <v>1015</v>
      </c>
      <c r="C470" s="136" t="s">
        <v>171</v>
      </c>
      <c r="D470" s="137"/>
      <c r="E470" s="137"/>
      <c r="F470" s="138"/>
    </row>
    <row r="471" spans="1:309" ht="17.25" customHeight="1" x14ac:dyDescent="0.3">
      <c r="A471" s="23" t="s">
        <v>18</v>
      </c>
      <c r="B471" s="18">
        <v>12001</v>
      </c>
      <c r="C471" s="153" t="s">
        <v>1</v>
      </c>
      <c r="D471" s="153" t="s">
        <v>19</v>
      </c>
      <c r="E471" s="153" t="s">
        <v>3</v>
      </c>
      <c r="F471" s="156" t="s">
        <v>4</v>
      </c>
    </row>
    <row r="472" spans="1:309" ht="51.75" x14ac:dyDescent="0.3">
      <c r="A472" s="24" t="s">
        <v>20</v>
      </c>
      <c r="B472" s="19" t="s">
        <v>13</v>
      </c>
      <c r="C472" s="154"/>
      <c r="D472" s="154"/>
      <c r="E472" s="154"/>
      <c r="F472" s="157"/>
    </row>
    <row r="473" spans="1:309" ht="86.25" x14ac:dyDescent="0.3">
      <c r="A473" s="24" t="s">
        <v>21</v>
      </c>
      <c r="B473" s="20" t="s">
        <v>22</v>
      </c>
      <c r="C473" s="154"/>
      <c r="D473" s="154"/>
      <c r="E473" s="154"/>
      <c r="F473" s="157"/>
    </row>
    <row r="474" spans="1:309" x14ac:dyDescent="0.3">
      <c r="A474" s="24" t="s">
        <v>23</v>
      </c>
      <c r="B474" s="21" t="s">
        <v>24</v>
      </c>
      <c r="C474" s="154"/>
      <c r="D474" s="154"/>
      <c r="E474" s="154"/>
      <c r="F474" s="157"/>
    </row>
    <row r="475" spans="1:309" ht="51.75" x14ac:dyDescent="0.3">
      <c r="A475" s="24" t="s">
        <v>34</v>
      </c>
      <c r="B475" s="21" t="s">
        <v>130</v>
      </c>
      <c r="C475" s="154"/>
      <c r="D475" s="154"/>
      <c r="E475" s="154"/>
      <c r="F475" s="157"/>
    </row>
    <row r="476" spans="1:309" ht="51.75" x14ac:dyDescent="0.3">
      <c r="A476" s="24" t="s">
        <v>25</v>
      </c>
      <c r="B476" s="19" t="s">
        <v>32</v>
      </c>
      <c r="C476" s="154"/>
      <c r="D476" s="154"/>
      <c r="E476" s="154"/>
      <c r="F476" s="157"/>
    </row>
    <row r="477" spans="1:309" x14ac:dyDescent="0.3">
      <c r="A477" s="23"/>
      <c r="B477" s="16" t="s">
        <v>26</v>
      </c>
      <c r="C477" s="155"/>
      <c r="D477" s="155"/>
      <c r="E477" s="155"/>
      <c r="F477" s="158"/>
    </row>
    <row r="478" spans="1:309" ht="17.25" customHeight="1" x14ac:dyDescent="0.3">
      <c r="A478" s="151" t="s">
        <v>33</v>
      </c>
      <c r="B478" s="152"/>
      <c r="C478" s="32">
        <v>623</v>
      </c>
      <c r="D478" s="32">
        <v>623</v>
      </c>
      <c r="E478" s="32">
        <v>623</v>
      </c>
      <c r="F478" s="33">
        <v>623</v>
      </c>
    </row>
    <row r="479" spans="1:309" s="25" customFormat="1" ht="18" thickBot="1" x14ac:dyDescent="0.35">
      <c r="A479" s="50" t="s">
        <v>27</v>
      </c>
      <c r="B479" s="51"/>
      <c r="C479" s="108">
        <v>7476</v>
      </c>
      <c r="D479" s="108">
        <v>18690</v>
      </c>
      <c r="E479" s="108">
        <v>29904</v>
      </c>
      <c r="F479" s="109">
        <v>44856</v>
      </c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  <c r="IQ479" s="1"/>
      <c r="IR479" s="1"/>
      <c r="IS479" s="1"/>
      <c r="IT479" s="1"/>
      <c r="IU479" s="1"/>
      <c r="IV479" s="1"/>
      <c r="IW479" s="1"/>
      <c r="IX479" s="1"/>
      <c r="IY479" s="1"/>
      <c r="IZ479" s="1"/>
      <c r="JA479" s="1"/>
      <c r="JB479" s="1"/>
      <c r="JC479" s="1"/>
      <c r="JD479" s="1"/>
      <c r="JE479" s="1"/>
      <c r="JF479" s="1"/>
      <c r="JG479" s="1"/>
      <c r="JH479" s="1"/>
      <c r="JI479" s="1"/>
      <c r="JJ479" s="1"/>
      <c r="JK479" s="1"/>
      <c r="JL479" s="1"/>
      <c r="JM479" s="1"/>
      <c r="JN479" s="1"/>
      <c r="JO479" s="1"/>
      <c r="JP479" s="1"/>
      <c r="JQ479" s="1"/>
      <c r="JR479" s="1"/>
      <c r="JS479" s="1"/>
      <c r="JT479" s="1"/>
      <c r="JU479" s="1"/>
      <c r="JV479" s="1"/>
      <c r="JW479" s="1"/>
      <c r="JX479" s="1"/>
      <c r="JY479" s="1"/>
      <c r="JZ479" s="1"/>
      <c r="KA479" s="1"/>
      <c r="KB479" s="1"/>
      <c r="KC479" s="1"/>
      <c r="KD479" s="1"/>
      <c r="KE479" s="1"/>
      <c r="KF479" s="1"/>
      <c r="KG479" s="1"/>
      <c r="KH479" s="1"/>
      <c r="KI479" s="1"/>
      <c r="KJ479" s="1"/>
      <c r="KK479" s="1"/>
      <c r="KL479" s="1"/>
      <c r="KM479" s="1"/>
      <c r="KN479" s="1"/>
      <c r="KO479" s="1"/>
      <c r="KP479" s="1"/>
      <c r="KQ479" s="1"/>
      <c r="KR479" s="1"/>
      <c r="KS479" s="1"/>
      <c r="KT479" s="1"/>
      <c r="KU479" s="1"/>
      <c r="KV479" s="1"/>
      <c r="KW479" s="1"/>
    </row>
    <row r="480" spans="1:309" x14ac:dyDescent="0.3">
      <c r="A480" s="38"/>
      <c r="B480" s="38"/>
      <c r="C480" s="38"/>
      <c r="D480" s="38"/>
      <c r="E480" s="38"/>
      <c r="F480" s="38"/>
    </row>
    <row r="481" spans="1:6" ht="17.25" customHeight="1" x14ac:dyDescent="0.3">
      <c r="A481" s="38"/>
      <c r="B481" s="38"/>
      <c r="C481" s="38"/>
      <c r="D481" s="38"/>
      <c r="E481" s="129" t="s">
        <v>190</v>
      </c>
      <c r="F481" s="129"/>
    </row>
    <row r="482" spans="1:6" ht="18" thickBot="1" x14ac:dyDescent="0.35">
      <c r="A482" s="38"/>
      <c r="B482" s="38"/>
      <c r="C482" s="38"/>
      <c r="D482" s="83"/>
      <c r="E482" s="83"/>
      <c r="F482" s="41"/>
    </row>
    <row r="483" spans="1:6" ht="60" customHeight="1" thickBot="1" x14ac:dyDescent="0.35">
      <c r="A483" s="159" t="s">
        <v>59</v>
      </c>
      <c r="B483" s="160"/>
      <c r="C483" s="160"/>
      <c r="D483" s="160"/>
      <c r="E483" s="160"/>
      <c r="F483" s="161"/>
    </row>
    <row r="484" spans="1:6" ht="18" thickBot="1" x14ac:dyDescent="0.35">
      <c r="A484" s="42"/>
      <c r="B484" s="43"/>
      <c r="C484" s="43"/>
      <c r="D484" s="43"/>
      <c r="E484" s="43"/>
      <c r="F484" s="44"/>
    </row>
    <row r="485" spans="1:6" x14ac:dyDescent="0.3">
      <c r="A485" s="45" t="s">
        <v>17</v>
      </c>
      <c r="B485" s="162" t="s">
        <v>29</v>
      </c>
      <c r="C485" s="163"/>
      <c r="D485" s="163"/>
      <c r="E485" s="163"/>
      <c r="F485" s="164"/>
    </row>
    <row r="486" spans="1:6" ht="18" thickBot="1" x14ac:dyDescent="0.35">
      <c r="A486" s="46">
        <v>1015</v>
      </c>
      <c r="B486" s="165" t="s">
        <v>231</v>
      </c>
      <c r="C486" s="166"/>
      <c r="D486" s="166"/>
      <c r="E486" s="166"/>
      <c r="F486" s="167"/>
    </row>
    <row r="487" spans="1:6" x14ac:dyDescent="0.3">
      <c r="A487" s="47"/>
      <c r="B487" s="168"/>
      <c r="C487" s="169"/>
      <c r="D487" s="169"/>
      <c r="E487" s="169"/>
      <c r="F487" s="170"/>
    </row>
    <row r="488" spans="1:6" ht="18" thickBot="1" x14ac:dyDescent="0.35">
      <c r="A488" s="48" t="s">
        <v>30</v>
      </c>
      <c r="B488" s="148"/>
      <c r="C488" s="149"/>
      <c r="D488" s="149"/>
      <c r="E488" s="149"/>
      <c r="F488" s="150"/>
    </row>
    <row r="489" spans="1:6" x14ac:dyDescent="0.3">
      <c r="A489" s="49"/>
      <c r="B489" s="169"/>
      <c r="C489" s="169"/>
      <c r="D489" s="169"/>
      <c r="E489" s="169"/>
      <c r="F489" s="170"/>
    </row>
    <row r="490" spans="1:6" ht="49.5" customHeight="1" x14ac:dyDescent="0.3">
      <c r="A490" s="23" t="s">
        <v>31</v>
      </c>
      <c r="B490" s="17">
        <v>1015</v>
      </c>
      <c r="C490" s="136" t="s">
        <v>171</v>
      </c>
      <c r="D490" s="137"/>
      <c r="E490" s="137"/>
      <c r="F490" s="138"/>
    </row>
    <row r="491" spans="1:6" ht="17.25" customHeight="1" x14ac:dyDescent="0.3">
      <c r="A491" s="23" t="s">
        <v>18</v>
      </c>
      <c r="B491" s="18">
        <v>12001</v>
      </c>
      <c r="C491" s="153" t="s">
        <v>1</v>
      </c>
      <c r="D491" s="153" t="s">
        <v>19</v>
      </c>
      <c r="E491" s="153" t="s">
        <v>3</v>
      </c>
      <c r="F491" s="156" t="s">
        <v>4</v>
      </c>
    </row>
    <row r="492" spans="1:6" ht="51.75" x14ac:dyDescent="0.3">
      <c r="A492" s="24" t="s">
        <v>20</v>
      </c>
      <c r="B492" s="19" t="s">
        <v>13</v>
      </c>
      <c r="C492" s="154"/>
      <c r="D492" s="154"/>
      <c r="E492" s="154"/>
      <c r="F492" s="157"/>
    </row>
    <row r="493" spans="1:6" ht="86.25" x14ac:dyDescent="0.3">
      <c r="A493" s="24" t="s">
        <v>21</v>
      </c>
      <c r="B493" s="20" t="s">
        <v>22</v>
      </c>
      <c r="C493" s="154"/>
      <c r="D493" s="154"/>
      <c r="E493" s="154"/>
      <c r="F493" s="157"/>
    </row>
    <row r="494" spans="1:6" x14ac:dyDescent="0.3">
      <c r="A494" s="24" t="s">
        <v>23</v>
      </c>
      <c r="B494" s="21" t="s">
        <v>24</v>
      </c>
      <c r="C494" s="154"/>
      <c r="D494" s="154"/>
      <c r="E494" s="154"/>
      <c r="F494" s="157"/>
    </row>
    <row r="495" spans="1:6" ht="51.75" x14ac:dyDescent="0.3">
      <c r="A495" s="24" t="s">
        <v>34</v>
      </c>
      <c r="B495" s="21" t="s">
        <v>131</v>
      </c>
      <c r="C495" s="154"/>
      <c r="D495" s="154"/>
      <c r="E495" s="154"/>
      <c r="F495" s="157"/>
    </row>
    <row r="496" spans="1:6" ht="51.75" x14ac:dyDescent="0.3">
      <c r="A496" s="24" t="s">
        <v>25</v>
      </c>
      <c r="B496" s="19" t="s">
        <v>32</v>
      </c>
      <c r="C496" s="154"/>
      <c r="D496" s="154"/>
      <c r="E496" s="154"/>
      <c r="F496" s="157"/>
    </row>
    <row r="497" spans="1:309" x14ac:dyDescent="0.3">
      <c r="A497" s="23"/>
      <c r="B497" s="16" t="s">
        <v>26</v>
      </c>
      <c r="C497" s="155"/>
      <c r="D497" s="155"/>
      <c r="E497" s="155"/>
      <c r="F497" s="158"/>
    </row>
    <row r="498" spans="1:309" ht="17.25" customHeight="1" x14ac:dyDescent="0.3">
      <c r="A498" s="151" t="s">
        <v>33</v>
      </c>
      <c r="B498" s="152"/>
      <c r="C498" s="32">
        <v>310</v>
      </c>
      <c r="D498" s="32">
        <v>317</v>
      </c>
      <c r="E498" s="32">
        <v>335</v>
      </c>
      <c r="F498" s="33">
        <v>335</v>
      </c>
    </row>
    <row r="499" spans="1:309" s="25" customFormat="1" ht="18" thickBot="1" x14ac:dyDescent="0.35">
      <c r="A499" s="50" t="s">
        <v>27</v>
      </c>
      <c r="B499" s="51"/>
      <c r="C499" s="108">
        <v>3720</v>
      </c>
      <c r="D499" s="108">
        <v>9426</v>
      </c>
      <c r="E499" s="108">
        <v>15456</v>
      </c>
      <c r="F499" s="109">
        <v>23496</v>
      </c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  <c r="IQ499" s="1"/>
      <c r="IR499" s="1"/>
      <c r="IS499" s="1"/>
      <c r="IT499" s="1"/>
      <c r="IU499" s="1"/>
      <c r="IV499" s="1"/>
      <c r="IW499" s="1"/>
      <c r="IX499" s="1"/>
      <c r="IY499" s="1"/>
      <c r="IZ499" s="1"/>
      <c r="JA499" s="1"/>
      <c r="JB499" s="1"/>
      <c r="JC499" s="1"/>
      <c r="JD499" s="1"/>
      <c r="JE499" s="1"/>
      <c r="JF499" s="1"/>
      <c r="JG499" s="1"/>
      <c r="JH499" s="1"/>
      <c r="JI499" s="1"/>
      <c r="JJ499" s="1"/>
      <c r="JK499" s="1"/>
      <c r="JL499" s="1"/>
      <c r="JM499" s="1"/>
      <c r="JN499" s="1"/>
      <c r="JO499" s="1"/>
      <c r="JP499" s="1"/>
      <c r="JQ499" s="1"/>
      <c r="JR499" s="1"/>
      <c r="JS499" s="1"/>
      <c r="JT499" s="1"/>
      <c r="JU499" s="1"/>
      <c r="JV499" s="1"/>
      <c r="JW499" s="1"/>
      <c r="JX499" s="1"/>
      <c r="JY499" s="1"/>
      <c r="JZ499" s="1"/>
      <c r="KA499" s="1"/>
      <c r="KB499" s="1"/>
      <c r="KC499" s="1"/>
      <c r="KD499" s="1"/>
      <c r="KE499" s="1"/>
      <c r="KF499" s="1"/>
      <c r="KG499" s="1"/>
      <c r="KH499" s="1"/>
      <c r="KI499" s="1"/>
      <c r="KJ499" s="1"/>
      <c r="KK499" s="1"/>
      <c r="KL499" s="1"/>
      <c r="KM499" s="1"/>
      <c r="KN499" s="1"/>
      <c r="KO499" s="1"/>
      <c r="KP499" s="1"/>
      <c r="KQ499" s="1"/>
      <c r="KR499" s="1"/>
      <c r="KS499" s="1"/>
      <c r="KT499" s="1"/>
      <c r="KU499" s="1"/>
      <c r="KV499" s="1"/>
      <c r="KW499" s="1"/>
    </row>
    <row r="501" spans="1:309" ht="17.25" customHeight="1" x14ac:dyDescent="0.3">
      <c r="E501" s="129" t="s">
        <v>191</v>
      </c>
      <c r="F501" s="129"/>
    </row>
    <row r="502" spans="1:309" ht="18" thickBot="1" x14ac:dyDescent="0.35">
      <c r="D502" s="9"/>
      <c r="E502" s="9"/>
      <c r="F502" s="2"/>
    </row>
    <row r="503" spans="1:309" ht="38.25" customHeight="1" thickBot="1" x14ac:dyDescent="0.35">
      <c r="A503" s="159" t="s">
        <v>61</v>
      </c>
      <c r="B503" s="160"/>
      <c r="C503" s="160"/>
      <c r="D503" s="160"/>
      <c r="E503" s="160"/>
      <c r="F503" s="161"/>
    </row>
    <row r="504" spans="1:309" ht="18" thickBot="1" x14ac:dyDescent="0.35">
      <c r="A504" s="42"/>
      <c r="B504" s="43"/>
      <c r="C504" s="43"/>
      <c r="D504" s="43"/>
      <c r="E504" s="43"/>
      <c r="F504" s="44"/>
    </row>
    <row r="505" spans="1:309" x14ac:dyDescent="0.3">
      <c r="A505" s="45" t="s">
        <v>17</v>
      </c>
      <c r="B505" s="162" t="s">
        <v>29</v>
      </c>
      <c r="C505" s="163"/>
      <c r="D505" s="163"/>
      <c r="E505" s="163"/>
      <c r="F505" s="164"/>
    </row>
    <row r="506" spans="1:309" ht="18" thickBot="1" x14ac:dyDescent="0.35">
      <c r="A506" s="46">
        <v>1015</v>
      </c>
      <c r="B506" s="165" t="s">
        <v>231</v>
      </c>
      <c r="C506" s="166"/>
      <c r="D506" s="166"/>
      <c r="E506" s="166"/>
      <c r="F506" s="167"/>
    </row>
    <row r="507" spans="1:309" x14ac:dyDescent="0.3">
      <c r="A507" s="47"/>
      <c r="B507" s="168"/>
      <c r="C507" s="169"/>
      <c r="D507" s="169"/>
      <c r="E507" s="169"/>
      <c r="F507" s="170"/>
    </row>
    <row r="508" spans="1:309" ht="18" thickBot="1" x14ac:dyDescent="0.35">
      <c r="A508" s="48" t="s">
        <v>30</v>
      </c>
      <c r="B508" s="148"/>
      <c r="C508" s="149"/>
      <c r="D508" s="149"/>
      <c r="E508" s="149"/>
      <c r="F508" s="150"/>
    </row>
    <row r="509" spans="1:309" x14ac:dyDescent="0.3">
      <c r="A509" s="49"/>
      <c r="B509" s="169"/>
      <c r="C509" s="169"/>
      <c r="D509" s="169"/>
      <c r="E509" s="169"/>
      <c r="F509" s="170"/>
    </row>
    <row r="510" spans="1:309" ht="52.5" customHeight="1" x14ac:dyDescent="0.3">
      <c r="A510" s="23" t="s">
        <v>31</v>
      </c>
      <c r="B510" s="17">
        <v>1015</v>
      </c>
      <c r="C510" s="136" t="s">
        <v>171</v>
      </c>
      <c r="D510" s="137"/>
      <c r="E510" s="137"/>
      <c r="F510" s="138"/>
    </row>
    <row r="511" spans="1:309" ht="17.25" customHeight="1" x14ac:dyDescent="0.3">
      <c r="A511" s="23" t="s">
        <v>18</v>
      </c>
      <c r="B511" s="18">
        <v>12001</v>
      </c>
      <c r="C511" s="153" t="s">
        <v>1</v>
      </c>
      <c r="D511" s="153" t="s">
        <v>19</v>
      </c>
      <c r="E511" s="153" t="s">
        <v>3</v>
      </c>
      <c r="F511" s="156" t="s">
        <v>4</v>
      </c>
    </row>
    <row r="512" spans="1:309" ht="51.75" x14ac:dyDescent="0.3">
      <c r="A512" s="24" t="s">
        <v>20</v>
      </c>
      <c r="B512" s="19" t="s">
        <v>13</v>
      </c>
      <c r="C512" s="154"/>
      <c r="D512" s="154"/>
      <c r="E512" s="154"/>
      <c r="F512" s="157"/>
    </row>
    <row r="513" spans="1:309" ht="86.25" x14ac:dyDescent="0.3">
      <c r="A513" s="24" t="s">
        <v>21</v>
      </c>
      <c r="B513" s="20" t="s">
        <v>22</v>
      </c>
      <c r="C513" s="154"/>
      <c r="D513" s="154"/>
      <c r="E513" s="154"/>
      <c r="F513" s="157"/>
    </row>
    <row r="514" spans="1:309" x14ac:dyDescent="0.3">
      <c r="A514" s="24" t="s">
        <v>23</v>
      </c>
      <c r="B514" s="21" t="s">
        <v>24</v>
      </c>
      <c r="C514" s="154"/>
      <c r="D514" s="154"/>
      <c r="E514" s="154"/>
      <c r="F514" s="157"/>
    </row>
    <row r="515" spans="1:309" ht="51.75" x14ac:dyDescent="0.3">
      <c r="A515" s="24" t="s">
        <v>34</v>
      </c>
      <c r="B515" s="21" t="s">
        <v>132</v>
      </c>
      <c r="C515" s="154"/>
      <c r="D515" s="154"/>
      <c r="E515" s="154"/>
      <c r="F515" s="157"/>
    </row>
    <row r="516" spans="1:309" ht="51.75" x14ac:dyDescent="0.3">
      <c r="A516" s="24" t="s">
        <v>25</v>
      </c>
      <c r="B516" s="19" t="s">
        <v>32</v>
      </c>
      <c r="C516" s="154"/>
      <c r="D516" s="154"/>
      <c r="E516" s="154"/>
      <c r="F516" s="157"/>
    </row>
    <row r="517" spans="1:309" x14ac:dyDescent="0.3">
      <c r="A517" s="23"/>
      <c r="B517" s="16" t="s">
        <v>26</v>
      </c>
      <c r="C517" s="155"/>
      <c r="D517" s="155"/>
      <c r="E517" s="155"/>
      <c r="F517" s="158"/>
    </row>
    <row r="518" spans="1:309" ht="17.25" customHeight="1" x14ac:dyDescent="0.3">
      <c r="A518" s="151" t="s">
        <v>33</v>
      </c>
      <c r="B518" s="152"/>
      <c r="C518" s="32">
        <v>115</v>
      </c>
      <c r="D518" s="32">
        <v>117</v>
      </c>
      <c r="E518" s="32">
        <v>129</v>
      </c>
      <c r="F518" s="33">
        <v>129</v>
      </c>
    </row>
    <row r="519" spans="1:309" s="25" customFormat="1" ht="18" thickBot="1" x14ac:dyDescent="0.35">
      <c r="A519" s="50" t="s">
        <v>27</v>
      </c>
      <c r="B519" s="51"/>
      <c r="C519" s="108">
        <v>1380</v>
      </c>
      <c r="D519" s="108">
        <v>4152</v>
      </c>
      <c r="E519" s="108">
        <v>6474</v>
      </c>
      <c r="F519" s="109">
        <v>8796</v>
      </c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  <c r="HF519" s="1"/>
      <c r="HG519" s="1"/>
      <c r="HH519" s="1"/>
      <c r="HI519" s="1"/>
      <c r="HJ519" s="1"/>
      <c r="HK519" s="1"/>
      <c r="HL519" s="1"/>
      <c r="HM519" s="1"/>
      <c r="HN519" s="1"/>
      <c r="HO519" s="1"/>
      <c r="HP519" s="1"/>
      <c r="HQ519" s="1"/>
      <c r="HR519" s="1"/>
      <c r="HS519" s="1"/>
      <c r="HT519" s="1"/>
      <c r="HU519" s="1"/>
      <c r="HV519" s="1"/>
      <c r="HW519" s="1"/>
      <c r="HX519" s="1"/>
      <c r="HY519" s="1"/>
      <c r="HZ519" s="1"/>
      <c r="IA519" s="1"/>
      <c r="IB519" s="1"/>
      <c r="IC519" s="1"/>
      <c r="ID519" s="1"/>
      <c r="IE519" s="1"/>
      <c r="IF519" s="1"/>
      <c r="IG519" s="1"/>
      <c r="IH519" s="1"/>
      <c r="II519" s="1"/>
      <c r="IJ519" s="1"/>
      <c r="IK519" s="1"/>
      <c r="IL519" s="1"/>
      <c r="IM519" s="1"/>
      <c r="IN519" s="1"/>
      <c r="IO519" s="1"/>
      <c r="IP519" s="1"/>
      <c r="IQ519" s="1"/>
      <c r="IR519" s="1"/>
      <c r="IS519" s="1"/>
      <c r="IT519" s="1"/>
      <c r="IU519" s="1"/>
      <c r="IV519" s="1"/>
      <c r="IW519" s="1"/>
      <c r="IX519" s="1"/>
      <c r="IY519" s="1"/>
      <c r="IZ519" s="1"/>
      <c r="JA519" s="1"/>
      <c r="JB519" s="1"/>
      <c r="JC519" s="1"/>
      <c r="JD519" s="1"/>
      <c r="JE519" s="1"/>
      <c r="JF519" s="1"/>
      <c r="JG519" s="1"/>
      <c r="JH519" s="1"/>
      <c r="JI519" s="1"/>
      <c r="JJ519" s="1"/>
      <c r="JK519" s="1"/>
      <c r="JL519" s="1"/>
      <c r="JM519" s="1"/>
      <c r="JN519" s="1"/>
      <c r="JO519" s="1"/>
      <c r="JP519" s="1"/>
      <c r="JQ519" s="1"/>
      <c r="JR519" s="1"/>
      <c r="JS519" s="1"/>
      <c r="JT519" s="1"/>
      <c r="JU519" s="1"/>
      <c r="JV519" s="1"/>
      <c r="JW519" s="1"/>
      <c r="JX519" s="1"/>
      <c r="JY519" s="1"/>
      <c r="JZ519" s="1"/>
      <c r="KA519" s="1"/>
      <c r="KB519" s="1"/>
      <c r="KC519" s="1"/>
      <c r="KD519" s="1"/>
      <c r="KE519" s="1"/>
      <c r="KF519" s="1"/>
      <c r="KG519" s="1"/>
      <c r="KH519" s="1"/>
      <c r="KI519" s="1"/>
      <c r="KJ519" s="1"/>
      <c r="KK519" s="1"/>
      <c r="KL519" s="1"/>
      <c r="KM519" s="1"/>
      <c r="KN519" s="1"/>
      <c r="KO519" s="1"/>
      <c r="KP519" s="1"/>
      <c r="KQ519" s="1"/>
      <c r="KR519" s="1"/>
      <c r="KS519" s="1"/>
      <c r="KT519" s="1"/>
      <c r="KU519" s="1"/>
      <c r="KV519" s="1"/>
      <c r="KW519" s="1"/>
    </row>
    <row r="521" spans="1:309" ht="17.25" customHeight="1" x14ac:dyDescent="0.3">
      <c r="E521" s="129" t="s">
        <v>192</v>
      </c>
      <c r="F521" s="129"/>
    </row>
    <row r="522" spans="1:309" ht="18" thickBot="1" x14ac:dyDescent="0.35">
      <c r="D522" s="9"/>
      <c r="E522" s="9"/>
      <c r="F522" s="2"/>
    </row>
    <row r="523" spans="1:309" ht="48.75" customHeight="1" thickBot="1" x14ac:dyDescent="0.35">
      <c r="A523" s="159" t="s">
        <v>62</v>
      </c>
      <c r="B523" s="160"/>
      <c r="C523" s="160"/>
      <c r="D523" s="160"/>
      <c r="E523" s="160"/>
      <c r="F523" s="161"/>
    </row>
    <row r="524" spans="1:309" ht="18" thickBot="1" x14ac:dyDescent="0.35">
      <c r="A524" s="42"/>
      <c r="B524" s="43"/>
      <c r="C524" s="43"/>
      <c r="D524" s="43"/>
      <c r="E524" s="43"/>
      <c r="F524" s="44"/>
    </row>
    <row r="525" spans="1:309" x14ac:dyDescent="0.3">
      <c r="A525" s="45" t="s">
        <v>17</v>
      </c>
      <c r="B525" s="162" t="s">
        <v>29</v>
      </c>
      <c r="C525" s="163"/>
      <c r="D525" s="163"/>
      <c r="E525" s="163"/>
      <c r="F525" s="164"/>
    </row>
    <row r="526" spans="1:309" ht="18" thickBot="1" x14ac:dyDescent="0.35">
      <c r="A526" s="46">
        <v>1015</v>
      </c>
      <c r="B526" s="165" t="s">
        <v>231</v>
      </c>
      <c r="C526" s="166"/>
      <c r="D526" s="166"/>
      <c r="E526" s="166"/>
      <c r="F526" s="167"/>
    </row>
    <row r="527" spans="1:309" x14ac:dyDescent="0.3">
      <c r="A527" s="47"/>
      <c r="B527" s="168"/>
      <c r="C527" s="169"/>
      <c r="D527" s="169"/>
      <c r="E527" s="169"/>
      <c r="F527" s="170"/>
    </row>
    <row r="528" spans="1:309" ht="18" thickBot="1" x14ac:dyDescent="0.35">
      <c r="A528" s="48" t="s">
        <v>30</v>
      </c>
      <c r="B528" s="148"/>
      <c r="C528" s="149"/>
      <c r="D528" s="149"/>
      <c r="E528" s="149"/>
      <c r="F528" s="150"/>
    </row>
    <row r="529" spans="1:309" x14ac:dyDescent="0.3">
      <c r="A529" s="49"/>
      <c r="B529" s="169"/>
      <c r="C529" s="169"/>
      <c r="D529" s="169"/>
      <c r="E529" s="169"/>
      <c r="F529" s="170"/>
    </row>
    <row r="530" spans="1:309" ht="57.75" customHeight="1" x14ac:dyDescent="0.3">
      <c r="A530" s="23" t="s">
        <v>31</v>
      </c>
      <c r="B530" s="17">
        <v>1015</v>
      </c>
      <c r="C530" s="136" t="s">
        <v>171</v>
      </c>
      <c r="D530" s="137"/>
      <c r="E530" s="137"/>
      <c r="F530" s="138"/>
    </row>
    <row r="531" spans="1:309" ht="17.25" customHeight="1" x14ac:dyDescent="0.3">
      <c r="A531" s="23" t="s">
        <v>18</v>
      </c>
      <c r="B531" s="18">
        <v>12001</v>
      </c>
      <c r="C531" s="153" t="s">
        <v>1</v>
      </c>
      <c r="D531" s="153" t="s">
        <v>19</v>
      </c>
      <c r="E531" s="153" t="s">
        <v>3</v>
      </c>
      <c r="F531" s="156" t="s">
        <v>4</v>
      </c>
    </row>
    <row r="532" spans="1:309" ht="51.75" x14ac:dyDescent="0.3">
      <c r="A532" s="24" t="s">
        <v>20</v>
      </c>
      <c r="B532" s="19" t="s">
        <v>13</v>
      </c>
      <c r="C532" s="154"/>
      <c r="D532" s="154"/>
      <c r="E532" s="154"/>
      <c r="F532" s="157"/>
    </row>
    <row r="533" spans="1:309" ht="86.25" x14ac:dyDescent="0.3">
      <c r="A533" s="24" t="s">
        <v>21</v>
      </c>
      <c r="B533" s="20" t="s">
        <v>22</v>
      </c>
      <c r="C533" s="154"/>
      <c r="D533" s="154"/>
      <c r="E533" s="154"/>
      <c r="F533" s="157"/>
    </row>
    <row r="534" spans="1:309" x14ac:dyDescent="0.3">
      <c r="A534" s="24" t="s">
        <v>23</v>
      </c>
      <c r="B534" s="21" t="s">
        <v>24</v>
      </c>
      <c r="C534" s="154"/>
      <c r="D534" s="154"/>
      <c r="E534" s="154"/>
      <c r="F534" s="157"/>
    </row>
    <row r="535" spans="1:309" ht="51.75" x14ac:dyDescent="0.3">
      <c r="A535" s="24" t="s">
        <v>34</v>
      </c>
      <c r="B535" s="21" t="s">
        <v>133</v>
      </c>
      <c r="C535" s="154"/>
      <c r="D535" s="154"/>
      <c r="E535" s="154"/>
      <c r="F535" s="157"/>
    </row>
    <row r="536" spans="1:309" ht="51.75" x14ac:dyDescent="0.3">
      <c r="A536" s="24" t="s">
        <v>25</v>
      </c>
      <c r="B536" s="19" t="s">
        <v>32</v>
      </c>
      <c r="C536" s="154"/>
      <c r="D536" s="154"/>
      <c r="E536" s="154"/>
      <c r="F536" s="157"/>
    </row>
    <row r="537" spans="1:309" x14ac:dyDescent="0.3">
      <c r="A537" s="23"/>
      <c r="B537" s="16" t="s">
        <v>26</v>
      </c>
      <c r="C537" s="155"/>
      <c r="D537" s="155"/>
      <c r="E537" s="155"/>
      <c r="F537" s="158"/>
    </row>
    <row r="538" spans="1:309" ht="17.25" customHeight="1" x14ac:dyDescent="0.3">
      <c r="A538" s="151" t="s">
        <v>33</v>
      </c>
      <c r="B538" s="152"/>
      <c r="C538" s="32">
        <v>63</v>
      </c>
      <c r="D538" s="32">
        <v>63</v>
      </c>
      <c r="E538" s="32">
        <v>63</v>
      </c>
      <c r="F538" s="33">
        <v>63</v>
      </c>
    </row>
    <row r="539" spans="1:309" s="25" customFormat="1" ht="18" thickBot="1" x14ac:dyDescent="0.35">
      <c r="A539" s="50" t="s">
        <v>27</v>
      </c>
      <c r="B539" s="51"/>
      <c r="C539" s="108">
        <v>756</v>
      </c>
      <c r="D539" s="108">
        <v>2268</v>
      </c>
      <c r="E539" s="108">
        <v>3402</v>
      </c>
      <c r="F539" s="109">
        <v>4536</v>
      </c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  <c r="HF539" s="1"/>
      <c r="HG539" s="1"/>
      <c r="HH539" s="1"/>
      <c r="HI539" s="1"/>
      <c r="HJ539" s="1"/>
      <c r="HK539" s="1"/>
      <c r="HL539" s="1"/>
      <c r="HM539" s="1"/>
      <c r="HN539" s="1"/>
      <c r="HO539" s="1"/>
      <c r="HP539" s="1"/>
      <c r="HQ539" s="1"/>
      <c r="HR539" s="1"/>
      <c r="HS539" s="1"/>
      <c r="HT539" s="1"/>
      <c r="HU539" s="1"/>
      <c r="HV539" s="1"/>
      <c r="HW539" s="1"/>
      <c r="HX539" s="1"/>
      <c r="HY539" s="1"/>
      <c r="HZ539" s="1"/>
      <c r="IA539" s="1"/>
      <c r="IB539" s="1"/>
      <c r="IC539" s="1"/>
      <c r="ID539" s="1"/>
      <c r="IE539" s="1"/>
      <c r="IF539" s="1"/>
      <c r="IG539" s="1"/>
      <c r="IH539" s="1"/>
      <c r="II539" s="1"/>
      <c r="IJ539" s="1"/>
      <c r="IK539" s="1"/>
      <c r="IL539" s="1"/>
      <c r="IM539" s="1"/>
      <c r="IN539" s="1"/>
      <c r="IO539" s="1"/>
      <c r="IP539" s="1"/>
      <c r="IQ539" s="1"/>
      <c r="IR539" s="1"/>
      <c r="IS539" s="1"/>
      <c r="IT539" s="1"/>
      <c r="IU539" s="1"/>
      <c r="IV539" s="1"/>
      <c r="IW539" s="1"/>
      <c r="IX539" s="1"/>
      <c r="IY539" s="1"/>
      <c r="IZ539" s="1"/>
      <c r="JA539" s="1"/>
      <c r="JB539" s="1"/>
      <c r="JC539" s="1"/>
      <c r="JD539" s="1"/>
      <c r="JE539" s="1"/>
      <c r="JF539" s="1"/>
      <c r="JG539" s="1"/>
      <c r="JH539" s="1"/>
      <c r="JI539" s="1"/>
      <c r="JJ539" s="1"/>
      <c r="JK539" s="1"/>
      <c r="JL539" s="1"/>
      <c r="JM539" s="1"/>
      <c r="JN539" s="1"/>
      <c r="JO539" s="1"/>
      <c r="JP539" s="1"/>
      <c r="JQ539" s="1"/>
      <c r="JR539" s="1"/>
      <c r="JS539" s="1"/>
      <c r="JT539" s="1"/>
      <c r="JU539" s="1"/>
      <c r="JV539" s="1"/>
      <c r="JW539" s="1"/>
      <c r="JX539" s="1"/>
      <c r="JY539" s="1"/>
      <c r="JZ539" s="1"/>
      <c r="KA539" s="1"/>
      <c r="KB539" s="1"/>
      <c r="KC539" s="1"/>
      <c r="KD539" s="1"/>
      <c r="KE539" s="1"/>
      <c r="KF539" s="1"/>
      <c r="KG539" s="1"/>
      <c r="KH539" s="1"/>
      <c r="KI539" s="1"/>
      <c r="KJ539" s="1"/>
      <c r="KK539" s="1"/>
      <c r="KL539" s="1"/>
      <c r="KM539" s="1"/>
      <c r="KN539" s="1"/>
      <c r="KO539" s="1"/>
      <c r="KP539" s="1"/>
      <c r="KQ539" s="1"/>
      <c r="KR539" s="1"/>
      <c r="KS539" s="1"/>
      <c r="KT539" s="1"/>
      <c r="KU539" s="1"/>
      <c r="KV539" s="1"/>
      <c r="KW539" s="1"/>
    </row>
    <row r="541" spans="1:309" ht="17.25" customHeight="1" x14ac:dyDescent="0.3">
      <c r="E541" s="129" t="s">
        <v>193</v>
      </c>
      <c r="F541" s="129"/>
    </row>
    <row r="542" spans="1:309" ht="18" thickBot="1" x14ac:dyDescent="0.35">
      <c r="D542" s="9"/>
      <c r="E542" s="9"/>
      <c r="F542" s="2"/>
    </row>
    <row r="543" spans="1:309" ht="47.25" customHeight="1" thickBot="1" x14ac:dyDescent="0.35">
      <c r="A543" s="185" t="s">
        <v>63</v>
      </c>
      <c r="B543" s="186"/>
      <c r="C543" s="186"/>
      <c r="D543" s="186"/>
      <c r="E543" s="186"/>
      <c r="F543" s="187"/>
    </row>
    <row r="544" spans="1:309" ht="18" thickBot="1" x14ac:dyDescent="0.35">
      <c r="A544" s="64"/>
      <c r="B544" s="65"/>
      <c r="C544" s="65"/>
      <c r="D544" s="65"/>
      <c r="E544" s="65"/>
      <c r="F544" s="66"/>
    </row>
    <row r="545" spans="1:309" x14ac:dyDescent="0.3">
      <c r="A545" s="67" t="s">
        <v>17</v>
      </c>
      <c r="B545" s="188" t="s">
        <v>29</v>
      </c>
      <c r="C545" s="189"/>
      <c r="D545" s="189"/>
      <c r="E545" s="189"/>
      <c r="F545" s="190"/>
    </row>
    <row r="546" spans="1:309" ht="18" thickBot="1" x14ac:dyDescent="0.35">
      <c r="A546" s="68">
        <v>1015</v>
      </c>
      <c r="B546" s="191" t="s">
        <v>231</v>
      </c>
      <c r="C546" s="192"/>
      <c r="D546" s="192"/>
      <c r="E546" s="192"/>
      <c r="F546" s="193"/>
    </row>
    <row r="547" spans="1:309" x14ac:dyDescent="0.3">
      <c r="A547" s="69"/>
      <c r="B547" s="194"/>
      <c r="C547" s="195"/>
      <c r="D547" s="195"/>
      <c r="E547" s="195"/>
      <c r="F547" s="196"/>
    </row>
    <row r="548" spans="1:309" ht="18" thickBot="1" x14ac:dyDescent="0.35">
      <c r="A548" s="70" t="s">
        <v>30</v>
      </c>
      <c r="B548" s="197"/>
      <c r="C548" s="198"/>
      <c r="D548" s="198"/>
      <c r="E548" s="198"/>
      <c r="F548" s="199"/>
    </row>
    <row r="549" spans="1:309" x14ac:dyDescent="0.3">
      <c r="A549" s="71"/>
      <c r="B549" s="195"/>
      <c r="C549" s="195"/>
      <c r="D549" s="195"/>
      <c r="E549" s="195"/>
      <c r="F549" s="196"/>
    </row>
    <row r="550" spans="1:309" ht="52.5" customHeight="1" x14ac:dyDescent="0.3">
      <c r="A550" s="72" t="s">
        <v>31</v>
      </c>
      <c r="B550" s="73">
        <v>1015</v>
      </c>
      <c r="C550" s="200" t="s">
        <v>171</v>
      </c>
      <c r="D550" s="201"/>
      <c r="E550" s="201"/>
      <c r="F550" s="202"/>
    </row>
    <row r="551" spans="1:309" ht="17.25" customHeight="1" x14ac:dyDescent="0.3">
      <c r="A551" s="72" t="s">
        <v>18</v>
      </c>
      <c r="B551" s="74">
        <v>12001</v>
      </c>
      <c r="C551" s="203" t="s">
        <v>1</v>
      </c>
      <c r="D551" s="203" t="s">
        <v>19</v>
      </c>
      <c r="E551" s="203" t="s">
        <v>3</v>
      </c>
      <c r="F551" s="206" t="s">
        <v>4</v>
      </c>
    </row>
    <row r="552" spans="1:309" ht="51.75" x14ac:dyDescent="0.3">
      <c r="A552" s="75" t="s">
        <v>20</v>
      </c>
      <c r="B552" s="76" t="s">
        <v>13</v>
      </c>
      <c r="C552" s="204"/>
      <c r="D552" s="204"/>
      <c r="E552" s="204"/>
      <c r="F552" s="207"/>
    </row>
    <row r="553" spans="1:309" ht="86.25" x14ac:dyDescent="0.3">
      <c r="A553" s="75" t="s">
        <v>21</v>
      </c>
      <c r="B553" s="77" t="s">
        <v>22</v>
      </c>
      <c r="C553" s="204"/>
      <c r="D553" s="204"/>
      <c r="E553" s="204"/>
      <c r="F553" s="207"/>
    </row>
    <row r="554" spans="1:309" x14ac:dyDescent="0.3">
      <c r="A554" s="75" t="s">
        <v>23</v>
      </c>
      <c r="B554" s="78" t="s">
        <v>24</v>
      </c>
      <c r="C554" s="204"/>
      <c r="D554" s="204"/>
      <c r="E554" s="204"/>
      <c r="F554" s="207"/>
    </row>
    <row r="555" spans="1:309" ht="51.75" x14ac:dyDescent="0.3">
      <c r="A555" s="75" t="s">
        <v>34</v>
      </c>
      <c r="B555" s="78" t="s">
        <v>134</v>
      </c>
      <c r="C555" s="204"/>
      <c r="D555" s="204"/>
      <c r="E555" s="204"/>
      <c r="F555" s="207"/>
    </row>
    <row r="556" spans="1:309" ht="51.75" x14ac:dyDescent="0.3">
      <c r="A556" s="75" t="s">
        <v>25</v>
      </c>
      <c r="B556" s="76" t="s">
        <v>32</v>
      </c>
      <c r="C556" s="204"/>
      <c r="D556" s="204"/>
      <c r="E556" s="204"/>
      <c r="F556" s="207"/>
    </row>
    <row r="557" spans="1:309" x14ac:dyDescent="0.3">
      <c r="A557" s="72"/>
      <c r="B557" s="79" t="s">
        <v>26</v>
      </c>
      <c r="C557" s="205"/>
      <c r="D557" s="205"/>
      <c r="E557" s="205"/>
      <c r="F557" s="208"/>
    </row>
    <row r="558" spans="1:309" ht="17.25" customHeight="1" x14ac:dyDescent="0.3">
      <c r="A558" s="183" t="s">
        <v>33</v>
      </c>
      <c r="B558" s="184"/>
      <c r="C558" s="80">
        <v>57</v>
      </c>
      <c r="D558" s="80">
        <v>57</v>
      </c>
      <c r="E558" s="80">
        <v>76</v>
      </c>
      <c r="F558" s="81">
        <v>76</v>
      </c>
    </row>
    <row r="559" spans="1:309" s="25" customFormat="1" ht="18" thickBot="1" x14ac:dyDescent="0.35">
      <c r="A559" s="52" t="s">
        <v>27</v>
      </c>
      <c r="B559" s="53"/>
      <c r="C559" s="108">
        <v>684</v>
      </c>
      <c r="D559" s="108">
        <v>2052</v>
      </c>
      <c r="E559" s="108">
        <v>3420</v>
      </c>
      <c r="F559" s="109">
        <v>4788</v>
      </c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  <c r="GJ559" s="1"/>
      <c r="GK559" s="1"/>
      <c r="GL559" s="1"/>
      <c r="GM559" s="1"/>
      <c r="GN559" s="1"/>
      <c r="GO559" s="1"/>
      <c r="GP559" s="1"/>
      <c r="GQ559" s="1"/>
      <c r="GR559" s="1"/>
      <c r="GS559" s="1"/>
      <c r="GT559" s="1"/>
      <c r="GU559" s="1"/>
      <c r="GV559" s="1"/>
      <c r="GW559" s="1"/>
      <c r="GX559" s="1"/>
      <c r="GY559" s="1"/>
      <c r="GZ559" s="1"/>
      <c r="HA559" s="1"/>
      <c r="HB559" s="1"/>
      <c r="HC559" s="1"/>
      <c r="HD559" s="1"/>
      <c r="HE559" s="1"/>
      <c r="HF559" s="1"/>
      <c r="HG559" s="1"/>
      <c r="HH559" s="1"/>
      <c r="HI559" s="1"/>
      <c r="HJ559" s="1"/>
      <c r="HK559" s="1"/>
      <c r="HL559" s="1"/>
      <c r="HM559" s="1"/>
      <c r="HN559" s="1"/>
      <c r="HO559" s="1"/>
      <c r="HP559" s="1"/>
      <c r="HQ559" s="1"/>
      <c r="HR559" s="1"/>
      <c r="HS559" s="1"/>
      <c r="HT559" s="1"/>
      <c r="HU559" s="1"/>
      <c r="HV559" s="1"/>
      <c r="HW559" s="1"/>
      <c r="HX559" s="1"/>
      <c r="HY559" s="1"/>
      <c r="HZ559" s="1"/>
      <c r="IA559" s="1"/>
      <c r="IB559" s="1"/>
      <c r="IC559" s="1"/>
      <c r="ID559" s="1"/>
      <c r="IE559" s="1"/>
      <c r="IF559" s="1"/>
      <c r="IG559" s="1"/>
      <c r="IH559" s="1"/>
      <c r="II559" s="1"/>
      <c r="IJ559" s="1"/>
      <c r="IK559" s="1"/>
      <c r="IL559" s="1"/>
      <c r="IM559" s="1"/>
      <c r="IN559" s="1"/>
      <c r="IO559" s="1"/>
      <c r="IP559" s="1"/>
      <c r="IQ559" s="1"/>
      <c r="IR559" s="1"/>
      <c r="IS559" s="1"/>
      <c r="IT559" s="1"/>
      <c r="IU559" s="1"/>
      <c r="IV559" s="1"/>
      <c r="IW559" s="1"/>
      <c r="IX559" s="1"/>
      <c r="IY559" s="1"/>
      <c r="IZ559" s="1"/>
      <c r="JA559" s="1"/>
      <c r="JB559" s="1"/>
      <c r="JC559" s="1"/>
      <c r="JD559" s="1"/>
      <c r="JE559" s="1"/>
      <c r="JF559" s="1"/>
      <c r="JG559" s="1"/>
      <c r="JH559" s="1"/>
      <c r="JI559" s="1"/>
      <c r="JJ559" s="1"/>
      <c r="JK559" s="1"/>
      <c r="JL559" s="1"/>
      <c r="JM559" s="1"/>
      <c r="JN559" s="1"/>
      <c r="JO559" s="1"/>
      <c r="JP559" s="1"/>
      <c r="JQ559" s="1"/>
      <c r="JR559" s="1"/>
      <c r="JS559" s="1"/>
      <c r="JT559" s="1"/>
      <c r="JU559" s="1"/>
      <c r="JV559" s="1"/>
      <c r="JW559" s="1"/>
      <c r="JX559" s="1"/>
      <c r="JY559" s="1"/>
      <c r="JZ559" s="1"/>
      <c r="KA559" s="1"/>
      <c r="KB559" s="1"/>
      <c r="KC559" s="1"/>
      <c r="KD559" s="1"/>
      <c r="KE559" s="1"/>
      <c r="KF559" s="1"/>
      <c r="KG559" s="1"/>
      <c r="KH559" s="1"/>
      <c r="KI559" s="1"/>
      <c r="KJ559" s="1"/>
      <c r="KK559" s="1"/>
      <c r="KL559" s="1"/>
      <c r="KM559" s="1"/>
      <c r="KN559" s="1"/>
      <c r="KO559" s="1"/>
      <c r="KP559" s="1"/>
      <c r="KQ559" s="1"/>
      <c r="KR559" s="1"/>
      <c r="KS559" s="1"/>
      <c r="KT559" s="1"/>
      <c r="KU559" s="1"/>
      <c r="KV559" s="1"/>
      <c r="KW559" s="1"/>
    </row>
    <row r="561" spans="1:6" ht="17.25" customHeight="1" x14ac:dyDescent="0.3">
      <c r="E561" s="129" t="s">
        <v>194</v>
      </c>
      <c r="F561" s="129"/>
    </row>
    <row r="562" spans="1:6" ht="18" thickBot="1" x14ac:dyDescent="0.35">
      <c r="D562" s="9"/>
      <c r="E562" s="9"/>
      <c r="F562" s="2"/>
    </row>
    <row r="563" spans="1:6" ht="50.25" customHeight="1" thickBot="1" x14ac:dyDescent="0.35">
      <c r="A563" s="185" t="s">
        <v>64</v>
      </c>
      <c r="B563" s="186"/>
      <c r="C563" s="186"/>
      <c r="D563" s="186"/>
      <c r="E563" s="186"/>
      <c r="F563" s="187"/>
    </row>
    <row r="564" spans="1:6" ht="18" thickBot="1" x14ac:dyDescent="0.35">
      <c r="A564" s="64"/>
      <c r="B564" s="65"/>
      <c r="C564" s="65"/>
      <c r="D564" s="65"/>
      <c r="E564" s="65"/>
      <c r="F564" s="66"/>
    </row>
    <row r="565" spans="1:6" x14ac:dyDescent="0.3">
      <c r="A565" s="67" t="s">
        <v>17</v>
      </c>
      <c r="B565" s="188" t="s">
        <v>29</v>
      </c>
      <c r="C565" s="189"/>
      <c r="D565" s="189"/>
      <c r="E565" s="189"/>
      <c r="F565" s="190"/>
    </row>
    <row r="566" spans="1:6" ht="18" thickBot="1" x14ac:dyDescent="0.35">
      <c r="A566" s="68">
        <v>1015</v>
      </c>
      <c r="B566" s="191" t="s">
        <v>231</v>
      </c>
      <c r="C566" s="192"/>
      <c r="D566" s="192"/>
      <c r="E566" s="192"/>
      <c r="F566" s="193"/>
    </row>
    <row r="567" spans="1:6" x14ac:dyDescent="0.3">
      <c r="A567" s="69"/>
      <c r="B567" s="194"/>
      <c r="C567" s="195"/>
      <c r="D567" s="195"/>
      <c r="E567" s="195"/>
      <c r="F567" s="196"/>
    </row>
    <row r="568" spans="1:6" ht="18" thickBot="1" x14ac:dyDescent="0.35">
      <c r="A568" s="70" t="s">
        <v>30</v>
      </c>
      <c r="B568" s="197"/>
      <c r="C568" s="198"/>
      <c r="D568" s="198"/>
      <c r="E568" s="198"/>
      <c r="F568" s="199"/>
    </row>
    <row r="569" spans="1:6" x14ac:dyDescent="0.3">
      <c r="A569" s="71"/>
      <c r="B569" s="195"/>
      <c r="C569" s="195"/>
      <c r="D569" s="195"/>
      <c r="E569" s="195"/>
      <c r="F569" s="196"/>
    </row>
    <row r="570" spans="1:6" ht="49.5" customHeight="1" x14ac:dyDescent="0.3">
      <c r="A570" s="72" t="s">
        <v>31</v>
      </c>
      <c r="B570" s="73">
        <v>1015</v>
      </c>
      <c r="C570" s="200" t="s">
        <v>171</v>
      </c>
      <c r="D570" s="201"/>
      <c r="E570" s="201"/>
      <c r="F570" s="202"/>
    </row>
    <row r="571" spans="1:6" ht="17.25" customHeight="1" x14ac:dyDescent="0.3">
      <c r="A571" s="72" t="s">
        <v>18</v>
      </c>
      <c r="B571" s="74">
        <v>12001</v>
      </c>
      <c r="C571" s="203" t="s">
        <v>1</v>
      </c>
      <c r="D571" s="203" t="s">
        <v>19</v>
      </c>
      <c r="E571" s="203" t="s">
        <v>3</v>
      </c>
      <c r="F571" s="206" t="s">
        <v>4</v>
      </c>
    </row>
    <row r="572" spans="1:6" ht="51.75" x14ac:dyDescent="0.3">
      <c r="A572" s="75" t="s">
        <v>20</v>
      </c>
      <c r="B572" s="76" t="s">
        <v>13</v>
      </c>
      <c r="C572" s="204"/>
      <c r="D572" s="204"/>
      <c r="E572" s="204"/>
      <c r="F572" s="207"/>
    </row>
    <row r="573" spans="1:6" ht="86.25" x14ac:dyDescent="0.3">
      <c r="A573" s="75" t="s">
        <v>21</v>
      </c>
      <c r="B573" s="77" t="s">
        <v>22</v>
      </c>
      <c r="C573" s="204"/>
      <c r="D573" s="204"/>
      <c r="E573" s="204"/>
      <c r="F573" s="207"/>
    </row>
    <row r="574" spans="1:6" x14ac:dyDescent="0.3">
      <c r="A574" s="75" t="s">
        <v>23</v>
      </c>
      <c r="B574" s="78" t="s">
        <v>24</v>
      </c>
      <c r="C574" s="204"/>
      <c r="D574" s="204"/>
      <c r="E574" s="204"/>
      <c r="F574" s="207"/>
    </row>
    <row r="575" spans="1:6" ht="51.75" x14ac:dyDescent="0.3">
      <c r="A575" s="75" t="s">
        <v>34</v>
      </c>
      <c r="B575" s="78" t="s">
        <v>135</v>
      </c>
      <c r="C575" s="204"/>
      <c r="D575" s="204"/>
      <c r="E575" s="204"/>
      <c r="F575" s="207"/>
    </row>
    <row r="576" spans="1:6" ht="51.75" x14ac:dyDescent="0.3">
      <c r="A576" s="75" t="s">
        <v>25</v>
      </c>
      <c r="B576" s="76" t="s">
        <v>32</v>
      </c>
      <c r="C576" s="204"/>
      <c r="D576" s="204"/>
      <c r="E576" s="204"/>
      <c r="F576" s="207"/>
    </row>
    <row r="577" spans="1:309" x14ac:dyDescent="0.3">
      <c r="A577" s="72"/>
      <c r="B577" s="79" t="s">
        <v>26</v>
      </c>
      <c r="C577" s="205"/>
      <c r="D577" s="205"/>
      <c r="E577" s="205"/>
      <c r="F577" s="208"/>
    </row>
    <row r="578" spans="1:309" ht="17.25" customHeight="1" x14ac:dyDescent="0.3">
      <c r="A578" s="183" t="s">
        <v>33</v>
      </c>
      <c r="B578" s="184"/>
      <c r="C578" s="80">
        <v>768</v>
      </c>
      <c r="D578" s="80">
        <v>768</v>
      </c>
      <c r="E578" s="80">
        <v>768</v>
      </c>
      <c r="F578" s="81">
        <v>768</v>
      </c>
    </row>
    <row r="579" spans="1:309" s="25" customFormat="1" ht="18" thickBot="1" x14ac:dyDescent="0.35">
      <c r="A579" s="52" t="s">
        <v>27</v>
      </c>
      <c r="B579" s="53"/>
      <c r="C579" s="108">
        <v>9216</v>
      </c>
      <c r="D579" s="108">
        <v>23040</v>
      </c>
      <c r="E579" s="108">
        <v>36864</v>
      </c>
      <c r="F579" s="109">
        <v>55296</v>
      </c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  <c r="GJ579" s="1"/>
      <c r="GK579" s="1"/>
      <c r="GL579" s="1"/>
      <c r="GM579" s="1"/>
      <c r="GN579" s="1"/>
      <c r="GO579" s="1"/>
      <c r="GP579" s="1"/>
      <c r="GQ579" s="1"/>
      <c r="GR579" s="1"/>
      <c r="GS579" s="1"/>
      <c r="GT579" s="1"/>
      <c r="GU579" s="1"/>
      <c r="GV579" s="1"/>
      <c r="GW579" s="1"/>
      <c r="GX579" s="1"/>
      <c r="GY579" s="1"/>
      <c r="GZ579" s="1"/>
      <c r="HA579" s="1"/>
      <c r="HB579" s="1"/>
      <c r="HC579" s="1"/>
      <c r="HD579" s="1"/>
      <c r="HE579" s="1"/>
      <c r="HF579" s="1"/>
      <c r="HG579" s="1"/>
      <c r="HH579" s="1"/>
      <c r="HI579" s="1"/>
      <c r="HJ579" s="1"/>
      <c r="HK579" s="1"/>
      <c r="HL579" s="1"/>
      <c r="HM579" s="1"/>
      <c r="HN579" s="1"/>
      <c r="HO579" s="1"/>
      <c r="HP579" s="1"/>
      <c r="HQ579" s="1"/>
      <c r="HR579" s="1"/>
      <c r="HS579" s="1"/>
      <c r="HT579" s="1"/>
      <c r="HU579" s="1"/>
      <c r="HV579" s="1"/>
      <c r="HW579" s="1"/>
      <c r="HX579" s="1"/>
      <c r="HY579" s="1"/>
      <c r="HZ579" s="1"/>
      <c r="IA579" s="1"/>
      <c r="IB579" s="1"/>
      <c r="IC579" s="1"/>
      <c r="ID579" s="1"/>
      <c r="IE579" s="1"/>
      <c r="IF579" s="1"/>
      <c r="IG579" s="1"/>
      <c r="IH579" s="1"/>
      <c r="II579" s="1"/>
      <c r="IJ579" s="1"/>
      <c r="IK579" s="1"/>
      <c r="IL579" s="1"/>
      <c r="IM579" s="1"/>
      <c r="IN579" s="1"/>
      <c r="IO579" s="1"/>
      <c r="IP579" s="1"/>
      <c r="IQ579" s="1"/>
      <c r="IR579" s="1"/>
      <c r="IS579" s="1"/>
      <c r="IT579" s="1"/>
      <c r="IU579" s="1"/>
      <c r="IV579" s="1"/>
      <c r="IW579" s="1"/>
      <c r="IX579" s="1"/>
      <c r="IY579" s="1"/>
      <c r="IZ579" s="1"/>
      <c r="JA579" s="1"/>
      <c r="JB579" s="1"/>
      <c r="JC579" s="1"/>
      <c r="JD579" s="1"/>
      <c r="JE579" s="1"/>
      <c r="JF579" s="1"/>
      <c r="JG579" s="1"/>
      <c r="JH579" s="1"/>
      <c r="JI579" s="1"/>
      <c r="JJ579" s="1"/>
      <c r="JK579" s="1"/>
      <c r="JL579" s="1"/>
      <c r="JM579" s="1"/>
      <c r="JN579" s="1"/>
      <c r="JO579" s="1"/>
      <c r="JP579" s="1"/>
      <c r="JQ579" s="1"/>
      <c r="JR579" s="1"/>
      <c r="JS579" s="1"/>
      <c r="JT579" s="1"/>
      <c r="JU579" s="1"/>
      <c r="JV579" s="1"/>
      <c r="JW579" s="1"/>
      <c r="JX579" s="1"/>
      <c r="JY579" s="1"/>
      <c r="JZ579" s="1"/>
      <c r="KA579" s="1"/>
      <c r="KB579" s="1"/>
      <c r="KC579" s="1"/>
      <c r="KD579" s="1"/>
      <c r="KE579" s="1"/>
      <c r="KF579" s="1"/>
      <c r="KG579" s="1"/>
      <c r="KH579" s="1"/>
      <c r="KI579" s="1"/>
      <c r="KJ579" s="1"/>
      <c r="KK579" s="1"/>
      <c r="KL579" s="1"/>
      <c r="KM579" s="1"/>
      <c r="KN579" s="1"/>
      <c r="KO579" s="1"/>
      <c r="KP579" s="1"/>
      <c r="KQ579" s="1"/>
      <c r="KR579" s="1"/>
      <c r="KS579" s="1"/>
      <c r="KT579" s="1"/>
      <c r="KU579" s="1"/>
      <c r="KV579" s="1"/>
      <c r="KW579" s="1"/>
    </row>
    <row r="581" spans="1:309" ht="17.25" customHeight="1" x14ac:dyDescent="0.3">
      <c r="E581" s="129" t="s">
        <v>195</v>
      </c>
      <c r="F581" s="129"/>
    </row>
    <row r="582" spans="1:309" ht="18" thickBot="1" x14ac:dyDescent="0.35">
      <c r="D582" s="9"/>
      <c r="E582" s="9"/>
      <c r="F582" s="2"/>
    </row>
    <row r="583" spans="1:309" ht="42.75" customHeight="1" thickBot="1" x14ac:dyDescent="0.35">
      <c r="A583" s="185" t="s">
        <v>65</v>
      </c>
      <c r="B583" s="186"/>
      <c r="C583" s="186"/>
      <c r="D583" s="186"/>
      <c r="E583" s="186"/>
      <c r="F583" s="187"/>
    </row>
    <row r="584" spans="1:309" ht="18" thickBot="1" x14ac:dyDescent="0.35">
      <c r="A584" s="64"/>
      <c r="B584" s="65"/>
      <c r="C584" s="65"/>
      <c r="D584" s="65"/>
      <c r="E584" s="65"/>
      <c r="F584" s="66"/>
    </row>
    <row r="585" spans="1:309" x14ac:dyDescent="0.3">
      <c r="A585" s="67" t="s">
        <v>17</v>
      </c>
      <c r="B585" s="188" t="s">
        <v>29</v>
      </c>
      <c r="C585" s="189"/>
      <c r="D585" s="189"/>
      <c r="E585" s="189"/>
      <c r="F585" s="190"/>
    </row>
    <row r="586" spans="1:309" ht="18" thickBot="1" x14ac:dyDescent="0.35">
      <c r="A586" s="68">
        <v>1015</v>
      </c>
      <c r="B586" s="191" t="s">
        <v>231</v>
      </c>
      <c r="C586" s="192"/>
      <c r="D586" s="192"/>
      <c r="E586" s="192"/>
      <c r="F586" s="193"/>
    </row>
    <row r="587" spans="1:309" x14ac:dyDescent="0.3">
      <c r="A587" s="69"/>
      <c r="B587" s="194"/>
      <c r="C587" s="195"/>
      <c r="D587" s="195"/>
      <c r="E587" s="195"/>
      <c r="F587" s="196"/>
    </row>
    <row r="588" spans="1:309" ht="18" thickBot="1" x14ac:dyDescent="0.35">
      <c r="A588" s="70" t="s">
        <v>30</v>
      </c>
      <c r="B588" s="197"/>
      <c r="C588" s="198"/>
      <c r="D588" s="198"/>
      <c r="E588" s="198"/>
      <c r="F588" s="199"/>
    </row>
    <row r="589" spans="1:309" x14ac:dyDescent="0.3">
      <c r="A589" s="71"/>
      <c r="B589" s="195"/>
      <c r="C589" s="195"/>
      <c r="D589" s="195"/>
      <c r="E589" s="195"/>
      <c r="F589" s="196"/>
    </row>
    <row r="590" spans="1:309" ht="54" customHeight="1" x14ac:dyDescent="0.3">
      <c r="A590" s="72" t="s">
        <v>31</v>
      </c>
      <c r="B590" s="73">
        <v>1015</v>
      </c>
      <c r="C590" s="200" t="s">
        <v>171</v>
      </c>
      <c r="D590" s="201"/>
      <c r="E590" s="201"/>
      <c r="F590" s="202"/>
    </row>
    <row r="591" spans="1:309" ht="17.25" customHeight="1" x14ac:dyDescent="0.3">
      <c r="A591" s="72" t="s">
        <v>18</v>
      </c>
      <c r="B591" s="74">
        <v>12001</v>
      </c>
      <c r="C591" s="203" t="s">
        <v>1</v>
      </c>
      <c r="D591" s="203" t="s">
        <v>19</v>
      </c>
      <c r="E591" s="203" t="s">
        <v>3</v>
      </c>
      <c r="F591" s="206" t="s">
        <v>4</v>
      </c>
    </row>
    <row r="592" spans="1:309" ht="51.75" x14ac:dyDescent="0.3">
      <c r="A592" s="75" t="s">
        <v>20</v>
      </c>
      <c r="B592" s="76" t="s">
        <v>13</v>
      </c>
      <c r="C592" s="204"/>
      <c r="D592" s="204"/>
      <c r="E592" s="204"/>
      <c r="F592" s="207"/>
    </row>
    <row r="593" spans="1:309" ht="86.25" x14ac:dyDescent="0.3">
      <c r="A593" s="75" t="s">
        <v>21</v>
      </c>
      <c r="B593" s="77" t="s">
        <v>22</v>
      </c>
      <c r="C593" s="204"/>
      <c r="D593" s="204"/>
      <c r="E593" s="204"/>
      <c r="F593" s="207"/>
    </row>
    <row r="594" spans="1:309" x14ac:dyDescent="0.3">
      <c r="A594" s="75" t="s">
        <v>23</v>
      </c>
      <c r="B594" s="78" t="s">
        <v>24</v>
      </c>
      <c r="C594" s="204"/>
      <c r="D594" s="204"/>
      <c r="E594" s="204"/>
      <c r="F594" s="207"/>
    </row>
    <row r="595" spans="1:309" ht="51.75" x14ac:dyDescent="0.3">
      <c r="A595" s="75" t="s">
        <v>34</v>
      </c>
      <c r="B595" s="78" t="s">
        <v>136</v>
      </c>
      <c r="C595" s="204"/>
      <c r="D595" s="204"/>
      <c r="E595" s="204"/>
      <c r="F595" s="207"/>
    </row>
    <row r="596" spans="1:309" ht="51.75" x14ac:dyDescent="0.3">
      <c r="A596" s="75" t="s">
        <v>25</v>
      </c>
      <c r="B596" s="76" t="s">
        <v>32</v>
      </c>
      <c r="C596" s="204"/>
      <c r="D596" s="204"/>
      <c r="E596" s="204"/>
      <c r="F596" s="207"/>
    </row>
    <row r="597" spans="1:309" x14ac:dyDescent="0.3">
      <c r="A597" s="72"/>
      <c r="B597" s="79" t="s">
        <v>26</v>
      </c>
      <c r="C597" s="205"/>
      <c r="D597" s="205"/>
      <c r="E597" s="205"/>
      <c r="F597" s="208"/>
    </row>
    <row r="598" spans="1:309" ht="17.25" customHeight="1" x14ac:dyDescent="0.3">
      <c r="A598" s="183" t="s">
        <v>33</v>
      </c>
      <c r="B598" s="184"/>
      <c r="C598" s="80">
        <v>75</v>
      </c>
      <c r="D598" s="80">
        <v>75</v>
      </c>
      <c r="E598" s="80">
        <v>75</v>
      </c>
      <c r="F598" s="81">
        <v>75</v>
      </c>
    </row>
    <row r="599" spans="1:309" s="25" customFormat="1" ht="18" thickBot="1" x14ac:dyDescent="0.35">
      <c r="A599" s="52" t="s">
        <v>27</v>
      </c>
      <c r="B599" s="53"/>
      <c r="C599" s="108">
        <v>900</v>
      </c>
      <c r="D599" s="108">
        <v>2250</v>
      </c>
      <c r="E599" s="108">
        <v>3600</v>
      </c>
      <c r="F599" s="109">
        <v>5400</v>
      </c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  <c r="GU599" s="1"/>
      <c r="GV599" s="1"/>
      <c r="GW599" s="1"/>
      <c r="GX599" s="1"/>
      <c r="GY599" s="1"/>
      <c r="GZ599" s="1"/>
      <c r="HA599" s="1"/>
      <c r="HB599" s="1"/>
      <c r="HC599" s="1"/>
      <c r="HD599" s="1"/>
      <c r="HE599" s="1"/>
      <c r="HF599" s="1"/>
      <c r="HG599" s="1"/>
      <c r="HH599" s="1"/>
      <c r="HI599" s="1"/>
      <c r="HJ599" s="1"/>
      <c r="HK599" s="1"/>
      <c r="HL599" s="1"/>
      <c r="HM599" s="1"/>
      <c r="HN599" s="1"/>
      <c r="HO599" s="1"/>
      <c r="HP599" s="1"/>
      <c r="HQ599" s="1"/>
      <c r="HR599" s="1"/>
      <c r="HS599" s="1"/>
      <c r="HT599" s="1"/>
      <c r="HU599" s="1"/>
      <c r="HV599" s="1"/>
      <c r="HW599" s="1"/>
      <c r="HX599" s="1"/>
      <c r="HY599" s="1"/>
      <c r="HZ599" s="1"/>
      <c r="IA599" s="1"/>
      <c r="IB599" s="1"/>
      <c r="IC599" s="1"/>
      <c r="ID599" s="1"/>
      <c r="IE599" s="1"/>
      <c r="IF599" s="1"/>
      <c r="IG599" s="1"/>
      <c r="IH599" s="1"/>
      <c r="II599" s="1"/>
      <c r="IJ599" s="1"/>
      <c r="IK599" s="1"/>
      <c r="IL599" s="1"/>
      <c r="IM599" s="1"/>
      <c r="IN599" s="1"/>
      <c r="IO599" s="1"/>
      <c r="IP599" s="1"/>
      <c r="IQ599" s="1"/>
      <c r="IR599" s="1"/>
      <c r="IS599" s="1"/>
      <c r="IT599" s="1"/>
      <c r="IU599" s="1"/>
      <c r="IV599" s="1"/>
      <c r="IW599" s="1"/>
      <c r="IX599" s="1"/>
      <c r="IY599" s="1"/>
      <c r="IZ599" s="1"/>
      <c r="JA599" s="1"/>
      <c r="JB599" s="1"/>
      <c r="JC599" s="1"/>
      <c r="JD599" s="1"/>
      <c r="JE599" s="1"/>
      <c r="JF599" s="1"/>
      <c r="JG599" s="1"/>
      <c r="JH599" s="1"/>
      <c r="JI599" s="1"/>
      <c r="JJ599" s="1"/>
      <c r="JK599" s="1"/>
      <c r="JL599" s="1"/>
      <c r="JM599" s="1"/>
      <c r="JN599" s="1"/>
      <c r="JO599" s="1"/>
      <c r="JP599" s="1"/>
      <c r="JQ599" s="1"/>
      <c r="JR599" s="1"/>
      <c r="JS599" s="1"/>
      <c r="JT599" s="1"/>
      <c r="JU599" s="1"/>
      <c r="JV599" s="1"/>
      <c r="JW599" s="1"/>
      <c r="JX599" s="1"/>
      <c r="JY599" s="1"/>
      <c r="JZ599" s="1"/>
      <c r="KA599" s="1"/>
      <c r="KB599" s="1"/>
      <c r="KC599" s="1"/>
      <c r="KD599" s="1"/>
      <c r="KE599" s="1"/>
      <c r="KF599" s="1"/>
      <c r="KG599" s="1"/>
      <c r="KH599" s="1"/>
      <c r="KI599" s="1"/>
      <c r="KJ599" s="1"/>
      <c r="KK599" s="1"/>
      <c r="KL599" s="1"/>
      <c r="KM599" s="1"/>
      <c r="KN599" s="1"/>
      <c r="KO599" s="1"/>
      <c r="KP599" s="1"/>
      <c r="KQ599" s="1"/>
      <c r="KR599" s="1"/>
      <c r="KS599" s="1"/>
      <c r="KT599" s="1"/>
      <c r="KU599" s="1"/>
      <c r="KV599" s="1"/>
      <c r="KW599" s="1"/>
    </row>
    <row r="601" spans="1:309" ht="17.25" customHeight="1" x14ac:dyDescent="0.3">
      <c r="E601" s="129" t="s">
        <v>196</v>
      </c>
      <c r="F601" s="129"/>
    </row>
    <row r="602" spans="1:309" ht="18" thickBot="1" x14ac:dyDescent="0.35">
      <c r="D602" s="9"/>
      <c r="E602" s="9"/>
      <c r="F602" s="2"/>
    </row>
    <row r="603" spans="1:309" ht="39" customHeight="1" thickBot="1" x14ac:dyDescent="0.35">
      <c r="A603" s="185" t="s">
        <v>66</v>
      </c>
      <c r="B603" s="186"/>
      <c r="C603" s="186"/>
      <c r="D603" s="186"/>
      <c r="E603" s="186"/>
      <c r="F603" s="187"/>
    </row>
    <row r="604" spans="1:309" ht="18" thickBot="1" x14ac:dyDescent="0.35">
      <c r="A604" s="64"/>
      <c r="B604" s="65"/>
      <c r="C604" s="65"/>
      <c r="D604" s="65"/>
      <c r="E604" s="65"/>
      <c r="F604" s="66"/>
    </row>
    <row r="605" spans="1:309" x14ac:dyDescent="0.3">
      <c r="A605" s="67" t="s">
        <v>17</v>
      </c>
      <c r="B605" s="188" t="s">
        <v>29</v>
      </c>
      <c r="C605" s="189"/>
      <c r="D605" s="189"/>
      <c r="E605" s="189"/>
      <c r="F605" s="190"/>
    </row>
    <row r="606" spans="1:309" ht="18" thickBot="1" x14ac:dyDescent="0.35">
      <c r="A606" s="68">
        <v>1015</v>
      </c>
      <c r="B606" s="191" t="s">
        <v>231</v>
      </c>
      <c r="C606" s="192"/>
      <c r="D606" s="192"/>
      <c r="E606" s="192"/>
      <c r="F606" s="193"/>
    </row>
    <row r="607" spans="1:309" x14ac:dyDescent="0.3">
      <c r="A607" s="69"/>
      <c r="B607" s="194"/>
      <c r="C607" s="195"/>
      <c r="D607" s="195"/>
      <c r="E607" s="195"/>
      <c r="F607" s="196"/>
    </row>
    <row r="608" spans="1:309" ht="18" thickBot="1" x14ac:dyDescent="0.35">
      <c r="A608" s="70" t="s">
        <v>30</v>
      </c>
      <c r="B608" s="197"/>
      <c r="C608" s="198"/>
      <c r="D608" s="198"/>
      <c r="E608" s="198"/>
      <c r="F608" s="199"/>
    </row>
    <row r="609" spans="1:309" x14ac:dyDescent="0.3">
      <c r="A609" s="71"/>
      <c r="B609" s="195"/>
      <c r="C609" s="195"/>
      <c r="D609" s="195"/>
      <c r="E609" s="195"/>
      <c r="F609" s="196"/>
    </row>
    <row r="610" spans="1:309" ht="54" customHeight="1" x14ac:dyDescent="0.3">
      <c r="A610" s="72" t="s">
        <v>31</v>
      </c>
      <c r="B610" s="73">
        <v>1015</v>
      </c>
      <c r="C610" s="200" t="s">
        <v>171</v>
      </c>
      <c r="D610" s="201"/>
      <c r="E610" s="201"/>
      <c r="F610" s="202"/>
    </row>
    <row r="611" spans="1:309" ht="17.25" customHeight="1" x14ac:dyDescent="0.3">
      <c r="A611" s="72" t="s">
        <v>18</v>
      </c>
      <c r="B611" s="74">
        <v>12001</v>
      </c>
      <c r="C611" s="203" t="s">
        <v>1</v>
      </c>
      <c r="D611" s="203" t="s">
        <v>19</v>
      </c>
      <c r="E611" s="203" t="s">
        <v>3</v>
      </c>
      <c r="F611" s="206" t="s">
        <v>4</v>
      </c>
    </row>
    <row r="612" spans="1:309" ht="51.75" x14ac:dyDescent="0.3">
      <c r="A612" s="75" t="s">
        <v>20</v>
      </c>
      <c r="B612" s="76" t="s">
        <v>13</v>
      </c>
      <c r="C612" s="204"/>
      <c r="D612" s="204"/>
      <c r="E612" s="204"/>
      <c r="F612" s="207"/>
    </row>
    <row r="613" spans="1:309" ht="86.25" x14ac:dyDescent="0.3">
      <c r="A613" s="75" t="s">
        <v>21</v>
      </c>
      <c r="B613" s="77" t="s">
        <v>22</v>
      </c>
      <c r="C613" s="204"/>
      <c r="D613" s="204"/>
      <c r="E613" s="204"/>
      <c r="F613" s="207"/>
    </row>
    <row r="614" spans="1:309" x14ac:dyDescent="0.3">
      <c r="A614" s="75" t="s">
        <v>23</v>
      </c>
      <c r="B614" s="78" t="s">
        <v>24</v>
      </c>
      <c r="C614" s="204"/>
      <c r="D614" s="204"/>
      <c r="E614" s="204"/>
      <c r="F614" s="207"/>
    </row>
    <row r="615" spans="1:309" ht="51.75" x14ac:dyDescent="0.3">
      <c r="A615" s="75" t="s">
        <v>34</v>
      </c>
      <c r="B615" s="78" t="s">
        <v>67</v>
      </c>
      <c r="C615" s="204"/>
      <c r="D615" s="204"/>
      <c r="E615" s="204"/>
      <c r="F615" s="207"/>
    </row>
    <row r="616" spans="1:309" ht="51.75" x14ac:dyDescent="0.3">
      <c r="A616" s="75" t="s">
        <v>25</v>
      </c>
      <c r="B616" s="76" t="s">
        <v>32</v>
      </c>
      <c r="C616" s="204"/>
      <c r="D616" s="204"/>
      <c r="E616" s="204"/>
      <c r="F616" s="207"/>
    </row>
    <row r="617" spans="1:309" x14ac:dyDescent="0.3">
      <c r="A617" s="72"/>
      <c r="B617" s="79" t="s">
        <v>26</v>
      </c>
      <c r="C617" s="205"/>
      <c r="D617" s="205"/>
      <c r="E617" s="205"/>
      <c r="F617" s="208"/>
    </row>
    <row r="618" spans="1:309" ht="17.25" customHeight="1" x14ac:dyDescent="0.3">
      <c r="A618" s="183" t="s">
        <v>33</v>
      </c>
      <c r="B618" s="184"/>
      <c r="C618" s="80">
        <v>52</v>
      </c>
      <c r="D618" s="80">
        <v>52</v>
      </c>
      <c r="E618" s="80">
        <v>54</v>
      </c>
      <c r="F618" s="81">
        <v>54</v>
      </c>
    </row>
    <row r="619" spans="1:309" s="25" customFormat="1" ht="18" thickBot="1" x14ac:dyDescent="0.35">
      <c r="A619" s="52" t="s">
        <v>27</v>
      </c>
      <c r="B619" s="53"/>
      <c r="C619" s="108">
        <v>624</v>
      </c>
      <c r="D619" s="108">
        <v>1872</v>
      </c>
      <c r="E619" s="108">
        <v>2844</v>
      </c>
      <c r="F619" s="109">
        <v>3816</v>
      </c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U619" s="1"/>
      <c r="GV619" s="1"/>
      <c r="GW619" s="1"/>
      <c r="GX619" s="1"/>
      <c r="GY619" s="1"/>
      <c r="GZ619" s="1"/>
      <c r="HA619" s="1"/>
      <c r="HB619" s="1"/>
      <c r="HC619" s="1"/>
      <c r="HD619" s="1"/>
      <c r="HE619" s="1"/>
      <c r="HF619" s="1"/>
      <c r="HG619" s="1"/>
      <c r="HH619" s="1"/>
      <c r="HI619" s="1"/>
      <c r="HJ619" s="1"/>
      <c r="HK619" s="1"/>
      <c r="HL619" s="1"/>
      <c r="HM619" s="1"/>
      <c r="HN619" s="1"/>
      <c r="HO619" s="1"/>
      <c r="HP619" s="1"/>
      <c r="HQ619" s="1"/>
      <c r="HR619" s="1"/>
      <c r="HS619" s="1"/>
      <c r="HT619" s="1"/>
      <c r="HU619" s="1"/>
      <c r="HV619" s="1"/>
      <c r="HW619" s="1"/>
      <c r="HX619" s="1"/>
      <c r="HY619" s="1"/>
      <c r="HZ619" s="1"/>
      <c r="IA619" s="1"/>
      <c r="IB619" s="1"/>
      <c r="IC619" s="1"/>
      <c r="ID619" s="1"/>
      <c r="IE619" s="1"/>
      <c r="IF619" s="1"/>
      <c r="IG619" s="1"/>
      <c r="IH619" s="1"/>
      <c r="II619" s="1"/>
      <c r="IJ619" s="1"/>
      <c r="IK619" s="1"/>
      <c r="IL619" s="1"/>
      <c r="IM619" s="1"/>
      <c r="IN619" s="1"/>
      <c r="IO619" s="1"/>
      <c r="IP619" s="1"/>
      <c r="IQ619" s="1"/>
      <c r="IR619" s="1"/>
      <c r="IS619" s="1"/>
      <c r="IT619" s="1"/>
      <c r="IU619" s="1"/>
      <c r="IV619" s="1"/>
      <c r="IW619" s="1"/>
      <c r="IX619" s="1"/>
      <c r="IY619" s="1"/>
      <c r="IZ619" s="1"/>
      <c r="JA619" s="1"/>
      <c r="JB619" s="1"/>
      <c r="JC619" s="1"/>
      <c r="JD619" s="1"/>
      <c r="JE619" s="1"/>
      <c r="JF619" s="1"/>
      <c r="JG619" s="1"/>
      <c r="JH619" s="1"/>
      <c r="JI619" s="1"/>
      <c r="JJ619" s="1"/>
      <c r="JK619" s="1"/>
      <c r="JL619" s="1"/>
      <c r="JM619" s="1"/>
      <c r="JN619" s="1"/>
      <c r="JO619" s="1"/>
      <c r="JP619" s="1"/>
      <c r="JQ619" s="1"/>
      <c r="JR619" s="1"/>
      <c r="JS619" s="1"/>
      <c r="JT619" s="1"/>
      <c r="JU619" s="1"/>
      <c r="JV619" s="1"/>
      <c r="JW619" s="1"/>
      <c r="JX619" s="1"/>
      <c r="JY619" s="1"/>
      <c r="JZ619" s="1"/>
      <c r="KA619" s="1"/>
      <c r="KB619" s="1"/>
      <c r="KC619" s="1"/>
      <c r="KD619" s="1"/>
      <c r="KE619" s="1"/>
      <c r="KF619" s="1"/>
      <c r="KG619" s="1"/>
      <c r="KH619" s="1"/>
      <c r="KI619" s="1"/>
      <c r="KJ619" s="1"/>
      <c r="KK619" s="1"/>
      <c r="KL619" s="1"/>
      <c r="KM619" s="1"/>
      <c r="KN619" s="1"/>
      <c r="KO619" s="1"/>
      <c r="KP619" s="1"/>
      <c r="KQ619" s="1"/>
      <c r="KR619" s="1"/>
      <c r="KS619" s="1"/>
      <c r="KT619" s="1"/>
      <c r="KU619" s="1"/>
      <c r="KV619" s="1"/>
      <c r="KW619" s="1"/>
    </row>
    <row r="621" spans="1:309" ht="17.25" customHeight="1" x14ac:dyDescent="0.3">
      <c r="E621" s="129" t="s">
        <v>197</v>
      </c>
      <c r="F621" s="129"/>
    </row>
    <row r="622" spans="1:309" ht="18" thickBot="1" x14ac:dyDescent="0.35">
      <c r="D622" s="9"/>
      <c r="E622" s="9"/>
      <c r="F622" s="2"/>
    </row>
    <row r="623" spans="1:309" ht="36" customHeight="1" thickBot="1" x14ac:dyDescent="0.35">
      <c r="A623" s="185" t="s">
        <v>68</v>
      </c>
      <c r="B623" s="186"/>
      <c r="C623" s="186"/>
      <c r="D623" s="186"/>
      <c r="E623" s="186"/>
      <c r="F623" s="187"/>
    </row>
    <row r="624" spans="1:309" ht="18" thickBot="1" x14ac:dyDescent="0.35">
      <c r="A624" s="64"/>
      <c r="B624" s="65"/>
      <c r="C624" s="65"/>
      <c r="D624" s="65"/>
      <c r="E624" s="65"/>
      <c r="F624" s="66"/>
    </row>
    <row r="625" spans="1:309" x14ac:dyDescent="0.3">
      <c r="A625" s="67" t="s">
        <v>17</v>
      </c>
      <c r="B625" s="188" t="s">
        <v>29</v>
      </c>
      <c r="C625" s="189"/>
      <c r="D625" s="189"/>
      <c r="E625" s="189"/>
      <c r="F625" s="190"/>
    </row>
    <row r="626" spans="1:309" ht="18" thickBot="1" x14ac:dyDescent="0.35">
      <c r="A626" s="68">
        <v>1015</v>
      </c>
      <c r="B626" s="191" t="s">
        <v>231</v>
      </c>
      <c r="C626" s="192"/>
      <c r="D626" s="192"/>
      <c r="E626" s="192"/>
      <c r="F626" s="193"/>
    </row>
    <row r="627" spans="1:309" x14ac:dyDescent="0.3">
      <c r="A627" s="69"/>
      <c r="B627" s="194"/>
      <c r="C627" s="195"/>
      <c r="D627" s="195"/>
      <c r="E627" s="195"/>
      <c r="F627" s="196"/>
    </row>
    <row r="628" spans="1:309" ht="18" thickBot="1" x14ac:dyDescent="0.35">
      <c r="A628" s="70" t="s">
        <v>30</v>
      </c>
      <c r="B628" s="197"/>
      <c r="C628" s="198"/>
      <c r="D628" s="198"/>
      <c r="E628" s="198"/>
      <c r="F628" s="199"/>
    </row>
    <row r="629" spans="1:309" x14ac:dyDescent="0.3">
      <c r="A629" s="71"/>
      <c r="B629" s="195"/>
      <c r="C629" s="195"/>
      <c r="D629" s="195"/>
      <c r="E629" s="195"/>
      <c r="F629" s="196"/>
    </row>
    <row r="630" spans="1:309" ht="51.75" customHeight="1" x14ac:dyDescent="0.3">
      <c r="A630" s="72" t="s">
        <v>31</v>
      </c>
      <c r="B630" s="73">
        <v>1015</v>
      </c>
      <c r="C630" s="200" t="s">
        <v>171</v>
      </c>
      <c r="D630" s="201"/>
      <c r="E630" s="201"/>
      <c r="F630" s="202"/>
    </row>
    <row r="631" spans="1:309" ht="17.25" customHeight="1" x14ac:dyDescent="0.3">
      <c r="A631" s="72" t="s">
        <v>18</v>
      </c>
      <c r="B631" s="74">
        <v>12001</v>
      </c>
      <c r="C631" s="203" t="s">
        <v>1</v>
      </c>
      <c r="D631" s="203" t="s">
        <v>19</v>
      </c>
      <c r="E631" s="203" t="s">
        <v>3</v>
      </c>
      <c r="F631" s="206" t="s">
        <v>4</v>
      </c>
    </row>
    <row r="632" spans="1:309" ht="51.75" x14ac:dyDescent="0.3">
      <c r="A632" s="75" t="s">
        <v>20</v>
      </c>
      <c r="B632" s="76" t="s">
        <v>13</v>
      </c>
      <c r="C632" s="204"/>
      <c r="D632" s="204"/>
      <c r="E632" s="204"/>
      <c r="F632" s="207"/>
    </row>
    <row r="633" spans="1:309" ht="86.25" x14ac:dyDescent="0.3">
      <c r="A633" s="75" t="s">
        <v>21</v>
      </c>
      <c r="B633" s="77" t="s">
        <v>22</v>
      </c>
      <c r="C633" s="204"/>
      <c r="D633" s="204"/>
      <c r="E633" s="204"/>
      <c r="F633" s="207"/>
    </row>
    <row r="634" spans="1:309" x14ac:dyDescent="0.3">
      <c r="A634" s="75" t="s">
        <v>23</v>
      </c>
      <c r="B634" s="78" t="s">
        <v>24</v>
      </c>
      <c r="C634" s="204"/>
      <c r="D634" s="204"/>
      <c r="E634" s="204"/>
      <c r="F634" s="207"/>
    </row>
    <row r="635" spans="1:309" ht="51.75" x14ac:dyDescent="0.3">
      <c r="A635" s="75" t="s">
        <v>34</v>
      </c>
      <c r="B635" s="78" t="s">
        <v>137</v>
      </c>
      <c r="C635" s="204"/>
      <c r="D635" s="204"/>
      <c r="E635" s="204"/>
      <c r="F635" s="207"/>
    </row>
    <row r="636" spans="1:309" ht="51.75" x14ac:dyDescent="0.3">
      <c r="A636" s="75" t="s">
        <v>25</v>
      </c>
      <c r="B636" s="76" t="s">
        <v>32</v>
      </c>
      <c r="C636" s="204"/>
      <c r="D636" s="204"/>
      <c r="E636" s="204"/>
      <c r="F636" s="207"/>
    </row>
    <row r="637" spans="1:309" x14ac:dyDescent="0.3">
      <c r="A637" s="72"/>
      <c r="B637" s="79" t="s">
        <v>26</v>
      </c>
      <c r="C637" s="205"/>
      <c r="D637" s="205"/>
      <c r="E637" s="205"/>
      <c r="F637" s="208"/>
    </row>
    <row r="638" spans="1:309" ht="17.25" customHeight="1" x14ac:dyDescent="0.3">
      <c r="A638" s="183" t="s">
        <v>33</v>
      </c>
      <c r="B638" s="184"/>
      <c r="C638" s="80">
        <v>2799</v>
      </c>
      <c r="D638" s="80">
        <v>2799</v>
      </c>
      <c r="E638" s="80">
        <v>2799</v>
      </c>
      <c r="F638" s="81">
        <v>2799</v>
      </c>
    </row>
    <row r="639" spans="1:309" s="25" customFormat="1" ht="18" thickBot="1" x14ac:dyDescent="0.35">
      <c r="A639" s="52" t="s">
        <v>27</v>
      </c>
      <c r="B639" s="53"/>
      <c r="C639" s="108">
        <v>33588</v>
      </c>
      <c r="D639" s="108">
        <v>83970</v>
      </c>
      <c r="E639" s="108">
        <v>151146</v>
      </c>
      <c r="F639" s="109">
        <v>201528</v>
      </c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  <c r="IK639" s="1"/>
      <c r="IL639" s="1"/>
      <c r="IM639" s="1"/>
      <c r="IN639" s="1"/>
      <c r="IO639" s="1"/>
      <c r="IP639" s="1"/>
      <c r="IQ639" s="1"/>
      <c r="IR639" s="1"/>
      <c r="IS639" s="1"/>
      <c r="IT639" s="1"/>
      <c r="IU639" s="1"/>
      <c r="IV639" s="1"/>
      <c r="IW639" s="1"/>
      <c r="IX639" s="1"/>
      <c r="IY639" s="1"/>
      <c r="IZ639" s="1"/>
      <c r="JA639" s="1"/>
      <c r="JB639" s="1"/>
      <c r="JC639" s="1"/>
      <c r="JD639" s="1"/>
      <c r="JE639" s="1"/>
      <c r="JF639" s="1"/>
      <c r="JG639" s="1"/>
      <c r="JH639" s="1"/>
      <c r="JI639" s="1"/>
      <c r="JJ639" s="1"/>
      <c r="JK639" s="1"/>
      <c r="JL639" s="1"/>
      <c r="JM639" s="1"/>
      <c r="JN639" s="1"/>
      <c r="JO639" s="1"/>
      <c r="JP639" s="1"/>
      <c r="JQ639" s="1"/>
      <c r="JR639" s="1"/>
      <c r="JS639" s="1"/>
      <c r="JT639" s="1"/>
      <c r="JU639" s="1"/>
      <c r="JV639" s="1"/>
      <c r="JW639" s="1"/>
      <c r="JX639" s="1"/>
      <c r="JY639" s="1"/>
      <c r="JZ639" s="1"/>
      <c r="KA639" s="1"/>
      <c r="KB639" s="1"/>
      <c r="KC639" s="1"/>
      <c r="KD639" s="1"/>
      <c r="KE639" s="1"/>
      <c r="KF639" s="1"/>
      <c r="KG639" s="1"/>
      <c r="KH639" s="1"/>
      <c r="KI639" s="1"/>
      <c r="KJ639" s="1"/>
      <c r="KK639" s="1"/>
      <c r="KL639" s="1"/>
      <c r="KM639" s="1"/>
      <c r="KN639" s="1"/>
      <c r="KO639" s="1"/>
      <c r="KP639" s="1"/>
      <c r="KQ639" s="1"/>
      <c r="KR639" s="1"/>
      <c r="KS639" s="1"/>
      <c r="KT639" s="1"/>
      <c r="KU639" s="1"/>
      <c r="KV639" s="1"/>
      <c r="KW639" s="1"/>
    </row>
    <row r="640" spans="1:309" s="8" customFormat="1" x14ac:dyDescent="0.3">
      <c r="A640" s="1"/>
      <c r="B640" s="1"/>
      <c r="C640" s="1"/>
      <c r="D640" s="1"/>
      <c r="E640" s="1"/>
      <c r="F640" s="1"/>
      <c r="G640" s="7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  <c r="IK640" s="1"/>
      <c r="IL640" s="1"/>
      <c r="IM640" s="1"/>
      <c r="IN640" s="1"/>
      <c r="IO640" s="1"/>
      <c r="IP640" s="1"/>
      <c r="IQ640" s="1"/>
      <c r="IR640" s="1"/>
      <c r="IS640" s="1"/>
      <c r="IT640" s="1"/>
      <c r="IU640" s="1"/>
      <c r="IV640" s="1"/>
      <c r="IW640" s="1"/>
      <c r="IX640" s="1"/>
      <c r="IY640" s="1"/>
      <c r="IZ640" s="1"/>
      <c r="JA640" s="1"/>
      <c r="JB640" s="1"/>
      <c r="JC640" s="1"/>
      <c r="JD640" s="1"/>
      <c r="JE640" s="1"/>
      <c r="JF640" s="1"/>
      <c r="JG640" s="1"/>
      <c r="JH640" s="1"/>
      <c r="JI640" s="1"/>
      <c r="JJ640" s="1"/>
      <c r="JK640" s="1"/>
      <c r="JL640" s="1"/>
      <c r="JM640" s="1"/>
      <c r="JN640" s="1"/>
      <c r="JO640" s="1"/>
      <c r="JP640" s="1"/>
      <c r="JQ640" s="1"/>
      <c r="JR640" s="1"/>
      <c r="JS640" s="1"/>
      <c r="JT640" s="1"/>
      <c r="JU640" s="1"/>
      <c r="JV640" s="1"/>
      <c r="JW640" s="1"/>
      <c r="JX640" s="1"/>
      <c r="JY640" s="1"/>
      <c r="JZ640" s="1"/>
      <c r="KA640" s="1"/>
      <c r="KB640" s="1"/>
      <c r="KC640" s="1"/>
      <c r="KD640" s="1"/>
      <c r="KE640" s="1"/>
      <c r="KF640" s="1"/>
      <c r="KG640" s="1"/>
      <c r="KH640" s="1"/>
      <c r="KI640" s="1"/>
      <c r="KJ640" s="1"/>
      <c r="KK640" s="1"/>
      <c r="KL640" s="1"/>
      <c r="KM640" s="1"/>
      <c r="KN640" s="1"/>
      <c r="KO640" s="1"/>
      <c r="KP640" s="1"/>
      <c r="KQ640" s="1"/>
      <c r="KR640" s="1"/>
      <c r="KS640" s="1"/>
      <c r="KT640" s="1"/>
      <c r="KU640" s="1"/>
      <c r="KV640" s="1"/>
      <c r="KW640" s="1"/>
    </row>
    <row r="641" spans="1:309" s="8" customFormat="1" ht="17.25" customHeight="1" x14ac:dyDescent="0.3">
      <c r="A641" s="1"/>
      <c r="B641" s="1"/>
      <c r="C641" s="1"/>
      <c r="D641" s="1"/>
      <c r="E641" s="129" t="s">
        <v>198</v>
      </c>
      <c r="F641" s="129"/>
      <c r="G641" s="7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  <c r="HN641" s="1"/>
      <c r="HO641" s="1"/>
      <c r="HP641" s="1"/>
      <c r="HQ641" s="1"/>
      <c r="HR641" s="1"/>
      <c r="HS641" s="1"/>
      <c r="HT641" s="1"/>
      <c r="HU641" s="1"/>
      <c r="HV641" s="1"/>
      <c r="HW641" s="1"/>
      <c r="HX641" s="1"/>
      <c r="HY641" s="1"/>
      <c r="HZ641" s="1"/>
      <c r="IA641" s="1"/>
      <c r="IB641" s="1"/>
      <c r="IC641" s="1"/>
      <c r="ID641" s="1"/>
      <c r="IE641" s="1"/>
      <c r="IF641" s="1"/>
      <c r="IG641" s="1"/>
      <c r="IH641" s="1"/>
      <c r="II641" s="1"/>
      <c r="IJ641" s="1"/>
      <c r="IK641" s="1"/>
      <c r="IL641" s="1"/>
      <c r="IM641" s="1"/>
      <c r="IN641" s="1"/>
      <c r="IO641" s="1"/>
      <c r="IP641" s="1"/>
      <c r="IQ641" s="1"/>
      <c r="IR641" s="1"/>
      <c r="IS641" s="1"/>
      <c r="IT641" s="1"/>
      <c r="IU641" s="1"/>
      <c r="IV641" s="1"/>
      <c r="IW641" s="1"/>
      <c r="IX641" s="1"/>
      <c r="IY641" s="1"/>
      <c r="IZ641" s="1"/>
      <c r="JA641" s="1"/>
      <c r="JB641" s="1"/>
      <c r="JC641" s="1"/>
      <c r="JD641" s="1"/>
      <c r="JE641" s="1"/>
      <c r="JF641" s="1"/>
      <c r="JG641" s="1"/>
      <c r="JH641" s="1"/>
      <c r="JI641" s="1"/>
      <c r="JJ641" s="1"/>
      <c r="JK641" s="1"/>
      <c r="JL641" s="1"/>
      <c r="JM641" s="1"/>
      <c r="JN641" s="1"/>
      <c r="JO641" s="1"/>
      <c r="JP641" s="1"/>
      <c r="JQ641" s="1"/>
      <c r="JR641" s="1"/>
      <c r="JS641" s="1"/>
      <c r="JT641" s="1"/>
      <c r="JU641" s="1"/>
      <c r="JV641" s="1"/>
      <c r="JW641" s="1"/>
      <c r="JX641" s="1"/>
      <c r="JY641" s="1"/>
      <c r="JZ641" s="1"/>
      <c r="KA641" s="1"/>
      <c r="KB641" s="1"/>
      <c r="KC641" s="1"/>
      <c r="KD641" s="1"/>
      <c r="KE641" s="1"/>
      <c r="KF641" s="1"/>
      <c r="KG641" s="1"/>
      <c r="KH641" s="1"/>
      <c r="KI641" s="1"/>
      <c r="KJ641" s="1"/>
      <c r="KK641" s="1"/>
      <c r="KL641" s="1"/>
      <c r="KM641" s="1"/>
      <c r="KN641" s="1"/>
      <c r="KO641" s="1"/>
      <c r="KP641" s="1"/>
      <c r="KQ641" s="1"/>
      <c r="KR641" s="1"/>
      <c r="KS641" s="1"/>
      <c r="KT641" s="1"/>
      <c r="KU641" s="1"/>
      <c r="KV641" s="1"/>
      <c r="KW641" s="1"/>
    </row>
    <row r="642" spans="1:309" s="8" customFormat="1" ht="18" thickBot="1" x14ac:dyDescent="0.35">
      <c r="A642" s="1"/>
      <c r="B642" s="1"/>
      <c r="C642" s="1"/>
      <c r="D642" s="9"/>
      <c r="E642" s="9"/>
      <c r="F642" s="2"/>
      <c r="G642" s="7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  <c r="GU642" s="1"/>
      <c r="GV642" s="1"/>
      <c r="GW642" s="1"/>
      <c r="GX642" s="1"/>
      <c r="GY642" s="1"/>
      <c r="GZ642" s="1"/>
      <c r="HA642" s="1"/>
      <c r="HB642" s="1"/>
      <c r="HC642" s="1"/>
      <c r="HD642" s="1"/>
      <c r="HE642" s="1"/>
      <c r="HF642" s="1"/>
      <c r="HG642" s="1"/>
      <c r="HH642" s="1"/>
      <c r="HI642" s="1"/>
      <c r="HJ642" s="1"/>
      <c r="HK642" s="1"/>
      <c r="HL642" s="1"/>
      <c r="HM642" s="1"/>
      <c r="HN642" s="1"/>
      <c r="HO642" s="1"/>
      <c r="HP642" s="1"/>
      <c r="HQ642" s="1"/>
      <c r="HR642" s="1"/>
      <c r="HS642" s="1"/>
      <c r="HT642" s="1"/>
      <c r="HU642" s="1"/>
      <c r="HV642" s="1"/>
      <c r="HW642" s="1"/>
      <c r="HX642" s="1"/>
      <c r="HY642" s="1"/>
      <c r="HZ642" s="1"/>
      <c r="IA642" s="1"/>
      <c r="IB642" s="1"/>
      <c r="IC642" s="1"/>
      <c r="ID642" s="1"/>
      <c r="IE642" s="1"/>
      <c r="IF642" s="1"/>
      <c r="IG642" s="1"/>
      <c r="IH642" s="1"/>
      <c r="II642" s="1"/>
      <c r="IJ642" s="1"/>
      <c r="IK642" s="1"/>
      <c r="IL642" s="1"/>
      <c r="IM642" s="1"/>
      <c r="IN642" s="1"/>
      <c r="IO642" s="1"/>
      <c r="IP642" s="1"/>
      <c r="IQ642" s="1"/>
      <c r="IR642" s="1"/>
      <c r="IS642" s="1"/>
      <c r="IT642" s="1"/>
      <c r="IU642" s="1"/>
      <c r="IV642" s="1"/>
      <c r="IW642" s="1"/>
      <c r="IX642" s="1"/>
      <c r="IY642" s="1"/>
      <c r="IZ642" s="1"/>
      <c r="JA642" s="1"/>
      <c r="JB642" s="1"/>
      <c r="JC642" s="1"/>
      <c r="JD642" s="1"/>
      <c r="JE642" s="1"/>
      <c r="JF642" s="1"/>
      <c r="JG642" s="1"/>
      <c r="JH642" s="1"/>
      <c r="JI642" s="1"/>
      <c r="JJ642" s="1"/>
      <c r="JK642" s="1"/>
      <c r="JL642" s="1"/>
      <c r="JM642" s="1"/>
      <c r="JN642" s="1"/>
      <c r="JO642" s="1"/>
      <c r="JP642" s="1"/>
      <c r="JQ642" s="1"/>
      <c r="JR642" s="1"/>
      <c r="JS642" s="1"/>
      <c r="JT642" s="1"/>
      <c r="JU642" s="1"/>
      <c r="JV642" s="1"/>
      <c r="JW642" s="1"/>
      <c r="JX642" s="1"/>
      <c r="JY642" s="1"/>
      <c r="JZ642" s="1"/>
      <c r="KA642" s="1"/>
      <c r="KB642" s="1"/>
      <c r="KC642" s="1"/>
      <c r="KD642" s="1"/>
      <c r="KE642" s="1"/>
      <c r="KF642" s="1"/>
      <c r="KG642" s="1"/>
      <c r="KH642" s="1"/>
      <c r="KI642" s="1"/>
      <c r="KJ642" s="1"/>
      <c r="KK642" s="1"/>
      <c r="KL642" s="1"/>
      <c r="KM642" s="1"/>
      <c r="KN642" s="1"/>
      <c r="KO642" s="1"/>
      <c r="KP642" s="1"/>
      <c r="KQ642" s="1"/>
      <c r="KR642" s="1"/>
      <c r="KS642" s="1"/>
      <c r="KT642" s="1"/>
      <c r="KU642" s="1"/>
      <c r="KV642" s="1"/>
      <c r="KW642" s="1"/>
    </row>
    <row r="643" spans="1:309" s="8" customFormat="1" ht="37.5" customHeight="1" thickBot="1" x14ac:dyDescent="0.35">
      <c r="A643" s="185" t="s">
        <v>69</v>
      </c>
      <c r="B643" s="186"/>
      <c r="C643" s="186"/>
      <c r="D643" s="186"/>
      <c r="E643" s="186"/>
      <c r="F643" s="187"/>
      <c r="G643" s="7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  <c r="GJ643" s="1"/>
      <c r="GK643" s="1"/>
      <c r="GL643" s="1"/>
      <c r="GM643" s="1"/>
      <c r="GN643" s="1"/>
      <c r="GO643" s="1"/>
      <c r="GP643" s="1"/>
      <c r="GQ643" s="1"/>
      <c r="GR643" s="1"/>
      <c r="GS643" s="1"/>
      <c r="GT643" s="1"/>
      <c r="GU643" s="1"/>
      <c r="GV643" s="1"/>
      <c r="GW643" s="1"/>
      <c r="GX643" s="1"/>
      <c r="GY643" s="1"/>
      <c r="GZ643" s="1"/>
      <c r="HA643" s="1"/>
      <c r="HB643" s="1"/>
      <c r="HC643" s="1"/>
      <c r="HD643" s="1"/>
      <c r="HE643" s="1"/>
      <c r="HF643" s="1"/>
      <c r="HG643" s="1"/>
      <c r="HH643" s="1"/>
      <c r="HI643" s="1"/>
      <c r="HJ643" s="1"/>
      <c r="HK643" s="1"/>
      <c r="HL643" s="1"/>
      <c r="HM643" s="1"/>
      <c r="HN643" s="1"/>
      <c r="HO643" s="1"/>
      <c r="HP643" s="1"/>
      <c r="HQ643" s="1"/>
      <c r="HR643" s="1"/>
      <c r="HS643" s="1"/>
      <c r="HT643" s="1"/>
      <c r="HU643" s="1"/>
      <c r="HV643" s="1"/>
      <c r="HW643" s="1"/>
      <c r="HX643" s="1"/>
      <c r="HY643" s="1"/>
      <c r="HZ643" s="1"/>
      <c r="IA643" s="1"/>
      <c r="IB643" s="1"/>
      <c r="IC643" s="1"/>
      <c r="ID643" s="1"/>
      <c r="IE643" s="1"/>
      <c r="IF643" s="1"/>
      <c r="IG643" s="1"/>
      <c r="IH643" s="1"/>
      <c r="II643" s="1"/>
      <c r="IJ643" s="1"/>
      <c r="IK643" s="1"/>
      <c r="IL643" s="1"/>
      <c r="IM643" s="1"/>
      <c r="IN643" s="1"/>
      <c r="IO643" s="1"/>
      <c r="IP643" s="1"/>
      <c r="IQ643" s="1"/>
      <c r="IR643" s="1"/>
      <c r="IS643" s="1"/>
      <c r="IT643" s="1"/>
      <c r="IU643" s="1"/>
      <c r="IV643" s="1"/>
      <c r="IW643" s="1"/>
      <c r="IX643" s="1"/>
      <c r="IY643" s="1"/>
      <c r="IZ643" s="1"/>
      <c r="JA643" s="1"/>
      <c r="JB643" s="1"/>
      <c r="JC643" s="1"/>
      <c r="JD643" s="1"/>
      <c r="JE643" s="1"/>
      <c r="JF643" s="1"/>
      <c r="JG643" s="1"/>
      <c r="JH643" s="1"/>
      <c r="JI643" s="1"/>
      <c r="JJ643" s="1"/>
      <c r="JK643" s="1"/>
      <c r="JL643" s="1"/>
      <c r="JM643" s="1"/>
      <c r="JN643" s="1"/>
      <c r="JO643" s="1"/>
      <c r="JP643" s="1"/>
      <c r="JQ643" s="1"/>
      <c r="JR643" s="1"/>
      <c r="JS643" s="1"/>
      <c r="JT643" s="1"/>
      <c r="JU643" s="1"/>
      <c r="JV643" s="1"/>
      <c r="JW643" s="1"/>
      <c r="JX643" s="1"/>
      <c r="JY643" s="1"/>
      <c r="JZ643" s="1"/>
      <c r="KA643" s="1"/>
      <c r="KB643" s="1"/>
      <c r="KC643" s="1"/>
      <c r="KD643" s="1"/>
      <c r="KE643" s="1"/>
      <c r="KF643" s="1"/>
      <c r="KG643" s="1"/>
      <c r="KH643" s="1"/>
      <c r="KI643" s="1"/>
      <c r="KJ643" s="1"/>
      <c r="KK643" s="1"/>
      <c r="KL643" s="1"/>
      <c r="KM643" s="1"/>
      <c r="KN643" s="1"/>
      <c r="KO643" s="1"/>
      <c r="KP643" s="1"/>
      <c r="KQ643" s="1"/>
      <c r="KR643" s="1"/>
      <c r="KS643" s="1"/>
      <c r="KT643" s="1"/>
      <c r="KU643" s="1"/>
      <c r="KV643" s="1"/>
      <c r="KW643" s="1"/>
    </row>
    <row r="644" spans="1:309" s="8" customFormat="1" ht="18" thickBot="1" x14ac:dyDescent="0.35">
      <c r="A644" s="64"/>
      <c r="B644" s="65"/>
      <c r="C644" s="65"/>
      <c r="D644" s="65"/>
      <c r="E644" s="65"/>
      <c r="F644" s="66"/>
      <c r="G644" s="7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/>
      <c r="GM644" s="1"/>
      <c r="GN644" s="1"/>
      <c r="GO644" s="1"/>
      <c r="GP644" s="1"/>
      <c r="GQ644" s="1"/>
      <c r="GR644" s="1"/>
      <c r="GS644" s="1"/>
      <c r="GT644" s="1"/>
      <c r="GU644" s="1"/>
      <c r="GV644" s="1"/>
      <c r="GW644" s="1"/>
      <c r="GX644" s="1"/>
      <c r="GY644" s="1"/>
      <c r="GZ644" s="1"/>
      <c r="HA644" s="1"/>
      <c r="HB644" s="1"/>
      <c r="HC644" s="1"/>
      <c r="HD644" s="1"/>
      <c r="HE644" s="1"/>
      <c r="HF644" s="1"/>
      <c r="HG644" s="1"/>
      <c r="HH644" s="1"/>
      <c r="HI644" s="1"/>
      <c r="HJ644" s="1"/>
      <c r="HK644" s="1"/>
      <c r="HL644" s="1"/>
      <c r="HM644" s="1"/>
      <c r="HN644" s="1"/>
      <c r="HO644" s="1"/>
      <c r="HP644" s="1"/>
      <c r="HQ644" s="1"/>
      <c r="HR644" s="1"/>
      <c r="HS644" s="1"/>
      <c r="HT644" s="1"/>
      <c r="HU644" s="1"/>
      <c r="HV644" s="1"/>
      <c r="HW644" s="1"/>
      <c r="HX644" s="1"/>
      <c r="HY644" s="1"/>
      <c r="HZ644" s="1"/>
      <c r="IA644" s="1"/>
      <c r="IB644" s="1"/>
      <c r="IC644" s="1"/>
      <c r="ID644" s="1"/>
      <c r="IE644" s="1"/>
      <c r="IF644" s="1"/>
      <c r="IG644" s="1"/>
      <c r="IH644" s="1"/>
      <c r="II644" s="1"/>
      <c r="IJ644" s="1"/>
      <c r="IK644" s="1"/>
      <c r="IL644" s="1"/>
      <c r="IM644" s="1"/>
      <c r="IN644" s="1"/>
      <c r="IO644" s="1"/>
      <c r="IP644" s="1"/>
      <c r="IQ644" s="1"/>
      <c r="IR644" s="1"/>
      <c r="IS644" s="1"/>
      <c r="IT644" s="1"/>
      <c r="IU644" s="1"/>
      <c r="IV644" s="1"/>
      <c r="IW644" s="1"/>
      <c r="IX644" s="1"/>
      <c r="IY644" s="1"/>
      <c r="IZ644" s="1"/>
      <c r="JA644" s="1"/>
      <c r="JB644" s="1"/>
      <c r="JC644" s="1"/>
      <c r="JD644" s="1"/>
      <c r="JE644" s="1"/>
      <c r="JF644" s="1"/>
      <c r="JG644" s="1"/>
      <c r="JH644" s="1"/>
      <c r="JI644" s="1"/>
      <c r="JJ644" s="1"/>
      <c r="JK644" s="1"/>
      <c r="JL644" s="1"/>
      <c r="JM644" s="1"/>
      <c r="JN644" s="1"/>
      <c r="JO644" s="1"/>
      <c r="JP644" s="1"/>
      <c r="JQ644" s="1"/>
      <c r="JR644" s="1"/>
      <c r="JS644" s="1"/>
      <c r="JT644" s="1"/>
      <c r="JU644" s="1"/>
      <c r="JV644" s="1"/>
      <c r="JW644" s="1"/>
      <c r="JX644" s="1"/>
      <c r="JY644" s="1"/>
      <c r="JZ644" s="1"/>
      <c r="KA644" s="1"/>
      <c r="KB644" s="1"/>
      <c r="KC644" s="1"/>
      <c r="KD644" s="1"/>
      <c r="KE644" s="1"/>
      <c r="KF644" s="1"/>
      <c r="KG644" s="1"/>
      <c r="KH644" s="1"/>
      <c r="KI644" s="1"/>
      <c r="KJ644" s="1"/>
      <c r="KK644" s="1"/>
      <c r="KL644" s="1"/>
      <c r="KM644" s="1"/>
      <c r="KN644" s="1"/>
      <c r="KO644" s="1"/>
      <c r="KP644" s="1"/>
      <c r="KQ644" s="1"/>
      <c r="KR644" s="1"/>
      <c r="KS644" s="1"/>
      <c r="KT644" s="1"/>
      <c r="KU644" s="1"/>
      <c r="KV644" s="1"/>
      <c r="KW644" s="1"/>
    </row>
    <row r="645" spans="1:309" s="8" customFormat="1" x14ac:dyDescent="0.3">
      <c r="A645" s="67" t="s">
        <v>17</v>
      </c>
      <c r="B645" s="188" t="s">
        <v>29</v>
      </c>
      <c r="C645" s="189"/>
      <c r="D645" s="189"/>
      <c r="E645" s="189"/>
      <c r="F645" s="190"/>
      <c r="G645" s="7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  <c r="GJ645" s="1"/>
      <c r="GK645" s="1"/>
      <c r="GL645" s="1"/>
      <c r="GM645" s="1"/>
      <c r="GN645" s="1"/>
      <c r="GO645" s="1"/>
      <c r="GP645" s="1"/>
      <c r="GQ645" s="1"/>
      <c r="GR645" s="1"/>
      <c r="GS645" s="1"/>
      <c r="GT645" s="1"/>
      <c r="GU645" s="1"/>
      <c r="GV645" s="1"/>
      <c r="GW645" s="1"/>
      <c r="GX645" s="1"/>
      <c r="GY645" s="1"/>
      <c r="GZ645" s="1"/>
      <c r="HA645" s="1"/>
      <c r="HB645" s="1"/>
      <c r="HC645" s="1"/>
      <c r="HD645" s="1"/>
      <c r="HE645" s="1"/>
      <c r="HF645" s="1"/>
      <c r="HG645" s="1"/>
      <c r="HH645" s="1"/>
      <c r="HI645" s="1"/>
      <c r="HJ645" s="1"/>
      <c r="HK645" s="1"/>
      <c r="HL645" s="1"/>
      <c r="HM645" s="1"/>
      <c r="HN645" s="1"/>
      <c r="HO645" s="1"/>
      <c r="HP645" s="1"/>
      <c r="HQ645" s="1"/>
      <c r="HR645" s="1"/>
      <c r="HS645" s="1"/>
      <c r="HT645" s="1"/>
      <c r="HU645" s="1"/>
      <c r="HV645" s="1"/>
      <c r="HW645" s="1"/>
      <c r="HX645" s="1"/>
      <c r="HY645" s="1"/>
      <c r="HZ645" s="1"/>
      <c r="IA645" s="1"/>
      <c r="IB645" s="1"/>
      <c r="IC645" s="1"/>
      <c r="ID645" s="1"/>
      <c r="IE645" s="1"/>
      <c r="IF645" s="1"/>
      <c r="IG645" s="1"/>
      <c r="IH645" s="1"/>
      <c r="II645" s="1"/>
      <c r="IJ645" s="1"/>
      <c r="IK645" s="1"/>
      <c r="IL645" s="1"/>
      <c r="IM645" s="1"/>
      <c r="IN645" s="1"/>
      <c r="IO645" s="1"/>
      <c r="IP645" s="1"/>
      <c r="IQ645" s="1"/>
      <c r="IR645" s="1"/>
      <c r="IS645" s="1"/>
      <c r="IT645" s="1"/>
      <c r="IU645" s="1"/>
      <c r="IV645" s="1"/>
      <c r="IW645" s="1"/>
      <c r="IX645" s="1"/>
      <c r="IY645" s="1"/>
      <c r="IZ645" s="1"/>
      <c r="JA645" s="1"/>
      <c r="JB645" s="1"/>
      <c r="JC645" s="1"/>
      <c r="JD645" s="1"/>
      <c r="JE645" s="1"/>
      <c r="JF645" s="1"/>
      <c r="JG645" s="1"/>
      <c r="JH645" s="1"/>
      <c r="JI645" s="1"/>
      <c r="JJ645" s="1"/>
      <c r="JK645" s="1"/>
      <c r="JL645" s="1"/>
      <c r="JM645" s="1"/>
      <c r="JN645" s="1"/>
      <c r="JO645" s="1"/>
      <c r="JP645" s="1"/>
      <c r="JQ645" s="1"/>
      <c r="JR645" s="1"/>
      <c r="JS645" s="1"/>
      <c r="JT645" s="1"/>
      <c r="JU645" s="1"/>
      <c r="JV645" s="1"/>
      <c r="JW645" s="1"/>
      <c r="JX645" s="1"/>
      <c r="JY645" s="1"/>
      <c r="JZ645" s="1"/>
      <c r="KA645" s="1"/>
      <c r="KB645" s="1"/>
      <c r="KC645" s="1"/>
      <c r="KD645" s="1"/>
      <c r="KE645" s="1"/>
      <c r="KF645" s="1"/>
      <c r="KG645" s="1"/>
      <c r="KH645" s="1"/>
      <c r="KI645" s="1"/>
      <c r="KJ645" s="1"/>
      <c r="KK645" s="1"/>
      <c r="KL645" s="1"/>
      <c r="KM645" s="1"/>
      <c r="KN645" s="1"/>
      <c r="KO645" s="1"/>
      <c r="KP645" s="1"/>
      <c r="KQ645" s="1"/>
      <c r="KR645" s="1"/>
      <c r="KS645" s="1"/>
      <c r="KT645" s="1"/>
      <c r="KU645" s="1"/>
      <c r="KV645" s="1"/>
      <c r="KW645" s="1"/>
    </row>
    <row r="646" spans="1:309" s="8" customFormat="1" ht="18" thickBot="1" x14ac:dyDescent="0.35">
      <c r="A646" s="68">
        <v>1015</v>
      </c>
      <c r="B646" s="191" t="s">
        <v>231</v>
      </c>
      <c r="C646" s="192"/>
      <c r="D646" s="192"/>
      <c r="E646" s="192"/>
      <c r="F646" s="193"/>
      <c r="G646" s="7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U646" s="1"/>
      <c r="GV646" s="1"/>
      <c r="GW646" s="1"/>
      <c r="GX646" s="1"/>
      <c r="GY646" s="1"/>
      <c r="GZ646" s="1"/>
      <c r="HA646" s="1"/>
      <c r="HB646" s="1"/>
      <c r="HC646" s="1"/>
      <c r="HD646" s="1"/>
      <c r="HE646" s="1"/>
      <c r="HF646" s="1"/>
      <c r="HG646" s="1"/>
      <c r="HH646" s="1"/>
      <c r="HI646" s="1"/>
      <c r="HJ646" s="1"/>
      <c r="HK646" s="1"/>
      <c r="HL646" s="1"/>
      <c r="HM646" s="1"/>
      <c r="HN646" s="1"/>
      <c r="HO646" s="1"/>
      <c r="HP646" s="1"/>
      <c r="HQ646" s="1"/>
      <c r="HR646" s="1"/>
      <c r="HS646" s="1"/>
      <c r="HT646" s="1"/>
      <c r="HU646" s="1"/>
      <c r="HV646" s="1"/>
      <c r="HW646" s="1"/>
      <c r="HX646" s="1"/>
      <c r="HY646" s="1"/>
      <c r="HZ646" s="1"/>
      <c r="IA646" s="1"/>
      <c r="IB646" s="1"/>
      <c r="IC646" s="1"/>
      <c r="ID646" s="1"/>
      <c r="IE646" s="1"/>
      <c r="IF646" s="1"/>
      <c r="IG646" s="1"/>
      <c r="IH646" s="1"/>
      <c r="II646" s="1"/>
      <c r="IJ646" s="1"/>
      <c r="IK646" s="1"/>
      <c r="IL646" s="1"/>
      <c r="IM646" s="1"/>
      <c r="IN646" s="1"/>
      <c r="IO646" s="1"/>
      <c r="IP646" s="1"/>
      <c r="IQ646" s="1"/>
      <c r="IR646" s="1"/>
      <c r="IS646" s="1"/>
      <c r="IT646" s="1"/>
      <c r="IU646" s="1"/>
      <c r="IV646" s="1"/>
      <c r="IW646" s="1"/>
      <c r="IX646" s="1"/>
      <c r="IY646" s="1"/>
      <c r="IZ646" s="1"/>
      <c r="JA646" s="1"/>
      <c r="JB646" s="1"/>
      <c r="JC646" s="1"/>
      <c r="JD646" s="1"/>
      <c r="JE646" s="1"/>
      <c r="JF646" s="1"/>
      <c r="JG646" s="1"/>
      <c r="JH646" s="1"/>
      <c r="JI646" s="1"/>
      <c r="JJ646" s="1"/>
      <c r="JK646" s="1"/>
      <c r="JL646" s="1"/>
      <c r="JM646" s="1"/>
      <c r="JN646" s="1"/>
      <c r="JO646" s="1"/>
      <c r="JP646" s="1"/>
      <c r="JQ646" s="1"/>
      <c r="JR646" s="1"/>
      <c r="JS646" s="1"/>
      <c r="JT646" s="1"/>
      <c r="JU646" s="1"/>
      <c r="JV646" s="1"/>
      <c r="JW646" s="1"/>
      <c r="JX646" s="1"/>
      <c r="JY646" s="1"/>
      <c r="JZ646" s="1"/>
      <c r="KA646" s="1"/>
      <c r="KB646" s="1"/>
      <c r="KC646" s="1"/>
      <c r="KD646" s="1"/>
      <c r="KE646" s="1"/>
      <c r="KF646" s="1"/>
      <c r="KG646" s="1"/>
      <c r="KH646" s="1"/>
      <c r="KI646" s="1"/>
      <c r="KJ646" s="1"/>
      <c r="KK646" s="1"/>
      <c r="KL646" s="1"/>
      <c r="KM646" s="1"/>
      <c r="KN646" s="1"/>
      <c r="KO646" s="1"/>
      <c r="KP646" s="1"/>
      <c r="KQ646" s="1"/>
      <c r="KR646" s="1"/>
      <c r="KS646" s="1"/>
      <c r="KT646" s="1"/>
      <c r="KU646" s="1"/>
      <c r="KV646" s="1"/>
      <c r="KW646" s="1"/>
    </row>
    <row r="647" spans="1:309" s="8" customFormat="1" x14ac:dyDescent="0.3">
      <c r="A647" s="69"/>
      <c r="B647" s="194"/>
      <c r="C647" s="195"/>
      <c r="D647" s="195"/>
      <c r="E647" s="195"/>
      <c r="F647" s="196"/>
      <c r="G647" s="7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  <c r="HJ647" s="1"/>
      <c r="HK647" s="1"/>
      <c r="HL647" s="1"/>
      <c r="HM647" s="1"/>
      <c r="HN647" s="1"/>
      <c r="HO647" s="1"/>
      <c r="HP647" s="1"/>
      <c r="HQ647" s="1"/>
      <c r="HR647" s="1"/>
      <c r="HS647" s="1"/>
      <c r="HT647" s="1"/>
      <c r="HU647" s="1"/>
      <c r="HV647" s="1"/>
      <c r="HW647" s="1"/>
      <c r="HX647" s="1"/>
      <c r="HY647" s="1"/>
      <c r="HZ647" s="1"/>
      <c r="IA647" s="1"/>
      <c r="IB647" s="1"/>
      <c r="IC647" s="1"/>
      <c r="ID647" s="1"/>
      <c r="IE647" s="1"/>
      <c r="IF647" s="1"/>
      <c r="IG647" s="1"/>
      <c r="IH647" s="1"/>
      <c r="II647" s="1"/>
      <c r="IJ647" s="1"/>
      <c r="IK647" s="1"/>
      <c r="IL647" s="1"/>
      <c r="IM647" s="1"/>
      <c r="IN647" s="1"/>
      <c r="IO647" s="1"/>
      <c r="IP647" s="1"/>
      <c r="IQ647" s="1"/>
      <c r="IR647" s="1"/>
      <c r="IS647" s="1"/>
      <c r="IT647" s="1"/>
      <c r="IU647" s="1"/>
      <c r="IV647" s="1"/>
      <c r="IW647" s="1"/>
      <c r="IX647" s="1"/>
      <c r="IY647" s="1"/>
      <c r="IZ647" s="1"/>
      <c r="JA647" s="1"/>
      <c r="JB647" s="1"/>
      <c r="JC647" s="1"/>
      <c r="JD647" s="1"/>
      <c r="JE647" s="1"/>
      <c r="JF647" s="1"/>
      <c r="JG647" s="1"/>
      <c r="JH647" s="1"/>
      <c r="JI647" s="1"/>
      <c r="JJ647" s="1"/>
      <c r="JK647" s="1"/>
      <c r="JL647" s="1"/>
      <c r="JM647" s="1"/>
      <c r="JN647" s="1"/>
      <c r="JO647" s="1"/>
      <c r="JP647" s="1"/>
      <c r="JQ647" s="1"/>
      <c r="JR647" s="1"/>
      <c r="JS647" s="1"/>
      <c r="JT647" s="1"/>
      <c r="JU647" s="1"/>
      <c r="JV647" s="1"/>
      <c r="JW647" s="1"/>
      <c r="JX647" s="1"/>
      <c r="JY647" s="1"/>
      <c r="JZ647" s="1"/>
      <c r="KA647" s="1"/>
      <c r="KB647" s="1"/>
      <c r="KC647" s="1"/>
      <c r="KD647" s="1"/>
      <c r="KE647" s="1"/>
      <c r="KF647" s="1"/>
      <c r="KG647" s="1"/>
      <c r="KH647" s="1"/>
      <c r="KI647" s="1"/>
      <c r="KJ647" s="1"/>
      <c r="KK647" s="1"/>
      <c r="KL647" s="1"/>
      <c r="KM647" s="1"/>
      <c r="KN647" s="1"/>
      <c r="KO647" s="1"/>
      <c r="KP647" s="1"/>
      <c r="KQ647" s="1"/>
      <c r="KR647" s="1"/>
      <c r="KS647" s="1"/>
      <c r="KT647" s="1"/>
      <c r="KU647" s="1"/>
      <c r="KV647" s="1"/>
      <c r="KW647" s="1"/>
    </row>
    <row r="648" spans="1:309" s="8" customFormat="1" ht="18" thickBot="1" x14ac:dyDescent="0.35">
      <c r="A648" s="70" t="s">
        <v>30</v>
      </c>
      <c r="B648" s="197"/>
      <c r="C648" s="198"/>
      <c r="D648" s="198"/>
      <c r="E648" s="198"/>
      <c r="F648" s="199"/>
      <c r="G648" s="7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  <c r="HJ648" s="1"/>
      <c r="HK648" s="1"/>
      <c r="HL648" s="1"/>
      <c r="HM648" s="1"/>
      <c r="HN648" s="1"/>
      <c r="HO648" s="1"/>
      <c r="HP648" s="1"/>
      <c r="HQ648" s="1"/>
      <c r="HR648" s="1"/>
      <c r="HS648" s="1"/>
      <c r="HT648" s="1"/>
      <c r="HU648" s="1"/>
      <c r="HV648" s="1"/>
      <c r="HW648" s="1"/>
      <c r="HX648" s="1"/>
      <c r="HY648" s="1"/>
      <c r="HZ648" s="1"/>
      <c r="IA648" s="1"/>
      <c r="IB648" s="1"/>
      <c r="IC648" s="1"/>
      <c r="ID648" s="1"/>
      <c r="IE648" s="1"/>
      <c r="IF648" s="1"/>
      <c r="IG648" s="1"/>
      <c r="IH648" s="1"/>
      <c r="II648" s="1"/>
      <c r="IJ648" s="1"/>
      <c r="IK648" s="1"/>
      <c r="IL648" s="1"/>
      <c r="IM648" s="1"/>
      <c r="IN648" s="1"/>
      <c r="IO648" s="1"/>
      <c r="IP648" s="1"/>
      <c r="IQ648" s="1"/>
      <c r="IR648" s="1"/>
      <c r="IS648" s="1"/>
      <c r="IT648" s="1"/>
      <c r="IU648" s="1"/>
      <c r="IV648" s="1"/>
      <c r="IW648" s="1"/>
      <c r="IX648" s="1"/>
      <c r="IY648" s="1"/>
      <c r="IZ648" s="1"/>
      <c r="JA648" s="1"/>
      <c r="JB648" s="1"/>
      <c r="JC648" s="1"/>
      <c r="JD648" s="1"/>
      <c r="JE648" s="1"/>
      <c r="JF648" s="1"/>
      <c r="JG648" s="1"/>
      <c r="JH648" s="1"/>
      <c r="JI648" s="1"/>
      <c r="JJ648" s="1"/>
      <c r="JK648" s="1"/>
      <c r="JL648" s="1"/>
      <c r="JM648" s="1"/>
      <c r="JN648" s="1"/>
      <c r="JO648" s="1"/>
      <c r="JP648" s="1"/>
      <c r="JQ648" s="1"/>
      <c r="JR648" s="1"/>
      <c r="JS648" s="1"/>
      <c r="JT648" s="1"/>
      <c r="JU648" s="1"/>
      <c r="JV648" s="1"/>
      <c r="JW648" s="1"/>
      <c r="JX648" s="1"/>
      <c r="JY648" s="1"/>
      <c r="JZ648" s="1"/>
      <c r="KA648" s="1"/>
      <c r="KB648" s="1"/>
      <c r="KC648" s="1"/>
      <c r="KD648" s="1"/>
      <c r="KE648" s="1"/>
      <c r="KF648" s="1"/>
      <c r="KG648" s="1"/>
      <c r="KH648" s="1"/>
      <c r="KI648" s="1"/>
      <c r="KJ648" s="1"/>
      <c r="KK648" s="1"/>
      <c r="KL648" s="1"/>
      <c r="KM648" s="1"/>
      <c r="KN648" s="1"/>
      <c r="KO648" s="1"/>
      <c r="KP648" s="1"/>
      <c r="KQ648" s="1"/>
      <c r="KR648" s="1"/>
      <c r="KS648" s="1"/>
      <c r="KT648" s="1"/>
      <c r="KU648" s="1"/>
      <c r="KV648" s="1"/>
      <c r="KW648" s="1"/>
    </row>
    <row r="649" spans="1:309" s="8" customFormat="1" x14ac:dyDescent="0.3">
      <c r="A649" s="71"/>
      <c r="B649" s="195"/>
      <c r="C649" s="195"/>
      <c r="D649" s="195"/>
      <c r="E649" s="195"/>
      <c r="F649" s="196"/>
      <c r="G649" s="7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U649" s="1"/>
      <c r="GV649" s="1"/>
      <c r="GW649" s="1"/>
      <c r="GX649" s="1"/>
      <c r="GY649" s="1"/>
      <c r="GZ649" s="1"/>
      <c r="HA649" s="1"/>
      <c r="HB649" s="1"/>
      <c r="HC649" s="1"/>
      <c r="HD649" s="1"/>
      <c r="HE649" s="1"/>
      <c r="HF649" s="1"/>
      <c r="HG649" s="1"/>
      <c r="HH649" s="1"/>
      <c r="HI649" s="1"/>
      <c r="HJ649" s="1"/>
      <c r="HK649" s="1"/>
      <c r="HL649" s="1"/>
      <c r="HM649" s="1"/>
      <c r="HN649" s="1"/>
      <c r="HO649" s="1"/>
      <c r="HP649" s="1"/>
      <c r="HQ649" s="1"/>
      <c r="HR649" s="1"/>
      <c r="HS649" s="1"/>
      <c r="HT649" s="1"/>
      <c r="HU649" s="1"/>
      <c r="HV649" s="1"/>
      <c r="HW649" s="1"/>
      <c r="HX649" s="1"/>
      <c r="HY649" s="1"/>
      <c r="HZ649" s="1"/>
      <c r="IA649" s="1"/>
      <c r="IB649" s="1"/>
      <c r="IC649" s="1"/>
      <c r="ID649" s="1"/>
      <c r="IE649" s="1"/>
      <c r="IF649" s="1"/>
      <c r="IG649" s="1"/>
      <c r="IH649" s="1"/>
      <c r="II649" s="1"/>
      <c r="IJ649" s="1"/>
      <c r="IK649" s="1"/>
      <c r="IL649" s="1"/>
      <c r="IM649" s="1"/>
      <c r="IN649" s="1"/>
      <c r="IO649" s="1"/>
      <c r="IP649" s="1"/>
      <c r="IQ649" s="1"/>
      <c r="IR649" s="1"/>
      <c r="IS649" s="1"/>
      <c r="IT649" s="1"/>
      <c r="IU649" s="1"/>
      <c r="IV649" s="1"/>
      <c r="IW649" s="1"/>
      <c r="IX649" s="1"/>
      <c r="IY649" s="1"/>
      <c r="IZ649" s="1"/>
      <c r="JA649" s="1"/>
      <c r="JB649" s="1"/>
      <c r="JC649" s="1"/>
      <c r="JD649" s="1"/>
      <c r="JE649" s="1"/>
      <c r="JF649" s="1"/>
      <c r="JG649" s="1"/>
      <c r="JH649" s="1"/>
      <c r="JI649" s="1"/>
      <c r="JJ649" s="1"/>
      <c r="JK649" s="1"/>
      <c r="JL649" s="1"/>
      <c r="JM649" s="1"/>
      <c r="JN649" s="1"/>
      <c r="JO649" s="1"/>
      <c r="JP649" s="1"/>
      <c r="JQ649" s="1"/>
      <c r="JR649" s="1"/>
      <c r="JS649" s="1"/>
      <c r="JT649" s="1"/>
      <c r="JU649" s="1"/>
      <c r="JV649" s="1"/>
      <c r="JW649" s="1"/>
      <c r="JX649" s="1"/>
      <c r="JY649" s="1"/>
      <c r="JZ649" s="1"/>
      <c r="KA649" s="1"/>
      <c r="KB649" s="1"/>
      <c r="KC649" s="1"/>
      <c r="KD649" s="1"/>
      <c r="KE649" s="1"/>
      <c r="KF649" s="1"/>
      <c r="KG649" s="1"/>
      <c r="KH649" s="1"/>
      <c r="KI649" s="1"/>
      <c r="KJ649" s="1"/>
      <c r="KK649" s="1"/>
      <c r="KL649" s="1"/>
      <c r="KM649" s="1"/>
      <c r="KN649" s="1"/>
      <c r="KO649" s="1"/>
      <c r="KP649" s="1"/>
      <c r="KQ649" s="1"/>
      <c r="KR649" s="1"/>
      <c r="KS649" s="1"/>
      <c r="KT649" s="1"/>
      <c r="KU649" s="1"/>
      <c r="KV649" s="1"/>
      <c r="KW649" s="1"/>
    </row>
    <row r="650" spans="1:309" s="8" customFormat="1" ht="54" customHeight="1" x14ac:dyDescent="0.3">
      <c r="A650" s="72" t="s">
        <v>31</v>
      </c>
      <c r="B650" s="73">
        <v>1015</v>
      </c>
      <c r="C650" s="200" t="s">
        <v>171</v>
      </c>
      <c r="D650" s="201"/>
      <c r="E650" s="201"/>
      <c r="F650" s="202"/>
      <c r="G650" s="7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  <c r="GJ650" s="1"/>
      <c r="GK650" s="1"/>
      <c r="GL650" s="1"/>
      <c r="GM650" s="1"/>
      <c r="GN650" s="1"/>
      <c r="GO650" s="1"/>
      <c r="GP650" s="1"/>
      <c r="GQ650" s="1"/>
      <c r="GR650" s="1"/>
      <c r="GS650" s="1"/>
      <c r="GT650" s="1"/>
      <c r="GU650" s="1"/>
      <c r="GV650" s="1"/>
      <c r="GW650" s="1"/>
      <c r="GX650" s="1"/>
      <c r="GY650" s="1"/>
      <c r="GZ650" s="1"/>
      <c r="HA650" s="1"/>
      <c r="HB650" s="1"/>
      <c r="HC650" s="1"/>
      <c r="HD650" s="1"/>
      <c r="HE650" s="1"/>
      <c r="HF650" s="1"/>
      <c r="HG650" s="1"/>
      <c r="HH650" s="1"/>
      <c r="HI650" s="1"/>
      <c r="HJ650" s="1"/>
      <c r="HK650" s="1"/>
      <c r="HL650" s="1"/>
      <c r="HM650" s="1"/>
      <c r="HN650" s="1"/>
      <c r="HO650" s="1"/>
      <c r="HP650" s="1"/>
      <c r="HQ650" s="1"/>
      <c r="HR650" s="1"/>
      <c r="HS650" s="1"/>
      <c r="HT650" s="1"/>
      <c r="HU650" s="1"/>
      <c r="HV650" s="1"/>
      <c r="HW650" s="1"/>
      <c r="HX650" s="1"/>
      <c r="HY650" s="1"/>
      <c r="HZ650" s="1"/>
      <c r="IA650" s="1"/>
      <c r="IB650" s="1"/>
      <c r="IC650" s="1"/>
      <c r="ID650" s="1"/>
      <c r="IE650" s="1"/>
      <c r="IF650" s="1"/>
      <c r="IG650" s="1"/>
      <c r="IH650" s="1"/>
      <c r="II650" s="1"/>
      <c r="IJ650" s="1"/>
      <c r="IK650" s="1"/>
      <c r="IL650" s="1"/>
      <c r="IM650" s="1"/>
      <c r="IN650" s="1"/>
      <c r="IO650" s="1"/>
      <c r="IP650" s="1"/>
      <c r="IQ650" s="1"/>
      <c r="IR650" s="1"/>
      <c r="IS650" s="1"/>
      <c r="IT650" s="1"/>
      <c r="IU650" s="1"/>
      <c r="IV650" s="1"/>
      <c r="IW650" s="1"/>
      <c r="IX650" s="1"/>
      <c r="IY650" s="1"/>
      <c r="IZ650" s="1"/>
      <c r="JA650" s="1"/>
      <c r="JB650" s="1"/>
      <c r="JC650" s="1"/>
      <c r="JD650" s="1"/>
      <c r="JE650" s="1"/>
      <c r="JF650" s="1"/>
      <c r="JG650" s="1"/>
      <c r="JH650" s="1"/>
      <c r="JI650" s="1"/>
      <c r="JJ650" s="1"/>
      <c r="JK650" s="1"/>
      <c r="JL650" s="1"/>
      <c r="JM650" s="1"/>
      <c r="JN650" s="1"/>
      <c r="JO650" s="1"/>
      <c r="JP650" s="1"/>
      <c r="JQ650" s="1"/>
      <c r="JR650" s="1"/>
      <c r="JS650" s="1"/>
      <c r="JT650" s="1"/>
      <c r="JU650" s="1"/>
      <c r="JV650" s="1"/>
      <c r="JW650" s="1"/>
      <c r="JX650" s="1"/>
      <c r="JY650" s="1"/>
      <c r="JZ650" s="1"/>
      <c r="KA650" s="1"/>
      <c r="KB650" s="1"/>
      <c r="KC650" s="1"/>
      <c r="KD650" s="1"/>
      <c r="KE650" s="1"/>
      <c r="KF650" s="1"/>
      <c r="KG650" s="1"/>
      <c r="KH650" s="1"/>
      <c r="KI650" s="1"/>
      <c r="KJ650" s="1"/>
      <c r="KK650" s="1"/>
      <c r="KL650" s="1"/>
      <c r="KM650" s="1"/>
      <c r="KN650" s="1"/>
      <c r="KO650" s="1"/>
      <c r="KP650" s="1"/>
      <c r="KQ650" s="1"/>
      <c r="KR650" s="1"/>
      <c r="KS650" s="1"/>
      <c r="KT650" s="1"/>
      <c r="KU650" s="1"/>
      <c r="KV650" s="1"/>
      <c r="KW650" s="1"/>
    </row>
    <row r="651" spans="1:309" s="8" customFormat="1" ht="17.25" customHeight="1" x14ac:dyDescent="0.3">
      <c r="A651" s="72" t="s">
        <v>18</v>
      </c>
      <c r="B651" s="74">
        <v>12001</v>
      </c>
      <c r="C651" s="203" t="s">
        <v>1</v>
      </c>
      <c r="D651" s="203" t="s">
        <v>19</v>
      </c>
      <c r="E651" s="203" t="s">
        <v>3</v>
      </c>
      <c r="F651" s="206" t="s">
        <v>4</v>
      </c>
      <c r="G651" s="7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/>
      <c r="GG651" s="1"/>
      <c r="GH651" s="1"/>
      <c r="GI651" s="1"/>
      <c r="GJ651" s="1"/>
      <c r="GK651" s="1"/>
      <c r="GL651" s="1"/>
      <c r="GM651" s="1"/>
      <c r="GN651" s="1"/>
      <c r="GO651" s="1"/>
      <c r="GP651" s="1"/>
      <c r="GQ651" s="1"/>
      <c r="GR651" s="1"/>
      <c r="GS651" s="1"/>
      <c r="GT651" s="1"/>
      <c r="GU651" s="1"/>
      <c r="GV651" s="1"/>
      <c r="GW651" s="1"/>
      <c r="GX651" s="1"/>
      <c r="GY651" s="1"/>
      <c r="GZ651" s="1"/>
      <c r="HA651" s="1"/>
      <c r="HB651" s="1"/>
      <c r="HC651" s="1"/>
      <c r="HD651" s="1"/>
      <c r="HE651" s="1"/>
      <c r="HF651" s="1"/>
      <c r="HG651" s="1"/>
      <c r="HH651" s="1"/>
      <c r="HI651" s="1"/>
      <c r="HJ651" s="1"/>
      <c r="HK651" s="1"/>
      <c r="HL651" s="1"/>
      <c r="HM651" s="1"/>
      <c r="HN651" s="1"/>
      <c r="HO651" s="1"/>
      <c r="HP651" s="1"/>
      <c r="HQ651" s="1"/>
      <c r="HR651" s="1"/>
      <c r="HS651" s="1"/>
      <c r="HT651" s="1"/>
      <c r="HU651" s="1"/>
      <c r="HV651" s="1"/>
      <c r="HW651" s="1"/>
      <c r="HX651" s="1"/>
      <c r="HY651" s="1"/>
      <c r="HZ651" s="1"/>
      <c r="IA651" s="1"/>
      <c r="IB651" s="1"/>
      <c r="IC651" s="1"/>
      <c r="ID651" s="1"/>
      <c r="IE651" s="1"/>
      <c r="IF651" s="1"/>
      <c r="IG651" s="1"/>
      <c r="IH651" s="1"/>
      <c r="II651" s="1"/>
      <c r="IJ651" s="1"/>
      <c r="IK651" s="1"/>
      <c r="IL651" s="1"/>
      <c r="IM651" s="1"/>
      <c r="IN651" s="1"/>
      <c r="IO651" s="1"/>
      <c r="IP651" s="1"/>
      <c r="IQ651" s="1"/>
      <c r="IR651" s="1"/>
      <c r="IS651" s="1"/>
      <c r="IT651" s="1"/>
      <c r="IU651" s="1"/>
      <c r="IV651" s="1"/>
      <c r="IW651" s="1"/>
      <c r="IX651" s="1"/>
      <c r="IY651" s="1"/>
      <c r="IZ651" s="1"/>
      <c r="JA651" s="1"/>
      <c r="JB651" s="1"/>
      <c r="JC651" s="1"/>
      <c r="JD651" s="1"/>
      <c r="JE651" s="1"/>
      <c r="JF651" s="1"/>
      <c r="JG651" s="1"/>
      <c r="JH651" s="1"/>
      <c r="JI651" s="1"/>
      <c r="JJ651" s="1"/>
      <c r="JK651" s="1"/>
      <c r="JL651" s="1"/>
      <c r="JM651" s="1"/>
      <c r="JN651" s="1"/>
      <c r="JO651" s="1"/>
      <c r="JP651" s="1"/>
      <c r="JQ651" s="1"/>
      <c r="JR651" s="1"/>
      <c r="JS651" s="1"/>
      <c r="JT651" s="1"/>
      <c r="JU651" s="1"/>
      <c r="JV651" s="1"/>
      <c r="JW651" s="1"/>
      <c r="JX651" s="1"/>
      <c r="JY651" s="1"/>
      <c r="JZ651" s="1"/>
      <c r="KA651" s="1"/>
      <c r="KB651" s="1"/>
      <c r="KC651" s="1"/>
      <c r="KD651" s="1"/>
      <c r="KE651" s="1"/>
      <c r="KF651" s="1"/>
      <c r="KG651" s="1"/>
      <c r="KH651" s="1"/>
      <c r="KI651" s="1"/>
      <c r="KJ651" s="1"/>
      <c r="KK651" s="1"/>
      <c r="KL651" s="1"/>
      <c r="KM651" s="1"/>
      <c r="KN651" s="1"/>
      <c r="KO651" s="1"/>
      <c r="KP651" s="1"/>
      <c r="KQ651" s="1"/>
      <c r="KR651" s="1"/>
      <c r="KS651" s="1"/>
      <c r="KT651" s="1"/>
      <c r="KU651" s="1"/>
      <c r="KV651" s="1"/>
      <c r="KW651" s="1"/>
    </row>
    <row r="652" spans="1:309" s="8" customFormat="1" ht="51.75" x14ac:dyDescent="0.3">
      <c r="A652" s="75" t="s">
        <v>20</v>
      </c>
      <c r="B652" s="76" t="s">
        <v>13</v>
      </c>
      <c r="C652" s="204"/>
      <c r="D652" s="204"/>
      <c r="E652" s="204"/>
      <c r="F652" s="207"/>
      <c r="G652" s="7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  <c r="GI652" s="1"/>
      <c r="GJ652" s="1"/>
      <c r="GK652" s="1"/>
      <c r="GL652" s="1"/>
      <c r="GM652" s="1"/>
      <c r="GN652" s="1"/>
      <c r="GO652" s="1"/>
      <c r="GP652" s="1"/>
      <c r="GQ652" s="1"/>
      <c r="GR652" s="1"/>
      <c r="GS652" s="1"/>
      <c r="GT652" s="1"/>
      <c r="GU652" s="1"/>
      <c r="GV652" s="1"/>
      <c r="GW652" s="1"/>
      <c r="GX652" s="1"/>
      <c r="GY652" s="1"/>
      <c r="GZ652" s="1"/>
      <c r="HA652" s="1"/>
      <c r="HB652" s="1"/>
      <c r="HC652" s="1"/>
      <c r="HD652" s="1"/>
      <c r="HE652" s="1"/>
      <c r="HF652" s="1"/>
      <c r="HG652" s="1"/>
      <c r="HH652" s="1"/>
      <c r="HI652" s="1"/>
      <c r="HJ652" s="1"/>
      <c r="HK652" s="1"/>
      <c r="HL652" s="1"/>
      <c r="HM652" s="1"/>
      <c r="HN652" s="1"/>
      <c r="HO652" s="1"/>
      <c r="HP652" s="1"/>
      <c r="HQ652" s="1"/>
      <c r="HR652" s="1"/>
      <c r="HS652" s="1"/>
      <c r="HT652" s="1"/>
      <c r="HU652" s="1"/>
      <c r="HV652" s="1"/>
      <c r="HW652" s="1"/>
      <c r="HX652" s="1"/>
      <c r="HY652" s="1"/>
      <c r="HZ652" s="1"/>
      <c r="IA652" s="1"/>
      <c r="IB652" s="1"/>
      <c r="IC652" s="1"/>
      <c r="ID652" s="1"/>
      <c r="IE652" s="1"/>
      <c r="IF652" s="1"/>
      <c r="IG652" s="1"/>
      <c r="IH652" s="1"/>
      <c r="II652" s="1"/>
      <c r="IJ652" s="1"/>
      <c r="IK652" s="1"/>
      <c r="IL652" s="1"/>
      <c r="IM652" s="1"/>
      <c r="IN652" s="1"/>
      <c r="IO652" s="1"/>
      <c r="IP652" s="1"/>
      <c r="IQ652" s="1"/>
      <c r="IR652" s="1"/>
      <c r="IS652" s="1"/>
      <c r="IT652" s="1"/>
      <c r="IU652" s="1"/>
      <c r="IV652" s="1"/>
      <c r="IW652" s="1"/>
      <c r="IX652" s="1"/>
      <c r="IY652" s="1"/>
      <c r="IZ652" s="1"/>
      <c r="JA652" s="1"/>
      <c r="JB652" s="1"/>
      <c r="JC652" s="1"/>
      <c r="JD652" s="1"/>
      <c r="JE652" s="1"/>
      <c r="JF652" s="1"/>
      <c r="JG652" s="1"/>
      <c r="JH652" s="1"/>
      <c r="JI652" s="1"/>
      <c r="JJ652" s="1"/>
      <c r="JK652" s="1"/>
      <c r="JL652" s="1"/>
      <c r="JM652" s="1"/>
      <c r="JN652" s="1"/>
      <c r="JO652" s="1"/>
      <c r="JP652" s="1"/>
      <c r="JQ652" s="1"/>
      <c r="JR652" s="1"/>
      <c r="JS652" s="1"/>
      <c r="JT652" s="1"/>
      <c r="JU652" s="1"/>
      <c r="JV652" s="1"/>
      <c r="JW652" s="1"/>
      <c r="JX652" s="1"/>
      <c r="JY652" s="1"/>
      <c r="JZ652" s="1"/>
      <c r="KA652" s="1"/>
      <c r="KB652" s="1"/>
      <c r="KC652" s="1"/>
      <c r="KD652" s="1"/>
      <c r="KE652" s="1"/>
      <c r="KF652" s="1"/>
      <c r="KG652" s="1"/>
      <c r="KH652" s="1"/>
      <c r="KI652" s="1"/>
      <c r="KJ652" s="1"/>
      <c r="KK652" s="1"/>
      <c r="KL652" s="1"/>
      <c r="KM652" s="1"/>
      <c r="KN652" s="1"/>
      <c r="KO652" s="1"/>
      <c r="KP652" s="1"/>
      <c r="KQ652" s="1"/>
      <c r="KR652" s="1"/>
      <c r="KS652" s="1"/>
      <c r="KT652" s="1"/>
      <c r="KU652" s="1"/>
      <c r="KV652" s="1"/>
      <c r="KW652" s="1"/>
    </row>
    <row r="653" spans="1:309" s="8" customFormat="1" ht="86.25" x14ac:dyDescent="0.3">
      <c r="A653" s="75" t="s">
        <v>21</v>
      </c>
      <c r="B653" s="77" t="s">
        <v>22</v>
      </c>
      <c r="C653" s="204"/>
      <c r="D653" s="204"/>
      <c r="E653" s="204"/>
      <c r="F653" s="207"/>
      <c r="G653" s="7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  <c r="GI653" s="1"/>
      <c r="GJ653" s="1"/>
      <c r="GK653" s="1"/>
      <c r="GL653" s="1"/>
      <c r="GM653" s="1"/>
      <c r="GN653" s="1"/>
      <c r="GO653" s="1"/>
      <c r="GP653" s="1"/>
      <c r="GQ653" s="1"/>
      <c r="GR653" s="1"/>
      <c r="GS653" s="1"/>
      <c r="GT653" s="1"/>
      <c r="GU653" s="1"/>
      <c r="GV653" s="1"/>
      <c r="GW653" s="1"/>
      <c r="GX653" s="1"/>
      <c r="GY653" s="1"/>
      <c r="GZ653" s="1"/>
      <c r="HA653" s="1"/>
      <c r="HB653" s="1"/>
      <c r="HC653" s="1"/>
      <c r="HD653" s="1"/>
      <c r="HE653" s="1"/>
      <c r="HF653" s="1"/>
      <c r="HG653" s="1"/>
      <c r="HH653" s="1"/>
      <c r="HI653" s="1"/>
      <c r="HJ653" s="1"/>
      <c r="HK653" s="1"/>
      <c r="HL653" s="1"/>
      <c r="HM653" s="1"/>
      <c r="HN653" s="1"/>
      <c r="HO653" s="1"/>
      <c r="HP653" s="1"/>
      <c r="HQ653" s="1"/>
      <c r="HR653" s="1"/>
      <c r="HS653" s="1"/>
      <c r="HT653" s="1"/>
      <c r="HU653" s="1"/>
      <c r="HV653" s="1"/>
      <c r="HW653" s="1"/>
      <c r="HX653" s="1"/>
      <c r="HY653" s="1"/>
      <c r="HZ653" s="1"/>
      <c r="IA653" s="1"/>
      <c r="IB653" s="1"/>
      <c r="IC653" s="1"/>
      <c r="ID653" s="1"/>
      <c r="IE653" s="1"/>
      <c r="IF653" s="1"/>
      <c r="IG653" s="1"/>
      <c r="IH653" s="1"/>
      <c r="II653" s="1"/>
      <c r="IJ653" s="1"/>
      <c r="IK653" s="1"/>
      <c r="IL653" s="1"/>
      <c r="IM653" s="1"/>
      <c r="IN653" s="1"/>
      <c r="IO653" s="1"/>
      <c r="IP653" s="1"/>
      <c r="IQ653" s="1"/>
      <c r="IR653" s="1"/>
      <c r="IS653" s="1"/>
      <c r="IT653" s="1"/>
      <c r="IU653" s="1"/>
      <c r="IV653" s="1"/>
      <c r="IW653" s="1"/>
      <c r="IX653" s="1"/>
      <c r="IY653" s="1"/>
      <c r="IZ653" s="1"/>
      <c r="JA653" s="1"/>
      <c r="JB653" s="1"/>
      <c r="JC653" s="1"/>
      <c r="JD653" s="1"/>
      <c r="JE653" s="1"/>
      <c r="JF653" s="1"/>
      <c r="JG653" s="1"/>
      <c r="JH653" s="1"/>
      <c r="JI653" s="1"/>
      <c r="JJ653" s="1"/>
      <c r="JK653" s="1"/>
      <c r="JL653" s="1"/>
      <c r="JM653" s="1"/>
      <c r="JN653" s="1"/>
      <c r="JO653" s="1"/>
      <c r="JP653" s="1"/>
      <c r="JQ653" s="1"/>
      <c r="JR653" s="1"/>
      <c r="JS653" s="1"/>
      <c r="JT653" s="1"/>
      <c r="JU653" s="1"/>
      <c r="JV653" s="1"/>
      <c r="JW653" s="1"/>
      <c r="JX653" s="1"/>
      <c r="JY653" s="1"/>
      <c r="JZ653" s="1"/>
      <c r="KA653" s="1"/>
      <c r="KB653" s="1"/>
      <c r="KC653" s="1"/>
      <c r="KD653" s="1"/>
      <c r="KE653" s="1"/>
      <c r="KF653" s="1"/>
      <c r="KG653" s="1"/>
      <c r="KH653" s="1"/>
      <c r="KI653" s="1"/>
      <c r="KJ653" s="1"/>
      <c r="KK653" s="1"/>
      <c r="KL653" s="1"/>
      <c r="KM653" s="1"/>
      <c r="KN653" s="1"/>
      <c r="KO653" s="1"/>
      <c r="KP653" s="1"/>
      <c r="KQ653" s="1"/>
      <c r="KR653" s="1"/>
      <c r="KS653" s="1"/>
      <c r="KT653" s="1"/>
      <c r="KU653" s="1"/>
      <c r="KV653" s="1"/>
      <c r="KW653" s="1"/>
    </row>
    <row r="654" spans="1:309" s="8" customFormat="1" x14ac:dyDescent="0.3">
      <c r="A654" s="75" t="s">
        <v>23</v>
      </c>
      <c r="B654" s="78" t="s">
        <v>24</v>
      </c>
      <c r="C654" s="204"/>
      <c r="D654" s="204"/>
      <c r="E654" s="204"/>
      <c r="F654" s="207"/>
      <c r="G654" s="7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  <c r="GI654" s="1"/>
      <c r="GJ654" s="1"/>
      <c r="GK654" s="1"/>
      <c r="GL654" s="1"/>
      <c r="GM654" s="1"/>
      <c r="GN654" s="1"/>
      <c r="GO654" s="1"/>
      <c r="GP654" s="1"/>
      <c r="GQ654" s="1"/>
      <c r="GR654" s="1"/>
      <c r="GS654" s="1"/>
      <c r="GT654" s="1"/>
      <c r="GU654" s="1"/>
      <c r="GV654" s="1"/>
      <c r="GW654" s="1"/>
      <c r="GX654" s="1"/>
      <c r="GY654" s="1"/>
      <c r="GZ654" s="1"/>
      <c r="HA654" s="1"/>
      <c r="HB654" s="1"/>
      <c r="HC654" s="1"/>
      <c r="HD654" s="1"/>
      <c r="HE654" s="1"/>
      <c r="HF654" s="1"/>
      <c r="HG654" s="1"/>
      <c r="HH654" s="1"/>
      <c r="HI654" s="1"/>
      <c r="HJ654" s="1"/>
      <c r="HK654" s="1"/>
      <c r="HL654" s="1"/>
      <c r="HM654" s="1"/>
      <c r="HN654" s="1"/>
      <c r="HO654" s="1"/>
      <c r="HP654" s="1"/>
      <c r="HQ654" s="1"/>
      <c r="HR654" s="1"/>
      <c r="HS654" s="1"/>
      <c r="HT654" s="1"/>
      <c r="HU654" s="1"/>
      <c r="HV654" s="1"/>
      <c r="HW654" s="1"/>
      <c r="HX654" s="1"/>
      <c r="HY654" s="1"/>
      <c r="HZ654" s="1"/>
      <c r="IA654" s="1"/>
      <c r="IB654" s="1"/>
      <c r="IC654" s="1"/>
      <c r="ID654" s="1"/>
      <c r="IE654" s="1"/>
      <c r="IF654" s="1"/>
      <c r="IG654" s="1"/>
      <c r="IH654" s="1"/>
      <c r="II654" s="1"/>
      <c r="IJ654" s="1"/>
      <c r="IK654" s="1"/>
      <c r="IL654" s="1"/>
      <c r="IM654" s="1"/>
      <c r="IN654" s="1"/>
      <c r="IO654" s="1"/>
      <c r="IP654" s="1"/>
      <c r="IQ654" s="1"/>
      <c r="IR654" s="1"/>
      <c r="IS654" s="1"/>
      <c r="IT654" s="1"/>
      <c r="IU654" s="1"/>
      <c r="IV654" s="1"/>
      <c r="IW654" s="1"/>
      <c r="IX654" s="1"/>
      <c r="IY654" s="1"/>
      <c r="IZ654" s="1"/>
      <c r="JA654" s="1"/>
      <c r="JB654" s="1"/>
      <c r="JC654" s="1"/>
      <c r="JD654" s="1"/>
      <c r="JE654" s="1"/>
      <c r="JF654" s="1"/>
      <c r="JG654" s="1"/>
      <c r="JH654" s="1"/>
      <c r="JI654" s="1"/>
      <c r="JJ654" s="1"/>
      <c r="JK654" s="1"/>
      <c r="JL654" s="1"/>
      <c r="JM654" s="1"/>
      <c r="JN654" s="1"/>
      <c r="JO654" s="1"/>
      <c r="JP654" s="1"/>
      <c r="JQ654" s="1"/>
      <c r="JR654" s="1"/>
      <c r="JS654" s="1"/>
      <c r="JT654" s="1"/>
      <c r="JU654" s="1"/>
      <c r="JV654" s="1"/>
      <c r="JW654" s="1"/>
      <c r="JX654" s="1"/>
      <c r="JY654" s="1"/>
      <c r="JZ654" s="1"/>
      <c r="KA654" s="1"/>
      <c r="KB654" s="1"/>
      <c r="KC654" s="1"/>
      <c r="KD654" s="1"/>
      <c r="KE654" s="1"/>
      <c r="KF654" s="1"/>
      <c r="KG654" s="1"/>
      <c r="KH654" s="1"/>
      <c r="KI654" s="1"/>
      <c r="KJ654" s="1"/>
      <c r="KK654" s="1"/>
      <c r="KL654" s="1"/>
      <c r="KM654" s="1"/>
      <c r="KN654" s="1"/>
      <c r="KO654" s="1"/>
      <c r="KP654" s="1"/>
      <c r="KQ654" s="1"/>
      <c r="KR654" s="1"/>
      <c r="KS654" s="1"/>
      <c r="KT654" s="1"/>
      <c r="KU654" s="1"/>
      <c r="KV654" s="1"/>
      <c r="KW654" s="1"/>
    </row>
    <row r="655" spans="1:309" s="8" customFormat="1" ht="51.75" x14ac:dyDescent="0.3">
      <c r="A655" s="75" t="s">
        <v>34</v>
      </c>
      <c r="B655" s="78" t="s">
        <v>164</v>
      </c>
      <c r="C655" s="204"/>
      <c r="D655" s="204"/>
      <c r="E655" s="204"/>
      <c r="F655" s="207"/>
      <c r="G655" s="7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  <c r="GA655" s="1"/>
      <c r="GB655" s="1"/>
      <c r="GC655" s="1"/>
      <c r="GD655" s="1"/>
      <c r="GE655" s="1"/>
      <c r="GF655" s="1"/>
      <c r="GG655" s="1"/>
      <c r="GH655" s="1"/>
      <c r="GI655" s="1"/>
      <c r="GJ655" s="1"/>
      <c r="GK655" s="1"/>
      <c r="GL655" s="1"/>
      <c r="GM655" s="1"/>
      <c r="GN655" s="1"/>
      <c r="GO655" s="1"/>
      <c r="GP655" s="1"/>
      <c r="GQ655" s="1"/>
      <c r="GR655" s="1"/>
      <c r="GS655" s="1"/>
      <c r="GT655" s="1"/>
      <c r="GU655" s="1"/>
      <c r="GV655" s="1"/>
      <c r="GW655" s="1"/>
      <c r="GX655" s="1"/>
      <c r="GY655" s="1"/>
      <c r="GZ655" s="1"/>
      <c r="HA655" s="1"/>
      <c r="HB655" s="1"/>
      <c r="HC655" s="1"/>
      <c r="HD655" s="1"/>
      <c r="HE655" s="1"/>
      <c r="HF655" s="1"/>
      <c r="HG655" s="1"/>
      <c r="HH655" s="1"/>
      <c r="HI655" s="1"/>
      <c r="HJ655" s="1"/>
      <c r="HK655" s="1"/>
      <c r="HL655" s="1"/>
      <c r="HM655" s="1"/>
      <c r="HN655" s="1"/>
      <c r="HO655" s="1"/>
      <c r="HP655" s="1"/>
      <c r="HQ655" s="1"/>
      <c r="HR655" s="1"/>
      <c r="HS655" s="1"/>
      <c r="HT655" s="1"/>
      <c r="HU655" s="1"/>
      <c r="HV655" s="1"/>
      <c r="HW655" s="1"/>
      <c r="HX655" s="1"/>
      <c r="HY655" s="1"/>
      <c r="HZ655" s="1"/>
      <c r="IA655" s="1"/>
      <c r="IB655" s="1"/>
      <c r="IC655" s="1"/>
      <c r="ID655" s="1"/>
      <c r="IE655" s="1"/>
      <c r="IF655" s="1"/>
      <c r="IG655" s="1"/>
      <c r="IH655" s="1"/>
      <c r="II655" s="1"/>
      <c r="IJ655" s="1"/>
      <c r="IK655" s="1"/>
      <c r="IL655" s="1"/>
      <c r="IM655" s="1"/>
      <c r="IN655" s="1"/>
      <c r="IO655" s="1"/>
      <c r="IP655" s="1"/>
      <c r="IQ655" s="1"/>
      <c r="IR655" s="1"/>
      <c r="IS655" s="1"/>
      <c r="IT655" s="1"/>
      <c r="IU655" s="1"/>
      <c r="IV655" s="1"/>
      <c r="IW655" s="1"/>
      <c r="IX655" s="1"/>
      <c r="IY655" s="1"/>
      <c r="IZ655" s="1"/>
      <c r="JA655" s="1"/>
      <c r="JB655" s="1"/>
      <c r="JC655" s="1"/>
      <c r="JD655" s="1"/>
      <c r="JE655" s="1"/>
      <c r="JF655" s="1"/>
      <c r="JG655" s="1"/>
      <c r="JH655" s="1"/>
      <c r="JI655" s="1"/>
      <c r="JJ655" s="1"/>
      <c r="JK655" s="1"/>
      <c r="JL655" s="1"/>
      <c r="JM655" s="1"/>
      <c r="JN655" s="1"/>
      <c r="JO655" s="1"/>
      <c r="JP655" s="1"/>
      <c r="JQ655" s="1"/>
      <c r="JR655" s="1"/>
      <c r="JS655" s="1"/>
      <c r="JT655" s="1"/>
      <c r="JU655" s="1"/>
      <c r="JV655" s="1"/>
      <c r="JW655" s="1"/>
      <c r="JX655" s="1"/>
      <c r="JY655" s="1"/>
      <c r="JZ655" s="1"/>
      <c r="KA655" s="1"/>
      <c r="KB655" s="1"/>
      <c r="KC655" s="1"/>
      <c r="KD655" s="1"/>
      <c r="KE655" s="1"/>
      <c r="KF655" s="1"/>
      <c r="KG655" s="1"/>
      <c r="KH655" s="1"/>
      <c r="KI655" s="1"/>
      <c r="KJ655" s="1"/>
      <c r="KK655" s="1"/>
      <c r="KL655" s="1"/>
      <c r="KM655" s="1"/>
      <c r="KN655" s="1"/>
      <c r="KO655" s="1"/>
      <c r="KP655" s="1"/>
      <c r="KQ655" s="1"/>
      <c r="KR655" s="1"/>
      <c r="KS655" s="1"/>
      <c r="KT655" s="1"/>
      <c r="KU655" s="1"/>
      <c r="KV655" s="1"/>
      <c r="KW655" s="1"/>
    </row>
    <row r="656" spans="1:309" s="8" customFormat="1" ht="51.75" x14ac:dyDescent="0.3">
      <c r="A656" s="75" t="s">
        <v>25</v>
      </c>
      <c r="B656" s="76" t="s">
        <v>32</v>
      </c>
      <c r="C656" s="204"/>
      <c r="D656" s="204"/>
      <c r="E656" s="204"/>
      <c r="F656" s="207"/>
      <c r="G656" s="7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  <c r="GE656" s="1"/>
      <c r="GF656" s="1"/>
      <c r="GG656" s="1"/>
      <c r="GH656" s="1"/>
      <c r="GI656" s="1"/>
      <c r="GJ656" s="1"/>
      <c r="GK656" s="1"/>
      <c r="GL656" s="1"/>
      <c r="GM656" s="1"/>
      <c r="GN656" s="1"/>
      <c r="GO656" s="1"/>
      <c r="GP656" s="1"/>
      <c r="GQ656" s="1"/>
      <c r="GR656" s="1"/>
      <c r="GS656" s="1"/>
      <c r="GT656" s="1"/>
      <c r="GU656" s="1"/>
      <c r="GV656" s="1"/>
      <c r="GW656" s="1"/>
      <c r="GX656" s="1"/>
      <c r="GY656" s="1"/>
      <c r="GZ656" s="1"/>
      <c r="HA656" s="1"/>
      <c r="HB656" s="1"/>
      <c r="HC656" s="1"/>
      <c r="HD656" s="1"/>
      <c r="HE656" s="1"/>
      <c r="HF656" s="1"/>
      <c r="HG656" s="1"/>
      <c r="HH656" s="1"/>
      <c r="HI656" s="1"/>
      <c r="HJ656" s="1"/>
      <c r="HK656" s="1"/>
      <c r="HL656" s="1"/>
      <c r="HM656" s="1"/>
      <c r="HN656" s="1"/>
      <c r="HO656" s="1"/>
      <c r="HP656" s="1"/>
      <c r="HQ656" s="1"/>
      <c r="HR656" s="1"/>
      <c r="HS656" s="1"/>
      <c r="HT656" s="1"/>
      <c r="HU656" s="1"/>
      <c r="HV656" s="1"/>
      <c r="HW656" s="1"/>
      <c r="HX656" s="1"/>
      <c r="HY656" s="1"/>
      <c r="HZ656" s="1"/>
      <c r="IA656" s="1"/>
      <c r="IB656" s="1"/>
      <c r="IC656" s="1"/>
      <c r="ID656" s="1"/>
      <c r="IE656" s="1"/>
      <c r="IF656" s="1"/>
      <c r="IG656" s="1"/>
      <c r="IH656" s="1"/>
      <c r="II656" s="1"/>
      <c r="IJ656" s="1"/>
      <c r="IK656" s="1"/>
      <c r="IL656" s="1"/>
      <c r="IM656" s="1"/>
      <c r="IN656" s="1"/>
      <c r="IO656" s="1"/>
      <c r="IP656" s="1"/>
      <c r="IQ656" s="1"/>
      <c r="IR656" s="1"/>
      <c r="IS656" s="1"/>
      <c r="IT656" s="1"/>
      <c r="IU656" s="1"/>
      <c r="IV656" s="1"/>
      <c r="IW656" s="1"/>
      <c r="IX656" s="1"/>
      <c r="IY656" s="1"/>
      <c r="IZ656" s="1"/>
      <c r="JA656" s="1"/>
      <c r="JB656" s="1"/>
      <c r="JC656" s="1"/>
      <c r="JD656" s="1"/>
      <c r="JE656" s="1"/>
      <c r="JF656" s="1"/>
      <c r="JG656" s="1"/>
      <c r="JH656" s="1"/>
      <c r="JI656" s="1"/>
      <c r="JJ656" s="1"/>
      <c r="JK656" s="1"/>
      <c r="JL656" s="1"/>
      <c r="JM656" s="1"/>
      <c r="JN656" s="1"/>
      <c r="JO656" s="1"/>
      <c r="JP656" s="1"/>
      <c r="JQ656" s="1"/>
      <c r="JR656" s="1"/>
      <c r="JS656" s="1"/>
      <c r="JT656" s="1"/>
      <c r="JU656" s="1"/>
      <c r="JV656" s="1"/>
      <c r="JW656" s="1"/>
      <c r="JX656" s="1"/>
      <c r="JY656" s="1"/>
      <c r="JZ656" s="1"/>
      <c r="KA656" s="1"/>
      <c r="KB656" s="1"/>
      <c r="KC656" s="1"/>
      <c r="KD656" s="1"/>
      <c r="KE656" s="1"/>
      <c r="KF656" s="1"/>
      <c r="KG656" s="1"/>
      <c r="KH656" s="1"/>
      <c r="KI656" s="1"/>
      <c r="KJ656" s="1"/>
      <c r="KK656" s="1"/>
      <c r="KL656" s="1"/>
      <c r="KM656" s="1"/>
      <c r="KN656" s="1"/>
      <c r="KO656" s="1"/>
      <c r="KP656" s="1"/>
      <c r="KQ656" s="1"/>
      <c r="KR656" s="1"/>
      <c r="KS656" s="1"/>
      <c r="KT656" s="1"/>
      <c r="KU656" s="1"/>
      <c r="KV656" s="1"/>
      <c r="KW656" s="1"/>
    </row>
    <row r="657" spans="1:309" s="8" customFormat="1" x14ac:dyDescent="0.3">
      <c r="A657" s="72"/>
      <c r="B657" s="79" t="s">
        <v>26</v>
      </c>
      <c r="C657" s="205"/>
      <c r="D657" s="205"/>
      <c r="E657" s="205"/>
      <c r="F657" s="208"/>
      <c r="G657" s="7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  <c r="GE657" s="1"/>
      <c r="GF657" s="1"/>
      <c r="GG657" s="1"/>
      <c r="GH657" s="1"/>
      <c r="GI657" s="1"/>
      <c r="GJ657" s="1"/>
      <c r="GK657" s="1"/>
      <c r="GL657" s="1"/>
      <c r="GM657" s="1"/>
      <c r="GN657" s="1"/>
      <c r="GO657" s="1"/>
      <c r="GP657" s="1"/>
      <c r="GQ657" s="1"/>
      <c r="GR657" s="1"/>
      <c r="GS657" s="1"/>
      <c r="GT657" s="1"/>
      <c r="GU657" s="1"/>
      <c r="GV657" s="1"/>
      <c r="GW657" s="1"/>
      <c r="GX657" s="1"/>
      <c r="GY657" s="1"/>
      <c r="GZ657" s="1"/>
      <c r="HA657" s="1"/>
      <c r="HB657" s="1"/>
      <c r="HC657" s="1"/>
      <c r="HD657" s="1"/>
      <c r="HE657" s="1"/>
      <c r="HF657" s="1"/>
      <c r="HG657" s="1"/>
      <c r="HH657" s="1"/>
      <c r="HI657" s="1"/>
      <c r="HJ657" s="1"/>
      <c r="HK657" s="1"/>
      <c r="HL657" s="1"/>
      <c r="HM657" s="1"/>
      <c r="HN657" s="1"/>
      <c r="HO657" s="1"/>
      <c r="HP657" s="1"/>
      <c r="HQ657" s="1"/>
      <c r="HR657" s="1"/>
      <c r="HS657" s="1"/>
      <c r="HT657" s="1"/>
      <c r="HU657" s="1"/>
      <c r="HV657" s="1"/>
      <c r="HW657" s="1"/>
      <c r="HX657" s="1"/>
      <c r="HY657" s="1"/>
      <c r="HZ657" s="1"/>
      <c r="IA657" s="1"/>
      <c r="IB657" s="1"/>
      <c r="IC657" s="1"/>
      <c r="ID657" s="1"/>
      <c r="IE657" s="1"/>
      <c r="IF657" s="1"/>
      <c r="IG657" s="1"/>
      <c r="IH657" s="1"/>
      <c r="II657" s="1"/>
      <c r="IJ657" s="1"/>
      <c r="IK657" s="1"/>
      <c r="IL657" s="1"/>
      <c r="IM657" s="1"/>
      <c r="IN657" s="1"/>
      <c r="IO657" s="1"/>
      <c r="IP657" s="1"/>
      <c r="IQ657" s="1"/>
      <c r="IR657" s="1"/>
      <c r="IS657" s="1"/>
      <c r="IT657" s="1"/>
      <c r="IU657" s="1"/>
      <c r="IV657" s="1"/>
      <c r="IW657" s="1"/>
      <c r="IX657" s="1"/>
      <c r="IY657" s="1"/>
      <c r="IZ657" s="1"/>
      <c r="JA657" s="1"/>
      <c r="JB657" s="1"/>
      <c r="JC657" s="1"/>
      <c r="JD657" s="1"/>
      <c r="JE657" s="1"/>
      <c r="JF657" s="1"/>
      <c r="JG657" s="1"/>
      <c r="JH657" s="1"/>
      <c r="JI657" s="1"/>
      <c r="JJ657" s="1"/>
      <c r="JK657" s="1"/>
      <c r="JL657" s="1"/>
      <c r="JM657" s="1"/>
      <c r="JN657" s="1"/>
      <c r="JO657" s="1"/>
      <c r="JP657" s="1"/>
      <c r="JQ657" s="1"/>
      <c r="JR657" s="1"/>
      <c r="JS657" s="1"/>
      <c r="JT657" s="1"/>
      <c r="JU657" s="1"/>
      <c r="JV657" s="1"/>
      <c r="JW657" s="1"/>
      <c r="JX657" s="1"/>
      <c r="JY657" s="1"/>
      <c r="JZ657" s="1"/>
      <c r="KA657" s="1"/>
      <c r="KB657" s="1"/>
      <c r="KC657" s="1"/>
      <c r="KD657" s="1"/>
      <c r="KE657" s="1"/>
      <c r="KF657" s="1"/>
      <c r="KG657" s="1"/>
      <c r="KH657" s="1"/>
      <c r="KI657" s="1"/>
      <c r="KJ657" s="1"/>
      <c r="KK657" s="1"/>
      <c r="KL657" s="1"/>
      <c r="KM657" s="1"/>
      <c r="KN657" s="1"/>
      <c r="KO657" s="1"/>
      <c r="KP657" s="1"/>
      <c r="KQ657" s="1"/>
      <c r="KR657" s="1"/>
      <c r="KS657" s="1"/>
      <c r="KT657" s="1"/>
      <c r="KU657" s="1"/>
      <c r="KV657" s="1"/>
      <c r="KW657" s="1"/>
    </row>
    <row r="658" spans="1:309" s="8" customFormat="1" ht="17.25" customHeight="1" x14ac:dyDescent="0.3">
      <c r="A658" s="183" t="s">
        <v>33</v>
      </c>
      <c r="B658" s="184"/>
      <c r="C658" s="80">
        <v>3384</v>
      </c>
      <c r="D658" s="80">
        <v>3539</v>
      </c>
      <c r="E658" s="80">
        <v>3539</v>
      </c>
      <c r="F658" s="81">
        <v>3539</v>
      </c>
      <c r="G658" s="7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  <c r="GE658" s="1"/>
      <c r="GF658" s="1"/>
      <c r="GG658" s="1"/>
      <c r="GH658" s="1"/>
      <c r="GI658" s="1"/>
      <c r="GJ658" s="1"/>
      <c r="GK658" s="1"/>
      <c r="GL658" s="1"/>
      <c r="GM658" s="1"/>
      <c r="GN658" s="1"/>
      <c r="GO658" s="1"/>
      <c r="GP658" s="1"/>
      <c r="GQ658" s="1"/>
      <c r="GR658" s="1"/>
      <c r="GS658" s="1"/>
      <c r="GT658" s="1"/>
      <c r="GU658" s="1"/>
      <c r="GV658" s="1"/>
      <c r="GW658" s="1"/>
      <c r="GX658" s="1"/>
      <c r="GY658" s="1"/>
      <c r="GZ658" s="1"/>
      <c r="HA658" s="1"/>
      <c r="HB658" s="1"/>
      <c r="HC658" s="1"/>
      <c r="HD658" s="1"/>
      <c r="HE658" s="1"/>
      <c r="HF658" s="1"/>
      <c r="HG658" s="1"/>
      <c r="HH658" s="1"/>
      <c r="HI658" s="1"/>
      <c r="HJ658" s="1"/>
      <c r="HK658" s="1"/>
      <c r="HL658" s="1"/>
      <c r="HM658" s="1"/>
      <c r="HN658" s="1"/>
      <c r="HO658" s="1"/>
      <c r="HP658" s="1"/>
      <c r="HQ658" s="1"/>
      <c r="HR658" s="1"/>
      <c r="HS658" s="1"/>
      <c r="HT658" s="1"/>
      <c r="HU658" s="1"/>
      <c r="HV658" s="1"/>
      <c r="HW658" s="1"/>
      <c r="HX658" s="1"/>
      <c r="HY658" s="1"/>
      <c r="HZ658" s="1"/>
      <c r="IA658" s="1"/>
      <c r="IB658" s="1"/>
      <c r="IC658" s="1"/>
      <c r="ID658" s="1"/>
      <c r="IE658" s="1"/>
      <c r="IF658" s="1"/>
      <c r="IG658" s="1"/>
      <c r="IH658" s="1"/>
      <c r="II658" s="1"/>
      <c r="IJ658" s="1"/>
      <c r="IK658" s="1"/>
      <c r="IL658" s="1"/>
      <c r="IM658" s="1"/>
      <c r="IN658" s="1"/>
      <c r="IO658" s="1"/>
      <c r="IP658" s="1"/>
      <c r="IQ658" s="1"/>
      <c r="IR658" s="1"/>
      <c r="IS658" s="1"/>
      <c r="IT658" s="1"/>
      <c r="IU658" s="1"/>
      <c r="IV658" s="1"/>
      <c r="IW658" s="1"/>
      <c r="IX658" s="1"/>
      <c r="IY658" s="1"/>
      <c r="IZ658" s="1"/>
      <c r="JA658" s="1"/>
      <c r="JB658" s="1"/>
      <c r="JC658" s="1"/>
      <c r="JD658" s="1"/>
      <c r="JE658" s="1"/>
      <c r="JF658" s="1"/>
      <c r="JG658" s="1"/>
      <c r="JH658" s="1"/>
      <c r="JI658" s="1"/>
      <c r="JJ658" s="1"/>
      <c r="JK658" s="1"/>
      <c r="JL658" s="1"/>
      <c r="JM658" s="1"/>
      <c r="JN658" s="1"/>
      <c r="JO658" s="1"/>
      <c r="JP658" s="1"/>
      <c r="JQ658" s="1"/>
      <c r="JR658" s="1"/>
      <c r="JS658" s="1"/>
      <c r="JT658" s="1"/>
      <c r="JU658" s="1"/>
      <c r="JV658" s="1"/>
      <c r="JW658" s="1"/>
      <c r="JX658" s="1"/>
      <c r="JY658" s="1"/>
      <c r="JZ658" s="1"/>
      <c r="KA658" s="1"/>
      <c r="KB658" s="1"/>
      <c r="KC658" s="1"/>
      <c r="KD658" s="1"/>
      <c r="KE658" s="1"/>
      <c r="KF658" s="1"/>
      <c r="KG658" s="1"/>
      <c r="KH658" s="1"/>
      <c r="KI658" s="1"/>
      <c r="KJ658" s="1"/>
      <c r="KK658" s="1"/>
      <c r="KL658" s="1"/>
      <c r="KM658" s="1"/>
      <c r="KN658" s="1"/>
      <c r="KO658" s="1"/>
      <c r="KP658" s="1"/>
      <c r="KQ658" s="1"/>
      <c r="KR658" s="1"/>
      <c r="KS658" s="1"/>
      <c r="KT658" s="1"/>
      <c r="KU658" s="1"/>
      <c r="KV658" s="1"/>
      <c r="KW658" s="1"/>
    </row>
    <row r="659" spans="1:309" s="57" customFormat="1" ht="18" thickBot="1" x14ac:dyDescent="0.35">
      <c r="A659" s="52" t="s">
        <v>27</v>
      </c>
      <c r="B659" s="53"/>
      <c r="C659" s="108">
        <v>40608</v>
      </c>
      <c r="D659" s="108">
        <v>124614</v>
      </c>
      <c r="E659" s="108">
        <v>188316</v>
      </c>
      <c r="F659" s="109">
        <v>252018</v>
      </c>
      <c r="G659" s="56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  <c r="GE659" s="1"/>
      <c r="GF659" s="1"/>
      <c r="GG659" s="1"/>
      <c r="GH659" s="1"/>
      <c r="GI659" s="1"/>
      <c r="GJ659" s="1"/>
      <c r="GK659" s="1"/>
      <c r="GL659" s="1"/>
      <c r="GM659" s="1"/>
      <c r="GN659" s="1"/>
      <c r="GO659" s="1"/>
      <c r="GP659" s="1"/>
      <c r="GQ659" s="1"/>
      <c r="GR659" s="1"/>
      <c r="GS659" s="1"/>
      <c r="GT659" s="1"/>
      <c r="GU659" s="1"/>
      <c r="GV659" s="1"/>
      <c r="GW659" s="1"/>
      <c r="GX659" s="1"/>
      <c r="GY659" s="1"/>
      <c r="GZ659" s="1"/>
      <c r="HA659" s="1"/>
      <c r="HB659" s="1"/>
      <c r="HC659" s="1"/>
      <c r="HD659" s="1"/>
      <c r="HE659" s="1"/>
      <c r="HF659" s="1"/>
      <c r="HG659" s="1"/>
      <c r="HH659" s="1"/>
      <c r="HI659" s="1"/>
      <c r="HJ659" s="1"/>
      <c r="HK659" s="1"/>
      <c r="HL659" s="1"/>
      <c r="HM659" s="1"/>
      <c r="HN659" s="1"/>
      <c r="HO659" s="1"/>
      <c r="HP659" s="1"/>
      <c r="HQ659" s="1"/>
      <c r="HR659" s="1"/>
      <c r="HS659" s="1"/>
      <c r="HT659" s="1"/>
      <c r="HU659" s="1"/>
      <c r="HV659" s="1"/>
      <c r="HW659" s="1"/>
      <c r="HX659" s="1"/>
      <c r="HY659" s="1"/>
      <c r="HZ659" s="1"/>
      <c r="IA659" s="1"/>
      <c r="IB659" s="1"/>
      <c r="IC659" s="1"/>
      <c r="ID659" s="1"/>
      <c r="IE659" s="1"/>
      <c r="IF659" s="1"/>
      <c r="IG659" s="1"/>
      <c r="IH659" s="1"/>
      <c r="II659" s="1"/>
      <c r="IJ659" s="1"/>
      <c r="IK659" s="1"/>
      <c r="IL659" s="1"/>
      <c r="IM659" s="1"/>
      <c r="IN659" s="1"/>
      <c r="IO659" s="1"/>
      <c r="IP659" s="1"/>
      <c r="IQ659" s="1"/>
      <c r="IR659" s="1"/>
      <c r="IS659" s="1"/>
      <c r="IT659" s="1"/>
      <c r="IU659" s="1"/>
      <c r="IV659" s="1"/>
      <c r="IW659" s="1"/>
      <c r="IX659" s="1"/>
      <c r="IY659" s="1"/>
      <c r="IZ659" s="1"/>
      <c r="JA659" s="1"/>
      <c r="JB659" s="1"/>
      <c r="JC659" s="1"/>
      <c r="JD659" s="1"/>
      <c r="JE659" s="1"/>
      <c r="JF659" s="1"/>
      <c r="JG659" s="1"/>
      <c r="JH659" s="1"/>
      <c r="JI659" s="1"/>
      <c r="JJ659" s="1"/>
      <c r="JK659" s="1"/>
      <c r="JL659" s="1"/>
      <c r="JM659" s="1"/>
      <c r="JN659" s="1"/>
      <c r="JO659" s="1"/>
      <c r="JP659" s="1"/>
      <c r="JQ659" s="1"/>
      <c r="JR659" s="1"/>
      <c r="JS659" s="1"/>
      <c r="JT659" s="1"/>
      <c r="JU659" s="1"/>
      <c r="JV659" s="1"/>
      <c r="JW659" s="1"/>
      <c r="JX659" s="1"/>
      <c r="JY659" s="1"/>
      <c r="JZ659" s="1"/>
      <c r="KA659" s="1"/>
      <c r="KB659" s="1"/>
      <c r="KC659" s="1"/>
      <c r="KD659" s="1"/>
      <c r="KE659" s="1"/>
      <c r="KF659" s="1"/>
      <c r="KG659" s="1"/>
      <c r="KH659" s="1"/>
      <c r="KI659" s="1"/>
      <c r="KJ659" s="1"/>
      <c r="KK659" s="1"/>
      <c r="KL659" s="1"/>
      <c r="KM659" s="1"/>
      <c r="KN659" s="1"/>
      <c r="KO659" s="1"/>
      <c r="KP659" s="1"/>
      <c r="KQ659" s="1"/>
      <c r="KR659" s="1"/>
      <c r="KS659" s="1"/>
      <c r="KT659" s="1"/>
      <c r="KU659" s="1"/>
      <c r="KV659" s="1"/>
      <c r="KW659" s="1"/>
    </row>
    <row r="660" spans="1:309" s="8" customFormat="1" x14ac:dyDescent="0.3">
      <c r="A660" s="7"/>
      <c r="B660" s="7"/>
      <c r="C660" s="7"/>
      <c r="D660" s="7"/>
      <c r="E660" s="7"/>
      <c r="F660" s="7"/>
      <c r="G660" s="7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  <c r="GA660" s="1"/>
      <c r="GB660" s="1"/>
      <c r="GC660" s="1"/>
      <c r="GD660" s="1"/>
      <c r="GE660" s="1"/>
      <c r="GF660" s="1"/>
      <c r="GG660" s="1"/>
      <c r="GH660" s="1"/>
      <c r="GI660" s="1"/>
      <c r="GJ660" s="1"/>
      <c r="GK660" s="1"/>
      <c r="GL660" s="1"/>
      <c r="GM660" s="1"/>
      <c r="GN660" s="1"/>
      <c r="GO660" s="1"/>
      <c r="GP660" s="1"/>
      <c r="GQ660" s="1"/>
      <c r="GR660" s="1"/>
      <c r="GS660" s="1"/>
      <c r="GT660" s="1"/>
      <c r="GU660" s="1"/>
      <c r="GV660" s="1"/>
      <c r="GW660" s="1"/>
      <c r="GX660" s="1"/>
      <c r="GY660" s="1"/>
      <c r="GZ660" s="1"/>
      <c r="HA660" s="1"/>
      <c r="HB660" s="1"/>
      <c r="HC660" s="1"/>
      <c r="HD660" s="1"/>
      <c r="HE660" s="1"/>
      <c r="HF660" s="1"/>
      <c r="HG660" s="1"/>
      <c r="HH660" s="1"/>
      <c r="HI660" s="1"/>
      <c r="HJ660" s="1"/>
      <c r="HK660" s="1"/>
      <c r="HL660" s="1"/>
      <c r="HM660" s="1"/>
      <c r="HN660" s="1"/>
      <c r="HO660" s="1"/>
      <c r="HP660" s="1"/>
      <c r="HQ660" s="1"/>
      <c r="HR660" s="1"/>
      <c r="HS660" s="1"/>
      <c r="HT660" s="1"/>
      <c r="HU660" s="1"/>
      <c r="HV660" s="1"/>
      <c r="HW660" s="1"/>
      <c r="HX660" s="1"/>
      <c r="HY660" s="1"/>
      <c r="HZ660" s="1"/>
      <c r="IA660" s="1"/>
      <c r="IB660" s="1"/>
      <c r="IC660" s="1"/>
      <c r="ID660" s="1"/>
      <c r="IE660" s="1"/>
      <c r="IF660" s="1"/>
      <c r="IG660" s="1"/>
      <c r="IH660" s="1"/>
      <c r="II660" s="1"/>
      <c r="IJ660" s="1"/>
      <c r="IK660" s="1"/>
      <c r="IL660" s="1"/>
      <c r="IM660" s="1"/>
      <c r="IN660" s="1"/>
      <c r="IO660" s="1"/>
      <c r="IP660" s="1"/>
      <c r="IQ660" s="1"/>
      <c r="IR660" s="1"/>
      <c r="IS660" s="1"/>
      <c r="IT660" s="1"/>
      <c r="IU660" s="1"/>
      <c r="IV660" s="1"/>
      <c r="IW660" s="1"/>
      <c r="IX660" s="1"/>
      <c r="IY660" s="1"/>
      <c r="IZ660" s="1"/>
      <c r="JA660" s="1"/>
      <c r="JB660" s="1"/>
      <c r="JC660" s="1"/>
      <c r="JD660" s="1"/>
      <c r="JE660" s="1"/>
      <c r="JF660" s="1"/>
      <c r="JG660" s="1"/>
      <c r="JH660" s="1"/>
      <c r="JI660" s="1"/>
      <c r="JJ660" s="1"/>
      <c r="JK660" s="1"/>
      <c r="JL660" s="1"/>
      <c r="JM660" s="1"/>
      <c r="JN660" s="1"/>
      <c r="JO660" s="1"/>
      <c r="JP660" s="1"/>
      <c r="JQ660" s="1"/>
      <c r="JR660" s="1"/>
      <c r="JS660" s="1"/>
      <c r="JT660" s="1"/>
      <c r="JU660" s="1"/>
      <c r="JV660" s="1"/>
      <c r="JW660" s="1"/>
      <c r="JX660" s="1"/>
      <c r="JY660" s="1"/>
      <c r="JZ660" s="1"/>
      <c r="KA660" s="1"/>
      <c r="KB660" s="1"/>
      <c r="KC660" s="1"/>
      <c r="KD660" s="1"/>
      <c r="KE660" s="1"/>
      <c r="KF660" s="1"/>
      <c r="KG660" s="1"/>
      <c r="KH660" s="1"/>
      <c r="KI660" s="1"/>
      <c r="KJ660" s="1"/>
      <c r="KK660" s="1"/>
      <c r="KL660" s="1"/>
      <c r="KM660" s="1"/>
      <c r="KN660" s="1"/>
      <c r="KO660" s="1"/>
      <c r="KP660" s="1"/>
      <c r="KQ660" s="1"/>
      <c r="KR660" s="1"/>
      <c r="KS660" s="1"/>
      <c r="KT660" s="1"/>
      <c r="KU660" s="1"/>
      <c r="KV660" s="1"/>
      <c r="KW660" s="1"/>
    </row>
    <row r="661" spans="1:309" s="8" customFormat="1" ht="17.25" customHeight="1" x14ac:dyDescent="0.3">
      <c r="A661" s="7"/>
      <c r="B661" s="7"/>
      <c r="C661" s="7"/>
      <c r="D661" s="7"/>
      <c r="E661" s="129" t="s">
        <v>199</v>
      </c>
      <c r="F661" s="129"/>
      <c r="G661" s="7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  <c r="GA661" s="1"/>
      <c r="GB661" s="1"/>
      <c r="GC661" s="1"/>
      <c r="GD661" s="1"/>
      <c r="GE661" s="1"/>
      <c r="GF661" s="1"/>
      <c r="GG661" s="1"/>
      <c r="GH661" s="1"/>
      <c r="GI661" s="1"/>
      <c r="GJ661" s="1"/>
      <c r="GK661" s="1"/>
      <c r="GL661" s="1"/>
      <c r="GM661" s="1"/>
      <c r="GN661" s="1"/>
      <c r="GO661" s="1"/>
      <c r="GP661" s="1"/>
      <c r="GQ661" s="1"/>
      <c r="GR661" s="1"/>
      <c r="GS661" s="1"/>
      <c r="GT661" s="1"/>
      <c r="GU661" s="1"/>
      <c r="GV661" s="1"/>
      <c r="GW661" s="1"/>
      <c r="GX661" s="1"/>
      <c r="GY661" s="1"/>
      <c r="GZ661" s="1"/>
      <c r="HA661" s="1"/>
      <c r="HB661" s="1"/>
      <c r="HC661" s="1"/>
      <c r="HD661" s="1"/>
      <c r="HE661" s="1"/>
      <c r="HF661" s="1"/>
      <c r="HG661" s="1"/>
      <c r="HH661" s="1"/>
      <c r="HI661" s="1"/>
      <c r="HJ661" s="1"/>
      <c r="HK661" s="1"/>
      <c r="HL661" s="1"/>
      <c r="HM661" s="1"/>
      <c r="HN661" s="1"/>
      <c r="HO661" s="1"/>
      <c r="HP661" s="1"/>
      <c r="HQ661" s="1"/>
      <c r="HR661" s="1"/>
      <c r="HS661" s="1"/>
      <c r="HT661" s="1"/>
      <c r="HU661" s="1"/>
      <c r="HV661" s="1"/>
      <c r="HW661" s="1"/>
      <c r="HX661" s="1"/>
      <c r="HY661" s="1"/>
      <c r="HZ661" s="1"/>
      <c r="IA661" s="1"/>
      <c r="IB661" s="1"/>
      <c r="IC661" s="1"/>
      <c r="ID661" s="1"/>
      <c r="IE661" s="1"/>
      <c r="IF661" s="1"/>
      <c r="IG661" s="1"/>
      <c r="IH661" s="1"/>
      <c r="II661" s="1"/>
      <c r="IJ661" s="1"/>
      <c r="IK661" s="1"/>
      <c r="IL661" s="1"/>
      <c r="IM661" s="1"/>
      <c r="IN661" s="1"/>
      <c r="IO661" s="1"/>
      <c r="IP661" s="1"/>
      <c r="IQ661" s="1"/>
      <c r="IR661" s="1"/>
      <c r="IS661" s="1"/>
      <c r="IT661" s="1"/>
      <c r="IU661" s="1"/>
      <c r="IV661" s="1"/>
      <c r="IW661" s="1"/>
      <c r="IX661" s="1"/>
      <c r="IY661" s="1"/>
      <c r="IZ661" s="1"/>
      <c r="JA661" s="1"/>
      <c r="JB661" s="1"/>
      <c r="JC661" s="1"/>
      <c r="JD661" s="1"/>
      <c r="JE661" s="1"/>
      <c r="JF661" s="1"/>
      <c r="JG661" s="1"/>
      <c r="JH661" s="1"/>
      <c r="JI661" s="1"/>
      <c r="JJ661" s="1"/>
      <c r="JK661" s="1"/>
      <c r="JL661" s="1"/>
      <c r="JM661" s="1"/>
      <c r="JN661" s="1"/>
      <c r="JO661" s="1"/>
      <c r="JP661" s="1"/>
      <c r="JQ661" s="1"/>
      <c r="JR661" s="1"/>
      <c r="JS661" s="1"/>
      <c r="JT661" s="1"/>
      <c r="JU661" s="1"/>
      <c r="JV661" s="1"/>
      <c r="JW661" s="1"/>
      <c r="JX661" s="1"/>
      <c r="JY661" s="1"/>
      <c r="JZ661" s="1"/>
      <c r="KA661" s="1"/>
      <c r="KB661" s="1"/>
      <c r="KC661" s="1"/>
      <c r="KD661" s="1"/>
      <c r="KE661" s="1"/>
      <c r="KF661" s="1"/>
      <c r="KG661" s="1"/>
      <c r="KH661" s="1"/>
      <c r="KI661" s="1"/>
      <c r="KJ661" s="1"/>
      <c r="KK661" s="1"/>
      <c r="KL661" s="1"/>
      <c r="KM661" s="1"/>
      <c r="KN661" s="1"/>
      <c r="KO661" s="1"/>
      <c r="KP661" s="1"/>
      <c r="KQ661" s="1"/>
      <c r="KR661" s="1"/>
      <c r="KS661" s="1"/>
      <c r="KT661" s="1"/>
      <c r="KU661" s="1"/>
      <c r="KV661" s="1"/>
      <c r="KW661" s="1"/>
    </row>
    <row r="662" spans="1:309" s="8" customFormat="1" ht="18" thickBot="1" x14ac:dyDescent="0.35">
      <c r="A662" s="7"/>
      <c r="B662" s="7"/>
      <c r="C662" s="7"/>
      <c r="D662" s="7"/>
      <c r="E662" s="7"/>
      <c r="F662" s="7"/>
      <c r="G662" s="7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/>
      <c r="GA662" s="1"/>
      <c r="GB662" s="1"/>
      <c r="GC662" s="1"/>
      <c r="GD662" s="1"/>
      <c r="GE662" s="1"/>
      <c r="GF662" s="1"/>
      <c r="GG662" s="1"/>
      <c r="GH662" s="1"/>
      <c r="GI662" s="1"/>
      <c r="GJ662" s="1"/>
      <c r="GK662" s="1"/>
      <c r="GL662" s="1"/>
      <c r="GM662" s="1"/>
      <c r="GN662" s="1"/>
      <c r="GO662" s="1"/>
      <c r="GP662" s="1"/>
      <c r="GQ662" s="1"/>
      <c r="GR662" s="1"/>
      <c r="GS662" s="1"/>
      <c r="GT662" s="1"/>
      <c r="GU662" s="1"/>
      <c r="GV662" s="1"/>
      <c r="GW662" s="1"/>
      <c r="GX662" s="1"/>
      <c r="GY662" s="1"/>
      <c r="GZ662" s="1"/>
      <c r="HA662" s="1"/>
      <c r="HB662" s="1"/>
      <c r="HC662" s="1"/>
      <c r="HD662" s="1"/>
      <c r="HE662" s="1"/>
      <c r="HF662" s="1"/>
      <c r="HG662" s="1"/>
      <c r="HH662" s="1"/>
      <c r="HI662" s="1"/>
      <c r="HJ662" s="1"/>
      <c r="HK662" s="1"/>
      <c r="HL662" s="1"/>
      <c r="HM662" s="1"/>
      <c r="HN662" s="1"/>
      <c r="HO662" s="1"/>
      <c r="HP662" s="1"/>
      <c r="HQ662" s="1"/>
      <c r="HR662" s="1"/>
      <c r="HS662" s="1"/>
      <c r="HT662" s="1"/>
      <c r="HU662" s="1"/>
      <c r="HV662" s="1"/>
      <c r="HW662" s="1"/>
      <c r="HX662" s="1"/>
      <c r="HY662" s="1"/>
      <c r="HZ662" s="1"/>
      <c r="IA662" s="1"/>
      <c r="IB662" s="1"/>
      <c r="IC662" s="1"/>
      <c r="ID662" s="1"/>
      <c r="IE662" s="1"/>
      <c r="IF662" s="1"/>
      <c r="IG662" s="1"/>
      <c r="IH662" s="1"/>
      <c r="II662" s="1"/>
      <c r="IJ662" s="1"/>
      <c r="IK662" s="1"/>
      <c r="IL662" s="1"/>
      <c r="IM662" s="1"/>
      <c r="IN662" s="1"/>
      <c r="IO662" s="1"/>
      <c r="IP662" s="1"/>
      <c r="IQ662" s="1"/>
      <c r="IR662" s="1"/>
      <c r="IS662" s="1"/>
      <c r="IT662" s="1"/>
      <c r="IU662" s="1"/>
      <c r="IV662" s="1"/>
      <c r="IW662" s="1"/>
      <c r="IX662" s="1"/>
      <c r="IY662" s="1"/>
      <c r="IZ662" s="1"/>
      <c r="JA662" s="1"/>
      <c r="JB662" s="1"/>
      <c r="JC662" s="1"/>
      <c r="JD662" s="1"/>
      <c r="JE662" s="1"/>
      <c r="JF662" s="1"/>
      <c r="JG662" s="1"/>
      <c r="JH662" s="1"/>
      <c r="JI662" s="1"/>
      <c r="JJ662" s="1"/>
      <c r="JK662" s="1"/>
      <c r="JL662" s="1"/>
      <c r="JM662" s="1"/>
      <c r="JN662" s="1"/>
      <c r="JO662" s="1"/>
      <c r="JP662" s="1"/>
      <c r="JQ662" s="1"/>
      <c r="JR662" s="1"/>
      <c r="JS662" s="1"/>
      <c r="JT662" s="1"/>
      <c r="JU662" s="1"/>
      <c r="JV662" s="1"/>
      <c r="JW662" s="1"/>
      <c r="JX662" s="1"/>
      <c r="JY662" s="1"/>
      <c r="JZ662" s="1"/>
      <c r="KA662" s="1"/>
      <c r="KB662" s="1"/>
      <c r="KC662" s="1"/>
      <c r="KD662" s="1"/>
      <c r="KE662" s="1"/>
      <c r="KF662" s="1"/>
      <c r="KG662" s="1"/>
      <c r="KH662" s="1"/>
      <c r="KI662" s="1"/>
      <c r="KJ662" s="1"/>
      <c r="KK662" s="1"/>
      <c r="KL662" s="1"/>
      <c r="KM662" s="1"/>
      <c r="KN662" s="1"/>
      <c r="KO662" s="1"/>
      <c r="KP662" s="1"/>
      <c r="KQ662" s="1"/>
      <c r="KR662" s="1"/>
      <c r="KS662" s="1"/>
      <c r="KT662" s="1"/>
      <c r="KU662" s="1"/>
      <c r="KV662" s="1"/>
      <c r="KW662" s="1"/>
    </row>
    <row r="663" spans="1:309" s="8" customFormat="1" ht="33.75" customHeight="1" thickBot="1" x14ac:dyDescent="0.35">
      <c r="A663" s="139" t="s">
        <v>70</v>
      </c>
      <c r="B663" s="140"/>
      <c r="C663" s="140"/>
      <c r="D663" s="140"/>
      <c r="E663" s="140"/>
      <c r="F663" s="141"/>
      <c r="G663" s="7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/>
      <c r="GA663" s="1"/>
      <c r="GB663" s="1"/>
      <c r="GC663" s="1"/>
      <c r="GD663" s="1"/>
      <c r="GE663" s="1"/>
      <c r="GF663" s="1"/>
      <c r="GG663" s="1"/>
      <c r="GH663" s="1"/>
      <c r="GI663" s="1"/>
      <c r="GJ663" s="1"/>
      <c r="GK663" s="1"/>
      <c r="GL663" s="1"/>
      <c r="GM663" s="1"/>
      <c r="GN663" s="1"/>
      <c r="GO663" s="1"/>
      <c r="GP663" s="1"/>
      <c r="GQ663" s="1"/>
      <c r="GR663" s="1"/>
      <c r="GS663" s="1"/>
      <c r="GT663" s="1"/>
      <c r="GU663" s="1"/>
      <c r="GV663" s="1"/>
      <c r="GW663" s="1"/>
      <c r="GX663" s="1"/>
      <c r="GY663" s="1"/>
      <c r="GZ663" s="1"/>
      <c r="HA663" s="1"/>
      <c r="HB663" s="1"/>
      <c r="HC663" s="1"/>
      <c r="HD663" s="1"/>
      <c r="HE663" s="1"/>
      <c r="HF663" s="1"/>
      <c r="HG663" s="1"/>
      <c r="HH663" s="1"/>
      <c r="HI663" s="1"/>
      <c r="HJ663" s="1"/>
      <c r="HK663" s="1"/>
      <c r="HL663" s="1"/>
      <c r="HM663" s="1"/>
      <c r="HN663" s="1"/>
      <c r="HO663" s="1"/>
      <c r="HP663" s="1"/>
      <c r="HQ663" s="1"/>
      <c r="HR663" s="1"/>
      <c r="HS663" s="1"/>
      <c r="HT663" s="1"/>
      <c r="HU663" s="1"/>
      <c r="HV663" s="1"/>
      <c r="HW663" s="1"/>
      <c r="HX663" s="1"/>
      <c r="HY663" s="1"/>
      <c r="HZ663" s="1"/>
      <c r="IA663" s="1"/>
      <c r="IB663" s="1"/>
      <c r="IC663" s="1"/>
      <c r="ID663" s="1"/>
      <c r="IE663" s="1"/>
      <c r="IF663" s="1"/>
      <c r="IG663" s="1"/>
      <c r="IH663" s="1"/>
      <c r="II663" s="1"/>
      <c r="IJ663" s="1"/>
      <c r="IK663" s="1"/>
      <c r="IL663" s="1"/>
      <c r="IM663" s="1"/>
      <c r="IN663" s="1"/>
      <c r="IO663" s="1"/>
      <c r="IP663" s="1"/>
      <c r="IQ663" s="1"/>
      <c r="IR663" s="1"/>
      <c r="IS663" s="1"/>
      <c r="IT663" s="1"/>
      <c r="IU663" s="1"/>
      <c r="IV663" s="1"/>
      <c r="IW663" s="1"/>
      <c r="IX663" s="1"/>
      <c r="IY663" s="1"/>
      <c r="IZ663" s="1"/>
      <c r="JA663" s="1"/>
      <c r="JB663" s="1"/>
      <c r="JC663" s="1"/>
      <c r="JD663" s="1"/>
      <c r="JE663" s="1"/>
      <c r="JF663" s="1"/>
      <c r="JG663" s="1"/>
      <c r="JH663" s="1"/>
      <c r="JI663" s="1"/>
      <c r="JJ663" s="1"/>
      <c r="JK663" s="1"/>
      <c r="JL663" s="1"/>
      <c r="JM663" s="1"/>
      <c r="JN663" s="1"/>
      <c r="JO663" s="1"/>
      <c r="JP663" s="1"/>
      <c r="JQ663" s="1"/>
      <c r="JR663" s="1"/>
      <c r="JS663" s="1"/>
      <c r="JT663" s="1"/>
      <c r="JU663" s="1"/>
      <c r="JV663" s="1"/>
      <c r="JW663" s="1"/>
      <c r="JX663" s="1"/>
      <c r="JY663" s="1"/>
      <c r="JZ663" s="1"/>
      <c r="KA663" s="1"/>
      <c r="KB663" s="1"/>
      <c r="KC663" s="1"/>
      <c r="KD663" s="1"/>
      <c r="KE663" s="1"/>
      <c r="KF663" s="1"/>
      <c r="KG663" s="1"/>
      <c r="KH663" s="1"/>
      <c r="KI663" s="1"/>
      <c r="KJ663" s="1"/>
      <c r="KK663" s="1"/>
      <c r="KL663" s="1"/>
      <c r="KM663" s="1"/>
      <c r="KN663" s="1"/>
      <c r="KO663" s="1"/>
      <c r="KP663" s="1"/>
      <c r="KQ663" s="1"/>
      <c r="KR663" s="1"/>
      <c r="KS663" s="1"/>
      <c r="KT663" s="1"/>
      <c r="KU663" s="1"/>
      <c r="KV663" s="1"/>
      <c r="KW663" s="1"/>
    </row>
    <row r="664" spans="1:309" s="8" customFormat="1" ht="18" thickBot="1" x14ac:dyDescent="0.35">
      <c r="A664" s="3"/>
      <c r="B664" s="4"/>
      <c r="C664" s="4"/>
      <c r="D664" s="4"/>
      <c r="E664" s="4"/>
      <c r="F664" s="5"/>
      <c r="G664" s="7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  <c r="GA664" s="1"/>
      <c r="GB664" s="1"/>
      <c r="GC664" s="1"/>
      <c r="GD664" s="1"/>
      <c r="GE664" s="1"/>
      <c r="GF664" s="1"/>
      <c r="GG664" s="1"/>
      <c r="GH664" s="1"/>
      <c r="GI664" s="1"/>
      <c r="GJ664" s="1"/>
      <c r="GK664" s="1"/>
      <c r="GL664" s="1"/>
      <c r="GM664" s="1"/>
      <c r="GN664" s="1"/>
      <c r="GO664" s="1"/>
      <c r="GP664" s="1"/>
      <c r="GQ664" s="1"/>
      <c r="GR664" s="1"/>
      <c r="GS664" s="1"/>
      <c r="GT664" s="1"/>
      <c r="GU664" s="1"/>
      <c r="GV664" s="1"/>
      <c r="GW664" s="1"/>
      <c r="GX664" s="1"/>
      <c r="GY664" s="1"/>
      <c r="GZ664" s="1"/>
      <c r="HA664" s="1"/>
      <c r="HB664" s="1"/>
      <c r="HC664" s="1"/>
      <c r="HD664" s="1"/>
      <c r="HE664" s="1"/>
      <c r="HF664" s="1"/>
      <c r="HG664" s="1"/>
      <c r="HH664" s="1"/>
      <c r="HI664" s="1"/>
      <c r="HJ664" s="1"/>
      <c r="HK664" s="1"/>
      <c r="HL664" s="1"/>
      <c r="HM664" s="1"/>
      <c r="HN664" s="1"/>
      <c r="HO664" s="1"/>
      <c r="HP664" s="1"/>
      <c r="HQ664" s="1"/>
      <c r="HR664" s="1"/>
      <c r="HS664" s="1"/>
      <c r="HT664" s="1"/>
      <c r="HU664" s="1"/>
      <c r="HV664" s="1"/>
      <c r="HW664" s="1"/>
      <c r="HX664" s="1"/>
      <c r="HY664" s="1"/>
      <c r="HZ664" s="1"/>
      <c r="IA664" s="1"/>
      <c r="IB664" s="1"/>
      <c r="IC664" s="1"/>
      <c r="ID664" s="1"/>
      <c r="IE664" s="1"/>
      <c r="IF664" s="1"/>
      <c r="IG664" s="1"/>
      <c r="IH664" s="1"/>
      <c r="II664" s="1"/>
      <c r="IJ664" s="1"/>
      <c r="IK664" s="1"/>
      <c r="IL664" s="1"/>
      <c r="IM664" s="1"/>
      <c r="IN664" s="1"/>
      <c r="IO664" s="1"/>
      <c r="IP664" s="1"/>
      <c r="IQ664" s="1"/>
      <c r="IR664" s="1"/>
      <c r="IS664" s="1"/>
      <c r="IT664" s="1"/>
      <c r="IU664" s="1"/>
      <c r="IV664" s="1"/>
      <c r="IW664" s="1"/>
      <c r="IX664" s="1"/>
      <c r="IY664" s="1"/>
      <c r="IZ664" s="1"/>
      <c r="JA664" s="1"/>
      <c r="JB664" s="1"/>
      <c r="JC664" s="1"/>
      <c r="JD664" s="1"/>
      <c r="JE664" s="1"/>
      <c r="JF664" s="1"/>
      <c r="JG664" s="1"/>
      <c r="JH664" s="1"/>
      <c r="JI664" s="1"/>
      <c r="JJ664" s="1"/>
      <c r="JK664" s="1"/>
      <c r="JL664" s="1"/>
      <c r="JM664" s="1"/>
      <c r="JN664" s="1"/>
      <c r="JO664" s="1"/>
      <c r="JP664" s="1"/>
      <c r="JQ664" s="1"/>
      <c r="JR664" s="1"/>
      <c r="JS664" s="1"/>
      <c r="JT664" s="1"/>
      <c r="JU664" s="1"/>
      <c r="JV664" s="1"/>
      <c r="JW664" s="1"/>
      <c r="JX664" s="1"/>
      <c r="JY664" s="1"/>
      <c r="JZ664" s="1"/>
      <c r="KA664" s="1"/>
      <c r="KB664" s="1"/>
      <c r="KC664" s="1"/>
      <c r="KD664" s="1"/>
      <c r="KE664" s="1"/>
      <c r="KF664" s="1"/>
      <c r="KG664" s="1"/>
      <c r="KH664" s="1"/>
      <c r="KI664" s="1"/>
      <c r="KJ664" s="1"/>
      <c r="KK664" s="1"/>
      <c r="KL664" s="1"/>
      <c r="KM664" s="1"/>
      <c r="KN664" s="1"/>
      <c r="KO664" s="1"/>
      <c r="KP664" s="1"/>
      <c r="KQ664" s="1"/>
      <c r="KR664" s="1"/>
      <c r="KS664" s="1"/>
      <c r="KT664" s="1"/>
      <c r="KU664" s="1"/>
      <c r="KV664" s="1"/>
      <c r="KW664" s="1"/>
    </row>
    <row r="665" spans="1:309" s="8" customFormat="1" x14ac:dyDescent="0.3">
      <c r="A665" s="12" t="s">
        <v>17</v>
      </c>
      <c r="B665" s="142" t="s">
        <v>29</v>
      </c>
      <c r="C665" s="143"/>
      <c r="D665" s="143"/>
      <c r="E665" s="143"/>
      <c r="F665" s="144"/>
      <c r="G665" s="7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  <c r="GI665" s="1"/>
      <c r="GJ665" s="1"/>
      <c r="GK665" s="1"/>
      <c r="GL665" s="1"/>
      <c r="GM665" s="1"/>
      <c r="GN665" s="1"/>
      <c r="GO665" s="1"/>
      <c r="GP665" s="1"/>
      <c r="GQ665" s="1"/>
      <c r="GR665" s="1"/>
      <c r="GS665" s="1"/>
      <c r="GT665" s="1"/>
      <c r="GU665" s="1"/>
      <c r="GV665" s="1"/>
      <c r="GW665" s="1"/>
      <c r="GX665" s="1"/>
      <c r="GY665" s="1"/>
      <c r="GZ665" s="1"/>
      <c r="HA665" s="1"/>
      <c r="HB665" s="1"/>
      <c r="HC665" s="1"/>
      <c r="HD665" s="1"/>
      <c r="HE665" s="1"/>
      <c r="HF665" s="1"/>
      <c r="HG665" s="1"/>
      <c r="HH665" s="1"/>
      <c r="HI665" s="1"/>
      <c r="HJ665" s="1"/>
      <c r="HK665" s="1"/>
      <c r="HL665" s="1"/>
      <c r="HM665" s="1"/>
      <c r="HN665" s="1"/>
      <c r="HO665" s="1"/>
      <c r="HP665" s="1"/>
      <c r="HQ665" s="1"/>
      <c r="HR665" s="1"/>
      <c r="HS665" s="1"/>
      <c r="HT665" s="1"/>
      <c r="HU665" s="1"/>
      <c r="HV665" s="1"/>
      <c r="HW665" s="1"/>
      <c r="HX665" s="1"/>
      <c r="HY665" s="1"/>
      <c r="HZ665" s="1"/>
      <c r="IA665" s="1"/>
      <c r="IB665" s="1"/>
      <c r="IC665" s="1"/>
      <c r="ID665" s="1"/>
      <c r="IE665" s="1"/>
      <c r="IF665" s="1"/>
      <c r="IG665" s="1"/>
      <c r="IH665" s="1"/>
      <c r="II665" s="1"/>
      <c r="IJ665" s="1"/>
      <c r="IK665" s="1"/>
      <c r="IL665" s="1"/>
      <c r="IM665" s="1"/>
      <c r="IN665" s="1"/>
      <c r="IO665" s="1"/>
      <c r="IP665" s="1"/>
      <c r="IQ665" s="1"/>
      <c r="IR665" s="1"/>
      <c r="IS665" s="1"/>
      <c r="IT665" s="1"/>
      <c r="IU665" s="1"/>
      <c r="IV665" s="1"/>
      <c r="IW665" s="1"/>
      <c r="IX665" s="1"/>
      <c r="IY665" s="1"/>
      <c r="IZ665" s="1"/>
      <c r="JA665" s="1"/>
      <c r="JB665" s="1"/>
      <c r="JC665" s="1"/>
      <c r="JD665" s="1"/>
      <c r="JE665" s="1"/>
      <c r="JF665" s="1"/>
      <c r="JG665" s="1"/>
      <c r="JH665" s="1"/>
      <c r="JI665" s="1"/>
      <c r="JJ665" s="1"/>
      <c r="JK665" s="1"/>
      <c r="JL665" s="1"/>
      <c r="JM665" s="1"/>
      <c r="JN665" s="1"/>
      <c r="JO665" s="1"/>
      <c r="JP665" s="1"/>
      <c r="JQ665" s="1"/>
      <c r="JR665" s="1"/>
      <c r="JS665" s="1"/>
      <c r="JT665" s="1"/>
      <c r="JU665" s="1"/>
      <c r="JV665" s="1"/>
      <c r="JW665" s="1"/>
      <c r="JX665" s="1"/>
      <c r="JY665" s="1"/>
      <c r="JZ665" s="1"/>
      <c r="KA665" s="1"/>
      <c r="KB665" s="1"/>
      <c r="KC665" s="1"/>
      <c r="KD665" s="1"/>
      <c r="KE665" s="1"/>
      <c r="KF665" s="1"/>
      <c r="KG665" s="1"/>
      <c r="KH665" s="1"/>
      <c r="KI665" s="1"/>
      <c r="KJ665" s="1"/>
      <c r="KK665" s="1"/>
      <c r="KL665" s="1"/>
      <c r="KM665" s="1"/>
      <c r="KN665" s="1"/>
      <c r="KO665" s="1"/>
      <c r="KP665" s="1"/>
      <c r="KQ665" s="1"/>
      <c r="KR665" s="1"/>
      <c r="KS665" s="1"/>
      <c r="KT665" s="1"/>
      <c r="KU665" s="1"/>
      <c r="KV665" s="1"/>
      <c r="KW665" s="1"/>
    </row>
    <row r="666" spans="1:309" s="8" customFormat="1" ht="18" thickBot="1" x14ac:dyDescent="0.35">
      <c r="A666" s="13">
        <v>1015</v>
      </c>
      <c r="B666" s="145" t="s">
        <v>231</v>
      </c>
      <c r="C666" s="146"/>
      <c r="D666" s="146"/>
      <c r="E666" s="146"/>
      <c r="F666" s="147"/>
      <c r="G666" s="7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  <c r="GU666" s="1"/>
      <c r="GV666" s="1"/>
      <c r="GW666" s="1"/>
      <c r="GX666" s="1"/>
      <c r="GY666" s="1"/>
      <c r="GZ666" s="1"/>
      <c r="HA666" s="1"/>
      <c r="HB666" s="1"/>
      <c r="HC666" s="1"/>
      <c r="HD666" s="1"/>
      <c r="HE666" s="1"/>
      <c r="HF666" s="1"/>
      <c r="HG666" s="1"/>
      <c r="HH666" s="1"/>
      <c r="HI666" s="1"/>
      <c r="HJ666" s="1"/>
      <c r="HK666" s="1"/>
      <c r="HL666" s="1"/>
      <c r="HM666" s="1"/>
      <c r="HN666" s="1"/>
      <c r="HO666" s="1"/>
      <c r="HP666" s="1"/>
      <c r="HQ666" s="1"/>
      <c r="HR666" s="1"/>
      <c r="HS666" s="1"/>
      <c r="HT666" s="1"/>
      <c r="HU666" s="1"/>
      <c r="HV666" s="1"/>
      <c r="HW666" s="1"/>
      <c r="HX666" s="1"/>
      <c r="HY666" s="1"/>
      <c r="HZ666" s="1"/>
      <c r="IA666" s="1"/>
      <c r="IB666" s="1"/>
      <c r="IC666" s="1"/>
      <c r="ID666" s="1"/>
      <c r="IE666" s="1"/>
      <c r="IF666" s="1"/>
      <c r="IG666" s="1"/>
      <c r="IH666" s="1"/>
      <c r="II666" s="1"/>
      <c r="IJ666" s="1"/>
      <c r="IK666" s="1"/>
      <c r="IL666" s="1"/>
      <c r="IM666" s="1"/>
      <c r="IN666" s="1"/>
      <c r="IO666" s="1"/>
      <c r="IP666" s="1"/>
      <c r="IQ666" s="1"/>
      <c r="IR666" s="1"/>
      <c r="IS666" s="1"/>
      <c r="IT666" s="1"/>
      <c r="IU666" s="1"/>
      <c r="IV666" s="1"/>
      <c r="IW666" s="1"/>
      <c r="IX666" s="1"/>
      <c r="IY666" s="1"/>
      <c r="IZ666" s="1"/>
      <c r="JA666" s="1"/>
      <c r="JB666" s="1"/>
      <c r="JC666" s="1"/>
      <c r="JD666" s="1"/>
      <c r="JE666" s="1"/>
      <c r="JF666" s="1"/>
      <c r="JG666" s="1"/>
      <c r="JH666" s="1"/>
      <c r="JI666" s="1"/>
      <c r="JJ666" s="1"/>
      <c r="JK666" s="1"/>
      <c r="JL666" s="1"/>
      <c r="JM666" s="1"/>
      <c r="JN666" s="1"/>
      <c r="JO666" s="1"/>
      <c r="JP666" s="1"/>
      <c r="JQ666" s="1"/>
      <c r="JR666" s="1"/>
      <c r="JS666" s="1"/>
      <c r="JT666" s="1"/>
      <c r="JU666" s="1"/>
      <c r="JV666" s="1"/>
      <c r="JW666" s="1"/>
      <c r="JX666" s="1"/>
      <c r="JY666" s="1"/>
      <c r="JZ666" s="1"/>
      <c r="KA666" s="1"/>
      <c r="KB666" s="1"/>
      <c r="KC666" s="1"/>
      <c r="KD666" s="1"/>
      <c r="KE666" s="1"/>
      <c r="KF666" s="1"/>
      <c r="KG666" s="1"/>
      <c r="KH666" s="1"/>
      <c r="KI666" s="1"/>
      <c r="KJ666" s="1"/>
      <c r="KK666" s="1"/>
      <c r="KL666" s="1"/>
      <c r="KM666" s="1"/>
      <c r="KN666" s="1"/>
      <c r="KO666" s="1"/>
      <c r="KP666" s="1"/>
      <c r="KQ666" s="1"/>
      <c r="KR666" s="1"/>
      <c r="KS666" s="1"/>
      <c r="KT666" s="1"/>
      <c r="KU666" s="1"/>
      <c r="KV666" s="1"/>
      <c r="KW666" s="1"/>
    </row>
    <row r="667" spans="1:309" s="8" customFormat="1" x14ac:dyDescent="0.3">
      <c r="A667" s="14"/>
      <c r="B667" s="130"/>
      <c r="C667" s="131"/>
      <c r="D667" s="131"/>
      <c r="E667" s="131"/>
      <c r="F667" s="132"/>
      <c r="G667" s="7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  <c r="GJ667" s="1"/>
      <c r="GK667" s="1"/>
      <c r="GL667" s="1"/>
      <c r="GM667" s="1"/>
      <c r="GN667" s="1"/>
      <c r="GO667" s="1"/>
      <c r="GP667" s="1"/>
      <c r="GQ667" s="1"/>
      <c r="GR667" s="1"/>
      <c r="GS667" s="1"/>
      <c r="GT667" s="1"/>
      <c r="GU667" s="1"/>
      <c r="GV667" s="1"/>
      <c r="GW667" s="1"/>
      <c r="GX667" s="1"/>
      <c r="GY667" s="1"/>
      <c r="GZ667" s="1"/>
      <c r="HA667" s="1"/>
      <c r="HB667" s="1"/>
      <c r="HC667" s="1"/>
      <c r="HD667" s="1"/>
      <c r="HE667" s="1"/>
      <c r="HF667" s="1"/>
      <c r="HG667" s="1"/>
      <c r="HH667" s="1"/>
      <c r="HI667" s="1"/>
      <c r="HJ667" s="1"/>
      <c r="HK667" s="1"/>
      <c r="HL667" s="1"/>
      <c r="HM667" s="1"/>
      <c r="HN667" s="1"/>
      <c r="HO667" s="1"/>
      <c r="HP667" s="1"/>
      <c r="HQ667" s="1"/>
      <c r="HR667" s="1"/>
      <c r="HS667" s="1"/>
      <c r="HT667" s="1"/>
      <c r="HU667" s="1"/>
      <c r="HV667" s="1"/>
      <c r="HW667" s="1"/>
      <c r="HX667" s="1"/>
      <c r="HY667" s="1"/>
      <c r="HZ667" s="1"/>
      <c r="IA667" s="1"/>
      <c r="IB667" s="1"/>
      <c r="IC667" s="1"/>
      <c r="ID667" s="1"/>
      <c r="IE667" s="1"/>
      <c r="IF667" s="1"/>
      <c r="IG667" s="1"/>
      <c r="IH667" s="1"/>
      <c r="II667" s="1"/>
      <c r="IJ667" s="1"/>
      <c r="IK667" s="1"/>
      <c r="IL667" s="1"/>
      <c r="IM667" s="1"/>
      <c r="IN667" s="1"/>
      <c r="IO667" s="1"/>
      <c r="IP667" s="1"/>
      <c r="IQ667" s="1"/>
      <c r="IR667" s="1"/>
      <c r="IS667" s="1"/>
      <c r="IT667" s="1"/>
      <c r="IU667" s="1"/>
      <c r="IV667" s="1"/>
      <c r="IW667" s="1"/>
      <c r="IX667" s="1"/>
      <c r="IY667" s="1"/>
      <c r="IZ667" s="1"/>
      <c r="JA667" s="1"/>
      <c r="JB667" s="1"/>
      <c r="JC667" s="1"/>
      <c r="JD667" s="1"/>
      <c r="JE667" s="1"/>
      <c r="JF667" s="1"/>
      <c r="JG667" s="1"/>
      <c r="JH667" s="1"/>
      <c r="JI667" s="1"/>
      <c r="JJ667" s="1"/>
      <c r="JK667" s="1"/>
      <c r="JL667" s="1"/>
      <c r="JM667" s="1"/>
      <c r="JN667" s="1"/>
      <c r="JO667" s="1"/>
      <c r="JP667" s="1"/>
      <c r="JQ667" s="1"/>
      <c r="JR667" s="1"/>
      <c r="JS667" s="1"/>
      <c r="JT667" s="1"/>
      <c r="JU667" s="1"/>
      <c r="JV667" s="1"/>
      <c r="JW667" s="1"/>
      <c r="JX667" s="1"/>
      <c r="JY667" s="1"/>
      <c r="JZ667" s="1"/>
      <c r="KA667" s="1"/>
      <c r="KB667" s="1"/>
      <c r="KC667" s="1"/>
      <c r="KD667" s="1"/>
      <c r="KE667" s="1"/>
      <c r="KF667" s="1"/>
      <c r="KG667" s="1"/>
      <c r="KH667" s="1"/>
      <c r="KI667" s="1"/>
      <c r="KJ667" s="1"/>
      <c r="KK667" s="1"/>
      <c r="KL667" s="1"/>
      <c r="KM667" s="1"/>
      <c r="KN667" s="1"/>
      <c r="KO667" s="1"/>
      <c r="KP667" s="1"/>
      <c r="KQ667" s="1"/>
      <c r="KR667" s="1"/>
      <c r="KS667" s="1"/>
      <c r="KT667" s="1"/>
      <c r="KU667" s="1"/>
      <c r="KV667" s="1"/>
      <c r="KW667" s="1"/>
    </row>
    <row r="668" spans="1:309" s="8" customFormat="1" ht="18" thickBot="1" x14ac:dyDescent="0.35">
      <c r="A668" s="15" t="s">
        <v>30</v>
      </c>
      <c r="B668" s="133"/>
      <c r="C668" s="134"/>
      <c r="D668" s="134"/>
      <c r="E668" s="134"/>
      <c r="F668" s="135"/>
      <c r="G668" s="7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1"/>
      <c r="GA668" s="1"/>
      <c r="GB668" s="1"/>
      <c r="GC668" s="1"/>
      <c r="GD668" s="1"/>
      <c r="GE668" s="1"/>
      <c r="GF668" s="1"/>
      <c r="GG668" s="1"/>
      <c r="GH668" s="1"/>
      <c r="GI668" s="1"/>
      <c r="GJ668" s="1"/>
      <c r="GK668" s="1"/>
      <c r="GL668" s="1"/>
      <c r="GM668" s="1"/>
      <c r="GN668" s="1"/>
      <c r="GO668" s="1"/>
      <c r="GP668" s="1"/>
      <c r="GQ668" s="1"/>
      <c r="GR668" s="1"/>
      <c r="GS668" s="1"/>
      <c r="GT668" s="1"/>
      <c r="GU668" s="1"/>
      <c r="GV668" s="1"/>
      <c r="GW668" s="1"/>
      <c r="GX668" s="1"/>
      <c r="GY668" s="1"/>
      <c r="GZ668" s="1"/>
      <c r="HA668" s="1"/>
      <c r="HB668" s="1"/>
      <c r="HC668" s="1"/>
      <c r="HD668" s="1"/>
      <c r="HE668" s="1"/>
      <c r="HF668" s="1"/>
      <c r="HG668" s="1"/>
      <c r="HH668" s="1"/>
      <c r="HI668" s="1"/>
      <c r="HJ668" s="1"/>
      <c r="HK668" s="1"/>
      <c r="HL668" s="1"/>
      <c r="HM668" s="1"/>
      <c r="HN668" s="1"/>
      <c r="HO668" s="1"/>
      <c r="HP668" s="1"/>
      <c r="HQ668" s="1"/>
      <c r="HR668" s="1"/>
      <c r="HS668" s="1"/>
      <c r="HT668" s="1"/>
      <c r="HU668" s="1"/>
      <c r="HV668" s="1"/>
      <c r="HW668" s="1"/>
      <c r="HX668" s="1"/>
      <c r="HY668" s="1"/>
      <c r="HZ668" s="1"/>
      <c r="IA668" s="1"/>
      <c r="IB668" s="1"/>
      <c r="IC668" s="1"/>
      <c r="ID668" s="1"/>
      <c r="IE668" s="1"/>
      <c r="IF668" s="1"/>
      <c r="IG668" s="1"/>
      <c r="IH668" s="1"/>
      <c r="II668" s="1"/>
      <c r="IJ668" s="1"/>
      <c r="IK668" s="1"/>
      <c r="IL668" s="1"/>
      <c r="IM668" s="1"/>
      <c r="IN668" s="1"/>
      <c r="IO668" s="1"/>
      <c r="IP668" s="1"/>
      <c r="IQ668" s="1"/>
      <c r="IR668" s="1"/>
      <c r="IS668" s="1"/>
      <c r="IT668" s="1"/>
      <c r="IU668" s="1"/>
      <c r="IV668" s="1"/>
      <c r="IW668" s="1"/>
      <c r="IX668" s="1"/>
      <c r="IY668" s="1"/>
      <c r="IZ668" s="1"/>
      <c r="JA668" s="1"/>
      <c r="JB668" s="1"/>
      <c r="JC668" s="1"/>
      <c r="JD668" s="1"/>
      <c r="JE668" s="1"/>
      <c r="JF668" s="1"/>
      <c r="JG668" s="1"/>
      <c r="JH668" s="1"/>
      <c r="JI668" s="1"/>
      <c r="JJ668" s="1"/>
      <c r="JK668" s="1"/>
      <c r="JL668" s="1"/>
      <c r="JM668" s="1"/>
      <c r="JN668" s="1"/>
      <c r="JO668" s="1"/>
      <c r="JP668" s="1"/>
      <c r="JQ668" s="1"/>
      <c r="JR668" s="1"/>
      <c r="JS668" s="1"/>
      <c r="JT668" s="1"/>
      <c r="JU668" s="1"/>
      <c r="JV668" s="1"/>
      <c r="JW668" s="1"/>
      <c r="JX668" s="1"/>
      <c r="JY668" s="1"/>
      <c r="JZ668" s="1"/>
      <c r="KA668" s="1"/>
      <c r="KB668" s="1"/>
      <c r="KC668" s="1"/>
      <c r="KD668" s="1"/>
      <c r="KE668" s="1"/>
      <c r="KF668" s="1"/>
      <c r="KG668" s="1"/>
      <c r="KH668" s="1"/>
      <c r="KI668" s="1"/>
      <c r="KJ668" s="1"/>
      <c r="KK668" s="1"/>
      <c r="KL668" s="1"/>
      <c r="KM668" s="1"/>
      <c r="KN668" s="1"/>
      <c r="KO668" s="1"/>
      <c r="KP668" s="1"/>
      <c r="KQ668" s="1"/>
      <c r="KR668" s="1"/>
      <c r="KS668" s="1"/>
      <c r="KT668" s="1"/>
      <c r="KU668" s="1"/>
      <c r="KV668" s="1"/>
      <c r="KW668" s="1"/>
    </row>
    <row r="669" spans="1:309" s="8" customFormat="1" x14ac:dyDescent="0.3">
      <c r="A669" s="22"/>
      <c r="B669" s="131"/>
      <c r="C669" s="131"/>
      <c r="D669" s="131"/>
      <c r="E669" s="131"/>
      <c r="F669" s="132"/>
      <c r="G669" s="7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1"/>
      <c r="GA669" s="1"/>
      <c r="GB669" s="1"/>
      <c r="GC669" s="1"/>
      <c r="GD669" s="1"/>
      <c r="GE669" s="1"/>
      <c r="GF669" s="1"/>
      <c r="GG669" s="1"/>
      <c r="GH669" s="1"/>
      <c r="GI669" s="1"/>
      <c r="GJ669" s="1"/>
      <c r="GK669" s="1"/>
      <c r="GL669" s="1"/>
      <c r="GM669" s="1"/>
      <c r="GN669" s="1"/>
      <c r="GO669" s="1"/>
      <c r="GP669" s="1"/>
      <c r="GQ669" s="1"/>
      <c r="GR669" s="1"/>
      <c r="GS669" s="1"/>
      <c r="GT669" s="1"/>
      <c r="GU669" s="1"/>
      <c r="GV669" s="1"/>
      <c r="GW669" s="1"/>
      <c r="GX669" s="1"/>
      <c r="GY669" s="1"/>
      <c r="GZ669" s="1"/>
      <c r="HA669" s="1"/>
      <c r="HB669" s="1"/>
      <c r="HC669" s="1"/>
      <c r="HD669" s="1"/>
      <c r="HE669" s="1"/>
      <c r="HF669" s="1"/>
      <c r="HG669" s="1"/>
      <c r="HH669" s="1"/>
      <c r="HI669" s="1"/>
      <c r="HJ669" s="1"/>
      <c r="HK669" s="1"/>
      <c r="HL669" s="1"/>
      <c r="HM669" s="1"/>
      <c r="HN669" s="1"/>
      <c r="HO669" s="1"/>
      <c r="HP669" s="1"/>
      <c r="HQ669" s="1"/>
      <c r="HR669" s="1"/>
      <c r="HS669" s="1"/>
      <c r="HT669" s="1"/>
      <c r="HU669" s="1"/>
      <c r="HV669" s="1"/>
      <c r="HW669" s="1"/>
      <c r="HX669" s="1"/>
      <c r="HY669" s="1"/>
      <c r="HZ669" s="1"/>
      <c r="IA669" s="1"/>
      <c r="IB669" s="1"/>
      <c r="IC669" s="1"/>
      <c r="ID669" s="1"/>
      <c r="IE669" s="1"/>
      <c r="IF669" s="1"/>
      <c r="IG669" s="1"/>
      <c r="IH669" s="1"/>
      <c r="II669" s="1"/>
      <c r="IJ669" s="1"/>
      <c r="IK669" s="1"/>
      <c r="IL669" s="1"/>
      <c r="IM669" s="1"/>
      <c r="IN669" s="1"/>
      <c r="IO669" s="1"/>
      <c r="IP669" s="1"/>
      <c r="IQ669" s="1"/>
      <c r="IR669" s="1"/>
      <c r="IS669" s="1"/>
      <c r="IT669" s="1"/>
      <c r="IU669" s="1"/>
      <c r="IV669" s="1"/>
      <c r="IW669" s="1"/>
      <c r="IX669" s="1"/>
      <c r="IY669" s="1"/>
      <c r="IZ669" s="1"/>
      <c r="JA669" s="1"/>
      <c r="JB669" s="1"/>
      <c r="JC669" s="1"/>
      <c r="JD669" s="1"/>
      <c r="JE669" s="1"/>
      <c r="JF669" s="1"/>
      <c r="JG669" s="1"/>
      <c r="JH669" s="1"/>
      <c r="JI669" s="1"/>
      <c r="JJ669" s="1"/>
      <c r="JK669" s="1"/>
      <c r="JL669" s="1"/>
      <c r="JM669" s="1"/>
      <c r="JN669" s="1"/>
      <c r="JO669" s="1"/>
      <c r="JP669" s="1"/>
      <c r="JQ669" s="1"/>
      <c r="JR669" s="1"/>
      <c r="JS669" s="1"/>
      <c r="JT669" s="1"/>
      <c r="JU669" s="1"/>
      <c r="JV669" s="1"/>
      <c r="JW669" s="1"/>
      <c r="JX669" s="1"/>
      <c r="JY669" s="1"/>
      <c r="JZ669" s="1"/>
      <c r="KA669" s="1"/>
      <c r="KB669" s="1"/>
      <c r="KC669" s="1"/>
      <c r="KD669" s="1"/>
      <c r="KE669" s="1"/>
      <c r="KF669" s="1"/>
      <c r="KG669" s="1"/>
      <c r="KH669" s="1"/>
      <c r="KI669" s="1"/>
      <c r="KJ669" s="1"/>
      <c r="KK669" s="1"/>
      <c r="KL669" s="1"/>
      <c r="KM669" s="1"/>
      <c r="KN669" s="1"/>
      <c r="KO669" s="1"/>
      <c r="KP669" s="1"/>
      <c r="KQ669" s="1"/>
      <c r="KR669" s="1"/>
      <c r="KS669" s="1"/>
      <c r="KT669" s="1"/>
      <c r="KU669" s="1"/>
      <c r="KV669" s="1"/>
      <c r="KW669" s="1"/>
    </row>
    <row r="670" spans="1:309" s="8" customFormat="1" ht="54" customHeight="1" x14ac:dyDescent="0.3">
      <c r="A670" s="72" t="s">
        <v>31</v>
      </c>
      <c r="B670" s="73">
        <v>1015</v>
      </c>
      <c r="C670" s="200" t="s">
        <v>171</v>
      </c>
      <c r="D670" s="201"/>
      <c r="E670" s="201"/>
      <c r="F670" s="202"/>
      <c r="G670" s="7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  <c r="FZ670" s="1"/>
      <c r="GA670" s="1"/>
      <c r="GB670" s="1"/>
      <c r="GC670" s="1"/>
      <c r="GD670" s="1"/>
      <c r="GE670" s="1"/>
      <c r="GF670" s="1"/>
      <c r="GG670" s="1"/>
      <c r="GH670" s="1"/>
      <c r="GI670" s="1"/>
      <c r="GJ670" s="1"/>
      <c r="GK670" s="1"/>
      <c r="GL670" s="1"/>
      <c r="GM670" s="1"/>
      <c r="GN670" s="1"/>
      <c r="GO670" s="1"/>
      <c r="GP670" s="1"/>
      <c r="GQ670" s="1"/>
      <c r="GR670" s="1"/>
      <c r="GS670" s="1"/>
      <c r="GT670" s="1"/>
      <c r="GU670" s="1"/>
      <c r="GV670" s="1"/>
      <c r="GW670" s="1"/>
      <c r="GX670" s="1"/>
      <c r="GY670" s="1"/>
      <c r="GZ670" s="1"/>
      <c r="HA670" s="1"/>
      <c r="HB670" s="1"/>
      <c r="HC670" s="1"/>
      <c r="HD670" s="1"/>
      <c r="HE670" s="1"/>
      <c r="HF670" s="1"/>
      <c r="HG670" s="1"/>
      <c r="HH670" s="1"/>
      <c r="HI670" s="1"/>
      <c r="HJ670" s="1"/>
      <c r="HK670" s="1"/>
      <c r="HL670" s="1"/>
      <c r="HM670" s="1"/>
      <c r="HN670" s="1"/>
      <c r="HO670" s="1"/>
      <c r="HP670" s="1"/>
      <c r="HQ670" s="1"/>
      <c r="HR670" s="1"/>
      <c r="HS670" s="1"/>
      <c r="HT670" s="1"/>
      <c r="HU670" s="1"/>
      <c r="HV670" s="1"/>
      <c r="HW670" s="1"/>
      <c r="HX670" s="1"/>
      <c r="HY670" s="1"/>
      <c r="HZ670" s="1"/>
      <c r="IA670" s="1"/>
      <c r="IB670" s="1"/>
      <c r="IC670" s="1"/>
      <c r="ID670" s="1"/>
      <c r="IE670" s="1"/>
      <c r="IF670" s="1"/>
      <c r="IG670" s="1"/>
      <c r="IH670" s="1"/>
      <c r="II670" s="1"/>
      <c r="IJ670" s="1"/>
      <c r="IK670" s="1"/>
      <c r="IL670" s="1"/>
      <c r="IM670" s="1"/>
      <c r="IN670" s="1"/>
      <c r="IO670" s="1"/>
      <c r="IP670" s="1"/>
      <c r="IQ670" s="1"/>
      <c r="IR670" s="1"/>
      <c r="IS670" s="1"/>
      <c r="IT670" s="1"/>
      <c r="IU670" s="1"/>
      <c r="IV670" s="1"/>
      <c r="IW670" s="1"/>
      <c r="IX670" s="1"/>
      <c r="IY670" s="1"/>
      <c r="IZ670" s="1"/>
      <c r="JA670" s="1"/>
      <c r="JB670" s="1"/>
      <c r="JC670" s="1"/>
      <c r="JD670" s="1"/>
      <c r="JE670" s="1"/>
      <c r="JF670" s="1"/>
      <c r="JG670" s="1"/>
      <c r="JH670" s="1"/>
      <c r="JI670" s="1"/>
      <c r="JJ670" s="1"/>
      <c r="JK670" s="1"/>
      <c r="JL670" s="1"/>
      <c r="JM670" s="1"/>
      <c r="JN670" s="1"/>
      <c r="JO670" s="1"/>
      <c r="JP670" s="1"/>
      <c r="JQ670" s="1"/>
      <c r="JR670" s="1"/>
      <c r="JS670" s="1"/>
      <c r="JT670" s="1"/>
      <c r="JU670" s="1"/>
      <c r="JV670" s="1"/>
      <c r="JW670" s="1"/>
      <c r="JX670" s="1"/>
      <c r="JY670" s="1"/>
      <c r="JZ670" s="1"/>
      <c r="KA670" s="1"/>
      <c r="KB670" s="1"/>
      <c r="KC670" s="1"/>
      <c r="KD670" s="1"/>
      <c r="KE670" s="1"/>
      <c r="KF670" s="1"/>
      <c r="KG670" s="1"/>
      <c r="KH670" s="1"/>
      <c r="KI670" s="1"/>
      <c r="KJ670" s="1"/>
      <c r="KK670" s="1"/>
      <c r="KL670" s="1"/>
      <c r="KM670" s="1"/>
      <c r="KN670" s="1"/>
      <c r="KO670" s="1"/>
      <c r="KP670" s="1"/>
      <c r="KQ670" s="1"/>
      <c r="KR670" s="1"/>
      <c r="KS670" s="1"/>
      <c r="KT670" s="1"/>
      <c r="KU670" s="1"/>
      <c r="KV670" s="1"/>
      <c r="KW670" s="1"/>
    </row>
    <row r="671" spans="1:309" s="8" customFormat="1" ht="17.25" customHeight="1" x14ac:dyDescent="0.3">
      <c r="A671" s="72" t="s">
        <v>18</v>
      </c>
      <c r="B671" s="74">
        <v>12001</v>
      </c>
      <c r="C671" s="203" t="s">
        <v>1</v>
      </c>
      <c r="D671" s="203" t="s">
        <v>19</v>
      </c>
      <c r="E671" s="203" t="s">
        <v>3</v>
      </c>
      <c r="F671" s="206" t="s">
        <v>4</v>
      </c>
      <c r="G671" s="7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  <c r="GE671" s="1"/>
      <c r="GF671" s="1"/>
      <c r="GG671" s="1"/>
      <c r="GH671" s="1"/>
      <c r="GI671" s="1"/>
      <c r="GJ671" s="1"/>
      <c r="GK671" s="1"/>
      <c r="GL671" s="1"/>
      <c r="GM671" s="1"/>
      <c r="GN671" s="1"/>
      <c r="GO671" s="1"/>
      <c r="GP671" s="1"/>
      <c r="GQ671" s="1"/>
      <c r="GR671" s="1"/>
      <c r="GS671" s="1"/>
      <c r="GT671" s="1"/>
      <c r="GU671" s="1"/>
      <c r="GV671" s="1"/>
      <c r="GW671" s="1"/>
      <c r="GX671" s="1"/>
      <c r="GY671" s="1"/>
      <c r="GZ671" s="1"/>
      <c r="HA671" s="1"/>
      <c r="HB671" s="1"/>
      <c r="HC671" s="1"/>
      <c r="HD671" s="1"/>
      <c r="HE671" s="1"/>
      <c r="HF671" s="1"/>
      <c r="HG671" s="1"/>
      <c r="HH671" s="1"/>
      <c r="HI671" s="1"/>
      <c r="HJ671" s="1"/>
      <c r="HK671" s="1"/>
      <c r="HL671" s="1"/>
      <c r="HM671" s="1"/>
      <c r="HN671" s="1"/>
      <c r="HO671" s="1"/>
      <c r="HP671" s="1"/>
      <c r="HQ671" s="1"/>
      <c r="HR671" s="1"/>
      <c r="HS671" s="1"/>
      <c r="HT671" s="1"/>
      <c r="HU671" s="1"/>
      <c r="HV671" s="1"/>
      <c r="HW671" s="1"/>
      <c r="HX671" s="1"/>
      <c r="HY671" s="1"/>
      <c r="HZ671" s="1"/>
      <c r="IA671" s="1"/>
      <c r="IB671" s="1"/>
      <c r="IC671" s="1"/>
      <c r="ID671" s="1"/>
      <c r="IE671" s="1"/>
      <c r="IF671" s="1"/>
      <c r="IG671" s="1"/>
      <c r="IH671" s="1"/>
      <c r="II671" s="1"/>
      <c r="IJ671" s="1"/>
      <c r="IK671" s="1"/>
      <c r="IL671" s="1"/>
      <c r="IM671" s="1"/>
      <c r="IN671" s="1"/>
      <c r="IO671" s="1"/>
      <c r="IP671" s="1"/>
      <c r="IQ671" s="1"/>
      <c r="IR671" s="1"/>
      <c r="IS671" s="1"/>
      <c r="IT671" s="1"/>
      <c r="IU671" s="1"/>
      <c r="IV671" s="1"/>
      <c r="IW671" s="1"/>
      <c r="IX671" s="1"/>
      <c r="IY671" s="1"/>
      <c r="IZ671" s="1"/>
      <c r="JA671" s="1"/>
      <c r="JB671" s="1"/>
      <c r="JC671" s="1"/>
      <c r="JD671" s="1"/>
      <c r="JE671" s="1"/>
      <c r="JF671" s="1"/>
      <c r="JG671" s="1"/>
      <c r="JH671" s="1"/>
      <c r="JI671" s="1"/>
      <c r="JJ671" s="1"/>
      <c r="JK671" s="1"/>
      <c r="JL671" s="1"/>
      <c r="JM671" s="1"/>
      <c r="JN671" s="1"/>
      <c r="JO671" s="1"/>
      <c r="JP671" s="1"/>
      <c r="JQ671" s="1"/>
      <c r="JR671" s="1"/>
      <c r="JS671" s="1"/>
      <c r="JT671" s="1"/>
      <c r="JU671" s="1"/>
      <c r="JV671" s="1"/>
      <c r="JW671" s="1"/>
      <c r="JX671" s="1"/>
      <c r="JY671" s="1"/>
      <c r="JZ671" s="1"/>
      <c r="KA671" s="1"/>
      <c r="KB671" s="1"/>
      <c r="KC671" s="1"/>
      <c r="KD671" s="1"/>
      <c r="KE671" s="1"/>
      <c r="KF671" s="1"/>
      <c r="KG671" s="1"/>
      <c r="KH671" s="1"/>
      <c r="KI671" s="1"/>
      <c r="KJ671" s="1"/>
      <c r="KK671" s="1"/>
      <c r="KL671" s="1"/>
      <c r="KM671" s="1"/>
      <c r="KN671" s="1"/>
      <c r="KO671" s="1"/>
      <c r="KP671" s="1"/>
      <c r="KQ671" s="1"/>
      <c r="KR671" s="1"/>
      <c r="KS671" s="1"/>
      <c r="KT671" s="1"/>
      <c r="KU671" s="1"/>
      <c r="KV671" s="1"/>
      <c r="KW671" s="1"/>
    </row>
    <row r="672" spans="1:309" s="8" customFormat="1" ht="51.75" x14ac:dyDescent="0.3">
      <c r="A672" s="75" t="s">
        <v>20</v>
      </c>
      <c r="B672" s="76" t="s">
        <v>13</v>
      </c>
      <c r="C672" s="204"/>
      <c r="D672" s="204"/>
      <c r="E672" s="204"/>
      <c r="F672" s="207"/>
      <c r="G672" s="7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  <c r="GJ672" s="1"/>
      <c r="GK672" s="1"/>
      <c r="GL672" s="1"/>
      <c r="GM672" s="1"/>
      <c r="GN672" s="1"/>
      <c r="GO672" s="1"/>
      <c r="GP672" s="1"/>
      <c r="GQ672" s="1"/>
      <c r="GR672" s="1"/>
      <c r="GS672" s="1"/>
      <c r="GT672" s="1"/>
      <c r="GU672" s="1"/>
      <c r="GV672" s="1"/>
      <c r="GW672" s="1"/>
      <c r="GX672" s="1"/>
      <c r="GY672" s="1"/>
      <c r="GZ672" s="1"/>
      <c r="HA672" s="1"/>
      <c r="HB672" s="1"/>
      <c r="HC672" s="1"/>
      <c r="HD672" s="1"/>
      <c r="HE672" s="1"/>
      <c r="HF672" s="1"/>
      <c r="HG672" s="1"/>
      <c r="HH672" s="1"/>
      <c r="HI672" s="1"/>
      <c r="HJ672" s="1"/>
      <c r="HK672" s="1"/>
      <c r="HL672" s="1"/>
      <c r="HM672" s="1"/>
      <c r="HN672" s="1"/>
      <c r="HO672" s="1"/>
      <c r="HP672" s="1"/>
      <c r="HQ672" s="1"/>
      <c r="HR672" s="1"/>
      <c r="HS672" s="1"/>
      <c r="HT672" s="1"/>
      <c r="HU672" s="1"/>
      <c r="HV672" s="1"/>
      <c r="HW672" s="1"/>
      <c r="HX672" s="1"/>
      <c r="HY672" s="1"/>
      <c r="HZ672" s="1"/>
      <c r="IA672" s="1"/>
      <c r="IB672" s="1"/>
      <c r="IC672" s="1"/>
      <c r="ID672" s="1"/>
      <c r="IE672" s="1"/>
      <c r="IF672" s="1"/>
      <c r="IG672" s="1"/>
      <c r="IH672" s="1"/>
      <c r="II672" s="1"/>
      <c r="IJ672" s="1"/>
      <c r="IK672" s="1"/>
      <c r="IL672" s="1"/>
      <c r="IM672" s="1"/>
      <c r="IN672" s="1"/>
      <c r="IO672" s="1"/>
      <c r="IP672" s="1"/>
      <c r="IQ672" s="1"/>
      <c r="IR672" s="1"/>
      <c r="IS672" s="1"/>
      <c r="IT672" s="1"/>
      <c r="IU672" s="1"/>
      <c r="IV672" s="1"/>
      <c r="IW672" s="1"/>
      <c r="IX672" s="1"/>
      <c r="IY672" s="1"/>
      <c r="IZ672" s="1"/>
      <c r="JA672" s="1"/>
      <c r="JB672" s="1"/>
      <c r="JC672" s="1"/>
      <c r="JD672" s="1"/>
      <c r="JE672" s="1"/>
      <c r="JF672" s="1"/>
      <c r="JG672" s="1"/>
      <c r="JH672" s="1"/>
      <c r="JI672" s="1"/>
      <c r="JJ672" s="1"/>
      <c r="JK672" s="1"/>
      <c r="JL672" s="1"/>
      <c r="JM672" s="1"/>
      <c r="JN672" s="1"/>
      <c r="JO672" s="1"/>
      <c r="JP672" s="1"/>
      <c r="JQ672" s="1"/>
      <c r="JR672" s="1"/>
      <c r="JS672" s="1"/>
      <c r="JT672" s="1"/>
      <c r="JU672" s="1"/>
      <c r="JV672" s="1"/>
      <c r="JW672" s="1"/>
      <c r="JX672" s="1"/>
      <c r="JY672" s="1"/>
      <c r="JZ672" s="1"/>
      <c r="KA672" s="1"/>
      <c r="KB672" s="1"/>
      <c r="KC672" s="1"/>
      <c r="KD672" s="1"/>
      <c r="KE672" s="1"/>
      <c r="KF672" s="1"/>
      <c r="KG672" s="1"/>
      <c r="KH672" s="1"/>
      <c r="KI672" s="1"/>
      <c r="KJ672" s="1"/>
      <c r="KK672" s="1"/>
      <c r="KL672" s="1"/>
      <c r="KM672" s="1"/>
      <c r="KN672" s="1"/>
      <c r="KO672" s="1"/>
      <c r="KP672" s="1"/>
      <c r="KQ672" s="1"/>
      <c r="KR672" s="1"/>
      <c r="KS672" s="1"/>
      <c r="KT672" s="1"/>
      <c r="KU672" s="1"/>
      <c r="KV672" s="1"/>
      <c r="KW672" s="1"/>
    </row>
    <row r="673" spans="1:309" s="8" customFormat="1" ht="86.25" x14ac:dyDescent="0.3">
      <c r="A673" s="75" t="s">
        <v>21</v>
      </c>
      <c r="B673" s="77" t="s">
        <v>22</v>
      </c>
      <c r="C673" s="204"/>
      <c r="D673" s="204"/>
      <c r="E673" s="204"/>
      <c r="F673" s="207"/>
      <c r="G673" s="7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  <c r="GJ673" s="1"/>
      <c r="GK673" s="1"/>
      <c r="GL673" s="1"/>
      <c r="GM673" s="1"/>
      <c r="GN673" s="1"/>
      <c r="GO673" s="1"/>
      <c r="GP673" s="1"/>
      <c r="GQ673" s="1"/>
      <c r="GR673" s="1"/>
      <c r="GS673" s="1"/>
      <c r="GT673" s="1"/>
      <c r="GU673" s="1"/>
      <c r="GV673" s="1"/>
      <c r="GW673" s="1"/>
      <c r="GX673" s="1"/>
      <c r="GY673" s="1"/>
      <c r="GZ673" s="1"/>
      <c r="HA673" s="1"/>
      <c r="HB673" s="1"/>
      <c r="HC673" s="1"/>
      <c r="HD673" s="1"/>
      <c r="HE673" s="1"/>
      <c r="HF673" s="1"/>
      <c r="HG673" s="1"/>
      <c r="HH673" s="1"/>
      <c r="HI673" s="1"/>
      <c r="HJ673" s="1"/>
      <c r="HK673" s="1"/>
      <c r="HL673" s="1"/>
      <c r="HM673" s="1"/>
      <c r="HN673" s="1"/>
      <c r="HO673" s="1"/>
      <c r="HP673" s="1"/>
      <c r="HQ673" s="1"/>
      <c r="HR673" s="1"/>
      <c r="HS673" s="1"/>
      <c r="HT673" s="1"/>
      <c r="HU673" s="1"/>
      <c r="HV673" s="1"/>
      <c r="HW673" s="1"/>
      <c r="HX673" s="1"/>
      <c r="HY673" s="1"/>
      <c r="HZ673" s="1"/>
      <c r="IA673" s="1"/>
      <c r="IB673" s="1"/>
      <c r="IC673" s="1"/>
      <c r="ID673" s="1"/>
      <c r="IE673" s="1"/>
      <c r="IF673" s="1"/>
      <c r="IG673" s="1"/>
      <c r="IH673" s="1"/>
      <c r="II673" s="1"/>
      <c r="IJ673" s="1"/>
      <c r="IK673" s="1"/>
      <c r="IL673" s="1"/>
      <c r="IM673" s="1"/>
      <c r="IN673" s="1"/>
      <c r="IO673" s="1"/>
      <c r="IP673" s="1"/>
      <c r="IQ673" s="1"/>
      <c r="IR673" s="1"/>
      <c r="IS673" s="1"/>
      <c r="IT673" s="1"/>
      <c r="IU673" s="1"/>
      <c r="IV673" s="1"/>
      <c r="IW673" s="1"/>
      <c r="IX673" s="1"/>
      <c r="IY673" s="1"/>
      <c r="IZ673" s="1"/>
      <c r="JA673" s="1"/>
      <c r="JB673" s="1"/>
      <c r="JC673" s="1"/>
      <c r="JD673" s="1"/>
      <c r="JE673" s="1"/>
      <c r="JF673" s="1"/>
      <c r="JG673" s="1"/>
      <c r="JH673" s="1"/>
      <c r="JI673" s="1"/>
      <c r="JJ673" s="1"/>
      <c r="JK673" s="1"/>
      <c r="JL673" s="1"/>
      <c r="JM673" s="1"/>
      <c r="JN673" s="1"/>
      <c r="JO673" s="1"/>
      <c r="JP673" s="1"/>
      <c r="JQ673" s="1"/>
      <c r="JR673" s="1"/>
      <c r="JS673" s="1"/>
      <c r="JT673" s="1"/>
      <c r="JU673" s="1"/>
      <c r="JV673" s="1"/>
      <c r="JW673" s="1"/>
      <c r="JX673" s="1"/>
      <c r="JY673" s="1"/>
      <c r="JZ673" s="1"/>
      <c r="KA673" s="1"/>
      <c r="KB673" s="1"/>
      <c r="KC673" s="1"/>
      <c r="KD673" s="1"/>
      <c r="KE673" s="1"/>
      <c r="KF673" s="1"/>
      <c r="KG673" s="1"/>
      <c r="KH673" s="1"/>
      <c r="KI673" s="1"/>
      <c r="KJ673" s="1"/>
      <c r="KK673" s="1"/>
      <c r="KL673" s="1"/>
      <c r="KM673" s="1"/>
      <c r="KN673" s="1"/>
      <c r="KO673" s="1"/>
      <c r="KP673" s="1"/>
      <c r="KQ673" s="1"/>
      <c r="KR673" s="1"/>
      <c r="KS673" s="1"/>
      <c r="KT673" s="1"/>
      <c r="KU673" s="1"/>
      <c r="KV673" s="1"/>
      <c r="KW673" s="1"/>
    </row>
    <row r="674" spans="1:309" s="8" customFormat="1" x14ac:dyDescent="0.3">
      <c r="A674" s="75" t="s">
        <v>23</v>
      </c>
      <c r="B674" s="78" t="s">
        <v>24</v>
      </c>
      <c r="C674" s="204"/>
      <c r="D674" s="204"/>
      <c r="E674" s="204"/>
      <c r="F674" s="207"/>
      <c r="G674" s="7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/>
      <c r="GA674" s="1"/>
      <c r="GB674" s="1"/>
      <c r="GC674" s="1"/>
      <c r="GD674" s="1"/>
      <c r="GE674" s="1"/>
      <c r="GF674" s="1"/>
      <c r="GG674" s="1"/>
      <c r="GH674" s="1"/>
      <c r="GI674" s="1"/>
      <c r="GJ674" s="1"/>
      <c r="GK674" s="1"/>
      <c r="GL674" s="1"/>
      <c r="GM674" s="1"/>
      <c r="GN674" s="1"/>
      <c r="GO674" s="1"/>
      <c r="GP674" s="1"/>
      <c r="GQ674" s="1"/>
      <c r="GR674" s="1"/>
      <c r="GS674" s="1"/>
      <c r="GT674" s="1"/>
      <c r="GU674" s="1"/>
      <c r="GV674" s="1"/>
      <c r="GW674" s="1"/>
      <c r="GX674" s="1"/>
      <c r="GY674" s="1"/>
      <c r="GZ674" s="1"/>
      <c r="HA674" s="1"/>
      <c r="HB674" s="1"/>
      <c r="HC674" s="1"/>
      <c r="HD674" s="1"/>
      <c r="HE674" s="1"/>
      <c r="HF674" s="1"/>
      <c r="HG674" s="1"/>
      <c r="HH674" s="1"/>
      <c r="HI674" s="1"/>
      <c r="HJ674" s="1"/>
      <c r="HK674" s="1"/>
      <c r="HL674" s="1"/>
      <c r="HM674" s="1"/>
      <c r="HN674" s="1"/>
      <c r="HO674" s="1"/>
      <c r="HP674" s="1"/>
      <c r="HQ674" s="1"/>
      <c r="HR674" s="1"/>
      <c r="HS674" s="1"/>
      <c r="HT674" s="1"/>
      <c r="HU674" s="1"/>
      <c r="HV674" s="1"/>
      <c r="HW674" s="1"/>
      <c r="HX674" s="1"/>
      <c r="HY674" s="1"/>
      <c r="HZ674" s="1"/>
      <c r="IA674" s="1"/>
      <c r="IB674" s="1"/>
      <c r="IC674" s="1"/>
      <c r="ID674" s="1"/>
      <c r="IE674" s="1"/>
      <c r="IF674" s="1"/>
      <c r="IG674" s="1"/>
      <c r="IH674" s="1"/>
      <c r="II674" s="1"/>
      <c r="IJ674" s="1"/>
      <c r="IK674" s="1"/>
      <c r="IL674" s="1"/>
      <c r="IM674" s="1"/>
      <c r="IN674" s="1"/>
      <c r="IO674" s="1"/>
      <c r="IP674" s="1"/>
      <c r="IQ674" s="1"/>
      <c r="IR674" s="1"/>
      <c r="IS674" s="1"/>
      <c r="IT674" s="1"/>
      <c r="IU674" s="1"/>
      <c r="IV674" s="1"/>
      <c r="IW674" s="1"/>
      <c r="IX674" s="1"/>
      <c r="IY674" s="1"/>
      <c r="IZ674" s="1"/>
      <c r="JA674" s="1"/>
      <c r="JB674" s="1"/>
      <c r="JC674" s="1"/>
      <c r="JD674" s="1"/>
      <c r="JE674" s="1"/>
      <c r="JF674" s="1"/>
      <c r="JG674" s="1"/>
      <c r="JH674" s="1"/>
      <c r="JI674" s="1"/>
      <c r="JJ674" s="1"/>
      <c r="JK674" s="1"/>
      <c r="JL674" s="1"/>
      <c r="JM674" s="1"/>
      <c r="JN674" s="1"/>
      <c r="JO674" s="1"/>
      <c r="JP674" s="1"/>
      <c r="JQ674" s="1"/>
      <c r="JR674" s="1"/>
      <c r="JS674" s="1"/>
      <c r="JT674" s="1"/>
      <c r="JU674" s="1"/>
      <c r="JV674" s="1"/>
      <c r="JW674" s="1"/>
      <c r="JX674" s="1"/>
      <c r="JY674" s="1"/>
      <c r="JZ674" s="1"/>
      <c r="KA674" s="1"/>
      <c r="KB674" s="1"/>
      <c r="KC674" s="1"/>
      <c r="KD674" s="1"/>
      <c r="KE674" s="1"/>
      <c r="KF674" s="1"/>
      <c r="KG674" s="1"/>
      <c r="KH674" s="1"/>
      <c r="KI674" s="1"/>
      <c r="KJ674" s="1"/>
      <c r="KK674" s="1"/>
      <c r="KL674" s="1"/>
      <c r="KM674" s="1"/>
      <c r="KN674" s="1"/>
      <c r="KO674" s="1"/>
      <c r="KP674" s="1"/>
      <c r="KQ674" s="1"/>
      <c r="KR674" s="1"/>
      <c r="KS674" s="1"/>
      <c r="KT674" s="1"/>
      <c r="KU674" s="1"/>
      <c r="KV674" s="1"/>
      <c r="KW674" s="1"/>
    </row>
    <row r="675" spans="1:309" s="8" customFormat="1" ht="51.75" x14ac:dyDescent="0.3">
      <c r="A675" s="75" t="s">
        <v>34</v>
      </c>
      <c r="B675" s="78" t="s">
        <v>165</v>
      </c>
      <c r="C675" s="204"/>
      <c r="D675" s="204"/>
      <c r="E675" s="204"/>
      <c r="F675" s="207"/>
      <c r="G675" s="7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  <c r="GD675" s="1"/>
      <c r="GE675" s="1"/>
      <c r="GF675" s="1"/>
      <c r="GG675" s="1"/>
      <c r="GH675" s="1"/>
      <c r="GI675" s="1"/>
      <c r="GJ675" s="1"/>
      <c r="GK675" s="1"/>
      <c r="GL675" s="1"/>
      <c r="GM675" s="1"/>
      <c r="GN675" s="1"/>
      <c r="GO675" s="1"/>
      <c r="GP675" s="1"/>
      <c r="GQ675" s="1"/>
      <c r="GR675" s="1"/>
      <c r="GS675" s="1"/>
      <c r="GT675" s="1"/>
      <c r="GU675" s="1"/>
      <c r="GV675" s="1"/>
      <c r="GW675" s="1"/>
      <c r="GX675" s="1"/>
      <c r="GY675" s="1"/>
      <c r="GZ675" s="1"/>
      <c r="HA675" s="1"/>
      <c r="HB675" s="1"/>
      <c r="HC675" s="1"/>
      <c r="HD675" s="1"/>
      <c r="HE675" s="1"/>
      <c r="HF675" s="1"/>
      <c r="HG675" s="1"/>
      <c r="HH675" s="1"/>
      <c r="HI675" s="1"/>
      <c r="HJ675" s="1"/>
      <c r="HK675" s="1"/>
      <c r="HL675" s="1"/>
      <c r="HM675" s="1"/>
      <c r="HN675" s="1"/>
      <c r="HO675" s="1"/>
      <c r="HP675" s="1"/>
      <c r="HQ675" s="1"/>
      <c r="HR675" s="1"/>
      <c r="HS675" s="1"/>
      <c r="HT675" s="1"/>
      <c r="HU675" s="1"/>
      <c r="HV675" s="1"/>
      <c r="HW675" s="1"/>
      <c r="HX675" s="1"/>
      <c r="HY675" s="1"/>
      <c r="HZ675" s="1"/>
      <c r="IA675" s="1"/>
      <c r="IB675" s="1"/>
      <c r="IC675" s="1"/>
      <c r="ID675" s="1"/>
      <c r="IE675" s="1"/>
      <c r="IF675" s="1"/>
      <c r="IG675" s="1"/>
      <c r="IH675" s="1"/>
      <c r="II675" s="1"/>
      <c r="IJ675" s="1"/>
      <c r="IK675" s="1"/>
      <c r="IL675" s="1"/>
      <c r="IM675" s="1"/>
      <c r="IN675" s="1"/>
      <c r="IO675" s="1"/>
      <c r="IP675" s="1"/>
      <c r="IQ675" s="1"/>
      <c r="IR675" s="1"/>
      <c r="IS675" s="1"/>
      <c r="IT675" s="1"/>
      <c r="IU675" s="1"/>
      <c r="IV675" s="1"/>
      <c r="IW675" s="1"/>
      <c r="IX675" s="1"/>
      <c r="IY675" s="1"/>
      <c r="IZ675" s="1"/>
      <c r="JA675" s="1"/>
      <c r="JB675" s="1"/>
      <c r="JC675" s="1"/>
      <c r="JD675" s="1"/>
      <c r="JE675" s="1"/>
      <c r="JF675" s="1"/>
      <c r="JG675" s="1"/>
      <c r="JH675" s="1"/>
      <c r="JI675" s="1"/>
      <c r="JJ675" s="1"/>
      <c r="JK675" s="1"/>
      <c r="JL675" s="1"/>
      <c r="JM675" s="1"/>
      <c r="JN675" s="1"/>
      <c r="JO675" s="1"/>
      <c r="JP675" s="1"/>
      <c r="JQ675" s="1"/>
      <c r="JR675" s="1"/>
      <c r="JS675" s="1"/>
      <c r="JT675" s="1"/>
      <c r="JU675" s="1"/>
      <c r="JV675" s="1"/>
      <c r="JW675" s="1"/>
      <c r="JX675" s="1"/>
      <c r="JY675" s="1"/>
      <c r="JZ675" s="1"/>
      <c r="KA675" s="1"/>
      <c r="KB675" s="1"/>
      <c r="KC675" s="1"/>
      <c r="KD675" s="1"/>
      <c r="KE675" s="1"/>
      <c r="KF675" s="1"/>
      <c r="KG675" s="1"/>
      <c r="KH675" s="1"/>
      <c r="KI675" s="1"/>
      <c r="KJ675" s="1"/>
      <c r="KK675" s="1"/>
      <c r="KL675" s="1"/>
      <c r="KM675" s="1"/>
      <c r="KN675" s="1"/>
      <c r="KO675" s="1"/>
      <c r="KP675" s="1"/>
      <c r="KQ675" s="1"/>
      <c r="KR675" s="1"/>
      <c r="KS675" s="1"/>
      <c r="KT675" s="1"/>
      <c r="KU675" s="1"/>
      <c r="KV675" s="1"/>
      <c r="KW675" s="1"/>
    </row>
    <row r="676" spans="1:309" s="8" customFormat="1" ht="51.75" x14ac:dyDescent="0.3">
      <c r="A676" s="75" t="s">
        <v>25</v>
      </c>
      <c r="B676" s="76" t="s">
        <v>32</v>
      </c>
      <c r="C676" s="204"/>
      <c r="D676" s="204"/>
      <c r="E676" s="204"/>
      <c r="F676" s="207"/>
      <c r="G676" s="7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  <c r="GD676" s="1"/>
      <c r="GE676" s="1"/>
      <c r="GF676" s="1"/>
      <c r="GG676" s="1"/>
      <c r="GH676" s="1"/>
      <c r="GI676" s="1"/>
      <c r="GJ676" s="1"/>
      <c r="GK676" s="1"/>
      <c r="GL676" s="1"/>
      <c r="GM676" s="1"/>
      <c r="GN676" s="1"/>
      <c r="GO676" s="1"/>
      <c r="GP676" s="1"/>
      <c r="GQ676" s="1"/>
      <c r="GR676" s="1"/>
      <c r="GS676" s="1"/>
      <c r="GT676" s="1"/>
      <c r="GU676" s="1"/>
      <c r="GV676" s="1"/>
      <c r="GW676" s="1"/>
      <c r="GX676" s="1"/>
      <c r="GY676" s="1"/>
      <c r="GZ676" s="1"/>
      <c r="HA676" s="1"/>
      <c r="HB676" s="1"/>
      <c r="HC676" s="1"/>
      <c r="HD676" s="1"/>
      <c r="HE676" s="1"/>
      <c r="HF676" s="1"/>
      <c r="HG676" s="1"/>
      <c r="HH676" s="1"/>
      <c r="HI676" s="1"/>
      <c r="HJ676" s="1"/>
      <c r="HK676" s="1"/>
      <c r="HL676" s="1"/>
      <c r="HM676" s="1"/>
      <c r="HN676" s="1"/>
      <c r="HO676" s="1"/>
      <c r="HP676" s="1"/>
      <c r="HQ676" s="1"/>
      <c r="HR676" s="1"/>
      <c r="HS676" s="1"/>
      <c r="HT676" s="1"/>
      <c r="HU676" s="1"/>
      <c r="HV676" s="1"/>
      <c r="HW676" s="1"/>
      <c r="HX676" s="1"/>
      <c r="HY676" s="1"/>
      <c r="HZ676" s="1"/>
      <c r="IA676" s="1"/>
      <c r="IB676" s="1"/>
      <c r="IC676" s="1"/>
      <c r="ID676" s="1"/>
      <c r="IE676" s="1"/>
      <c r="IF676" s="1"/>
      <c r="IG676" s="1"/>
      <c r="IH676" s="1"/>
      <c r="II676" s="1"/>
      <c r="IJ676" s="1"/>
      <c r="IK676" s="1"/>
      <c r="IL676" s="1"/>
      <c r="IM676" s="1"/>
      <c r="IN676" s="1"/>
      <c r="IO676" s="1"/>
      <c r="IP676" s="1"/>
      <c r="IQ676" s="1"/>
      <c r="IR676" s="1"/>
      <c r="IS676" s="1"/>
      <c r="IT676" s="1"/>
      <c r="IU676" s="1"/>
      <c r="IV676" s="1"/>
      <c r="IW676" s="1"/>
      <c r="IX676" s="1"/>
      <c r="IY676" s="1"/>
      <c r="IZ676" s="1"/>
      <c r="JA676" s="1"/>
      <c r="JB676" s="1"/>
      <c r="JC676" s="1"/>
      <c r="JD676" s="1"/>
      <c r="JE676" s="1"/>
      <c r="JF676" s="1"/>
      <c r="JG676" s="1"/>
      <c r="JH676" s="1"/>
      <c r="JI676" s="1"/>
      <c r="JJ676" s="1"/>
      <c r="JK676" s="1"/>
      <c r="JL676" s="1"/>
      <c r="JM676" s="1"/>
      <c r="JN676" s="1"/>
      <c r="JO676" s="1"/>
      <c r="JP676" s="1"/>
      <c r="JQ676" s="1"/>
      <c r="JR676" s="1"/>
      <c r="JS676" s="1"/>
      <c r="JT676" s="1"/>
      <c r="JU676" s="1"/>
      <c r="JV676" s="1"/>
      <c r="JW676" s="1"/>
      <c r="JX676" s="1"/>
      <c r="JY676" s="1"/>
      <c r="JZ676" s="1"/>
      <c r="KA676" s="1"/>
      <c r="KB676" s="1"/>
      <c r="KC676" s="1"/>
      <c r="KD676" s="1"/>
      <c r="KE676" s="1"/>
      <c r="KF676" s="1"/>
      <c r="KG676" s="1"/>
      <c r="KH676" s="1"/>
      <c r="KI676" s="1"/>
      <c r="KJ676" s="1"/>
      <c r="KK676" s="1"/>
      <c r="KL676" s="1"/>
      <c r="KM676" s="1"/>
      <c r="KN676" s="1"/>
      <c r="KO676" s="1"/>
      <c r="KP676" s="1"/>
      <c r="KQ676" s="1"/>
      <c r="KR676" s="1"/>
      <c r="KS676" s="1"/>
      <c r="KT676" s="1"/>
      <c r="KU676" s="1"/>
      <c r="KV676" s="1"/>
      <c r="KW676" s="1"/>
    </row>
    <row r="677" spans="1:309" s="8" customFormat="1" x14ac:dyDescent="0.3">
      <c r="A677" s="72"/>
      <c r="B677" s="79" t="s">
        <v>26</v>
      </c>
      <c r="C677" s="205"/>
      <c r="D677" s="205"/>
      <c r="E677" s="205"/>
      <c r="F677" s="208"/>
      <c r="G677" s="7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"/>
      <c r="GA677" s="1"/>
      <c r="GB677" s="1"/>
      <c r="GC677" s="1"/>
      <c r="GD677" s="1"/>
      <c r="GE677" s="1"/>
      <c r="GF677" s="1"/>
      <c r="GG677" s="1"/>
      <c r="GH677" s="1"/>
      <c r="GI677" s="1"/>
      <c r="GJ677" s="1"/>
      <c r="GK677" s="1"/>
      <c r="GL677" s="1"/>
      <c r="GM677" s="1"/>
      <c r="GN677" s="1"/>
      <c r="GO677" s="1"/>
      <c r="GP677" s="1"/>
      <c r="GQ677" s="1"/>
      <c r="GR677" s="1"/>
      <c r="GS677" s="1"/>
      <c r="GT677" s="1"/>
      <c r="GU677" s="1"/>
      <c r="GV677" s="1"/>
      <c r="GW677" s="1"/>
      <c r="GX677" s="1"/>
      <c r="GY677" s="1"/>
      <c r="GZ677" s="1"/>
      <c r="HA677" s="1"/>
      <c r="HB677" s="1"/>
      <c r="HC677" s="1"/>
      <c r="HD677" s="1"/>
      <c r="HE677" s="1"/>
      <c r="HF677" s="1"/>
      <c r="HG677" s="1"/>
      <c r="HH677" s="1"/>
      <c r="HI677" s="1"/>
      <c r="HJ677" s="1"/>
      <c r="HK677" s="1"/>
      <c r="HL677" s="1"/>
      <c r="HM677" s="1"/>
      <c r="HN677" s="1"/>
      <c r="HO677" s="1"/>
      <c r="HP677" s="1"/>
      <c r="HQ677" s="1"/>
      <c r="HR677" s="1"/>
      <c r="HS677" s="1"/>
      <c r="HT677" s="1"/>
      <c r="HU677" s="1"/>
      <c r="HV677" s="1"/>
      <c r="HW677" s="1"/>
      <c r="HX677" s="1"/>
      <c r="HY677" s="1"/>
      <c r="HZ677" s="1"/>
      <c r="IA677" s="1"/>
      <c r="IB677" s="1"/>
      <c r="IC677" s="1"/>
      <c r="ID677" s="1"/>
      <c r="IE677" s="1"/>
      <c r="IF677" s="1"/>
      <c r="IG677" s="1"/>
      <c r="IH677" s="1"/>
      <c r="II677" s="1"/>
      <c r="IJ677" s="1"/>
      <c r="IK677" s="1"/>
      <c r="IL677" s="1"/>
      <c r="IM677" s="1"/>
      <c r="IN677" s="1"/>
      <c r="IO677" s="1"/>
      <c r="IP677" s="1"/>
      <c r="IQ677" s="1"/>
      <c r="IR677" s="1"/>
      <c r="IS677" s="1"/>
      <c r="IT677" s="1"/>
      <c r="IU677" s="1"/>
      <c r="IV677" s="1"/>
      <c r="IW677" s="1"/>
      <c r="IX677" s="1"/>
      <c r="IY677" s="1"/>
      <c r="IZ677" s="1"/>
      <c r="JA677" s="1"/>
      <c r="JB677" s="1"/>
      <c r="JC677" s="1"/>
      <c r="JD677" s="1"/>
      <c r="JE677" s="1"/>
      <c r="JF677" s="1"/>
      <c r="JG677" s="1"/>
      <c r="JH677" s="1"/>
      <c r="JI677" s="1"/>
      <c r="JJ677" s="1"/>
      <c r="JK677" s="1"/>
      <c r="JL677" s="1"/>
      <c r="JM677" s="1"/>
      <c r="JN677" s="1"/>
      <c r="JO677" s="1"/>
      <c r="JP677" s="1"/>
      <c r="JQ677" s="1"/>
      <c r="JR677" s="1"/>
      <c r="JS677" s="1"/>
      <c r="JT677" s="1"/>
      <c r="JU677" s="1"/>
      <c r="JV677" s="1"/>
      <c r="JW677" s="1"/>
      <c r="JX677" s="1"/>
      <c r="JY677" s="1"/>
      <c r="JZ677" s="1"/>
      <c r="KA677" s="1"/>
      <c r="KB677" s="1"/>
      <c r="KC677" s="1"/>
      <c r="KD677" s="1"/>
      <c r="KE677" s="1"/>
      <c r="KF677" s="1"/>
      <c r="KG677" s="1"/>
      <c r="KH677" s="1"/>
      <c r="KI677" s="1"/>
      <c r="KJ677" s="1"/>
      <c r="KK677" s="1"/>
      <c r="KL677" s="1"/>
      <c r="KM677" s="1"/>
      <c r="KN677" s="1"/>
      <c r="KO677" s="1"/>
      <c r="KP677" s="1"/>
      <c r="KQ677" s="1"/>
      <c r="KR677" s="1"/>
      <c r="KS677" s="1"/>
      <c r="KT677" s="1"/>
      <c r="KU677" s="1"/>
      <c r="KV677" s="1"/>
      <c r="KW677" s="1"/>
    </row>
    <row r="678" spans="1:309" s="8" customFormat="1" ht="17.25" customHeight="1" x14ac:dyDescent="0.3">
      <c r="A678" s="183" t="s">
        <v>33</v>
      </c>
      <c r="B678" s="184"/>
      <c r="C678" s="80">
        <v>4022</v>
      </c>
      <c r="D678" s="80">
        <v>4022</v>
      </c>
      <c r="E678" s="80">
        <v>4022</v>
      </c>
      <c r="F678" s="81">
        <v>4022</v>
      </c>
      <c r="G678" s="7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1"/>
      <c r="GA678" s="1"/>
      <c r="GB678" s="1"/>
      <c r="GC678" s="1"/>
      <c r="GD678" s="1"/>
      <c r="GE678" s="1"/>
      <c r="GF678" s="1"/>
      <c r="GG678" s="1"/>
      <c r="GH678" s="1"/>
      <c r="GI678" s="1"/>
      <c r="GJ678" s="1"/>
      <c r="GK678" s="1"/>
      <c r="GL678" s="1"/>
      <c r="GM678" s="1"/>
      <c r="GN678" s="1"/>
      <c r="GO678" s="1"/>
      <c r="GP678" s="1"/>
      <c r="GQ678" s="1"/>
      <c r="GR678" s="1"/>
      <c r="GS678" s="1"/>
      <c r="GT678" s="1"/>
      <c r="GU678" s="1"/>
      <c r="GV678" s="1"/>
      <c r="GW678" s="1"/>
      <c r="GX678" s="1"/>
      <c r="GY678" s="1"/>
      <c r="GZ678" s="1"/>
      <c r="HA678" s="1"/>
      <c r="HB678" s="1"/>
      <c r="HC678" s="1"/>
      <c r="HD678" s="1"/>
      <c r="HE678" s="1"/>
      <c r="HF678" s="1"/>
      <c r="HG678" s="1"/>
      <c r="HH678" s="1"/>
      <c r="HI678" s="1"/>
      <c r="HJ678" s="1"/>
      <c r="HK678" s="1"/>
      <c r="HL678" s="1"/>
      <c r="HM678" s="1"/>
      <c r="HN678" s="1"/>
      <c r="HO678" s="1"/>
      <c r="HP678" s="1"/>
      <c r="HQ678" s="1"/>
      <c r="HR678" s="1"/>
      <c r="HS678" s="1"/>
      <c r="HT678" s="1"/>
      <c r="HU678" s="1"/>
      <c r="HV678" s="1"/>
      <c r="HW678" s="1"/>
      <c r="HX678" s="1"/>
      <c r="HY678" s="1"/>
      <c r="HZ678" s="1"/>
      <c r="IA678" s="1"/>
      <c r="IB678" s="1"/>
      <c r="IC678" s="1"/>
      <c r="ID678" s="1"/>
      <c r="IE678" s="1"/>
      <c r="IF678" s="1"/>
      <c r="IG678" s="1"/>
      <c r="IH678" s="1"/>
      <c r="II678" s="1"/>
      <c r="IJ678" s="1"/>
      <c r="IK678" s="1"/>
      <c r="IL678" s="1"/>
      <c r="IM678" s="1"/>
      <c r="IN678" s="1"/>
      <c r="IO678" s="1"/>
      <c r="IP678" s="1"/>
      <c r="IQ678" s="1"/>
      <c r="IR678" s="1"/>
      <c r="IS678" s="1"/>
      <c r="IT678" s="1"/>
      <c r="IU678" s="1"/>
      <c r="IV678" s="1"/>
      <c r="IW678" s="1"/>
      <c r="IX678" s="1"/>
      <c r="IY678" s="1"/>
      <c r="IZ678" s="1"/>
      <c r="JA678" s="1"/>
      <c r="JB678" s="1"/>
      <c r="JC678" s="1"/>
      <c r="JD678" s="1"/>
      <c r="JE678" s="1"/>
      <c r="JF678" s="1"/>
      <c r="JG678" s="1"/>
      <c r="JH678" s="1"/>
      <c r="JI678" s="1"/>
      <c r="JJ678" s="1"/>
      <c r="JK678" s="1"/>
      <c r="JL678" s="1"/>
      <c r="JM678" s="1"/>
      <c r="JN678" s="1"/>
      <c r="JO678" s="1"/>
      <c r="JP678" s="1"/>
      <c r="JQ678" s="1"/>
      <c r="JR678" s="1"/>
      <c r="JS678" s="1"/>
      <c r="JT678" s="1"/>
      <c r="JU678" s="1"/>
      <c r="JV678" s="1"/>
      <c r="JW678" s="1"/>
      <c r="JX678" s="1"/>
      <c r="JY678" s="1"/>
      <c r="JZ678" s="1"/>
      <c r="KA678" s="1"/>
      <c r="KB678" s="1"/>
      <c r="KC678" s="1"/>
      <c r="KD678" s="1"/>
      <c r="KE678" s="1"/>
      <c r="KF678" s="1"/>
      <c r="KG678" s="1"/>
      <c r="KH678" s="1"/>
      <c r="KI678" s="1"/>
      <c r="KJ678" s="1"/>
      <c r="KK678" s="1"/>
      <c r="KL678" s="1"/>
      <c r="KM678" s="1"/>
      <c r="KN678" s="1"/>
      <c r="KO678" s="1"/>
      <c r="KP678" s="1"/>
      <c r="KQ678" s="1"/>
      <c r="KR678" s="1"/>
      <c r="KS678" s="1"/>
      <c r="KT678" s="1"/>
      <c r="KU678" s="1"/>
      <c r="KV678" s="1"/>
      <c r="KW678" s="1"/>
    </row>
    <row r="679" spans="1:309" s="57" customFormat="1" ht="18" thickBot="1" x14ac:dyDescent="0.35">
      <c r="A679" s="52" t="s">
        <v>27</v>
      </c>
      <c r="B679" s="53"/>
      <c r="C679" s="108">
        <v>48264</v>
      </c>
      <c r="D679" s="108">
        <v>120660</v>
      </c>
      <c r="E679" s="108">
        <v>193056</v>
      </c>
      <c r="F679" s="109">
        <v>289584</v>
      </c>
      <c r="G679" s="56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"/>
      <c r="GA679" s="1"/>
      <c r="GB679" s="1"/>
      <c r="GC679" s="1"/>
      <c r="GD679" s="1"/>
      <c r="GE679" s="1"/>
      <c r="GF679" s="1"/>
      <c r="GG679" s="1"/>
      <c r="GH679" s="1"/>
      <c r="GI679" s="1"/>
      <c r="GJ679" s="1"/>
      <c r="GK679" s="1"/>
      <c r="GL679" s="1"/>
      <c r="GM679" s="1"/>
      <c r="GN679" s="1"/>
      <c r="GO679" s="1"/>
      <c r="GP679" s="1"/>
      <c r="GQ679" s="1"/>
      <c r="GR679" s="1"/>
      <c r="GS679" s="1"/>
      <c r="GT679" s="1"/>
      <c r="GU679" s="1"/>
      <c r="GV679" s="1"/>
      <c r="GW679" s="1"/>
      <c r="GX679" s="1"/>
      <c r="GY679" s="1"/>
      <c r="GZ679" s="1"/>
      <c r="HA679" s="1"/>
      <c r="HB679" s="1"/>
      <c r="HC679" s="1"/>
      <c r="HD679" s="1"/>
      <c r="HE679" s="1"/>
      <c r="HF679" s="1"/>
      <c r="HG679" s="1"/>
      <c r="HH679" s="1"/>
      <c r="HI679" s="1"/>
      <c r="HJ679" s="1"/>
      <c r="HK679" s="1"/>
      <c r="HL679" s="1"/>
      <c r="HM679" s="1"/>
      <c r="HN679" s="1"/>
      <c r="HO679" s="1"/>
      <c r="HP679" s="1"/>
      <c r="HQ679" s="1"/>
      <c r="HR679" s="1"/>
      <c r="HS679" s="1"/>
      <c r="HT679" s="1"/>
      <c r="HU679" s="1"/>
      <c r="HV679" s="1"/>
      <c r="HW679" s="1"/>
      <c r="HX679" s="1"/>
      <c r="HY679" s="1"/>
      <c r="HZ679" s="1"/>
      <c r="IA679" s="1"/>
      <c r="IB679" s="1"/>
      <c r="IC679" s="1"/>
      <c r="ID679" s="1"/>
      <c r="IE679" s="1"/>
      <c r="IF679" s="1"/>
      <c r="IG679" s="1"/>
      <c r="IH679" s="1"/>
      <c r="II679" s="1"/>
      <c r="IJ679" s="1"/>
      <c r="IK679" s="1"/>
      <c r="IL679" s="1"/>
      <c r="IM679" s="1"/>
      <c r="IN679" s="1"/>
      <c r="IO679" s="1"/>
      <c r="IP679" s="1"/>
      <c r="IQ679" s="1"/>
      <c r="IR679" s="1"/>
      <c r="IS679" s="1"/>
      <c r="IT679" s="1"/>
      <c r="IU679" s="1"/>
      <c r="IV679" s="1"/>
      <c r="IW679" s="1"/>
      <c r="IX679" s="1"/>
      <c r="IY679" s="1"/>
      <c r="IZ679" s="1"/>
      <c r="JA679" s="1"/>
      <c r="JB679" s="1"/>
      <c r="JC679" s="1"/>
      <c r="JD679" s="1"/>
      <c r="JE679" s="1"/>
      <c r="JF679" s="1"/>
      <c r="JG679" s="1"/>
      <c r="JH679" s="1"/>
      <c r="JI679" s="1"/>
      <c r="JJ679" s="1"/>
      <c r="JK679" s="1"/>
      <c r="JL679" s="1"/>
      <c r="JM679" s="1"/>
      <c r="JN679" s="1"/>
      <c r="JO679" s="1"/>
      <c r="JP679" s="1"/>
      <c r="JQ679" s="1"/>
      <c r="JR679" s="1"/>
      <c r="JS679" s="1"/>
      <c r="JT679" s="1"/>
      <c r="JU679" s="1"/>
      <c r="JV679" s="1"/>
      <c r="JW679" s="1"/>
      <c r="JX679" s="1"/>
      <c r="JY679" s="1"/>
      <c r="JZ679" s="1"/>
      <c r="KA679" s="1"/>
      <c r="KB679" s="1"/>
      <c r="KC679" s="1"/>
      <c r="KD679" s="1"/>
      <c r="KE679" s="1"/>
      <c r="KF679" s="1"/>
      <c r="KG679" s="1"/>
      <c r="KH679" s="1"/>
      <c r="KI679" s="1"/>
      <c r="KJ679" s="1"/>
      <c r="KK679" s="1"/>
      <c r="KL679" s="1"/>
      <c r="KM679" s="1"/>
      <c r="KN679" s="1"/>
      <c r="KO679" s="1"/>
      <c r="KP679" s="1"/>
      <c r="KQ679" s="1"/>
      <c r="KR679" s="1"/>
      <c r="KS679" s="1"/>
      <c r="KT679" s="1"/>
      <c r="KU679" s="1"/>
      <c r="KV679" s="1"/>
      <c r="KW679" s="1"/>
    </row>
    <row r="680" spans="1:309" s="8" customFormat="1" x14ac:dyDescent="0.3">
      <c r="A680" s="1"/>
      <c r="B680" s="1"/>
      <c r="C680" s="1"/>
      <c r="D680" s="1"/>
      <c r="E680" s="1"/>
      <c r="F680" s="1"/>
      <c r="G680" s="7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"/>
      <c r="GA680" s="1"/>
      <c r="GB680" s="1"/>
      <c r="GC680" s="1"/>
      <c r="GD680" s="1"/>
      <c r="GE680" s="1"/>
      <c r="GF680" s="1"/>
      <c r="GG680" s="1"/>
      <c r="GH680" s="1"/>
      <c r="GI680" s="1"/>
      <c r="GJ680" s="1"/>
      <c r="GK680" s="1"/>
      <c r="GL680" s="1"/>
      <c r="GM680" s="1"/>
      <c r="GN680" s="1"/>
      <c r="GO680" s="1"/>
      <c r="GP680" s="1"/>
      <c r="GQ680" s="1"/>
      <c r="GR680" s="1"/>
      <c r="GS680" s="1"/>
      <c r="GT680" s="1"/>
      <c r="GU680" s="1"/>
      <c r="GV680" s="1"/>
      <c r="GW680" s="1"/>
      <c r="GX680" s="1"/>
      <c r="GY680" s="1"/>
      <c r="GZ680" s="1"/>
      <c r="HA680" s="1"/>
      <c r="HB680" s="1"/>
      <c r="HC680" s="1"/>
      <c r="HD680" s="1"/>
      <c r="HE680" s="1"/>
      <c r="HF680" s="1"/>
      <c r="HG680" s="1"/>
      <c r="HH680" s="1"/>
      <c r="HI680" s="1"/>
      <c r="HJ680" s="1"/>
      <c r="HK680" s="1"/>
      <c r="HL680" s="1"/>
      <c r="HM680" s="1"/>
      <c r="HN680" s="1"/>
      <c r="HO680" s="1"/>
      <c r="HP680" s="1"/>
      <c r="HQ680" s="1"/>
      <c r="HR680" s="1"/>
      <c r="HS680" s="1"/>
      <c r="HT680" s="1"/>
      <c r="HU680" s="1"/>
      <c r="HV680" s="1"/>
      <c r="HW680" s="1"/>
      <c r="HX680" s="1"/>
      <c r="HY680" s="1"/>
      <c r="HZ680" s="1"/>
      <c r="IA680" s="1"/>
      <c r="IB680" s="1"/>
      <c r="IC680" s="1"/>
      <c r="ID680" s="1"/>
      <c r="IE680" s="1"/>
      <c r="IF680" s="1"/>
      <c r="IG680" s="1"/>
      <c r="IH680" s="1"/>
      <c r="II680" s="1"/>
      <c r="IJ680" s="1"/>
      <c r="IK680" s="1"/>
      <c r="IL680" s="1"/>
      <c r="IM680" s="1"/>
      <c r="IN680" s="1"/>
      <c r="IO680" s="1"/>
      <c r="IP680" s="1"/>
      <c r="IQ680" s="1"/>
      <c r="IR680" s="1"/>
      <c r="IS680" s="1"/>
      <c r="IT680" s="1"/>
      <c r="IU680" s="1"/>
      <c r="IV680" s="1"/>
      <c r="IW680" s="1"/>
      <c r="IX680" s="1"/>
      <c r="IY680" s="1"/>
      <c r="IZ680" s="1"/>
      <c r="JA680" s="1"/>
      <c r="JB680" s="1"/>
      <c r="JC680" s="1"/>
      <c r="JD680" s="1"/>
      <c r="JE680" s="1"/>
      <c r="JF680" s="1"/>
      <c r="JG680" s="1"/>
      <c r="JH680" s="1"/>
      <c r="JI680" s="1"/>
      <c r="JJ680" s="1"/>
      <c r="JK680" s="1"/>
      <c r="JL680" s="1"/>
      <c r="JM680" s="1"/>
      <c r="JN680" s="1"/>
      <c r="JO680" s="1"/>
      <c r="JP680" s="1"/>
      <c r="JQ680" s="1"/>
      <c r="JR680" s="1"/>
      <c r="JS680" s="1"/>
      <c r="JT680" s="1"/>
      <c r="JU680" s="1"/>
      <c r="JV680" s="1"/>
      <c r="JW680" s="1"/>
      <c r="JX680" s="1"/>
      <c r="JY680" s="1"/>
      <c r="JZ680" s="1"/>
      <c r="KA680" s="1"/>
      <c r="KB680" s="1"/>
      <c r="KC680" s="1"/>
      <c r="KD680" s="1"/>
      <c r="KE680" s="1"/>
      <c r="KF680" s="1"/>
      <c r="KG680" s="1"/>
      <c r="KH680" s="1"/>
      <c r="KI680" s="1"/>
      <c r="KJ680" s="1"/>
      <c r="KK680" s="1"/>
      <c r="KL680" s="1"/>
      <c r="KM680" s="1"/>
      <c r="KN680" s="1"/>
      <c r="KO680" s="1"/>
      <c r="KP680" s="1"/>
      <c r="KQ680" s="1"/>
      <c r="KR680" s="1"/>
      <c r="KS680" s="1"/>
      <c r="KT680" s="1"/>
      <c r="KU680" s="1"/>
      <c r="KV680" s="1"/>
      <c r="KW680" s="1"/>
    </row>
    <row r="681" spans="1:309" s="8" customFormat="1" ht="17.25" customHeight="1" x14ac:dyDescent="0.3">
      <c r="A681" s="1"/>
      <c r="B681" s="1"/>
      <c r="C681" s="1"/>
      <c r="D681" s="1"/>
      <c r="E681" s="129" t="s">
        <v>200</v>
      </c>
      <c r="F681" s="129"/>
      <c r="G681" s="7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1"/>
      <c r="GA681" s="1"/>
      <c r="GB681" s="1"/>
      <c r="GC681" s="1"/>
      <c r="GD681" s="1"/>
      <c r="GE681" s="1"/>
      <c r="GF681" s="1"/>
      <c r="GG681" s="1"/>
      <c r="GH681" s="1"/>
      <c r="GI681" s="1"/>
      <c r="GJ681" s="1"/>
      <c r="GK681" s="1"/>
      <c r="GL681" s="1"/>
      <c r="GM681" s="1"/>
      <c r="GN681" s="1"/>
      <c r="GO681" s="1"/>
      <c r="GP681" s="1"/>
      <c r="GQ681" s="1"/>
      <c r="GR681" s="1"/>
      <c r="GS681" s="1"/>
      <c r="GT681" s="1"/>
      <c r="GU681" s="1"/>
      <c r="GV681" s="1"/>
      <c r="GW681" s="1"/>
      <c r="GX681" s="1"/>
      <c r="GY681" s="1"/>
      <c r="GZ681" s="1"/>
      <c r="HA681" s="1"/>
      <c r="HB681" s="1"/>
      <c r="HC681" s="1"/>
      <c r="HD681" s="1"/>
      <c r="HE681" s="1"/>
      <c r="HF681" s="1"/>
      <c r="HG681" s="1"/>
      <c r="HH681" s="1"/>
      <c r="HI681" s="1"/>
      <c r="HJ681" s="1"/>
      <c r="HK681" s="1"/>
      <c r="HL681" s="1"/>
      <c r="HM681" s="1"/>
      <c r="HN681" s="1"/>
      <c r="HO681" s="1"/>
      <c r="HP681" s="1"/>
      <c r="HQ681" s="1"/>
      <c r="HR681" s="1"/>
      <c r="HS681" s="1"/>
      <c r="HT681" s="1"/>
      <c r="HU681" s="1"/>
      <c r="HV681" s="1"/>
      <c r="HW681" s="1"/>
      <c r="HX681" s="1"/>
      <c r="HY681" s="1"/>
      <c r="HZ681" s="1"/>
      <c r="IA681" s="1"/>
      <c r="IB681" s="1"/>
      <c r="IC681" s="1"/>
      <c r="ID681" s="1"/>
      <c r="IE681" s="1"/>
      <c r="IF681" s="1"/>
      <c r="IG681" s="1"/>
      <c r="IH681" s="1"/>
      <c r="II681" s="1"/>
      <c r="IJ681" s="1"/>
      <c r="IK681" s="1"/>
      <c r="IL681" s="1"/>
      <c r="IM681" s="1"/>
      <c r="IN681" s="1"/>
      <c r="IO681" s="1"/>
      <c r="IP681" s="1"/>
      <c r="IQ681" s="1"/>
      <c r="IR681" s="1"/>
      <c r="IS681" s="1"/>
      <c r="IT681" s="1"/>
      <c r="IU681" s="1"/>
      <c r="IV681" s="1"/>
      <c r="IW681" s="1"/>
      <c r="IX681" s="1"/>
      <c r="IY681" s="1"/>
      <c r="IZ681" s="1"/>
      <c r="JA681" s="1"/>
      <c r="JB681" s="1"/>
      <c r="JC681" s="1"/>
      <c r="JD681" s="1"/>
      <c r="JE681" s="1"/>
      <c r="JF681" s="1"/>
      <c r="JG681" s="1"/>
      <c r="JH681" s="1"/>
      <c r="JI681" s="1"/>
      <c r="JJ681" s="1"/>
      <c r="JK681" s="1"/>
      <c r="JL681" s="1"/>
      <c r="JM681" s="1"/>
      <c r="JN681" s="1"/>
      <c r="JO681" s="1"/>
      <c r="JP681" s="1"/>
      <c r="JQ681" s="1"/>
      <c r="JR681" s="1"/>
      <c r="JS681" s="1"/>
      <c r="JT681" s="1"/>
      <c r="JU681" s="1"/>
      <c r="JV681" s="1"/>
      <c r="JW681" s="1"/>
      <c r="JX681" s="1"/>
      <c r="JY681" s="1"/>
      <c r="JZ681" s="1"/>
      <c r="KA681" s="1"/>
      <c r="KB681" s="1"/>
      <c r="KC681" s="1"/>
      <c r="KD681" s="1"/>
      <c r="KE681" s="1"/>
      <c r="KF681" s="1"/>
      <c r="KG681" s="1"/>
      <c r="KH681" s="1"/>
      <c r="KI681" s="1"/>
      <c r="KJ681" s="1"/>
      <c r="KK681" s="1"/>
      <c r="KL681" s="1"/>
      <c r="KM681" s="1"/>
      <c r="KN681" s="1"/>
      <c r="KO681" s="1"/>
      <c r="KP681" s="1"/>
      <c r="KQ681" s="1"/>
      <c r="KR681" s="1"/>
      <c r="KS681" s="1"/>
      <c r="KT681" s="1"/>
      <c r="KU681" s="1"/>
      <c r="KV681" s="1"/>
      <c r="KW681" s="1"/>
    </row>
    <row r="682" spans="1:309" s="8" customFormat="1" ht="18" thickBot="1" x14ac:dyDescent="0.35">
      <c r="A682" s="1"/>
      <c r="B682" s="1"/>
      <c r="C682" s="1"/>
      <c r="D682" s="9"/>
      <c r="E682" s="9"/>
      <c r="F682" s="2"/>
      <c r="G682" s="7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"/>
      <c r="GA682" s="1"/>
      <c r="GB682" s="1"/>
      <c r="GC682" s="1"/>
      <c r="GD682" s="1"/>
      <c r="GE682" s="1"/>
      <c r="GF682" s="1"/>
      <c r="GG682" s="1"/>
      <c r="GH682" s="1"/>
      <c r="GI682" s="1"/>
      <c r="GJ682" s="1"/>
      <c r="GK682" s="1"/>
      <c r="GL682" s="1"/>
      <c r="GM682" s="1"/>
      <c r="GN682" s="1"/>
      <c r="GO682" s="1"/>
      <c r="GP682" s="1"/>
      <c r="GQ682" s="1"/>
      <c r="GR682" s="1"/>
      <c r="GS682" s="1"/>
      <c r="GT682" s="1"/>
      <c r="GU682" s="1"/>
      <c r="GV682" s="1"/>
      <c r="GW682" s="1"/>
      <c r="GX682" s="1"/>
      <c r="GY682" s="1"/>
      <c r="GZ682" s="1"/>
      <c r="HA682" s="1"/>
      <c r="HB682" s="1"/>
      <c r="HC682" s="1"/>
      <c r="HD682" s="1"/>
      <c r="HE682" s="1"/>
      <c r="HF682" s="1"/>
      <c r="HG682" s="1"/>
      <c r="HH682" s="1"/>
      <c r="HI682" s="1"/>
      <c r="HJ682" s="1"/>
      <c r="HK682" s="1"/>
      <c r="HL682" s="1"/>
      <c r="HM682" s="1"/>
      <c r="HN682" s="1"/>
      <c r="HO682" s="1"/>
      <c r="HP682" s="1"/>
      <c r="HQ682" s="1"/>
      <c r="HR682" s="1"/>
      <c r="HS682" s="1"/>
      <c r="HT682" s="1"/>
      <c r="HU682" s="1"/>
      <c r="HV682" s="1"/>
      <c r="HW682" s="1"/>
      <c r="HX682" s="1"/>
      <c r="HY682" s="1"/>
      <c r="HZ682" s="1"/>
      <c r="IA682" s="1"/>
      <c r="IB682" s="1"/>
      <c r="IC682" s="1"/>
      <c r="ID682" s="1"/>
      <c r="IE682" s="1"/>
      <c r="IF682" s="1"/>
      <c r="IG682" s="1"/>
      <c r="IH682" s="1"/>
      <c r="II682" s="1"/>
      <c r="IJ682" s="1"/>
      <c r="IK682" s="1"/>
      <c r="IL682" s="1"/>
      <c r="IM682" s="1"/>
      <c r="IN682" s="1"/>
      <c r="IO682" s="1"/>
      <c r="IP682" s="1"/>
      <c r="IQ682" s="1"/>
      <c r="IR682" s="1"/>
      <c r="IS682" s="1"/>
      <c r="IT682" s="1"/>
      <c r="IU682" s="1"/>
      <c r="IV682" s="1"/>
      <c r="IW682" s="1"/>
      <c r="IX682" s="1"/>
      <c r="IY682" s="1"/>
      <c r="IZ682" s="1"/>
      <c r="JA682" s="1"/>
      <c r="JB682" s="1"/>
      <c r="JC682" s="1"/>
      <c r="JD682" s="1"/>
      <c r="JE682" s="1"/>
      <c r="JF682" s="1"/>
      <c r="JG682" s="1"/>
      <c r="JH682" s="1"/>
      <c r="JI682" s="1"/>
      <c r="JJ682" s="1"/>
      <c r="JK682" s="1"/>
      <c r="JL682" s="1"/>
      <c r="JM682" s="1"/>
      <c r="JN682" s="1"/>
      <c r="JO682" s="1"/>
      <c r="JP682" s="1"/>
      <c r="JQ682" s="1"/>
      <c r="JR682" s="1"/>
      <c r="JS682" s="1"/>
      <c r="JT682" s="1"/>
      <c r="JU682" s="1"/>
      <c r="JV682" s="1"/>
      <c r="JW682" s="1"/>
      <c r="JX682" s="1"/>
      <c r="JY682" s="1"/>
      <c r="JZ682" s="1"/>
      <c r="KA682" s="1"/>
      <c r="KB682" s="1"/>
      <c r="KC682" s="1"/>
      <c r="KD682" s="1"/>
      <c r="KE682" s="1"/>
      <c r="KF682" s="1"/>
      <c r="KG682" s="1"/>
      <c r="KH682" s="1"/>
      <c r="KI682" s="1"/>
      <c r="KJ682" s="1"/>
      <c r="KK682" s="1"/>
      <c r="KL682" s="1"/>
      <c r="KM682" s="1"/>
      <c r="KN682" s="1"/>
      <c r="KO682" s="1"/>
      <c r="KP682" s="1"/>
      <c r="KQ682" s="1"/>
      <c r="KR682" s="1"/>
      <c r="KS682" s="1"/>
      <c r="KT682" s="1"/>
      <c r="KU682" s="1"/>
      <c r="KV682" s="1"/>
      <c r="KW682" s="1"/>
    </row>
    <row r="683" spans="1:309" s="8" customFormat="1" ht="35.25" customHeight="1" thickBot="1" x14ac:dyDescent="0.35">
      <c r="A683" s="185" t="s">
        <v>71</v>
      </c>
      <c r="B683" s="186"/>
      <c r="C683" s="186"/>
      <c r="D683" s="186"/>
      <c r="E683" s="186"/>
      <c r="F683" s="187"/>
      <c r="G683" s="7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"/>
      <c r="GA683" s="1"/>
      <c r="GB683" s="1"/>
      <c r="GC683" s="1"/>
      <c r="GD683" s="1"/>
      <c r="GE683" s="1"/>
      <c r="GF683" s="1"/>
      <c r="GG683" s="1"/>
      <c r="GH683" s="1"/>
      <c r="GI683" s="1"/>
      <c r="GJ683" s="1"/>
      <c r="GK683" s="1"/>
      <c r="GL683" s="1"/>
      <c r="GM683" s="1"/>
      <c r="GN683" s="1"/>
      <c r="GO683" s="1"/>
      <c r="GP683" s="1"/>
      <c r="GQ683" s="1"/>
      <c r="GR683" s="1"/>
      <c r="GS683" s="1"/>
      <c r="GT683" s="1"/>
      <c r="GU683" s="1"/>
      <c r="GV683" s="1"/>
      <c r="GW683" s="1"/>
      <c r="GX683" s="1"/>
      <c r="GY683" s="1"/>
      <c r="GZ683" s="1"/>
      <c r="HA683" s="1"/>
      <c r="HB683" s="1"/>
      <c r="HC683" s="1"/>
      <c r="HD683" s="1"/>
      <c r="HE683" s="1"/>
      <c r="HF683" s="1"/>
      <c r="HG683" s="1"/>
      <c r="HH683" s="1"/>
      <c r="HI683" s="1"/>
      <c r="HJ683" s="1"/>
      <c r="HK683" s="1"/>
      <c r="HL683" s="1"/>
      <c r="HM683" s="1"/>
      <c r="HN683" s="1"/>
      <c r="HO683" s="1"/>
      <c r="HP683" s="1"/>
      <c r="HQ683" s="1"/>
      <c r="HR683" s="1"/>
      <c r="HS683" s="1"/>
      <c r="HT683" s="1"/>
      <c r="HU683" s="1"/>
      <c r="HV683" s="1"/>
      <c r="HW683" s="1"/>
      <c r="HX683" s="1"/>
      <c r="HY683" s="1"/>
      <c r="HZ683" s="1"/>
      <c r="IA683" s="1"/>
      <c r="IB683" s="1"/>
      <c r="IC683" s="1"/>
      <c r="ID683" s="1"/>
      <c r="IE683" s="1"/>
      <c r="IF683" s="1"/>
      <c r="IG683" s="1"/>
      <c r="IH683" s="1"/>
      <c r="II683" s="1"/>
      <c r="IJ683" s="1"/>
      <c r="IK683" s="1"/>
      <c r="IL683" s="1"/>
      <c r="IM683" s="1"/>
      <c r="IN683" s="1"/>
      <c r="IO683" s="1"/>
      <c r="IP683" s="1"/>
      <c r="IQ683" s="1"/>
      <c r="IR683" s="1"/>
      <c r="IS683" s="1"/>
      <c r="IT683" s="1"/>
      <c r="IU683" s="1"/>
      <c r="IV683" s="1"/>
      <c r="IW683" s="1"/>
      <c r="IX683" s="1"/>
      <c r="IY683" s="1"/>
      <c r="IZ683" s="1"/>
      <c r="JA683" s="1"/>
      <c r="JB683" s="1"/>
      <c r="JC683" s="1"/>
      <c r="JD683" s="1"/>
      <c r="JE683" s="1"/>
      <c r="JF683" s="1"/>
      <c r="JG683" s="1"/>
      <c r="JH683" s="1"/>
      <c r="JI683" s="1"/>
      <c r="JJ683" s="1"/>
      <c r="JK683" s="1"/>
      <c r="JL683" s="1"/>
      <c r="JM683" s="1"/>
      <c r="JN683" s="1"/>
      <c r="JO683" s="1"/>
      <c r="JP683" s="1"/>
      <c r="JQ683" s="1"/>
      <c r="JR683" s="1"/>
      <c r="JS683" s="1"/>
      <c r="JT683" s="1"/>
      <c r="JU683" s="1"/>
      <c r="JV683" s="1"/>
      <c r="JW683" s="1"/>
      <c r="JX683" s="1"/>
      <c r="JY683" s="1"/>
      <c r="JZ683" s="1"/>
      <c r="KA683" s="1"/>
      <c r="KB683" s="1"/>
      <c r="KC683" s="1"/>
      <c r="KD683" s="1"/>
      <c r="KE683" s="1"/>
      <c r="KF683" s="1"/>
      <c r="KG683" s="1"/>
      <c r="KH683" s="1"/>
      <c r="KI683" s="1"/>
      <c r="KJ683" s="1"/>
      <c r="KK683" s="1"/>
      <c r="KL683" s="1"/>
      <c r="KM683" s="1"/>
      <c r="KN683" s="1"/>
      <c r="KO683" s="1"/>
      <c r="KP683" s="1"/>
      <c r="KQ683" s="1"/>
      <c r="KR683" s="1"/>
      <c r="KS683" s="1"/>
      <c r="KT683" s="1"/>
      <c r="KU683" s="1"/>
      <c r="KV683" s="1"/>
      <c r="KW683" s="1"/>
    </row>
    <row r="684" spans="1:309" s="8" customFormat="1" ht="18" thickBot="1" x14ac:dyDescent="0.35">
      <c r="A684" s="64"/>
      <c r="B684" s="65"/>
      <c r="C684" s="65"/>
      <c r="D684" s="65"/>
      <c r="E684" s="65"/>
      <c r="F684" s="66"/>
      <c r="G684" s="7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1"/>
      <c r="GA684" s="1"/>
      <c r="GB684" s="1"/>
      <c r="GC684" s="1"/>
      <c r="GD684" s="1"/>
      <c r="GE684" s="1"/>
      <c r="GF684" s="1"/>
      <c r="GG684" s="1"/>
      <c r="GH684" s="1"/>
      <c r="GI684" s="1"/>
      <c r="GJ684" s="1"/>
      <c r="GK684" s="1"/>
      <c r="GL684" s="1"/>
      <c r="GM684" s="1"/>
      <c r="GN684" s="1"/>
      <c r="GO684" s="1"/>
      <c r="GP684" s="1"/>
      <c r="GQ684" s="1"/>
      <c r="GR684" s="1"/>
      <c r="GS684" s="1"/>
      <c r="GT684" s="1"/>
      <c r="GU684" s="1"/>
      <c r="GV684" s="1"/>
      <c r="GW684" s="1"/>
      <c r="GX684" s="1"/>
      <c r="GY684" s="1"/>
      <c r="GZ684" s="1"/>
      <c r="HA684" s="1"/>
      <c r="HB684" s="1"/>
      <c r="HC684" s="1"/>
      <c r="HD684" s="1"/>
      <c r="HE684" s="1"/>
      <c r="HF684" s="1"/>
      <c r="HG684" s="1"/>
      <c r="HH684" s="1"/>
      <c r="HI684" s="1"/>
      <c r="HJ684" s="1"/>
      <c r="HK684" s="1"/>
      <c r="HL684" s="1"/>
      <c r="HM684" s="1"/>
      <c r="HN684" s="1"/>
      <c r="HO684" s="1"/>
      <c r="HP684" s="1"/>
      <c r="HQ684" s="1"/>
      <c r="HR684" s="1"/>
      <c r="HS684" s="1"/>
      <c r="HT684" s="1"/>
      <c r="HU684" s="1"/>
      <c r="HV684" s="1"/>
      <c r="HW684" s="1"/>
      <c r="HX684" s="1"/>
      <c r="HY684" s="1"/>
      <c r="HZ684" s="1"/>
      <c r="IA684" s="1"/>
      <c r="IB684" s="1"/>
      <c r="IC684" s="1"/>
      <c r="ID684" s="1"/>
      <c r="IE684" s="1"/>
      <c r="IF684" s="1"/>
      <c r="IG684" s="1"/>
      <c r="IH684" s="1"/>
      <c r="II684" s="1"/>
      <c r="IJ684" s="1"/>
      <c r="IK684" s="1"/>
      <c r="IL684" s="1"/>
      <c r="IM684" s="1"/>
      <c r="IN684" s="1"/>
      <c r="IO684" s="1"/>
      <c r="IP684" s="1"/>
      <c r="IQ684" s="1"/>
      <c r="IR684" s="1"/>
      <c r="IS684" s="1"/>
      <c r="IT684" s="1"/>
      <c r="IU684" s="1"/>
      <c r="IV684" s="1"/>
      <c r="IW684" s="1"/>
      <c r="IX684" s="1"/>
      <c r="IY684" s="1"/>
      <c r="IZ684" s="1"/>
      <c r="JA684" s="1"/>
      <c r="JB684" s="1"/>
      <c r="JC684" s="1"/>
      <c r="JD684" s="1"/>
      <c r="JE684" s="1"/>
      <c r="JF684" s="1"/>
      <c r="JG684" s="1"/>
      <c r="JH684" s="1"/>
      <c r="JI684" s="1"/>
      <c r="JJ684" s="1"/>
      <c r="JK684" s="1"/>
      <c r="JL684" s="1"/>
      <c r="JM684" s="1"/>
      <c r="JN684" s="1"/>
      <c r="JO684" s="1"/>
      <c r="JP684" s="1"/>
      <c r="JQ684" s="1"/>
      <c r="JR684" s="1"/>
      <c r="JS684" s="1"/>
      <c r="JT684" s="1"/>
      <c r="JU684" s="1"/>
      <c r="JV684" s="1"/>
      <c r="JW684" s="1"/>
      <c r="JX684" s="1"/>
      <c r="JY684" s="1"/>
      <c r="JZ684" s="1"/>
      <c r="KA684" s="1"/>
      <c r="KB684" s="1"/>
      <c r="KC684" s="1"/>
      <c r="KD684" s="1"/>
      <c r="KE684" s="1"/>
      <c r="KF684" s="1"/>
      <c r="KG684" s="1"/>
      <c r="KH684" s="1"/>
      <c r="KI684" s="1"/>
      <c r="KJ684" s="1"/>
      <c r="KK684" s="1"/>
      <c r="KL684" s="1"/>
      <c r="KM684" s="1"/>
      <c r="KN684" s="1"/>
      <c r="KO684" s="1"/>
      <c r="KP684" s="1"/>
      <c r="KQ684" s="1"/>
      <c r="KR684" s="1"/>
      <c r="KS684" s="1"/>
      <c r="KT684" s="1"/>
      <c r="KU684" s="1"/>
      <c r="KV684" s="1"/>
      <c r="KW684" s="1"/>
    </row>
    <row r="685" spans="1:309" s="8" customFormat="1" x14ac:dyDescent="0.3">
      <c r="A685" s="67" t="s">
        <v>17</v>
      </c>
      <c r="B685" s="188" t="s">
        <v>29</v>
      </c>
      <c r="C685" s="189"/>
      <c r="D685" s="189"/>
      <c r="E685" s="189"/>
      <c r="F685" s="190"/>
      <c r="G685" s="7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  <c r="GA685" s="1"/>
      <c r="GB685" s="1"/>
      <c r="GC685" s="1"/>
      <c r="GD685" s="1"/>
      <c r="GE685" s="1"/>
      <c r="GF685" s="1"/>
      <c r="GG685" s="1"/>
      <c r="GH685" s="1"/>
      <c r="GI685" s="1"/>
      <c r="GJ685" s="1"/>
      <c r="GK685" s="1"/>
      <c r="GL685" s="1"/>
      <c r="GM685" s="1"/>
      <c r="GN685" s="1"/>
      <c r="GO685" s="1"/>
      <c r="GP685" s="1"/>
      <c r="GQ685" s="1"/>
      <c r="GR685" s="1"/>
      <c r="GS685" s="1"/>
      <c r="GT685" s="1"/>
      <c r="GU685" s="1"/>
      <c r="GV685" s="1"/>
      <c r="GW685" s="1"/>
      <c r="GX685" s="1"/>
      <c r="GY685" s="1"/>
      <c r="GZ685" s="1"/>
      <c r="HA685" s="1"/>
      <c r="HB685" s="1"/>
      <c r="HC685" s="1"/>
      <c r="HD685" s="1"/>
      <c r="HE685" s="1"/>
      <c r="HF685" s="1"/>
      <c r="HG685" s="1"/>
      <c r="HH685" s="1"/>
      <c r="HI685" s="1"/>
      <c r="HJ685" s="1"/>
      <c r="HK685" s="1"/>
      <c r="HL685" s="1"/>
      <c r="HM685" s="1"/>
      <c r="HN685" s="1"/>
      <c r="HO685" s="1"/>
      <c r="HP685" s="1"/>
      <c r="HQ685" s="1"/>
      <c r="HR685" s="1"/>
      <c r="HS685" s="1"/>
      <c r="HT685" s="1"/>
      <c r="HU685" s="1"/>
      <c r="HV685" s="1"/>
      <c r="HW685" s="1"/>
      <c r="HX685" s="1"/>
      <c r="HY685" s="1"/>
      <c r="HZ685" s="1"/>
      <c r="IA685" s="1"/>
      <c r="IB685" s="1"/>
      <c r="IC685" s="1"/>
      <c r="ID685" s="1"/>
      <c r="IE685" s="1"/>
      <c r="IF685" s="1"/>
      <c r="IG685" s="1"/>
      <c r="IH685" s="1"/>
      <c r="II685" s="1"/>
      <c r="IJ685" s="1"/>
      <c r="IK685" s="1"/>
      <c r="IL685" s="1"/>
      <c r="IM685" s="1"/>
      <c r="IN685" s="1"/>
      <c r="IO685" s="1"/>
      <c r="IP685" s="1"/>
      <c r="IQ685" s="1"/>
      <c r="IR685" s="1"/>
      <c r="IS685" s="1"/>
      <c r="IT685" s="1"/>
      <c r="IU685" s="1"/>
      <c r="IV685" s="1"/>
      <c r="IW685" s="1"/>
      <c r="IX685" s="1"/>
      <c r="IY685" s="1"/>
      <c r="IZ685" s="1"/>
      <c r="JA685" s="1"/>
      <c r="JB685" s="1"/>
      <c r="JC685" s="1"/>
      <c r="JD685" s="1"/>
      <c r="JE685" s="1"/>
      <c r="JF685" s="1"/>
      <c r="JG685" s="1"/>
      <c r="JH685" s="1"/>
      <c r="JI685" s="1"/>
      <c r="JJ685" s="1"/>
      <c r="JK685" s="1"/>
      <c r="JL685" s="1"/>
      <c r="JM685" s="1"/>
      <c r="JN685" s="1"/>
      <c r="JO685" s="1"/>
      <c r="JP685" s="1"/>
      <c r="JQ685" s="1"/>
      <c r="JR685" s="1"/>
      <c r="JS685" s="1"/>
      <c r="JT685" s="1"/>
      <c r="JU685" s="1"/>
      <c r="JV685" s="1"/>
      <c r="JW685" s="1"/>
      <c r="JX685" s="1"/>
      <c r="JY685" s="1"/>
      <c r="JZ685" s="1"/>
      <c r="KA685" s="1"/>
      <c r="KB685" s="1"/>
      <c r="KC685" s="1"/>
      <c r="KD685" s="1"/>
      <c r="KE685" s="1"/>
      <c r="KF685" s="1"/>
      <c r="KG685" s="1"/>
      <c r="KH685" s="1"/>
      <c r="KI685" s="1"/>
      <c r="KJ685" s="1"/>
      <c r="KK685" s="1"/>
      <c r="KL685" s="1"/>
      <c r="KM685" s="1"/>
      <c r="KN685" s="1"/>
      <c r="KO685" s="1"/>
      <c r="KP685" s="1"/>
      <c r="KQ685" s="1"/>
      <c r="KR685" s="1"/>
      <c r="KS685" s="1"/>
      <c r="KT685" s="1"/>
      <c r="KU685" s="1"/>
      <c r="KV685" s="1"/>
      <c r="KW685" s="1"/>
    </row>
    <row r="686" spans="1:309" s="8" customFormat="1" ht="18" thickBot="1" x14ac:dyDescent="0.35">
      <c r="A686" s="68">
        <v>1015</v>
      </c>
      <c r="B686" s="191" t="s">
        <v>231</v>
      </c>
      <c r="C686" s="192"/>
      <c r="D686" s="192"/>
      <c r="E686" s="192"/>
      <c r="F686" s="193"/>
      <c r="G686" s="7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  <c r="GA686" s="1"/>
      <c r="GB686" s="1"/>
      <c r="GC686" s="1"/>
      <c r="GD686" s="1"/>
      <c r="GE686" s="1"/>
      <c r="GF686" s="1"/>
      <c r="GG686" s="1"/>
      <c r="GH686" s="1"/>
      <c r="GI686" s="1"/>
      <c r="GJ686" s="1"/>
      <c r="GK686" s="1"/>
      <c r="GL686" s="1"/>
      <c r="GM686" s="1"/>
      <c r="GN686" s="1"/>
      <c r="GO686" s="1"/>
      <c r="GP686" s="1"/>
      <c r="GQ686" s="1"/>
      <c r="GR686" s="1"/>
      <c r="GS686" s="1"/>
      <c r="GT686" s="1"/>
      <c r="GU686" s="1"/>
      <c r="GV686" s="1"/>
      <c r="GW686" s="1"/>
      <c r="GX686" s="1"/>
      <c r="GY686" s="1"/>
      <c r="GZ686" s="1"/>
      <c r="HA686" s="1"/>
      <c r="HB686" s="1"/>
      <c r="HC686" s="1"/>
      <c r="HD686" s="1"/>
      <c r="HE686" s="1"/>
      <c r="HF686" s="1"/>
      <c r="HG686" s="1"/>
      <c r="HH686" s="1"/>
      <c r="HI686" s="1"/>
      <c r="HJ686" s="1"/>
      <c r="HK686" s="1"/>
      <c r="HL686" s="1"/>
      <c r="HM686" s="1"/>
      <c r="HN686" s="1"/>
      <c r="HO686" s="1"/>
      <c r="HP686" s="1"/>
      <c r="HQ686" s="1"/>
      <c r="HR686" s="1"/>
      <c r="HS686" s="1"/>
      <c r="HT686" s="1"/>
      <c r="HU686" s="1"/>
      <c r="HV686" s="1"/>
      <c r="HW686" s="1"/>
      <c r="HX686" s="1"/>
      <c r="HY686" s="1"/>
      <c r="HZ686" s="1"/>
      <c r="IA686" s="1"/>
      <c r="IB686" s="1"/>
      <c r="IC686" s="1"/>
      <c r="ID686" s="1"/>
      <c r="IE686" s="1"/>
      <c r="IF686" s="1"/>
      <c r="IG686" s="1"/>
      <c r="IH686" s="1"/>
      <c r="II686" s="1"/>
      <c r="IJ686" s="1"/>
      <c r="IK686" s="1"/>
      <c r="IL686" s="1"/>
      <c r="IM686" s="1"/>
      <c r="IN686" s="1"/>
      <c r="IO686" s="1"/>
      <c r="IP686" s="1"/>
      <c r="IQ686" s="1"/>
      <c r="IR686" s="1"/>
      <c r="IS686" s="1"/>
      <c r="IT686" s="1"/>
      <c r="IU686" s="1"/>
      <c r="IV686" s="1"/>
      <c r="IW686" s="1"/>
      <c r="IX686" s="1"/>
      <c r="IY686" s="1"/>
      <c r="IZ686" s="1"/>
      <c r="JA686" s="1"/>
      <c r="JB686" s="1"/>
      <c r="JC686" s="1"/>
      <c r="JD686" s="1"/>
      <c r="JE686" s="1"/>
      <c r="JF686" s="1"/>
      <c r="JG686" s="1"/>
      <c r="JH686" s="1"/>
      <c r="JI686" s="1"/>
      <c r="JJ686" s="1"/>
      <c r="JK686" s="1"/>
      <c r="JL686" s="1"/>
      <c r="JM686" s="1"/>
      <c r="JN686" s="1"/>
      <c r="JO686" s="1"/>
      <c r="JP686" s="1"/>
      <c r="JQ686" s="1"/>
      <c r="JR686" s="1"/>
      <c r="JS686" s="1"/>
      <c r="JT686" s="1"/>
      <c r="JU686" s="1"/>
      <c r="JV686" s="1"/>
      <c r="JW686" s="1"/>
      <c r="JX686" s="1"/>
      <c r="JY686" s="1"/>
      <c r="JZ686" s="1"/>
      <c r="KA686" s="1"/>
      <c r="KB686" s="1"/>
      <c r="KC686" s="1"/>
      <c r="KD686" s="1"/>
      <c r="KE686" s="1"/>
      <c r="KF686" s="1"/>
      <c r="KG686" s="1"/>
      <c r="KH686" s="1"/>
      <c r="KI686" s="1"/>
      <c r="KJ686" s="1"/>
      <c r="KK686" s="1"/>
      <c r="KL686" s="1"/>
      <c r="KM686" s="1"/>
      <c r="KN686" s="1"/>
      <c r="KO686" s="1"/>
      <c r="KP686" s="1"/>
      <c r="KQ686" s="1"/>
      <c r="KR686" s="1"/>
      <c r="KS686" s="1"/>
      <c r="KT686" s="1"/>
      <c r="KU686" s="1"/>
      <c r="KV686" s="1"/>
      <c r="KW686" s="1"/>
    </row>
    <row r="687" spans="1:309" s="8" customFormat="1" x14ac:dyDescent="0.3">
      <c r="A687" s="69"/>
      <c r="B687" s="194"/>
      <c r="C687" s="195"/>
      <c r="D687" s="195"/>
      <c r="E687" s="195"/>
      <c r="F687" s="196"/>
      <c r="G687" s="7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  <c r="GD687" s="1"/>
      <c r="GE687" s="1"/>
      <c r="GF687" s="1"/>
      <c r="GG687" s="1"/>
      <c r="GH687" s="1"/>
      <c r="GI687" s="1"/>
      <c r="GJ687" s="1"/>
      <c r="GK687" s="1"/>
      <c r="GL687" s="1"/>
      <c r="GM687" s="1"/>
      <c r="GN687" s="1"/>
      <c r="GO687" s="1"/>
      <c r="GP687" s="1"/>
      <c r="GQ687" s="1"/>
      <c r="GR687" s="1"/>
      <c r="GS687" s="1"/>
      <c r="GT687" s="1"/>
      <c r="GU687" s="1"/>
      <c r="GV687" s="1"/>
      <c r="GW687" s="1"/>
      <c r="GX687" s="1"/>
      <c r="GY687" s="1"/>
      <c r="GZ687" s="1"/>
      <c r="HA687" s="1"/>
      <c r="HB687" s="1"/>
      <c r="HC687" s="1"/>
      <c r="HD687" s="1"/>
      <c r="HE687" s="1"/>
      <c r="HF687" s="1"/>
      <c r="HG687" s="1"/>
      <c r="HH687" s="1"/>
      <c r="HI687" s="1"/>
      <c r="HJ687" s="1"/>
      <c r="HK687" s="1"/>
      <c r="HL687" s="1"/>
      <c r="HM687" s="1"/>
      <c r="HN687" s="1"/>
      <c r="HO687" s="1"/>
      <c r="HP687" s="1"/>
      <c r="HQ687" s="1"/>
      <c r="HR687" s="1"/>
      <c r="HS687" s="1"/>
      <c r="HT687" s="1"/>
      <c r="HU687" s="1"/>
      <c r="HV687" s="1"/>
      <c r="HW687" s="1"/>
      <c r="HX687" s="1"/>
      <c r="HY687" s="1"/>
      <c r="HZ687" s="1"/>
      <c r="IA687" s="1"/>
      <c r="IB687" s="1"/>
      <c r="IC687" s="1"/>
      <c r="ID687" s="1"/>
      <c r="IE687" s="1"/>
      <c r="IF687" s="1"/>
      <c r="IG687" s="1"/>
      <c r="IH687" s="1"/>
      <c r="II687" s="1"/>
      <c r="IJ687" s="1"/>
      <c r="IK687" s="1"/>
      <c r="IL687" s="1"/>
      <c r="IM687" s="1"/>
      <c r="IN687" s="1"/>
      <c r="IO687" s="1"/>
      <c r="IP687" s="1"/>
      <c r="IQ687" s="1"/>
      <c r="IR687" s="1"/>
      <c r="IS687" s="1"/>
      <c r="IT687" s="1"/>
      <c r="IU687" s="1"/>
      <c r="IV687" s="1"/>
      <c r="IW687" s="1"/>
      <c r="IX687" s="1"/>
      <c r="IY687" s="1"/>
      <c r="IZ687" s="1"/>
      <c r="JA687" s="1"/>
      <c r="JB687" s="1"/>
      <c r="JC687" s="1"/>
      <c r="JD687" s="1"/>
      <c r="JE687" s="1"/>
      <c r="JF687" s="1"/>
      <c r="JG687" s="1"/>
      <c r="JH687" s="1"/>
      <c r="JI687" s="1"/>
      <c r="JJ687" s="1"/>
      <c r="JK687" s="1"/>
      <c r="JL687" s="1"/>
      <c r="JM687" s="1"/>
      <c r="JN687" s="1"/>
      <c r="JO687" s="1"/>
      <c r="JP687" s="1"/>
      <c r="JQ687" s="1"/>
      <c r="JR687" s="1"/>
      <c r="JS687" s="1"/>
      <c r="JT687" s="1"/>
      <c r="JU687" s="1"/>
      <c r="JV687" s="1"/>
      <c r="JW687" s="1"/>
      <c r="JX687" s="1"/>
      <c r="JY687" s="1"/>
      <c r="JZ687" s="1"/>
      <c r="KA687" s="1"/>
      <c r="KB687" s="1"/>
      <c r="KC687" s="1"/>
      <c r="KD687" s="1"/>
      <c r="KE687" s="1"/>
      <c r="KF687" s="1"/>
      <c r="KG687" s="1"/>
      <c r="KH687" s="1"/>
      <c r="KI687" s="1"/>
      <c r="KJ687" s="1"/>
      <c r="KK687" s="1"/>
      <c r="KL687" s="1"/>
      <c r="KM687" s="1"/>
      <c r="KN687" s="1"/>
      <c r="KO687" s="1"/>
      <c r="KP687" s="1"/>
      <c r="KQ687" s="1"/>
      <c r="KR687" s="1"/>
      <c r="KS687" s="1"/>
      <c r="KT687" s="1"/>
      <c r="KU687" s="1"/>
      <c r="KV687" s="1"/>
      <c r="KW687" s="1"/>
    </row>
    <row r="688" spans="1:309" s="8" customFormat="1" ht="18" thickBot="1" x14ac:dyDescent="0.35">
      <c r="A688" s="70" t="s">
        <v>30</v>
      </c>
      <c r="B688" s="197"/>
      <c r="C688" s="198"/>
      <c r="D688" s="198"/>
      <c r="E688" s="198"/>
      <c r="F688" s="199"/>
      <c r="G688" s="7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  <c r="GD688" s="1"/>
      <c r="GE688" s="1"/>
      <c r="GF688" s="1"/>
      <c r="GG688" s="1"/>
      <c r="GH688" s="1"/>
      <c r="GI688" s="1"/>
      <c r="GJ688" s="1"/>
      <c r="GK688" s="1"/>
      <c r="GL688" s="1"/>
      <c r="GM688" s="1"/>
      <c r="GN688" s="1"/>
      <c r="GO688" s="1"/>
      <c r="GP688" s="1"/>
      <c r="GQ688" s="1"/>
      <c r="GR688" s="1"/>
      <c r="GS688" s="1"/>
      <c r="GT688" s="1"/>
      <c r="GU688" s="1"/>
      <c r="GV688" s="1"/>
      <c r="GW688" s="1"/>
      <c r="GX688" s="1"/>
      <c r="GY688" s="1"/>
      <c r="GZ688" s="1"/>
      <c r="HA688" s="1"/>
      <c r="HB688" s="1"/>
      <c r="HC688" s="1"/>
      <c r="HD688" s="1"/>
      <c r="HE688" s="1"/>
      <c r="HF688" s="1"/>
      <c r="HG688" s="1"/>
      <c r="HH688" s="1"/>
      <c r="HI688" s="1"/>
      <c r="HJ688" s="1"/>
      <c r="HK688" s="1"/>
      <c r="HL688" s="1"/>
      <c r="HM688" s="1"/>
      <c r="HN688" s="1"/>
      <c r="HO688" s="1"/>
      <c r="HP688" s="1"/>
      <c r="HQ688" s="1"/>
      <c r="HR688" s="1"/>
      <c r="HS688" s="1"/>
      <c r="HT688" s="1"/>
      <c r="HU688" s="1"/>
      <c r="HV688" s="1"/>
      <c r="HW688" s="1"/>
      <c r="HX688" s="1"/>
      <c r="HY688" s="1"/>
      <c r="HZ688" s="1"/>
      <c r="IA688" s="1"/>
      <c r="IB688" s="1"/>
      <c r="IC688" s="1"/>
      <c r="ID688" s="1"/>
      <c r="IE688" s="1"/>
      <c r="IF688" s="1"/>
      <c r="IG688" s="1"/>
      <c r="IH688" s="1"/>
      <c r="II688" s="1"/>
      <c r="IJ688" s="1"/>
      <c r="IK688" s="1"/>
      <c r="IL688" s="1"/>
      <c r="IM688" s="1"/>
      <c r="IN688" s="1"/>
      <c r="IO688" s="1"/>
      <c r="IP688" s="1"/>
      <c r="IQ688" s="1"/>
      <c r="IR688" s="1"/>
      <c r="IS688" s="1"/>
      <c r="IT688" s="1"/>
      <c r="IU688" s="1"/>
      <c r="IV688" s="1"/>
      <c r="IW688" s="1"/>
      <c r="IX688" s="1"/>
      <c r="IY688" s="1"/>
      <c r="IZ688" s="1"/>
      <c r="JA688" s="1"/>
      <c r="JB688" s="1"/>
      <c r="JC688" s="1"/>
      <c r="JD688" s="1"/>
      <c r="JE688" s="1"/>
      <c r="JF688" s="1"/>
      <c r="JG688" s="1"/>
      <c r="JH688" s="1"/>
      <c r="JI688" s="1"/>
      <c r="JJ688" s="1"/>
      <c r="JK688" s="1"/>
      <c r="JL688" s="1"/>
      <c r="JM688" s="1"/>
      <c r="JN688" s="1"/>
      <c r="JO688" s="1"/>
      <c r="JP688" s="1"/>
      <c r="JQ688" s="1"/>
      <c r="JR688" s="1"/>
      <c r="JS688" s="1"/>
      <c r="JT688" s="1"/>
      <c r="JU688" s="1"/>
      <c r="JV688" s="1"/>
      <c r="JW688" s="1"/>
      <c r="JX688" s="1"/>
      <c r="JY688" s="1"/>
      <c r="JZ688" s="1"/>
      <c r="KA688" s="1"/>
      <c r="KB688" s="1"/>
      <c r="KC688" s="1"/>
      <c r="KD688" s="1"/>
      <c r="KE688" s="1"/>
      <c r="KF688" s="1"/>
      <c r="KG688" s="1"/>
      <c r="KH688" s="1"/>
      <c r="KI688" s="1"/>
      <c r="KJ688" s="1"/>
      <c r="KK688" s="1"/>
      <c r="KL688" s="1"/>
      <c r="KM688" s="1"/>
      <c r="KN688" s="1"/>
      <c r="KO688" s="1"/>
      <c r="KP688" s="1"/>
      <c r="KQ688" s="1"/>
      <c r="KR688" s="1"/>
      <c r="KS688" s="1"/>
      <c r="KT688" s="1"/>
      <c r="KU688" s="1"/>
      <c r="KV688" s="1"/>
      <c r="KW688" s="1"/>
    </row>
    <row r="689" spans="1:309" s="8" customFormat="1" x14ac:dyDescent="0.3">
      <c r="A689" s="71"/>
      <c r="B689" s="195"/>
      <c r="C689" s="195"/>
      <c r="D689" s="195"/>
      <c r="E689" s="195"/>
      <c r="F689" s="196"/>
      <c r="G689" s="7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/>
      <c r="GA689" s="1"/>
      <c r="GB689" s="1"/>
      <c r="GC689" s="1"/>
      <c r="GD689" s="1"/>
      <c r="GE689" s="1"/>
      <c r="GF689" s="1"/>
      <c r="GG689" s="1"/>
      <c r="GH689" s="1"/>
      <c r="GI689" s="1"/>
      <c r="GJ689" s="1"/>
      <c r="GK689" s="1"/>
      <c r="GL689" s="1"/>
      <c r="GM689" s="1"/>
      <c r="GN689" s="1"/>
      <c r="GO689" s="1"/>
      <c r="GP689" s="1"/>
      <c r="GQ689" s="1"/>
      <c r="GR689" s="1"/>
      <c r="GS689" s="1"/>
      <c r="GT689" s="1"/>
      <c r="GU689" s="1"/>
      <c r="GV689" s="1"/>
      <c r="GW689" s="1"/>
      <c r="GX689" s="1"/>
      <c r="GY689" s="1"/>
      <c r="GZ689" s="1"/>
      <c r="HA689" s="1"/>
      <c r="HB689" s="1"/>
      <c r="HC689" s="1"/>
      <c r="HD689" s="1"/>
      <c r="HE689" s="1"/>
      <c r="HF689" s="1"/>
      <c r="HG689" s="1"/>
      <c r="HH689" s="1"/>
      <c r="HI689" s="1"/>
      <c r="HJ689" s="1"/>
      <c r="HK689" s="1"/>
      <c r="HL689" s="1"/>
      <c r="HM689" s="1"/>
      <c r="HN689" s="1"/>
      <c r="HO689" s="1"/>
      <c r="HP689" s="1"/>
      <c r="HQ689" s="1"/>
      <c r="HR689" s="1"/>
      <c r="HS689" s="1"/>
      <c r="HT689" s="1"/>
      <c r="HU689" s="1"/>
      <c r="HV689" s="1"/>
      <c r="HW689" s="1"/>
      <c r="HX689" s="1"/>
      <c r="HY689" s="1"/>
      <c r="HZ689" s="1"/>
      <c r="IA689" s="1"/>
      <c r="IB689" s="1"/>
      <c r="IC689" s="1"/>
      <c r="ID689" s="1"/>
      <c r="IE689" s="1"/>
      <c r="IF689" s="1"/>
      <c r="IG689" s="1"/>
      <c r="IH689" s="1"/>
      <c r="II689" s="1"/>
      <c r="IJ689" s="1"/>
      <c r="IK689" s="1"/>
      <c r="IL689" s="1"/>
      <c r="IM689" s="1"/>
      <c r="IN689" s="1"/>
      <c r="IO689" s="1"/>
      <c r="IP689" s="1"/>
      <c r="IQ689" s="1"/>
      <c r="IR689" s="1"/>
      <c r="IS689" s="1"/>
      <c r="IT689" s="1"/>
      <c r="IU689" s="1"/>
      <c r="IV689" s="1"/>
      <c r="IW689" s="1"/>
      <c r="IX689" s="1"/>
      <c r="IY689" s="1"/>
      <c r="IZ689" s="1"/>
      <c r="JA689" s="1"/>
      <c r="JB689" s="1"/>
      <c r="JC689" s="1"/>
      <c r="JD689" s="1"/>
      <c r="JE689" s="1"/>
      <c r="JF689" s="1"/>
      <c r="JG689" s="1"/>
      <c r="JH689" s="1"/>
      <c r="JI689" s="1"/>
      <c r="JJ689" s="1"/>
      <c r="JK689" s="1"/>
      <c r="JL689" s="1"/>
      <c r="JM689" s="1"/>
      <c r="JN689" s="1"/>
      <c r="JO689" s="1"/>
      <c r="JP689" s="1"/>
      <c r="JQ689" s="1"/>
      <c r="JR689" s="1"/>
      <c r="JS689" s="1"/>
      <c r="JT689" s="1"/>
      <c r="JU689" s="1"/>
      <c r="JV689" s="1"/>
      <c r="JW689" s="1"/>
      <c r="JX689" s="1"/>
      <c r="JY689" s="1"/>
      <c r="JZ689" s="1"/>
      <c r="KA689" s="1"/>
      <c r="KB689" s="1"/>
      <c r="KC689" s="1"/>
      <c r="KD689" s="1"/>
      <c r="KE689" s="1"/>
      <c r="KF689" s="1"/>
      <c r="KG689" s="1"/>
      <c r="KH689" s="1"/>
      <c r="KI689" s="1"/>
      <c r="KJ689" s="1"/>
      <c r="KK689" s="1"/>
      <c r="KL689" s="1"/>
      <c r="KM689" s="1"/>
      <c r="KN689" s="1"/>
      <c r="KO689" s="1"/>
      <c r="KP689" s="1"/>
      <c r="KQ689" s="1"/>
      <c r="KR689" s="1"/>
      <c r="KS689" s="1"/>
      <c r="KT689" s="1"/>
      <c r="KU689" s="1"/>
      <c r="KV689" s="1"/>
      <c r="KW689" s="1"/>
    </row>
    <row r="690" spans="1:309" s="8" customFormat="1" ht="54" customHeight="1" x14ac:dyDescent="0.3">
      <c r="A690" s="72" t="s">
        <v>31</v>
      </c>
      <c r="B690" s="73">
        <v>1015</v>
      </c>
      <c r="C690" s="200" t="s">
        <v>171</v>
      </c>
      <c r="D690" s="201"/>
      <c r="E690" s="201"/>
      <c r="F690" s="202"/>
      <c r="G690" s="7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  <c r="GE690" s="1"/>
      <c r="GF690" s="1"/>
      <c r="GG690" s="1"/>
      <c r="GH690" s="1"/>
      <c r="GI690" s="1"/>
      <c r="GJ690" s="1"/>
      <c r="GK690" s="1"/>
      <c r="GL690" s="1"/>
      <c r="GM690" s="1"/>
      <c r="GN690" s="1"/>
      <c r="GO690" s="1"/>
      <c r="GP690" s="1"/>
      <c r="GQ690" s="1"/>
      <c r="GR690" s="1"/>
      <c r="GS690" s="1"/>
      <c r="GT690" s="1"/>
      <c r="GU690" s="1"/>
      <c r="GV690" s="1"/>
      <c r="GW690" s="1"/>
      <c r="GX690" s="1"/>
      <c r="GY690" s="1"/>
      <c r="GZ690" s="1"/>
      <c r="HA690" s="1"/>
      <c r="HB690" s="1"/>
      <c r="HC690" s="1"/>
      <c r="HD690" s="1"/>
      <c r="HE690" s="1"/>
      <c r="HF690" s="1"/>
      <c r="HG690" s="1"/>
      <c r="HH690" s="1"/>
      <c r="HI690" s="1"/>
      <c r="HJ690" s="1"/>
      <c r="HK690" s="1"/>
      <c r="HL690" s="1"/>
      <c r="HM690" s="1"/>
      <c r="HN690" s="1"/>
      <c r="HO690" s="1"/>
      <c r="HP690" s="1"/>
      <c r="HQ690" s="1"/>
      <c r="HR690" s="1"/>
      <c r="HS690" s="1"/>
      <c r="HT690" s="1"/>
      <c r="HU690" s="1"/>
      <c r="HV690" s="1"/>
      <c r="HW690" s="1"/>
      <c r="HX690" s="1"/>
      <c r="HY690" s="1"/>
      <c r="HZ690" s="1"/>
      <c r="IA690" s="1"/>
      <c r="IB690" s="1"/>
      <c r="IC690" s="1"/>
      <c r="ID690" s="1"/>
      <c r="IE690" s="1"/>
      <c r="IF690" s="1"/>
      <c r="IG690" s="1"/>
      <c r="IH690" s="1"/>
      <c r="II690" s="1"/>
      <c r="IJ690" s="1"/>
      <c r="IK690" s="1"/>
      <c r="IL690" s="1"/>
      <c r="IM690" s="1"/>
      <c r="IN690" s="1"/>
      <c r="IO690" s="1"/>
      <c r="IP690" s="1"/>
      <c r="IQ690" s="1"/>
      <c r="IR690" s="1"/>
      <c r="IS690" s="1"/>
      <c r="IT690" s="1"/>
      <c r="IU690" s="1"/>
      <c r="IV690" s="1"/>
      <c r="IW690" s="1"/>
      <c r="IX690" s="1"/>
      <c r="IY690" s="1"/>
      <c r="IZ690" s="1"/>
      <c r="JA690" s="1"/>
      <c r="JB690" s="1"/>
      <c r="JC690" s="1"/>
      <c r="JD690" s="1"/>
      <c r="JE690" s="1"/>
      <c r="JF690" s="1"/>
      <c r="JG690" s="1"/>
      <c r="JH690" s="1"/>
      <c r="JI690" s="1"/>
      <c r="JJ690" s="1"/>
      <c r="JK690" s="1"/>
      <c r="JL690" s="1"/>
      <c r="JM690" s="1"/>
      <c r="JN690" s="1"/>
      <c r="JO690" s="1"/>
      <c r="JP690" s="1"/>
      <c r="JQ690" s="1"/>
      <c r="JR690" s="1"/>
      <c r="JS690" s="1"/>
      <c r="JT690" s="1"/>
      <c r="JU690" s="1"/>
      <c r="JV690" s="1"/>
      <c r="JW690" s="1"/>
      <c r="JX690" s="1"/>
      <c r="JY690" s="1"/>
      <c r="JZ690" s="1"/>
      <c r="KA690" s="1"/>
      <c r="KB690" s="1"/>
      <c r="KC690" s="1"/>
      <c r="KD690" s="1"/>
      <c r="KE690" s="1"/>
      <c r="KF690" s="1"/>
      <c r="KG690" s="1"/>
      <c r="KH690" s="1"/>
      <c r="KI690" s="1"/>
      <c r="KJ690" s="1"/>
      <c r="KK690" s="1"/>
      <c r="KL690" s="1"/>
      <c r="KM690" s="1"/>
      <c r="KN690" s="1"/>
      <c r="KO690" s="1"/>
      <c r="KP690" s="1"/>
      <c r="KQ690" s="1"/>
      <c r="KR690" s="1"/>
      <c r="KS690" s="1"/>
      <c r="KT690" s="1"/>
      <c r="KU690" s="1"/>
      <c r="KV690" s="1"/>
      <c r="KW690" s="1"/>
    </row>
    <row r="691" spans="1:309" s="8" customFormat="1" ht="17.25" customHeight="1" x14ac:dyDescent="0.3">
      <c r="A691" s="72" t="s">
        <v>18</v>
      </c>
      <c r="B691" s="74">
        <v>12001</v>
      </c>
      <c r="C691" s="203" t="s">
        <v>1</v>
      </c>
      <c r="D691" s="203" t="s">
        <v>19</v>
      </c>
      <c r="E691" s="203" t="s">
        <v>3</v>
      </c>
      <c r="F691" s="206" t="s">
        <v>4</v>
      </c>
      <c r="G691" s="7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  <c r="GD691" s="1"/>
      <c r="GE691" s="1"/>
      <c r="GF691" s="1"/>
      <c r="GG691" s="1"/>
      <c r="GH691" s="1"/>
      <c r="GI691" s="1"/>
      <c r="GJ691" s="1"/>
      <c r="GK691" s="1"/>
      <c r="GL691" s="1"/>
      <c r="GM691" s="1"/>
      <c r="GN691" s="1"/>
      <c r="GO691" s="1"/>
      <c r="GP691" s="1"/>
      <c r="GQ691" s="1"/>
      <c r="GR691" s="1"/>
      <c r="GS691" s="1"/>
      <c r="GT691" s="1"/>
      <c r="GU691" s="1"/>
      <c r="GV691" s="1"/>
      <c r="GW691" s="1"/>
      <c r="GX691" s="1"/>
      <c r="GY691" s="1"/>
      <c r="GZ691" s="1"/>
      <c r="HA691" s="1"/>
      <c r="HB691" s="1"/>
      <c r="HC691" s="1"/>
      <c r="HD691" s="1"/>
      <c r="HE691" s="1"/>
      <c r="HF691" s="1"/>
      <c r="HG691" s="1"/>
      <c r="HH691" s="1"/>
      <c r="HI691" s="1"/>
      <c r="HJ691" s="1"/>
      <c r="HK691" s="1"/>
      <c r="HL691" s="1"/>
      <c r="HM691" s="1"/>
      <c r="HN691" s="1"/>
      <c r="HO691" s="1"/>
      <c r="HP691" s="1"/>
      <c r="HQ691" s="1"/>
      <c r="HR691" s="1"/>
      <c r="HS691" s="1"/>
      <c r="HT691" s="1"/>
      <c r="HU691" s="1"/>
      <c r="HV691" s="1"/>
      <c r="HW691" s="1"/>
      <c r="HX691" s="1"/>
      <c r="HY691" s="1"/>
      <c r="HZ691" s="1"/>
      <c r="IA691" s="1"/>
      <c r="IB691" s="1"/>
      <c r="IC691" s="1"/>
      <c r="ID691" s="1"/>
      <c r="IE691" s="1"/>
      <c r="IF691" s="1"/>
      <c r="IG691" s="1"/>
      <c r="IH691" s="1"/>
      <c r="II691" s="1"/>
      <c r="IJ691" s="1"/>
      <c r="IK691" s="1"/>
      <c r="IL691" s="1"/>
      <c r="IM691" s="1"/>
      <c r="IN691" s="1"/>
      <c r="IO691" s="1"/>
      <c r="IP691" s="1"/>
      <c r="IQ691" s="1"/>
      <c r="IR691" s="1"/>
      <c r="IS691" s="1"/>
      <c r="IT691" s="1"/>
      <c r="IU691" s="1"/>
      <c r="IV691" s="1"/>
      <c r="IW691" s="1"/>
      <c r="IX691" s="1"/>
      <c r="IY691" s="1"/>
      <c r="IZ691" s="1"/>
      <c r="JA691" s="1"/>
      <c r="JB691" s="1"/>
      <c r="JC691" s="1"/>
      <c r="JD691" s="1"/>
      <c r="JE691" s="1"/>
      <c r="JF691" s="1"/>
      <c r="JG691" s="1"/>
      <c r="JH691" s="1"/>
      <c r="JI691" s="1"/>
      <c r="JJ691" s="1"/>
      <c r="JK691" s="1"/>
      <c r="JL691" s="1"/>
      <c r="JM691" s="1"/>
      <c r="JN691" s="1"/>
      <c r="JO691" s="1"/>
      <c r="JP691" s="1"/>
      <c r="JQ691" s="1"/>
      <c r="JR691" s="1"/>
      <c r="JS691" s="1"/>
      <c r="JT691" s="1"/>
      <c r="JU691" s="1"/>
      <c r="JV691" s="1"/>
      <c r="JW691" s="1"/>
      <c r="JX691" s="1"/>
      <c r="JY691" s="1"/>
      <c r="JZ691" s="1"/>
      <c r="KA691" s="1"/>
      <c r="KB691" s="1"/>
      <c r="KC691" s="1"/>
      <c r="KD691" s="1"/>
      <c r="KE691" s="1"/>
      <c r="KF691" s="1"/>
      <c r="KG691" s="1"/>
      <c r="KH691" s="1"/>
      <c r="KI691" s="1"/>
      <c r="KJ691" s="1"/>
      <c r="KK691" s="1"/>
      <c r="KL691" s="1"/>
      <c r="KM691" s="1"/>
      <c r="KN691" s="1"/>
      <c r="KO691" s="1"/>
      <c r="KP691" s="1"/>
      <c r="KQ691" s="1"/>
      <c r="KR691" s="1"/>
      <c r="KS691" s="1"/>
      <c r="KT691" s="1"/>
      <c r="KU691" s="1"/>
      <c r="KV691" s="1"/>
      <c r="KW691" s="1"/>
    </row>
    <row r="692" spans="1:309" s="8" customFormat="1" ht="51.75" x14ac:dyDescent="0.3">
      <c r="A692" s="75" t="s">
        <v>20</v>
      </c>
      <c r="B692" s="76" t="s">
        <v>13</v>
      </c>
      <c r="C692" s="204"/>
      <c r="D692" s="204"/>
      <c r="E692" s="204"/>
      <c r="F692" s="207"/>
      <c r="G692" s="7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  <c r="GD692" s="1"/>
      <c r="GE692" s="1"/>
      <c r="GF692" s="1"/>
      <c r="GG692" s="1"/>
      <c r="GH692" s="1"/>
      <c r="GI692" s="1"/>
      <c r="GJ692" s="1"/>
      <c r="GK692" s="1"/>
      <c r="GL692" s="1"/>
      <c r="GM692" s="1"/>
      <c r="GN692" s="1"/>
      <c r="GO692" s="1"/>
      <c r="GP692" s="1"/>
      <c r="GQ692" s="1"/>
      <c r="GR692" s="1"/>
      <c r="GS692" s="1"/>
      <c r="GT692" s="1"/>
      <c r="GU692" s="1"/>
      <c r="GV692" s="1"/>
      <c r="GW692" s="1"/>
      <c r="GX692" s="1"/>
      <c r="GY692" s="1"/>
      <c r="GZ692" s="1"/>
      <c r="HA692" s="1"/>
      <c r="HB692" s="1"/>
      <c r="HC692" s="1"/>
      <c r="HD692" s="1"/>
      <c r="HE692" s="1"/>
      <c r="HF692" s="1"/>
      <c r="HG692" s="1"/>
      <c r="HH692" s="1"/>
      <c r="HI692" s="1"/>
      <c r="HJ692" s="1"/>
      <c r="HK692" s="1"/>
      <c r="HL692" s="1"/>
      <c r="HM692" s="1"/>
      <c r="HN692" s="1"/>
      <c r="HO692" s="1"/>
      <c r="HP692" s="1"/>
      <c r="HQ692" s="1"/>
      <c r="HR692" s="1"/>
      <c r="HS692" s="1"/>
      <c r="HT692" s="1"/>
      <c r="HU692" s="1"/>
      <c r="HV692" s="1"/>
      <c r="HW692" s="1"/>
      <c r="HX692" s="1"/>
      <c r="HY692" s="1"/>
      <c r="HZ692" s="1"/>
      <c r="IA692" s="1"/>
      <c r="IB692" s="1"/>
      <c r="IC692" s="1"/>
      <c r="ID692" s="1"/>
      <c r="IE692" s="1"/>
      <c r="IF692" s="1"/>
      <c r="IG692" s="1"/>
      <c r="IH692" s="1"/>
      <c r="II692" s="1"/>
      <c r="IJ692" s="1"/>
      <c r="IK692" s="1"/>
      <c r="IL692" s="1"/>
      <c r="IM692" s="1"/>
      <c r="IN692" s="1"/>
      <c r="IO692" s="1"/>
      <c r="IP692" s="1"/>
      <c r="IQ692" s="1"/>
      <c r="IR692" s="1"/>
      <c r="IS692" s="1"/>
      <c r="IT692" s="1"/>
      <c r="IU692" s="1"/>
      <c r="IV692" s="1"/>
      <c r="IW692" s="1"/>
      <c r="IX692" s="1"/>
      <c r="IY692" s="1"/>
      <c r="IZ692" s="1"/>
      <c r="JA692" s="1"/>
      <c r="JB692" s="1"/>
      <c r="JC692" s="1"/>
      <c r="JD692" s="1"/>
      <c r="JE692" s="1"/>
      <c r="JF692" s="1"/>
      <c r="JG692" s="1"/>
      <c r="JH692" s="1"/>
      <c r="JI692" s="1"/>
      <c r="JJ692" s="1"/>
      <c r="JK692" s="1"/>
      <c r="JL692" s="1"/>
      <c r="JM692" s="1"/>
      <c r="JN692" s="1"/>
      <c r="JO692" s="1"/>
      <c r="JP692" s="1"/>
      <c r="JQ692" s="1"/>
      <c r="JR692" s="1"/>
      <c r="JS692" s="1"/>
      <c r="JT692" s="1"/>
      <c r="JU692" s="1"/>
      <c r="JV692" s="1"/>
      <c r="JW692" s="1"/>
      <c r="JX692" s="1"/>
      <c r="JY692" s="1"/>
      <c r="JZ692" s="1"/>
      <c r="KA692" s="1"/>
      <c r="KB692" s="1"/>
      <c r="KC692" s="1"/>
      <c r="KD692" s="1"/>
      <c r="KE692" s="1"/>
      <c r="KF692" s="1"/>
      <c r="KG692" s="1"/>
      <c r="KH692" s="1"/>
      <c r="KI692" s="1"/>
      <c r="KJ692" s="1"/>
      <c r="KK692" s="1"/>
      <c r="KL692" s="1"/>
      <c r="KM692" s="1"/>
      <c r="KN692" s="1"/>
      <c r="KO692" s="1"/>
      <c r="KP692" s="1"/>
      <c r="KQ692" s="1"/>
      <c r="KR692" s="1"/>
      <c r="KS692" s="1"/>
      <c r="KT692" s="1"/>
      <c r="KU692" s="1"/>
      <c r="KV692" s="1"/>
      <c r="KW692" s="1"/>
    </row>
    <row r="693" spans="1:309" s="8" customFormat="1" ht="86.25" x14ac:dyDescent="0.3">
      <c r="A693" s="75" t="s">
        <v>21</v>
      </c>
      <c r="B693" s="77" t="s">
        <v>22</v>
      </c>
      <c r="C693" s="204"/>
      <c r="D693" s="204"/>
      <c r="E693" s="204"/>
      <c r="F693" s="207"/>
      <c r="G693" s="7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  <c r="GJ693" s="1"/>
      <c r="GK693" s="1"/>
      <c r="GL693" s="1"/>
      <c r="GM693" s="1"/>
      <c r="GN693" s="1"/>
      <c r="GO693" s="1"/>
      <c r="GP693" s="1"/>
      <c r="GQ693" s="1"/>
      <c r="GR693" s="1"/>
      <c r="GS693" s="1"/>
      <c r="GT693" s="1"/>
      <c r="GU693" s="1"/>
      <c r="GV693" s="1"/>
      <c r="GW693" s="1"/>
      <c r="GX693" s="1"/>
      <c r="GY693" s="1"/>
      <c r="GZ693" s="1"/>
      <c r="HA693" s="1"/>
      <c r="HB693" s="1"/>
      <c r="HC693" s="1"/>
      <c r="HD693" s="1"/>
      <c r="HE693" s="1"/>
      <c r="HF693" s="1"/>
      <c r="HG693" s="1"/>
      <c r="HH693" s="1"/>
      <c r="HI693" s="1"/>
      <c r="HJ693" s="1"/>
      <c r="HK693" s="1"/>
      <c r="HL693" s="1"/>
      <c r="HM693" s="1"/>
      <c r="HN693" s="1"/>
      <c r="HO693" s="1"/>
      <c r="HP693" s="1"/>
      <c r="HQ693" s="1"/>
      <c r="HR693" s="1"/>
      <c r="HS693" s="1"/>
      <c r="HT693" s="1"/>
      <c r="HU693" s="1"/>
      <c r="HV693" s="1"/>
      <c r="HW693" s="1"/>
      <c r="HX693" s="1"/>
      <c r="HY693" s="1"/>
      <c r="HZ693" s="1"/>
      <c r="IA693" s="1"/>
      <c r="IB693" s="1"/>
      <c r="IC693" s="1"/>
      <c r="ID693" s="1"/>
      <c r="IE693" s="1"/>
      <c r="IF693" s="1"/>
      <c r="IG693" s="1"/>
      <c r="IH693" s="1"/>
      <c r="II693" s="1"/>
      <c r="IJ693" s="1"/>
      <c r="IK693" s="1"/>
      <c r="IL693" s="1"/>
      <c r="IM693" s="1"/>
      <c r="IN693" s="1"/>
      <c r="IO693" s="1"/>
      <c r="IP693" s="1"/>
      <c r="IQ693" s="1"/>
      <c r="IR693" s="1"/>
      <c r="IS693" s="1"/>
      <c r="IT693" s="1"/>
      <c r="IU693" s="1"/>
      <c r="IV693" s="1"/>
      <c r="IW693" s="1"/>
      <c r="IX693" s="1"/>
      <c r="IY693" s="1"/>
      <c r="IZ693" s="1"/>
      <c r="JA693" s="1"/>
      <c r="JB693" s="1"/>
      <c r="JC693" s="1"/>
      <c r="JD693" s="1"/>
      <c r="JE693" s="1"/>
      <c r="JF693" s="1"/>
      <c r="JG693" s="1"/>
      <c r="JH693" s="1"/>
      <c r="JI693" s="1"/>
      <c r="JJ693" s="1"/>
      <c r="JK693" s="1"/>
      <c r="JL693" s="1"/>
      <c r="JM693" s="1"/>
      <c r="JN693" s="1"/>
      <c r="JO693" s="1"/>
      <c r="JP693" s="1"/>
      <c r="JQ693" s="1"/>
      <c r="JR693" s="1"/>
      <c r="JS693" s="1"/>
      <c r="JT693" s="1"/>
      <c r="JU693" s="1"/>
      <c r="JV693" s="1"/>
      <c r="JW693" s="1"/>
      <c r="JX693" s="1"/>
      <c r="JY693" s="1"/>
      <c r="JZ693" s="1"/>
      <c r="KA693" s="1"/>
      <c r="KB693" s="1"/>
      <c r="KC693" s="1"/>
      <c r="KD693" s="1"/>
      <c r="KE693" s="1"/>
      <c r="KF693" s="1"/>
      <c r="KG693" s="1"/>
      <c r="KH693" s="1"/>
      <c r="KI693" s="1"/>
      <c r="KJ693" s="1"/>
      <c r="KK693" s="1"/>
      <c r="KL693" s="1"/>
      <c r="KM693" s="1"/>
      <c r="KN693" s="1"/>
      <c r="KO693" s="1"/>
      <c r="KP693" s="1"/>
      <c r="KQ693" s="1"/>
      <c r="KR693" s="1"/>
      <c r="KS693" s="1"/>
      <c r="KT693" s="1"/>
      <c r="KU693" s="1"/>
      <c r="KV693" s="1"/>
      <c r="KW693" s="1"/>
    </row>
    <row r="694" spans="1:309" s="8" customFormat="1" x14ac:dyDescent="0.3">
      <c r="A694" s="75" t="s">
        <v>23</v>
      </c>
      <c r="B694" s="78" t="s">
        <v>24</v>
      </c>
      <c r="C694" s="204"/>
      <c r="D694" s="204"/>
      <c r="E694" s="204"/>
      <c r="F694" s="207"/>
      <c r="G694" s="7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  <c r="GJ694" s="1"/>
      <c r="GK694" s="1"/>
      <c r="GL694" s="1"/>
      <c r="GM694" s="1"/>
      <c r="GN694" s="1"/>
      <c r="GO694" s="1"/>
      <c r="GP694" s="1"/>
      <c r="GQ694" s="1"/>
      <c r="GR694" s="1"/>
      <c r="GS694" s="1"/>
      <c r="GT694" s="1"/>
      <c r="GU694" s="1"/>
      <c r="GV694" s="1"/>
      <c r="GW694" s="1"/>
      <c r="GX694" s="1"/>
      <c r="GY694" s="1"/>
      <c r="GZ694" s="1"/>
      <c r="HA694" s="1"/>
      <c r="HB694" s="1"/>
      <c r="HC694" s="1"/>
      <c r="HD694" s="1"/>
      <c r="HE694" s="1"/>
      <c r="HF694" s="1"/>
      <c r="HG694" s="1"/>
      <c r="HH694" s="1"/>
      <c r="HI694" s="1"/>
      <c r="HJ694" s="1"/>
      <c r="HK694" s="1"/>
      <c r="HL694" s="1"/>
      <c r="HM694" s="1"/>
      <c r="HN694" s="1"/>
      <c r="HO694" s="1"/>
      <c r="HP694" s="1"/>
      <c r="HQ694" s="1"/>
      <c r="HR694" s="1"/>
      <c r="HS694" s="1"/>
      <c r="HT694" s="1"/>
      <c r="HU694" s="1"/>
      <c r="HV694" s="1"/>
      <c r="HW694" s="1"/>
      <c r="HX694" s="1"/>
      <c r="HY694" s="1"/>
      <c r="HZ694" s="1"/>
      <c r="IA694" s="1"/>
      <c r="IB694" s="1"/>
      <c r="IC694" s="1"/>
      <c r="ID694" s="1"/>
      <c r="IE694" s="1"/>
      <c r="IF694" s="1"/>
      <c r="IG694" s="1"/>
      <c r="IH694" s="1"/>
      <c r="II694" s="1"/>
      <c r="IJ694" s="1"/>
      <c r="IK694" s="1"/>
      <c r="IL694" s="1"/>
      <c r="IM694" s="1"/>
      <c r="IN694" s="1"/>
      <c r="IO694" s="1"/>
      <c r="IP694" s="1"/>
      <c r="IQ694" s="1"/>
      <c r="IR694" s="1"/>
      <c r="IS694" s="1"/>
      <c r="IT694" s="1"/>
      <c r="IU694" s="1"/>
      <c r="IV694" s="1"/>
      <c r="IW694" s="1"/>
      <c r="IX694" s="1"/>
      <c r="IY694" s="1"/>
      <c r="IZ694" s="1"/>
      <c r="JA694" s="1"/>
      <c r="JB694" s="1"/>
      <c r="JC694" s="1"/>
      <c r="JD694" s="1"/>
      <c r="JE694" s="1"/>
      <c r="JF694" s="1"/>
      <c r="JG694" s="1"/>
      <c r="JH694" s="1"/>
      <c r="JI694" s="1"/>
      <c r="JJ694" s="1"/>
      <c r="JK694" s="1"/>
      <c r="JL694" s="1"/>
      <c r="JM694" s="1"/>
      <c r="JN694" s="1"/>
      <c r="JO694" s="1"/>
      <c r="JP694" s="1"/>
      <c r="JQ694" s="1"/>
      <c r="JR694" s="1"/>
      <c r="JS694" s="1"/>
      <c r="JT694" s="1"/>
      <c r="JU694" s="1"/>
      <c r="JV694" s="1"/>
      <c r="JW694" s="1"/>
      <c r="JX694" s="1"/>
      <c r="JY694" s="1"/>
      <c r="JZ694" s="1"/>
      <c r="KA694" s="1"/>
      <c r="KB694" s="1"/>
      <c r="KC694" s="1"/>
      <c r="KD694" s="1"/>
      <c r="KE694" s="1"/>
      <c r="KF694" s="1"/>
      <c r="KG694" s="1"/>
      <c r="KH694" s="1"/>
      <c r="KI694" s="1"/>
      <c r="KJ694" s="1"/>
      <c r="KK694" s="1"/>
      <c r="KL694" s="1"/>
      <c r="KM694" s="1"/>
      <c r="KN694" s="1"/>
      <c r="KO694" s="1"/>
      <c r="KP694" s="1"/>
      <c r="KQ694" s="1"/>
      <c r="KR694" s="1"/>
      <c r="KS694" s="1"/>
      <c r="KT694" s="1"/>
      <c r="KU694" s="1"/>
      <c r="KV694" s="1"/>
      <c r="KW694" s="1"/>
    </row>
    <row r="695" spans="1:309" s="8" customFormat="1" ht="51.75" x14ac:dyDescent="0.3">
      <c r="A695" s="75" t="s">
        <v>34</v>
      </c>
      <c r="B695" s="78" t="s">
        <v>139</v>
      </c>
      <c r="C695" s="204"/>
      <c r="D695" s="204"/>
      <c r="E695" s="204"/>
      <c r="F695" s="207"/>
      <c r="G695" s="7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  <c r="GJ695" s="1"/>
      <c r="GK695" s="1"/>
      <c r="GL695" s="1"/>
      <c r="GM695" s="1"/>
      <c r="GN695" s="1"/>
      <c r="GO695" s="1"/>
      <c r="GP695" s="1"/>
      <c r="GQ695" s="1"/>
      <c r="GR695" s="1"/>
      <c r="GS695" s="1"/>
      <c r="GT695" s="1"/>
      <c r="GU695" s="1"/>
      <c r="GV695" s="1"/>
      <c r="GW695" s="1"/>
      <c r="GX695" s="1"/>
      <c r="GY695" s="1"/>
      <c r="GZ695" s="1"/>
      <c r="HA695" s="1"/>
      <c r="HB695" s="1"/>
      <c r="HC695" s="1"/>
      <c r="HD695" s="1"/>
      <c r="HE695" s="1"/>
      <c r="HF695" s="1"/>
      <c r="HG695" s="1"/>
      <c r="HH695" s="1"/>
      <c r="HI695" s="1"/>
      <c r="HJ695" s="1"/>
      <c r="HK695" s="1"/>
      <c r="HL695" s="1"/>
      <c r="HM695" s="1"/>
      <c r="HN695" s="1"/>
      <c r="HO695" s="1"/>
      <c r="HP695" s="1"/>
      <c r="HQ695" s="1"/>
      <c r="HR695" s="1"/>
      <c r="HS695" s="1"/>
      <c r="HT695" s="1"/>
      <c r="HU695" s="1"/>
      <c r="HV695" s="1"/>
      <c r="HW695" s="1"/>
      <c r="HX695" s="1"/>
      <c r="HY695" s="1"/>
      <c r="HZ695" s="1"/>
      <c r="IA695" s="1"/>
      <c r="IB695" s="1"/>
      <c r="IC695" s="1"/>
      <c r="ID695" s="1"/>
      <c r="IE695" s="1"/>
      <c r="IF695" s="1"/>
      <c r="IG695" s="1"/>
      <c r="IH695" s="1"/>
      <c r="II695" s="1"/>
      <c r="IJ695" s="1"/>
      <c r="IK695" s="1"/>
      <c r="IL695" s="1"/>
      <c r="IM695" s="1"/>
      <c r="IN695" s="1"/>
      <c r="IO695" s="1"/>
      <c r="IP695" s="1"/>
      <c r="IQ695" s="1"/>
      <c r="IR695" s="1"/>
      <c r="IS695" s="1"/>
      <c r="IT695" s="1"/>
      <c r="IU695" s="1"/>
      <c r="IV695" s="1"/>
      <c r="IW695" s="1"/>
      <c r="IX695" s="1"/>
      <c r="IY695" s="1"/>
      <c r="IZ695" s="1"/>
      <c r="JA695" s="1"/>
      <c r="JB695" s="1"/>
      <c r="JC695" s="1"/>
      <c r="JD695" s="1"/>
      <c r="JE695" s="1"/>
      <c r="JF695" s="1"/>
      <c r="JG695" s="1"/>
      <c r="JH695" s="1"/>
      <c r="JI695" s="1"/>
      <c r="JJ695" s="1"/>
      <c r="JK695" s="1"/>
      <c r="JL695" s="1"/>
      <c r="JM695" s="1"/>
      <c r="JN695" s="1"/>
      <c r="JO695" s="1"/>
      <c r="JP695" s="1"/>
      <c r="JQ695" s="1"/>
      <c r="JR695" s="1"/>
      <c r="JS695" s="1"/>
      <c r="JT695" s="1"/>
      <c r="JU695" s="1"/>
      <c r="JV695" s="1"/>
      <c r="JW695" s="1"/>
      <c r="JX695" s="1"/>
      <c r="JY695" s="1"/>
      <c r="JZ695" s="1"/>
      <c r="KA695" s="1"/>
      <c r="KB695" s="1"/>
      <c r="KC695" s="1"/>
      <c r="KD695" s="1"/>
      <c r="KE695" s="1"/>
      <c r="KF695" s="1"/>
      <c r="KG695" s="1"/>
      <c r="KH695" s="1"/>
      <c r="KI695" s="1"/>
      <c r="KJ695" s="1"/>
      <c r="KK695" s="1"/>
      <c r="KL695" s="1"/>
      <c r="KM695" s="1"/>
      <c r="KN695" s="1"/>
      <c r="KO695" s="1"/>
      <c r="KP695" s="1"/>
      <c r="KQ695" s="1"/>
      <c r="KR695" s="1"/>
      <c r="KS695" s="1"/>
      <c r="KT695" s="1"/>
      <c r="KU695" s="1"/>
      <c r="KV695" s="1"/>
      <c r="KW695" s="1"/>
    </row>
    <row r="696" spans="1:309" s="8" customFormat="1" ht="51.75" x14ac:dyDescent="0.3">
      <c r="A696" s="75" t="s">
        <v>25</v>
      </c>
      <c r="B696" s="76" t="s">
        <v>32</v>
      </c>
      <c r="C696" s="204"/>
      <c r="D696" s="204"/>
      <c r="E696" s="204"/>
      <c r="F696" s="207"/>
      <c r="G696" s="7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  <c r="GJ696" s="1"/>
      <c r="GK696" s="1"/>
      <c r="GL696" s="1"/>
      <c r="GM696" s="1"/>
      <c r="GN696" s="1"/>
      <c r="GO696" s="1"/>
      <c r="GP696" s="1"/>
      <c r="GQ696" s="1"/>
      <c r="GR696" s="1"/>
      <c r="GS696" s="1"/>
      <c r="GT696" s="1"/>
      <c r="GU696" s="1"/>
      <c r="GV696" s="1"/>
      <c r="GW696" s="1"/>
      <c r="GX696" s="1"/>
      <c r="GY696" s="1"/>
      <c r="GZ696" s="1"/>
      <c r="HA696" s="1"/>
      <c r="HB696" s="1"/>
      <c r="HC696" s="1"/>
      <c r="HD696" s="1"/>
      <c r="HE696" s="1"/>
      <c r="HF696" s="1"/>
      <c r="HG696" s="1"/>
      <c r="HH696" s="1"/>
      <c r="HI696" s="1"/>
      <c r="HJ696" s="1"/>
      <c r="HK696" s="1"/>
      <c r="HL696" s="1"/>
      <c r="HM696" s="1"/>
      <c r="HN696" s="1"/>
      <c r="HO696" s="1"/>
      <c r="HP696" s="1"/>
      <c r="HQ696" s="1"/>
      <c r="HR696" s="1"/>
      <c r="HS696" s="1"/>
      <c r="HT696" s="1"/>
      <c r="HU696" s="1"/>
      <c r="HV696" s="1"/>
      <c r="HW696" s="1"/>
      <c r="HX696" s="1"/>
      <c r="HY696" s="1"/>
      <c r="HZ696" s="1"/>
      <c r="IA696" s="1"/>
      <c r="IB696" s="1"/>
      <c r="IC696" s="1"/>
      <c r="ID696" s="1"/>
      <c r="IE696" s="1"/>
      <c r="IF696" s="1"/>
      <c r="IG696" s="1"/>
      <c r="IH696" s="1"/>
      <c r="II696" s="1"/>
      <c r="IJ696" s="1"/>
      <c r="IK696" s="1"/>
      <c r="IL696" s="1"/>
      <c r="IM696" s="1"/>
      <c r="IN696" s="1"/>
      <c r="IO696" s="1"/>
      <c r="IP696" s="1"/>
      <c r="IQ696" s="1"/>
      <c r="IR696" s="1"/>
      <c r="IS696" s="1"/>
      <c r="IT696" s="1"/>
      <c r="IU696" s="1"/>
      <c r="IV696" s="1"/>
      <c r="IW696" s="1"/>
      <c r="IX696" s="1"/>
      <c r="IY696" s="1"/>
      <c r="IZ696" s="1"/>
      <c r="JA696" s="1"/>
      <c r="JB696" s="1"/>
      <c r="JC696" s="1"/>
      <c r="JD696" s="1"/>
      <c r="JE696" s="1"/>
      <c r="JF696" s="1"/>
      <c r="JG696" s="1"/>
      <c r="JH696" s="1"/>
      <c r="JI696" s="1"/>
      <c r="JJ696" s="1"/>
      <c r="JK696" s="1"/>
      <c r="JL696" s="1"/>
      <c r="JM696" s="1"/>
      <c r="JN696" s="1"/>
      <c r="JO696" s="1"/>
      <c r="JP696" s="1"/>
      <c r="JQ696" s="1"/>
      <c r="JR696" s="1"/>
      <c r="JS696" s="1"/>
      <c r="JT696" s="1"/>
      <c r="JU696" s="1"/>
      <c r="JV696" s="1"/>
      <c r="JW696" s="1"/>
      <c r="JX696" s="1"/>
      <c r="JY696" s="1"/>
      <c r="JZ696" s="1"/>
      <c r="KA696" s="1"/>
      <c r="KB696" s="1"/>
      <c r="KC696" s="1"/>
      <c r="KD696" s="1"/>
      <c r="KE696" s="1"/>
      <c r="KF696" s="1"/>
      <c r="KG696" s="1"/>
      <c r="KH696" s="1"/>
      <c r="KI696" s="1"/>
      <c r="KJ696" s="1"/>
      <c r="KK696" s="1"/>
      <c r="KL696" s="1"/>
      <c r="KM696" s="1"/>
      <c r="KN696" s="1"/>
      <c r="KO696" s="1"/>
      <c r="KP696" s="1"/>
      <c r="KQ696" s="1"/>
      <c r="KR696" s="1"/>
      <c r="KS696" s="1"/>
      <c r="KT696" s="1"/>
      <c r="KU696" s="1"/>
      <c r="KV696" s="1"/>
      <c r="KW696" s="1"/>
    </row>
    <row r="697" spans="1:309" s="8" customFormat="1" x14ac:dyDescent="0.3">
      <c r="A697" s="72"/>
      <c r="B697" s="79" t="s">
        <v>26</v>
      </c>
      <c r="C697" s="205"/>
      <c r="D697" s="205"/>
      <c r="E697" s="205"/>
      <c r="F697" s="208"/>
      <c r="G697" s="7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  <c r="GJ697" s="1"/>
      <c r="GK697" s="1"/>
      <c r="GL697" s="1"/>
      <c r="GM697" s="1"/>
      <c r="GN697" s="1"/>
      <c r="GO697" s="1"/>
      <c r="GP697" s="1"/>
      <c r="GQ697" s="1"/>
      <c r="GR697" s="1"/>
      <c r="GS697" s="1"/>
      <c r="GT697" s="1"/>
      <c r="GU697" s="1"/>
      <c r="GV697" s="1"/>
      <c r="GW697" s="1"/>
      <c r="GX697" s="1"/>
      <c r="GY697" s="1"/>
      <c r="GZ697" s="1"/>
      <c r="HA697" s="1"/>
      <c r="HB697" s="1"/>
      <c r="HC697" s="1"/>
      <c r="HD697" s="1"/>
      <c r="HE697" s="1"/>
      <c r="HF697" s="1"/>
      <c r="HG697" s="1"/>
      <c r="HH697" s="1"/>
      <c r="HI697" s="1"/>
      <c r="HJ697" s="1"/>
      <c r="HK697" s="1"/>
      <c r="HL697" s="1"/>
      <c r="HM697" s="1"/>
      <c r="HN697" s="1"/>
      <c r="HO697" s="1"/>
      <c r="HP697" s="1"/>
      <c r="HQ697" s="1"/>
      <c r="HR697" s="1"/>
      <c r="HS697" s="1"/>
      <c r="HT697" s="1"/>
      <c r="HU697" s="1"/>
      <c r="HV697" s="1"/>
      <c r="HW697" s="1"/>
      <c r="HX697" s="1"/>
      <c r="HY697" s="1"/>
      <c r="HZ697" s="1"/>
      <c r="IA697" s="1"/>
      <c r="IB697" s="1"/>
      <c r="IC697" s="1"/>
      <c r="ID697" s="1"/>
      <c r="IE697" s="1"/>
      <c r="IF697" s="1"/>
      <c r="IG697" s="1"/>
      <c r="IH697" s="1"/>
      <c r="II697" s="1"/>
      <c r="IJ697" s="1"/>
      <c r="IK697" s="1"/>
      <c r="IL697" s="1"/>
      <c r="IM697" s="1"/>
      <c r="IN697" s="1"/>
      <c r="IO697" s="1"/>
      <c r="IP697" s="1"/>
      <c r="IQ697" s="1"/>
      <c r="IR697" s="1"/>
      <c r="IS697" s="1"/>
      <c r="IT697" s="1"/>
      <c r="IU697" s="1"/>
      <c r="IV697" s="1"/>
      <c r="IW697" s="1"/>
      <c r="IX697" s="1"/>
      <c r="IY697" s="1"/>
      <c r="IZ697" s="1"/>
      <c r="JA697" s="1"/>
      <c r="JB697" s="1"/>
      <c r="JC697" s="1"/>
      <c r="JD697" s="1"/>
      <c r="JE697" s="1"/>
      <c r="JF697" s="1"/>
      <c r="JG697" s="1"/>
      <c r="JH697" s="1"/>
      <c r="JI697" s="1"/>
      <c r="JJ697" s="1"/>
      <c r="JK697" s="1"/>
      <c r="JL697" s="1"/>
      <c r="JM697" s="1"/>
      <c r="JN697" s="1"/>
      <c r="JO697" s="1"/>
      <c r="JP697" s="1"/>
      <c r="JQ697" s="1"/>
      <c r="JR697" s="1"/>
      <c r="JS697" s="1"/>
      <c r="JT697" s="1"/>
      <c r="JU697" s="1"/>
      <c r="JV697" s="1"/>
      <c r="JW697" s="1"/>
      <c r="JX697" s="1"/>
      <c r="JY697" s="1"/>
      <c r="JZ697" s="1"/>
      <c r="KA697" s="1"/>
      <c r="KB697" s="1"/>
      <c r="KC697" s="1"/>
      <c r="KD697" s="1"/>
      <c r="KE697" s="1"/>
      <c r="KF697" s="1"/>
      <c r="KG697" s="1"/>
      <c r="KH697" s="1"/>
      <c r="KI697" s="1"/>
      <c r="KJ697" s="1"/>
      <c r="KK697" s="1"/>
      <c r="KL697" s="1"/>
      <c r="KM697" s="1"/>
      <c r="KN697" s="1"/>
      <c r="KO697" s="1"/>
      <c r="KP697" s="1"/>
      <c r="KQ697" s="1"/>
      <c r="KR697" s="1"/>
      <c r="KS697" s="1"/>
      <c r="KT697" s="1"/>
      <c r="KU697" s="1"/>
      <c r="KV697" s="1"/>
      <c r="KW697" s="1"/>
    </row>
    <row r="698" spans="1:309" s="8" customFormat="1" ht="17.25" customHeight="1" x14ac:dyDescent="0.3">
      <c r="A698" s="183" t="s">
        <v>33</v>
      </c>
      <c r="B698" s="184"/>
      <c r="C698" s="80">
        <v>38</v>
      </c>
      <c r="D698" s="80">
        <v>42</v>
      </c>
      <c r="E698" s="80">
        <v>44</v>
      </c>
      <c r="F698" s="81">
        <v>55</v>
      </c>
      <c r="G698" s="7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  <c r="GJ698" s="1"/>
      <c r="GK698" s="1"/>
      <c r="GL698" s="1"/>
      <c r="GM698" s="1"/>
      <c r="GN698" s="1"/>
      <c r="GO698" s="1"/>
      <c r="GP698" s="1"/>
      <c r="GQ698" s="1"/>
      <c r="GR698" s="1"/>
      <c r="GS698" s="1"/>
      <c r="GT698" s="1"/>
      <c r="GU698" s="1"/>
      <c r="GV698" s="1"/>
      <c r="GW698" s="1"/>
      <c r="GX698" s="1"/>
      <c r="GY698" s="1"/>
      <c r="GZ698" s="1"/>
      <c r="HA698" s="1"/>
      <c r="HB698" s="1"/>
      <c r="HC698" s="1"/>
      <c r="HD698" s="1"/>
      <c r="HE698" s="1"/>
      <c r="HF698" s="1"/>
      <c r="HG698" s="1"/>
      <c r="HH698" s="1"/>
      <c r="HI698" s="1"/>
      <c r="HJ698" s="1"/>
      <c r="HK698" s="1"/>
      <c r="HL698" s="1"/>
      <c r="HM698" s="1"/>
      <c r="HN698" s="1"/>
      <c r="HO698" s="1"/>
      <c r="HP698" s="1"/>
      <c r="HQ698" s="1"/>
      <c r="HR698" s="1"/>
      <c r="HS698" s="1"/>
      <c r="HT698" s="1"/>
      <c r="HU698" s="1"/>
      <c r="HV698" s="1"/>
      <c r="HW698" s="1"/>
      <c r="HX698" s="1"/>
      <c r="HY698" s="1"/>
      <c r="HZ698" s="1"/>
      <c r="IA698" s="1"/>
      <c r="IB698" s="1"/>
      <c r="IC698" s="1"/>
      <c r="ID698" s="1"/>
      <c r="IE698" s="1"/>
      <c r="IF698" s="1"/>
      <c r="IG698" s="1"/>
      <c r="IH698" s="1"/>
      <c r="II698" s="1"/>
      <c r="IJ698" s="1"/>
      <c r="IK698" s="1"/>
      <c r="IL698" s="1"/>
      <c r="IM698" s="1"/>
      <c r="IN698" s="1"/>
      <c r="IO698" s="1"/>
      <c r="IP698" s="1"/>
      <c r="IQ698" s="1"/>
      <c r="IR698" s="1"/>
      <c r="IS698" s="1"/>
      <c r="IT698" s="1"/>
      <c r="IU698" s="1"/>
      <c r="IV698" s="1"/>
      <c r="IW698" s="1"/>
      <c r="IX698" s="1"/>
      <c r="IY698" s="1"/>
      <c r="IZ698" s="1"/>
      <c r="JA698" s="1"/>
      <c r="JB698" s="1"/>
      <c r="JC698" s="1"/>
      <c r="JD698" s="1"/>
      <c r="JE698" s="1"/>
      <c r="JF698" s="1"/>
      <c r="JG698" s="1"/>
      <c r="JH698" s="1"/>
      <c r="JI698" s="1"/>
      <c r="JJ698" s="1"/>
      <c r="JK698" s="1"/>
      <c r="JL698" s="1"/>
      <c r="JM698" s="1"/>
      <c r="JN698" s="1"/>
      <c r="JO698" s="1"/>
      <c r="JP698" s="1"/>
      <c r="JQ698" s="1"/>
      <c r="JR698" s="1"/>
      <c r="JS698" s="1"/>
      <c r="JT698" s="1"/>
      <c r="JU698" s="1"/>
      <c r="JV698" s="1"/>
      <c r="JW698" s="1"/>
      <c r="JX698" s="1"/>
      <c r="JY698" s="1"/>
      <c r="JZ698" s="1"/>
      <c r="KA698" s="1"/>
      <c r="KB698" s="1"/>
      <c r="KC698" s="1"/>
      <c r="KD698" s="1"/>
      <c r="KE698" s="1"/>
      <c r="KF698" s="1"/>
      <c r="KG698" s="1"/>
      <c r="KH698" s="1"/>
      <c r="KI698" s="1"/>
      <c r="KJ698" s="1"/>
      <c r="KK698" s="1"/>
      <c r="KL698" s="1"/>
      <c r="KM698" s="1"/>
      <c r="KN698" s="1"/>
      <c r="KO698" s="1"/>
      <c r="KP698" s="1"/>
      <c r="KQ698" s="1"/>
      <c r="KR698" s="1"/>
      <c r="KS698" s="1"/>
      <c r="KT698" s="1"/>
      <c r="KU698" s="1"/>
      <c r="KV698" s="1"/>
      <c r="KW698" s="1"/>
    </row>
    <row r="699" spans="1:309" s="57" customFormat="1" ht="18" thickBot="1" x14ac:dyDescent="0.35">
      <c r="A699" s="52" t="s">
        <v>27</v>
      </c>
      <c r="B699" s="53"/>
      <c r="C699" s="108">
        <v>456</v>
      </c>
      <c r="D699" s="108">
        <v>1440</v>
      </c>
      <c r="E699" s="108">
        <v>2232</v>
      </c>
      <c r="F699" s="109">
        <v>3222</v>
      </c>
      <c r="G699" s="56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  <c r="GJ699" s="1"/>
      <c r="GK699" s="1"/>
      <c r="GL699" s="1"/>
      <c r="GM699" s="1"/>
      <c r="GN699" s="1"/>
      <c r="GO699" s="1"/>
      <c r="GP699" s="1"/>
      <c r="GQ699" s="1"/>
      <c r="GR699" s="1"/>
      <c r="GS699" s="1"/>
      <c r="GT699" s="1"/>
      <c r="GU699" s="1"/>
      <c r="GV699" s="1"/>
      <c r="GW699" s="1"/>
      <c r="GX699" s="1"/>
      <c r="GY699" s="1"/>
      <c r="GZ699" s="1"/>
      <c r="HA699" s="1"/>
      <c r="HB699" s="1"/>
      <c r="HC699" s="1"/>
      <c r="HD699" s="1"/>
      <c r="HE699" s="1"/>
      <c r="HF699" s="1"/>
      <c r="HG699" s="1"/>
      <c r="HH699" s="1"/>
      <c r="HI699" s="1"/>
      <c r="HJ699" s="1"/>
      <c r="HK699" s="1"/>
      <c r="HL699" s="1"/>
      <c r="HM699" s="1"/>
      <c r="HN699" s="1"/>
      <c r="HO699" s="1"/>
      <c r="HP699" s="1"/>
      <c r="HQ699" s="1"/>
      <c r="HR699" s="1"/>
      <c r="HS699" s="1"/>
      <c r="HT699" s="1"/>
      <c r="HU699" s="1"/>
      <c r="HV699" s="1"/>
      <c r="HW699" s="1"/>
      <c r="HX699" s="1"/>
      <c r="HY699" s="1"/>
      <c r="HZ699" s="1"/>
      <c r="IA699" s="1"/>
      <c r="IB699" s="1"/>
      <c r="IC699" s="1"/>
      <c r="ID699" s="1"/>
      <c r="IE699" s="1"/>
      <c r="IF699" s="1"/>
      <c r="IG699" s="1"/>
      <c r="IH699" s="1"/>
      <c r="II699" s="1"/>
      <c r="IJ699" s="1"/>
      <c r="IK699" s="1"/>
      <c r="IL699" s="1"/>
      <c r="IM699" s="1"/>
      <c r="IN699" s="1"/>
      <c r="IO699" s="1"/>
      <c r="IP699" s="1"/>
      <c r="IQ699" s="1"/>
      <c r="IR699" s="1"/>
      <c r="IS699" s="1"/>
      <c r="IT699" s="1"/>
      <c r="IU699" s="1"/>
      <c r="IV699" s="1"/>
      <c r="IW699" s="1"/>
      <c r="IX699" s="1"/>
      <c r="IY699" s="1"/>
      <c r="IZ699" s="1"/>
      <c r="JA699" s="1"/>
      <c r="JB699" s="1"/>
      <c r="JC699" s="1"/>
      <c r="JD699" s="1"/>
      <c r="JE699" s="1"/>
      <c r="JF699" s="1"/>
      <c r="JG699" s="1"/>
      <c r="JH699" s="1"/>
      <c r="JI699" s="1"/>
      <c r="JJ699" s="1"/>
      <c r="JK699" s="1"/>
      <c r="JL699" s="1"/>
      <c r="JM699" s="1"/>
      <c r="JN699" s="1"/>
      <c r="JO699" s="1"/>
      <c r="JP699" s="1"/>
      <c r="JQ699" s="1"/>
      <c r="JR699" s="1"/>
      <c r="JS699" s="1"/>
      <c r="JT699" s="1"/>
      <c r="JU699" s="1"/>
      <c r="JV699" s="1"/>
      <c r="JW699" s="1"/>
      <c r="JX699" s="1"/>
      <c r="JY699" s="1"/>
      <c r="JZ699" s="1"/>
      <c r="KA699" s="1"/>
      <c r="KB699" s="1"/>
      <c r="KC699" s="1"/>
      <c r="KD699" s="1"/>
      <c r="KE699" s="1"/>
      <c r="KF699" s="1"/>
      <c r="KG699" s="1"/>
      <c r="KH699" s="1"/>
      <c r="KI699" s="1"/>
      <c r="KJ699" s="1"/>
      <c r="KK699" s="1"/>
      <c r="KL699" s="1"/>
      <c r="KM699" s="1"/>
      <c r="KN699" s="1"/>
      <c r="KO699" s="1"/>
      <c r="KP699" s="1"/>
      <c r="KQ699" s="1"/>
      <c r="KR699" s="1"/>
      <c r="KS699" s="1"/>
      <c r="KT699" s="1"/>
      <c r="KU699" s="1"/>
      <c r="KV699" s="1"/>
      <c r="KW699" s="1"/>
    </row>
    <row r="700" spans="1:309" s="8" customFormat="1" x14ac:dyDescent="0.3">
      <c r="A700" s="1"/>
      <c r="B700" s="1"/>
      <c r="C700" s="1"/>
      <c r="D700" s="1"/>
      <c r="E700" s="1"/>
      <c r="F700" s="1"/>
      <c r="G700" s="7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  <c r="GJ700" s="1"/>
      <c r="GK700" s="1"/>
      <c r="GL700" s="1"/>
      <c r="GM700" s="1"/>
      <c r="GN700" s="1"/>
      <c r="GO700" s="1"/>
      <c r="GP700" s="1"/>
      <c r="GQ700" s="1"/>
      <c r="GR700" s="1"/>
      <c r="GS700" s="1"/>
      <c r="GT700" s="1"/>
      <c r="GU700" s="1"/>
      <c r="GV700" s="1"/>
      <c r="GW700" s="1"/>
      <c r="GX700" s="1"/>
      <c r="GY700" s="1"/>
      <c r="GZ700" s="1"/>
      <c r="HA700" s="1"/>
      <c r="HB700" s="1"/>
      <c r="HC700" s="1"/>
      <c r="HD700" s="1"/>
      <c r="HE700" s="1"/>
      <c r="HF700" s="1"/>
      <c r="HG700" s="1"/>
      <c r="HH700" s="1"/>
      <c r="HI700" s="1"/>
      <c r="HJ700" s="1"/>
      <c r="HK700" s="1"/>
      <c r="HL700" s="1"/>
      <c r="HM700" s="1"/>
      <c r="HN700" s="1"/>
      <c r="HO700" s="1"/>
      <c r="HP700" s="1"/>
      <c r="HQ700" s="1"/>
      <c r="HR700" s="1"/>
      <c r="HS700" s="1"/>
      <c r="HT700" s="1"/>
      <c r="HU700" s="1"/>
      <c r="HV700" s="1"/>
      <c r="HW700" s="1"/>
      <c r="HX700" s="1"/>
      <c r="HY700" s="1"/>
      <c r="HZ700" s="1"/>
      <c r="IA700" s="1"/>
      <c r="IB700" s="1"/>
      <c r="IC700" s="1"/>
      <c r="ID700" s="1"/>
      <c r="IE700" s="1"/>
      <c r="IF700" s="1"/>
      <c r="IG700" s="1"/>
      <c r="IH700" s="1"/>
      <c r="II700" s="1"/>
      <c r="IJ700" s="1"/>
      <c r="IK700" s="1"/>
      <c r="IL700" s="1"/>
      <c r="IM700" s="1"/>
      <c r="IN700" s="1"/>
      <c r="IO700" s="1"/>
      <c r="IP700" s="1"/>
      <c r="IQ700" s="1"/>
      <c r="IR700" s="1"/>
      <c r="IS700" s="1"/>
      <c r="IT700" s="1"/>
      <c r="IU700" s="1"/>
      <c r="IV700" s="1"/>
      <c r="IW700" s="1"/>
      <c r="IX700" s="1"/>
      <c r="IY700" s="1"/>
      <c r="IZ700" s="1"/>
      <c r="JA700" s="1"/>
      <c r="JB700" s="1"/>
      <c r="JC700" s="1"/>
      <c r="JD700" s="1"/>
      <c r="JE700" s="1"/>
      <c r="JF700" s="1"/>
      <c r="JG700" s="1"/>
      <c r="JH700" s="1"/>
      <c r="JI700" s="1"/>
      <c r="JJ700" s="1"/>
      <c r="JK700" s="1"/>
      <c r="JL700" s="1"/>
      <c r="JM700" s="1"/>
      <c r="JN700" s="1"/>
      <c r="JO700" s="1"/>
      <c r="JP700" s="1"/>
      <c r="JQ700" s="1"/>
      <c r="JR700" s="1"/>
      <c r="JS700" s="1"/>
      <c r="JT700" s="1"/>
      <c r="JU700" s="1"/>
      <c r="JV700" s="1"/>
      <c r="JW700" s="1"/>
      <c r="JX700" s="1"/>
      <c r="JY700" s="1"/>
      <c r="JZ700" s="1"/>
      <c r="KA700" s="1"/>
      <c r="KB700" s="1"/>
      <c r="KC700" s="1"/>
      <c r="KD700" s="1"/>
      <c r="KE700" s="1"/>
      <c r="KF700" s="1"/>
      <c r="KG700" s="1"/>
      <c r="KH700" s="1"/>
      <c r="KI700" s="1"/>
      <c r="KJ700" s="1"/>
      <c r="KK700" s="1"/>
      <c r="KL700" s="1"/>
      <c r="KM700" s="1"/>
      <c r="KN700" s="1"/>
      <c r="KO700" s="1"/>
      <c r="KP700" s="1"/>
      <c r="KQ700" s="1"/>
      <c r="KR700" s="1"/>
      <c r="KS700" s="1"/>
      <c r="KT700" s="1"/>
      <c r="KU700" s="1"/>
      <c r="KV700" s="1"/>
      <c r="KW700" s="1"/>
    </row>
    <row r="701" spans="1:309" s="8" customFormat="1" ht="17.25" customHeight="1" x14ac:dyDescent="0.3">
      <c r="A701" s="1"/>
      <c r="B701" s="1"/>
      <c r="C701" s="1"/>
      <c r="D701" s="1"/>
      <c r="E701" s="129" t="s">
        <v>201</v>
      </c>
      <c r="F701" s="129"/>
      <c r="G701" s="7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  <c r="GJ701" s="1"/>
      <c r="GK701" s="1"/>
      <c r="GL701" s="1"/>
      <c r="GM701" s="1"/>
      <c r="GN701" s="1"/>
      <c r="GO701" s="1"/>
      <c r="GP701" s="1"/>
      <c r="GQ701" s="1"/>
      <c r="GR701" s="1"/>
      <c r="GS701" s="1"/>
      <c r="GT701" s="1"/>
      <c r="GU701" s="1"/>
      <c r="GV701" s="1"/>
      <c r="GW701" s="1"/>
      <c r="GX701" s="1"/>
      <c r="GY701" s="1"/>
      <c r="GZ701" s="1"/>
      <c r="HA701" s="1"/>
      <c r="HB701" s="1"/>
      <c r="HC701" s="1"/>
      <c r="HD701" s="1"/>
      <c r="HE701" s="1"/>
      <c r="HF701" s="1"/>
      <c r="HG701" s="1"/>
      <c r="HH701" s="1"/>
      <c r="HI701" s="1"/>
      <c r="HJ701" s="1"/>
      <c r="HK701" s="1"/>
      <c r="HL701" s="1"/>
      <c r="HM701" s="1"/>
      <c r="HN701" s="1"/>
      <c r="HO701" s="1"/>
      <c r="HP701" s="1"/>
      <c r="HQ701" s="1"/>
      <c r="HR701" s="1"/>
      <c r="HS701" s="1"/>
      <c r="HT701" s="1"/>
      <c r="HU701" s="1"/>
      <c r="HV701" s="1"/>
      <c r="HW701" s="1"/>
      <c r="HX701" s="1"/>
      <c r="HY701" s="1"/>
      <c r="HZ701" s="1"/>
      <c r="IA701" s="1"/>
      <c r="IB701" s="1"/>
      <c r="IC701" s="1"/>
      <c r="ID701" s="1"/>
      <c r="IE701" s="1"/>
      <c r="IF701" s="1"/>
      <c r="IG701" s="1"/>
      <c r="IH701" s="1"/>
      <c r="II701" s="1"/>
      <c r="IJ701" s="1"/>
      <c r="IK701" s="1"/>
      <c r="IL701" s="1"/>
      <c r="IM701" s="1"/>
      <c r="IN701" s="1"/>
      <c r="IO701" s="1"/>
      <c r="IP701" s="1"/>
      <c r="IQ701" s="1"/>
      <c r="IR701" s="1"/>
      <c r="IS701" s="1"/>
      <c r="IT701" s="1"/>
      <c r="IU701" s="1"/>
      <c r="IV701" s="1"/>
      <c r="IW701" s="1"/>
      <c r="IX701" s="1"/>
      <c r="IY701" s="1"/>
      <c r="IZ701" s="1"/>
      <c r="JA701" s="1"/>
      <c r="JB701" s="1"/>
      <c r="JC701" s="1"/>
      <c r="JD701" s="1"/>
      <c r="JE701" s="1"/>
      <c r="JF701" s="1"/>
      <c r="JG701" s="1"/>
      <c r="JH701" s="1"/>
      <c r="JI701" s="1"/>
      <c r="JJ701" s="1"/>
      <c r="JK701" s="1"/>
      <c r="JL701" s="1"/>
      <c r="JM701" s="1"/>
      <c r="JN701" s="1"/>
      <c r="JO701" s="1"/>
      <c r="JP701" s="1"/>
      <c r="JQ701" s="1"/>
      <c r="JR701" s="1"/>
      <c r="JS701" s="1"/>
      <c r="JT701" s="1"/>
      <c r="JU701" s="1"/>
      <c r="JV701" s="1"/>
      <c r="JW701" s="1"/>
      <c r="JX701" s="1"/>
      <c r="JY701" s="1"/>
      <c r="JZ701" s="1"/>
      <c r="KA701" s="1"/>
      <c r="KB701" s="1"/>
      <c r="KC701" s="1"/>
      <c r="KD701" s="1"/>
      <c r="KE701" s="1"/>
      <c r="KF701" s="1"/>
      <c r="KG701" s="1"/>
      <c r="KH701" s="1"/>
      <c r="KI701" s="1"/>
      <c r="KJ701" s="1"/>
      <c r="KK701" s="1"/>
      <c r="KL701" s="1"/>
      <c r="KM701" s="1"/>
      <c r="KN701" s="1"/>
      <c r="KO701" s="1"/>
      <c r="KP701" s="1"/>
      <c r="KQ701" s="1"/>
      <c r="KR701" s="1"/>
      <c r="KS701" s="1"/>
      <c r="KT701" s="1"/>
      <c r="KU701" s="1"/>
      <c r="KV701" s="1"/>
      <c r="KW701" s="1"/>
    </row>
    <row r="702" spans="1:309" s="8" customFormat="1" ht="18" thickBot="1" x14ac:dyDescent="0.35">
      <c r="A702" s="1"/>
      <c r="B702" s="1"/>
      <c r="C702" s="1"/>
      <c r="D702" s="9"/>
      <c r="E702" s="9"/>
      <c r="F702" s="2"/>
      <c r="G702" s="7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  <c r="GJ702" s="1"/>
      <c r="GK702" s="1"/>
      <c r="GL702" s="1"/>
      <c r="GM702" s="1"/>
      <c r="GN702" s="1"/>
      <c r="GO702" s="1"/>
      <c r="GP702" s="1"/>
      <c r="GQ702" s="1"/>
      <c r="GR702" s="1"/>
      <c r="GS702" s="1"/>
      <c r="GT702" s="1"/>
      <c r="GU702" s="1"/>
      <c r="GV702" s="1"/>
      <c r="GW702" s="1"/>
      <c r="GX702" s="1"/>
      <c r="GY702" s="1"/>
      <c r="GZ702" s="1"/>
      <c r="HA702" s="1"/>
      <c r="HB702" s="1"/>
      <c r="HC702" s="1"/>
      <c r="HD702" s="1"/>
      <c r="HE702" s="1"/>
      <c r="HF702" s="1"/>
      <c r="HG702" s="1"/>
      <c r="HH702" s="1"/>
      <c r="HI702" s="1"/>
      <c r="HJ702" s="1"/>
      <c r="HK702" s="1"/>
      <c r="HL702" s="1"/>
      <c r="HM702" s="1"/>
      <c r="HN702" s="1"/>
      <c r="HO702" s="1"/>
      <c r="HP702" s="1"/>
      <c r="HQ702" s="1"/>
      <c r="HR702" s="1"/>
      <c r="HS702" s="1"/>
      <c r="HT702" s="1"/>
      <c r="HU702" s="1"/>
      <c r="HV702" s="1"/>
      <c r="HW702" s="1"/>
      <c r="HX702" s="1"/>
      <c r="HY702" s="1"/>
      <c r="HZ702" s="1"/>
      <c r="IA702" s="1"/>
      <c r="IB702" s="1"/>
      <c r="IC702" s="1"/>
      <c r="ID702" s="1"/>
      <c r="IE702" s="1"/>
      <c r="IF702" s="1"/>
      <c r="IG702" s="1"/>
      <c r="IH702" s="1"/>
      <c r="II702" s="1"/>
      <c r="IJ702" s="1"/>
      <c r="IK702" s="1"/>
      <c r="IL702" s="1"/>
      <c r="IM702" s="1"/>
      <c r="IN702" s="1"/>
      <c r="IO702" s="1"/>
      <c r="IP702" s="1"/>
      <c r="IQ702" s="1"/>
      <c r="IR702" s="1"/>
      <c r="IS702" s="1"/>
      <c r="IT702" s="1"/>
      <c r="IU702" s="1"/>
      <c r="IV702" s="1"/>
      <c r="IW702" s="1"/>
      <c r="IX702" s="1"/>
      <c r="IY702" s="1"/>
      <c r="IZ702" s="1"/>
      <c r="JA702" s="1"/>
      <c r="JB702" s="1"/>
      <c r="JC702" s="1"/>
      <c r="JD702" s="1"/>
      <c r="JE702" s="1"/>
      <c r="JF702" s="1"/>
      <c r="JG702" s="1"/>
      <c r="JH702" s="1"/>
      <c r="JI702" s="1"/>
      <c r="JJ702" s="1"/>
      <c r="JK702" s="1"/>
      <c r="JL702" s="1"/>
      <c r="JM702" s="1"/>
      <c r="JN702" s="1"/>
      <c r="JO702" s="1"/>
      <c r="JP702" s="1"/>
      <c r="JQ702" s="1"/>
      <c r="JR702" s="1"/>
      <c r="JS702" s="1"/>
      <c r="JT702" s="1"/>
      <c r="JU702" s="1"/>
      <c r="JV702" s="1"/>
      <c r="JW702" s="1"/>
      <c r="JX702" s="1"/>
      <c r="JY702" s="1"/>
      <c r="JZ702" s="1"/>
      <c r="KA702" s="1"/>
      <c r="KB702" s="1"/>
      <c r="KC702" s="1"/>
      <c r="KD702" s="1"/>
      <c r="KE702" s="1"/>
      <c r="KF702" s="1"/>
      <c r="KG702" s="1"/>
      <c r="KH702" s="1"/>
      <c r="KI702" s="1"/>
      <c r="KJ702" s="1"/>
      <c r="KK702" s="1"/>
      <c r="KL702" s="1"/>
      <c r="KM702" s="1"/>
      <c r="KN702" s="1"/>
      <c r="KO702" s="1"/>
      <c r="KP702" s="1"/>
      <c r="KQ702" s="1"/>
      <c r="KR702" s="1"/>
      <c r="KS702" s="1"/>
      <c r="KT702" s="1"/>
      <c r="KU702" s="1"/>
      <c r="KV702" s="1"/>
      <c r="KW702" s="1"/>
    </row>
    <row r="703" spans="1:309" s="8" customFormat="1" ht="35.25" customHeight="1" thickBot="1" x14ac:dyDescent="0.35">
      <c r="A703" s="185" t="s">
        <v>72</v>
      </c>
      <c r="B703" s="186"/>
      <c r="C703" s="186"/>
      <c r="D703" s="186"/>
      <c r="E703" s="186"/>
      <c r="F703" s="187"/>
      <c r="G703" s="7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  <c r="GJ703" s="1"/>
      <c r="GK703" s="1"/>
      <c r="GL703" s="1"/>
      <c r="GM703" s="1"/>
      <c r="GN703" s="1"/>
      <c r="GO703" s="1"/>
      <c r="GP703" s="1"/>
      <c r="GQ703" s="1"/>
      <c r="GR703" s="1"/>
      <c r="GS703" s="1"/>
      <c r="GT703" s="1"/>
      <c r="GU703" s="1"/>
      <c r="GV703" s="1"/>
      <c r="GW703" s="1"/>
      <c r="GX703" s="1"/>
      <c r="GY703" s="1"/>
      <c r="GZ703" s="1"/>
      <c r="HA703" s="1"/>
      <c r="HB703" s="1"/>
      <c r="HC703" s="1"/>
      <c r="HD703" s="1"/>
      <c r="HE703" s="1"/>
      <c r="HF703" s="1"/>
      <c r="HG703" s="1"/>
      <c r="HH703" s="1"/>
      <c r="HI703" s="1"/>
      <c r="HJ703" s="1"/>
      <c r="HK703" s="1"/>
      <c r="HL703" s="1"/>
      <c r="HM703" s="1"/>
      <c r="HN703" s="1"/>
      <c r="HO703" s="1"/>
      <c r="HP703" s="1"/>
      <c r="HQ703" s="1"/>
      <c r="HR703" s="1"/>
      <c r="HS703" s="1"/>
      <c r="HT703" s="1"/>
      <c r="HU703" s="1"/>
      <c r="HV703" s="1"/>
      <c r="HW703" s="1"/>
      <c r="HX703" s="1"/>
      <c r="HY703" s="1"/>
      <c r="HZ703" s="1"/>
      <c r="IA703" s="1"/>
      <c r="IB703" s="1"/>
      <c r="IC703" s="1"/>
      <c r="ID703" s="1"/>
      <c r="IE703" s="1"/>
      <c r="IF703" s="1"/>
      <c r="IG703" s="1"/>
      <c r="IH703" s="1"/>
      <c r="II703" s="1"/>
      <c r="IJ703" s="1"/>
      <c r="IK703" s="1"/>
      <c r="IL703" s="1"/>
      <c r="IM703" s="1"/>
      <c r="IN703" s="1"/>
      <c r="IO703" s="1"/>
      <c r="IP703" s="1"/>
      <c r="IQ703" s="1"/>
      <c r="IR703" s="1"/>
      <c r="IS703" s="1"/>
      <c r="IT703" s="1"/>
      <c r="IU703" s="1"/>
      <c r="IV703" s="1"/>
      <c r="IW703" s="1"/>
      <c r="IX703" s="1"/>
      <c r="IY703" s="1"/>
      <c r="IZ703" s="1"/>
      <c r="JA703" s="1"/>
      <c r="JB703" s="1"/>
      <c r="JC703" s="1"/>
      <c r="JD703" s="1"/>
      <c r="JE703" s="1"/>
      <c r="JF703" s="1"/>
      <c r="JG703" s="1"/>
      <c r="JH703" s="1"/>
      <c r="JI703" s="1"/>
      <c r="JJ703" s="1"/>
      <c r="JK703" s="1"/>
      <c r="JL703" s="1"/>
      <c r="JM703" s="1"/>
      <c r="JN703" s="1"/>
      <c r="JO703" s="1"/>
      <c r="JP703" s="1"/>
      <c r="JQ703" s="1"/>
      <c r="JR703" s="1"/>
      <c r="JS703" s="1"/>
      <c r="JT703" s="1"/>
      <c r="JU703" s="1"/>
      <c r="JV703" s="1"/>
      <c r="JW703" s="1"/>
      <c r="JX703" s="1"/>
      <c r="JY703" s="1"/>
      <c r="JZ703" s="1"/>
      <c r="KA703" s="1"/>
      <c r="KB703" s="1"/>
      <c r="KC703" s="1"/>
      <c r="KD703" s="1"/>
      <c r="KE703" s="1"/>
      <c r="KF703" s="1"/>
      <c r="KG703" s="1"/>
      <c r="KH703" s="1"/>
      <c r="KI703" s="1"/>
      <c r="KJ703" s="1"/>
      <c r="KK703" s="1"/>
      <c r="KL703" s="1"/>
      <c r="KM703" s="1"/>
      <c r="KN703" s="1"/>
      <c r="KO703" s="1"/>
      <c r="KP703" s="1"/>
      <c r="KQ703" s="1"/>
      <c r="KR703" s="1"/>
      <c r="KS703" s="1"/>
      <c r="KT703" s="1"/>
      <c r="KU703" s="1"/>
      <c r="KV703" s="1"/>
      <c r="KW703" s="1"/>
    </row>
    <row r="704" spans="1:309" s="8" customFormat="1" ht="18" thickBot="1" x14ac:dyDescent="0.35">
      <c r="A704" s="64"/>
      <c r="B704" s="65"/>
      <c r="C704" s="65"/>
      <c r="D704" s="65"/>
      <c r="E704" s="65"/>
      <c r="F704" s="66"/>
      <c r="G704" s="7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  <c r="GJ704" s="1"/>
      <c r="GK704" s="1"/>
      <c r="GL704" s="1"/>
      <c r="GM704" s="1"/>
      <c r="GN704" s="1"/>
      <c r="GO704" s="1"/>
      <c r="GP704" s="1"/>
      <c r="GQ704" s="1"/>
      <c r="GR704" s="1"/>
      <c r="GS704" s="1"/>
      <c r="GT704" s="1"/>
      <c r="GU704" s="1"/>
      <c r="GV704" s="1"/>
      <c r="GW704" s="1"/>
      <c r="GX704" s="1"/>
      <c r="GY704" s="1"/>
      <c r="GZ704" s="1"/>
      <c r="HA704" s="1"/>
      <c r="HB704" s="1"/>
      <c r="HC704" s="1"/>
      <c r="HD704" s="1"/>
      <c r="HE704" s="1"/>
      <c r="HF704" s="1"/>
      <c r="HG704" s="1"/>
      <c r="HH704" s="1"/>
      <c r="HI704" s="1"/>
      <c r="HJ704" s="1"/>
      <c r="HK704" s="1"/>
      <c r="HL704" s="1"/>
      <c r="HM704" s="1"/>
      <c r="HN704" s="1"/>
      <c r="HO704" s="1"/>
      <c r="HP704" s="1"/>
      <c r="HQ704" s="1"/>
      <c r="HR704" s="1"/>
      <c r="HS704" s="1"/>
      <c r="HT704" s="1"/>
      <c r="HU704" s="1"/>
      <c r="HV704" s="1"/>
      <c r="HW704" s="1"/>
      <c r="HX704" s="1"/>
      <c r="HY704" s="1"/>
      <c r="HZ704" s="1"/>
      <c r="IA704" s="1"/>
      <c r="IB704" s="1"/>
      <c r="IC704" s="1"/>
      <c r="ID704" s="1"/>
      <c r="IE704" s="1"/>
      <c r="IF704" s="1"/>
      <c r="IG704" s="1"/>
      <c r="IH704" s="1"/>
      <c r="II704" s="1"/>
      <c r="IJ704" s="1"/>
      <c r="IK704" s="1"/>
      <c r="IL704" s="1"/>
      <c r="IM704" s="1"/>
      <c r="IN704" s="1"/>
      <c r="IO704" s="1"/>
      <c r="IP704" s="1"/>
      <c r="IQ704" s="1"/>
      <c r="IR704" s="1"/>
      <c r="IS704" s="1"/>
      <c r="IT704" s="1"/>
      <c r="IU704" s="1"/>
      <c r="IV704" s="1"/>
      <c r="IW704" s="1"/>
      <c r="IX704" s="1"/>
      <c r="IY704" s="1"/>
      <c r="IZ704" s="1"/>
      <c r="JA704" s="1"/>
      <c r="JB704" s="1"/>
      <c r="JC704" s="1"/>
      <c r="JD704" s="1"/>
      <c r="JE704" s="1"/>
      <c r="JF704" s="1"/>
      <c r="JG704" s="1"/>
      <c r="JH704" s="1"/>
      <c r="JI704" s="1"/>
      <c r="JJ704" s="1"/>
      <c r="JK704" s="1"/>
      <c r="JL704" s="1"/>
      <c r="JM704" s="1"/>
      <c r="JN704" s="1"/>
      <c r="JO704" s="1"/>
      <c r="JP704" s="1"/>
      <c r="JQ704" s="1"/>
      <c r="JR704" s="1"/>
      <c r="JS704" s="1"/>
      <c r="JT704" s="1"/>
      <c r="JU704" s="1"/>
      <c r="JV704" s="1"/>
      <c r="JW704" s="1"/>
      <c r="JX704" s="1"/>
      <c r="JY704" s="1"/>
      <c r="JZ704" s="1"/>
      <c r="KA704" s="1"/>
      <c r="KB704" s="1"/>
      <c r="KC704" s="1"/>
      <c r="KD704" s="1"/>
      <c r="KE704" s="1"/>
      <c r="KF704" s="1"/>
      <c r="KG704" s="1"/>
      <c r="KH704" s="1"/>
      <c r="KI704" s="1"/>
      <c r="KJ704" s="1"/>
      <c r="KK704" s="1"/>
      <c r="KL704" s="1"/>
      <c r="KM704" s="1"/>
      <c r="KN704" s="1"/>
      <c r="KO704" s="1"/>
      <c r="KP704" s="1"/>
      <c r="KQ704" s="1"/>
      <c r="KR704" s="1"/>
      <c r="KS704" s="1"/>
      <c r="KT704" s="1"/>
      <c r="KU704" s="1"/>
      <c r="KV704" s="1"/>
      <c r="KW704" s="1"/>
    </row>
    <row r="705" spans="1:309" s="8" customFormat="1" x14ac:dyDescent="0.3">
      <c r="A705" s="67" t="s">
        <v>17</v>
      </c>
      <c r="B705" s="188" t="s">
        <v>29</v>
      </c>
      <c r="C705" s="189"/>
      <c r="D705" s="189"/>
      <c r="E705" s="189"/>
      <c r="F705" s="190"/>
      <c r="G705" s="7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  <c r="GI705" s="1"/>
      <c r="GJ705" s="1"/>
      <c r="GK705" s="1"/>
      <c r="GL705" s="1"/>
      <c r="GM705" s="1"/>
      <c r="GN705" s="1"/>
      <c r="GO705" s="1"/>
      <c r="GP705" s="1"/>
      <c r="GQ705" s="1"/>
      <c r="GR705" s="1"/>
      <c r="GS705" s="1"/>
      <c r="GT705" s="1"/>
      <c r="GU705" s="1"/>
      <c r="GV705" s="1"/>
      <c r="GW705" s="1"/>
      <c r="GX705" s="1"/>
      <c r="GY705" s="1"/>
      <c r="GZ705" s="1"/>
      <c r="HA705" s="1"/>
      <c r="HB705" s="1"/>
      <c r="HC705" s="1"/>
      <c r="HD705" s="1"/>
      <c r="HE705" s="1"/>
      <c r="HF705" s="1"/>
      <c r="HG705" s="1"/>
      <c r="HH705" s="1"/>
      <c r="HI705" s="1"/>
      <c r="HJ705" s="1"/>
      <c r="HK705" s="1"/>
      <c r="HL705" s="1"/>
      <c r="HM705" s="1"/>
      <c r="HN705" s="1"/>
      <c r="HO705" s="1"/>
      <c r="HP705" s="1"/>
      <c r="HQ705" s="1"/>
      <c r="HR705" s="1"/>
      <c r="HS705" s="1"/>
      <c r="HT705" s="1"/>
      <c r="HU705" s="1"/>
      <c r="HV705" s="1"/>
      <c r="HW705" s="1"/>
      <c r="HX705" s="1"/>
      <c r="HY705" s="1"/>
      <c r="HZ705" s="1"/>
      <c r="IA705" s="1"/>
      <c r="IB705" s="1"/>
      <c r="IC705" s="1"/>
      <c r="ID705" s="1"/>
      <c r="IE705" s="1"/>
      <c r="IF705" s="1"/>
      <c r="IG705" s="1"/>
      <c r="IH705" s="1"/>
      <c r="II705" s="1"/>
      <c r="IJ705" s="1"/>
      <c r="IK705" s="1"/>
      <c r="IL705" s="1"/>
      <c r="IM705" s="1"/>
      <c r="IN705" s="1"/>
      <c r="IO705" s="1"/>
      <c r="IP705" s="1"/>
      <c r="IQ705" s="1"/>
      <c r="IR705" s="1"/>
      <c r="IS705" s="1"/>
      <c r="IT705" s="1"/>
      <c r="IU705" s="1"/>
      <c r="IV705" s="1"/>
      <c r="IW705" s="1"/>
      <c r="IX705" s="1"/>
      <c r="IY705" s="1"/>
      <c r="IZ705" s="1"/>
      <c r="JA705" s="1"/>
      <c r="JB705" s="1"/>
      <c r="JC705" s="1"/>
      <c r="JD705" s="1"/>
      <c r="JE705" s="1"/>
      <c r="JF705" s="1"/>
      <c r="JG705" s="1"/>
      <c r="JH705" s="1"/>
      <c r="JI705" s="1"/>
      <c r="JJ705" s="1"/>
      <c r="JK705" s="1"/>
      <c r="JL705" s="1"/>
      <c r="JM705" s="1"/>
      <c r="JN705" s="1"/>
      <c r="JO705" s="1"/>
      <c r="JP705" s="1"/>
      <c r="JQ705" s="1"/>
      <c r="JR705" s="1"/>
      <c r="JS705" s="1"/>
      <c r="JT705" s="1"/>
      <c r="JU705" s="1"/>
      <c r="JV705" s="1"/>
      <c r="JW705" s="1"/>
      <c r="JX705" s="1"/>
      <c r="JY705" s="1"/>
      <c r="JZ705" s="1"/>
      <c r="KA705" s="1"/>
      <c r="KB705" s="1"/>
      <c r="KC705" s="1"/>
      <c r="KD705" s="1"/>
      <c r="KE705" s="1"/>
      <c r="KF705" s="1"/>
      <c r="KG705" s="1"/>
      <c r="KH705" s="1"/>
      <c r="KI705" s="1"/>
      <c r="KJ705" s="1"/>
      <c r="KK705" s="1"/>
      <c r="KL705" s="1"/>
      <c r="KM705" s="1"/>
      <c r="KN705" s="1"/>
      <c r="KO705" s="1"/>
      <c r="KP705" s="1"/>
      <c r="KQ705" s="1"/>
      <c r="KR705" s="1"/>
      <c r="KS705" s="1"/>
      <c r="KT705" s="1"/>
      <c r="KU705" s="1"/>
      <c r="KV705" s="1"/>
      <c r="KW705" s="1"/>
    </row>
    <row r="706" spans="1:309" s="8" customFormat="1" ht="18" thickBot="1" x14ac:dyDescent="0.35">
      <c r="A706" s="68">
        <v>1015</v>
      </c>
      <c r="B706" s="191" t="s">
        <v>231</v>
      </c>
      <c r="C706" s="192"/>
      <c r="D706" s="192"/>
      <c r="E706" s="192"/>
      <c r="F706" s="193"/>
      <c r="G706" s="7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  <c r="GJ706" s="1"/>
      <c r="GK706" s="1"/>
      <c r="GL706" s="1"/>
      <c r="GM706" s="1"/>
      <c r="GN706" s="1"/>
      <c r="GO706" s="1"/>
      <c r="GP706" s="1"/>
      <c r="GQ706" s="1"/>
      <c r="GR706" s="1"/>
      <c r="GS706" s="1"/>
      <c r="GT706" s="1"/>
      <c r="GU706" s="1"/>
      <c r="GV706" s="1"/>
      <c r="GW706" s="1"/>
      <c r="GX706" s="1"/>
      <c r="GY706" s="1"/>
      <c r="GZ706" s="1"/>
      <c r="HA706" s="1"/>
      <c r="HB706" s="1"/>
      <c r="HC706" s="1"/>
      <c r="HD706" s="1"/>
      <c r="HE706" s="1"/>
      <c r="HF706" s="1"/>
      <c r="HG706" s="1"/>
      <c r="HH706" s="1"/>
      <c r="HI706" s="1"/>
      <c r="HJ706" s="1"/>
      <c r="HK706" s="1"/>
      <c r="HL706" s="1"/>
      <c r="HM706" s="1"/>
      <c r="HN706" s="1"/>
      <c r="HO706" s="1"/>
      <c r="HP706" s="1"/>
      <c r="HQ706" s="1"/>
      <c r="HR706" s="1"/>
      <c r="HS706" s="1"/>
      <c r="HT706" s="1"/>
      <c r="HU706" s="1"/>
      <c r="HV706" s="1"/>
      <c r="HW706" s="1"/>
      <c r="HX706" s="1"/>
      <c r="HY706" s="1"/>
      <c r="HZ706" s="1"/>
      <c r="IA706" s="1"/>
      <c r="IB706" s="1"/>
      <c r="IC706" s="1"/>
      <c r="ID706" s="1"/>
      <c r="IE706" s="1"/>
      <c r="IF706" s="1"/>
      <c r="IG706" s="1"/>
      <c r="IH706" s="1"/>
      <c r="II706" s="1"/>
      <c r="IJ706" s="1"/>
      <c r="IK706" s="1"/>
      <c r="IL706" s="1"/>
      <c r="IM706" s="1"/>
      <c r="IN706" s="1"/>
      <c r="IO706" s="1"/>
      <c r="IP706" s="1"/>
      <c r="IQ706" s="1"/>
      <c r="IR706" s="1"/>
      <c r="IS706" s="1"/>
      <c r="IT706" s="1"/>
      <c r="IU706" s="1"/>
      <c r="IV706" s="1"/>
      <c r="IW706" s="1"/>
      <c r="IX706" s="1"/>
      <c r="IY706" s="1"/>
      <c r="IZ706" s="1"/>
      <c r="JA706" s="1"/>
      <c r="JB706" s="1"/>
      <c r="JC706" s="1"/>
      <c r="JD706" s="1"/>
      <c r="JE706" s="1"/>
      <c r="JF706" s="1"/>
      <c r="JG706" s="1"/>
      <c r="JH706" s="1"/>
      <c r="JI706" s="1"/>
      <c r="JJ706" s="1"/>
      <c r="JK706" s="1"/>
      <c r="JL706" s="1"/>
      <c r="JM706" s="1"/>
      <c r="JN706" s="1"/>
      <c r="JO706" s="1"/>
      <c r="JP706" s="1"/>
      <c r="JQ706" s="1"/>
      <c r="JR706" s="1"/>
      <c r="JS706" s="1"/>
      <c r="JT706" s="1"/>
      <c r="JU706" s="1"/>
      <c r="JV706" s="1"/>
      <c r="JW706" s="1"/>
      <c r="JX706" s="1"/>
      <c r="JY706" s="1"/>
      <c r="JZ706" s="1"/>
      <c r="KA706" s="1"/>
      <c r="KB706" s="1"/>
      <c r="KC706" s="1"/>
      <c r="KD706" s="1"/>
      <c r="KE706" s="1"/>
      <c r="KF706" s="1"/>
      <c r="KG706" s="1"/>
      <c r="KH706" s="1"/>
      <c r="KI706" s="1"/>
      <c r="KJ706" s="1"/>
      <c r="KK706" s="1"/>
      <c r="KL706" s="1"/>
      <c r="KM706" s="1"/>
      <c r="KN706" s="1"/>
      <c r="KO706" s="1"/>
      <c r="KP706" s="1"/>
      <c r="KQ706" s="1"/>
      <c r="KR706" s="1"/>
      <c r="KS706" s="1"/>
      <c r="KT706" s="1"/>
      <c r="KU706" s="1"/>
      <c r="KV706" s="1"/>
      <c r="KW706" s="1"/>
    </row>
    <row r="707" spans="1:309" s="8" customFormat="1" x14ac:dyDescent="0.3">
      <c r="A707" s="69"/>
      <c r="B707" s="194"/>
      <c r="C707" s="195"/>
      <c r="D707" s="195"/>
      <c r="E707" s="195"/>
      <c r="F707" s="196"/>
      <c r="G707" s="7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  <c r="GJ707" s="1"/>
      <c r="GK707" s="1"/>
      <c r="GL707" s="1"/>
      <c r="GM707" s="1"/>
      <c r="GN707" s="1"/>
      <c r="GO707" s="1"/>
      <c r="GP707" s="1"/>
      <c r="GQ707" s="1"/>
      <c r="GR707" s="1"/>
      <c r="GS707" s="1"/>
      <c r="GT707" s="1"/>
      <c r="GU707" s="1"/>
      <c r="GV707" s="1"/>
      <c r="GW707" s="1"/>
      <c r="GX707" s="1"/>
      <c r="GY707" s="1"/>
      <c r="GZ707" s="1"/>
      <c r="HA707" s="1"/>
      <c r="HB707" s="1"/>
      <c r="HC707" s="1"/>
      <c r="HD707" s="1"/>
      <c r="HE707" s="1"/>
      <c r="HF707" s="1"/>
      <c r="HG707" s="1"/>
      <c r="HH707" s="1"/>
      <c r="HI707" s="1"/>
      <c r="HJ707" s="1"/>
      <c r="HK707" s="1"/>
      <c r="HL707" s="1"/>
      <c r="HM707" s="1"/>
      <c r="HN707" s="1"/>
      <c r="HO707" s="1"/>
      <c r="HP707" s="1"/>
      <c r="HQ707" s="1"/>
      <c r="HR707" s="1"/>
      <c r="HS707" s="1"/>
      <c r="HT707" s="1"/>
      <c r="HU707" s="1"/>
      <c r="HV707" s="1"/>
      <c r="HW707" s="1"/>
      <c r="HX707" s="1"/>
      <c r="HY707" s="1"/>
      <c r="HZ707" s="1"/>
      <c r="IA707" s="1"/>
      <c r="IB707" s="1"/>
      <c r="IC707" s="1"/>
      <c r="ID707" s="1"/>
      <c r="IE707" s="1"/>
      <c r="IF707" s="1"/>
      <c r="IG707" s="1"/>
      <c r="IH707" s="1"/>
      <c r="II707" s="1"/>
      <c r="IJ707" s="1"/>
      <c r="IK707" s="1"/>
      <c r="IL707" s="1"/>
      <c r="IM707" s="1"/>
      <c r="IN707" s="1"/>
      <c r="IO707" s="1"/>
      <c r="IP707" s="1"/>
      <c r="IQ707" s="1"/>
      <c r="IR707" s="1"/>
      <c r="IS707" s="1"/>
      <c r="IT707" s="1"/>
      <c r="IU707" s="1"/>
      <c r="IV707" s="1"/>
      <c r="IW707" s="1"/>
      <c r="IX707" s="1"/>
      <c r="IY707" s="1"/>
      <c r="IZ707" s="1"/>
      <c r="JA707" s="1"/>
      <c r="JB707" s="1"/>
      <c r="JC707" s="1"/>
      <c r="JD707" s="1"/>
      <c r="JE707" s="1"/>
      <c r="JF707" s="1"/>
      <c r="JG707" s="1"/>
      <c r="JH707" s="1"/>
      <c r="JI707" s="1"/>
      <c r="JJ707" s="1"/>
      <c r="JK707" s="1"/>
      <c r="JL707" s="1"/>
      <c r="JM707" s="1"/>
      <c r="JN707" s="1"/>
      <c r="JO707" s="1"/>
      <c r="JP707" s="1"/>
      <c r="JQ707" s="1"/>
      <c r="JR707" s="1"/>
      <c r="JS707" s="1"/>
      <c r="JT707" s="1"/>
      <c r="JU707" s="1"/>
      <c r="JV707" s="1"/>
      <c r="JW707" s="1"/>
      <c r="JX707" s="1"/>
      <c r="JY707" s="1"/>
      <c r="JZ707" s="1"/>
      <c r="KA707" s="1"/>
      <c r="KB707" s="1"/>
      <c r="KC707" s="1"/>
      <c r="KD707" s="1"/>
      <c r="KE707" s="1"/>
      <c r="KF707" s="1"/>
      <c r="KG707" s="1"/>
      <c r="KH707" s="1"/>
      <c r="KI707" s="1"/>
      <c r="KJ707" s="1"/>
      <c r="KK707" s="1"/>
      <c r="KL707" s="1"/>
      <c r="KM707" s="1"/>
      <c r="KN707" s="1"/>
      <c r="KO707" s="1"/>
      <c r="KP707" s="1"/>
      <c r="KQ707" s="1"/>
      <c r="KR707" s="1"/>
      <c r="KS707" s="1"/>
      <c r="KT707" s="1"/>
      <c r="KU707" s="1"/>
      <c r="KV707" s="1"/>
      <c r="KW707" s="1"/>
    </row>
    <row r="708" spans="1:309" s="8" customFormat="1" ht="18" thickBot="1" x14ac:dyDescent="0.35">
      <c r="A708" s="70" t="s">
        <v>30</v>
      </c>
      <c r="B708" s="197"/>
      <c r="C708" s="198"/>
      <c r="D708" s="198"/>
      <c r="E708" s="198"/>
      <c r="F708" s="199"/>
      <c r="G708" s="7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  <c r="GE708" s="1"/>
      <c r="GF708" s="1"/>
      <c r="GG708" s="1"/>
      <c r="GH708" s="1"/>
      <c r="GI708" s="1"/>
      <c r="GJ708" s="1"/>
      <c r="GK708" s="1"/>
      <c r="GL708" s="1"/>
      <c r="GM708" s="1"/>
      <c r="GN708" s="1"/>
      <c r="GO708" s="1"/>
      <c r="GP708" s="1"/>
      <c r="GQ708" s="1"/>
      <c r="GR708" s="1"/>
      <c r="GS708" s="1"/>
      <c r="GT708" s="1"/>
      <c r="GU708" s="1"/>
      <c r="GV708" s="1"/>
      <c r="GW708" s="1"/>
      <c r="GX708" s="1"/>
      <c r="GY708" s="1"/>
      <c r="GZ708" s="1"/>
      <c r="HA708" s="1"/>
      <c r="HB708" s="1"/>
      <c r="HC708" s="1"/>
      <c r="HD708" s="1"/>
      <c r="HE708" s="1"/>
      <c r="HF708" s="1"/>
      <c r="HG708" s="1"/>
      <c r="HH708" s="1"/>
      <c r="HI708" s="1"/>
      <c r="HJ708" s="1"/>
      <c r="HK708" s="1"/>
      <c r="HL708" s="1"/>
      <c r="HM708" s="1"/>
      <c r="HN708" s="1"/>
      <c r="HO708" s="1"/>
      <c r="HP708" s="1"/>
      <c r="HQ708" s="1"/>
      <c r="HR708" s="1"/>
      <c r="HS708" s="1"/>
      <c r="HT708" s="1"/>
      <c r="HU708" s="1"/>
      <c r="HV708" s="1"/>
      <c r="HW708" s="1"/>
      <c r="HX708" s="1"/>
      <c r="HY708" s="1"/>
      <c r="HZ708" s="1"/>
      <c r="IA708" s="1"/>
      <c r="IB708" s="1"/>
      <c r="IC708" s="1"/>
      <c r="ID708" s="1"/>
      <c r="IE708" s="1"/>
      <c r="IF708" s="1"/>
      <c r="IG708" s="1"/>
      <c r="IH708" s="1"/>
      <c r="II708" s="1"/>
      <c r="IJ708" s="1"/>
      <c r="IK708" s="1"/>
      <c r="IL708" s="1"/>
      <c r="IM708" s="1"/>
      <c r="IN708" s="1"/>
      <c r="IO708" s="1"/>
      <c r="IP708" s="1"/>
      <c r="IQ708" s="1"/>
      <c r="IR708" s="1"/>
      <c r="IS708" s="1"/>
      <c r="IT708" s="1"/>
      <c r="IU708" s="1"/>
      <c r="IV708" s="1"/>
      <c r="IW708" s="1"/>
      <c r="IX708" s="1"/>
      <c r="IY708" s="1"/>
      <c r="IZ708" s="1"/>
      <c r="JA708" s="1"/>
      <c r="JB708" s="1"/>
      <c r="JC708" s="1"/>
      <c r="JD708" s="1"/>
      <c r="JE708" s="1"/>
      <c r="JF708" s="1"/>
      <c r="JG708" s="1"/>
      <c r="JH708" s="1"/>
      <c r="JI708" s="1"/>
      <c r="JJ708" s="1"/>
      <c r="JK708" s="1"/>
      <c r="JL708" s="1"/>
      <c r="JM708" s="1"/>
      <c r="JN708" s="1"/>
      <c r="JO708" s="1"/>
      <c r="JP708" s="1"/>
      <c r="JQ708" s="1"/>
      <c r="JR708" s="1"/>
      <c r="JS708" s="1"/>
      <c r="JT708" s="1"/>
      <c r="JU708" s="1"/>
      <c r="JV708" s="1"/>
      <c r="JW708" s="1"/>
      <c r="JX708" s="1"/>
      <c r="JY708" s="1"/>
      <c r="JZ708" s="1"/>
      <c r="KA708" s="1"/>
      <c r="KB708" s="1"/>
      <c r="KC708" s="1"/>
      <c r="KD708" s="1"/>
      <c r="KE708" s="1"/>
      <c r="KF708" s="1"/>
      <c r="KG708" s="1"/>
      <c r="KH708" s="1"/>
      <c r="KI708" s="1"/>
      <c r="KJ708" s="1"/>
      <c r="KK708" s="1"/>
      <c r="KL708" s="1"/>
      <c r="KM708" s="1"/>
      <c r="KN708" s="1"/>
      <c r="KO708" s="1"/>
      <c r="KP708" s="1"/>
      <c r="KQ708" s="1"/>
      <c r="KR708" s="1"/>
      <c r="KS708" s="1"/>
      <c r="KT708" s="1"/>
      <c r="KU708" s="1"/>
      <c r="KV708" s="1"/>
      <c r="KW708" s="1"/>
    </row>
    <row r="709" spans="1:309" s="8" customFormat="1" x14ac:dyDescent="0.3">
      <c r="A709" s="71"/>
      <c r="B709" s="195"/>
      <c r="C709" s="195"/>
      <c r="D709" s="195"/>
      <c r="E709" s="195"/>
      <c r="F709" s="196"/>
      <c r="G709" s="7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  <c r="GJ709" s="1"/>
      <c r="GK709" s="1"/>
      <c r="GL709" s="1"/>
      <c r="GM709" s="1"/>
      <c r="GN709" s="1"/>
      <c r="GO709" s="1"/>
      <c r="GP709" s="1"/>
      <c r="GQ709" s="1"/>
      <c r="GR709" s="1"/>
      <c r="GS709" s="1"/>
      <c r="GT709" s="1"/>
      <c r="GU709" s="1"/>
      <c r="GV709" s="1"/>
      <c r="GW709" s="1"/>
      <c r="GX709" s="1"/>
      <c r="GY709" s="1"/>
      <c r="GZ709" s="1"/>
      <c r="HA709" s="1"/>
      <c r="HB709" s="1"/>
      <c r="HC709" s="1"/>
      <c r="HD709" s="1"/>
      <c r="HE709" s="1"/>
      <c r="HF709" s="1"/>
      <c r="HG709" s="1"/>
      <c r="HH709" s="1"/>
      <c r="HI709" s="1"/>
      <c r="HJ709" s="1"/>
      <c r="HK709" s="1"/>
      <c r="HL709" s="1"/>
      <c r="HM709" s="1"/>
      <c r="HN709" s="1"/>
      <c r="HO709" s="1"/>
      <c r="HP709" s="1"/>
      <c r="HQ709" s="1"/>
      <c r="HR709" s="1"/>
      <c r="HS709" s="1"/>
      <c r="HT709" s="1"/>
      <c r="HU709" s="1"/>
      <c r="HV709" s="1"/>
      <c r="HW709" s="1"/>
      <c r="HX709" s="1"/>
      <c r="HY709" s="1"/>
      <c r="HZ709" s="1"/>
      <c r="IA709" s="1"/>
      <c r="IB709" s="1"/>
      <c r="IC709" s="1"/>
      <c r="ID709" s="1"/>
      <c r="IE709" s="1"/>
      <c r="IF709" s="1"/>
      <c r="IG709" s="1"/>
      <c r="IH709" s="1"/>
      <c r="II709" s="1"/>
      <c r="IJ709" s="1"/>
      <c r="IK709" s="1"/>
      <c r="IL709" s="1"/>
      <c r="IM709" s="1"/>
      <c r="IN709" s="1"/>
      <c r="IO709" s="1"/>
      <c r="IP709" s="1"/>
      <c r="IQ709" s="1"/>
      <c r="IR709" s="1"/>
      <c r="IS709" s="1"/>
      <c r="IT709" s="1"/>
      <c r="IU709" s="1"/>
      <c r="IV709" s="1"/>
      <c r="IW709" s="1"/>
      <c r="IX709" s="1"/>
      <c r="IY709" s="1"/>
      <c r="IZ709" s="1"/>
      <c r="JA709" s="1"/>
      <c r="JB709" s="1"/>
      <c r="JC709" s="1"/>
      <c r="JD709" s="1"/>
      <c r="JE709" s="1"/>
      <c r="JF709" s="1"/>
      <c r="JG709" s="1"/>
      <c r="JH709" s="1"/>
      <c r="JI709" s="1"/>
      <c r="JJ709" s="1"/>
      <c r="JK709" s="1"/>
      <c r="JL709" s="1"/>
      <c r="JM709" s="1"/>
      <c r="JN709" s="1"/>
      <c r="JO709" s="1"/>
      <c r="JP709" s="1"/>
      <c r="JQ709" s="1"/>
      <c r="JR709" s="1"/>
      <c r="JS709" s="1"/>
      <c r="JT709" s="1"/>
      <c r="JU709" s="1"/>
      <c r="JV709" s="1"/>
      <c r="JW709" s="1"/>
      <c r="JX709" s="1"/>
      <c r="JY709" s="1"/>
      <c r="JZ709" s="1"/>
      <c r="KA709" s="1"/>
      <c r="KB709" s="1"/>
      <c r="KC709" s="1"/>
      <c r="KD709" s="1"/>
      <c r="KE709" s="1"/>
      <c r="KF709" s="1"/>
      <c r="KG709" s="1"/>
      <c r="KH709" s="1"/>
      <c r="KI709" s="1"/>
      <c r="KJ709" s="1"/>
      <c r="KK709" s="1"/>
      <c r="KL709" s="1"/>
      <c r="KM709" s="1"/>
      <c r="KN709" s="1"/>
      <c r="KO709" s="1"/>
      <c r="KP709" s="1"/>
      <c r="KQ709" s="1"/>
      <c r="KR709" s="1"/>
      <c r="KS709" s="1"/>
      <c r="KT709" s="1"/>
      <c r="KU709" s="1"/>
      <c r="KV709" s="1"/>
      <c r="KW709" s="1"/>
    </row>
    <row r="710" spans="1:309" s="8" customFormat="1" ht="57" customHeight="1" x14ac:dyDescent="0.3">
      <c r="A710" s="72" t="s">
        <v>31</v>
      </c>
      <c r="B710" s="73">
        <v>1015</v>
      </c>
      <c r="C710" s="200" t="s">
        <v>171</v>
      </c>
      <c r="D710" s="201"/>
      <c r="E710" s="201"/>
      <c r="F710" s="202"/>
      <c r="G710" s="7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  <c r="GJ710" s="1"/>
      <c r="GK710" s="1"/>
      <c r="GL710" s="1"/>
      <c r="GM710" s="1"/>
      <c r="GN710" s="1"/>
      <c r="GO710" s="1"/>
      <c r="GP710" s="1"/>
      <c r="GQ710" s="1"/>
      <c r="GR710" s="1"/>
      <c r="GS710" s="1"/>
      <c r="GT710" s="1"/>
      <c r="GU710" s="1"/>
      <c r="GV710" s="1"/>
      <c r="GW710" s="1"/>
      <c r="GX710" s="1"/>
      <c r="GY710" s="1"/>
      <c r="GZ710" s="1"/>
      <c r="HA710" s="1"/>
      <c r="HB710" s="1"/>
      <c r="HC710" s="1"/>
      <c r="HD710" s="1"/>
      <c r="HE710" s="1"/>
      <c r="HF710" s="1"/>
      <c r="HG710" s="1"/>
      <c r="HH710" s="1"/>
      <c r="HI710" s="1"/>
      <c r="HJ710" s="1"/>
      <c r="HK710" s="1"/>
      <c r="HL710" s="1"/>
      <c r="HM710" s="1"/>
      <c r="HN710" s="1"/>
      <c r="HO710" s="1"/>
      <c r="HP710" s="1"/>
      <c r="HQ710" s="1"/>
      <c r="HR710" s="1"/>
      <c r="HS710" s="1"/>
      <c r="HT710" s="1"/>
      <c r="HU710" s="1"/>
      <c r="HV710" s="1"/>
      <c r="HW710" s="1"/>
      <c r="HX710" s="1"/>
      <c r="HY710" s="1"/>
      <c r="HZ710" s="1"/>
      <c r="IA710" s="1"/>
      <c r="IB710" s="1"/>
      <c r="IC710" s="1"/>
      <c r="ID710" s="1"/>
      <c r="IE710" s="1"/>
      <c r="IF710" s="1"/>
      <c r="IG710" s="1"/>
      <c r="IH710" s="1"/>
      <c r="II710" s="1"/>
      <c r="IJ710" s="1"/>
      <c r="IK710" s="1"/>
      <c r="IL710" s="1"/>
      <c r="IM710" s="1"/>
      <c r="IN710" s="1"/>
      <c r="IO710" s="1"/>
      <c r="IP710" s="1"/>
      <c r="IQ710" s="1"/>
      <c r="IR710" s="1"/>
      <c r="IS710" s="1"/>
      <c r="IT710" s="1"/>
      <c r="IU710" s="1"/>
      <c r="IV710" s="1"/>
      <c r="IW710" s="1"/>
      <c r="IX710" s="1"/>
      <c r="IY710" s="1"/>
      <c r="IZ710" s="1"/>
      <c r="JA710" s="1"/>
      <c r="JB710" s="1"/>
      <c r="JC710" s="1"/>
      <c r="JD710" s="1"/>
      <c r="JE710" s="1"/>
      <c r="JF710" s="1"/>
      <c r="JG710" s="1"/>
      <c r="JH710" s="1"/>
      <c r="JI710" s="1"/>
      <c r="JJ710" s="1"/>
      <c r="JK710" s="1"/>
      <c r="JL710" s="1"/>
      <c r="JM710" s="1"/>
      <c r="JN710" s="1"/>
      <c r="JO710" s="1"/>
      <c r="JP710" s="1"/>
      <c r="JQ710" s="1"/>
      <c r="JR710" s="1"/>
      <c r="JS710" s="1"/>
      <c r="JT710" s="1"/>
      <c r="JU710" s="1"/>
      <c r="JV710" s="1"/>
      <c r="JW710" s="1"/>
      <c r="JX710" s="1"/>
      <c r="JY710" s="1"/>
      <c r="JZ710" s="1"/>
      <c r="KA710" s="1"/>
      <c r="KB710" s="1"/>
      <c r="KC710" s="1"/>
      <c r="KD710" s="1"/>
      <c r="KE710" s="1"/>
      <c r="KF710" s="1"/>
      <c r="KG710" s="1"/>
      <c r="KH710" s="1"/>
      <c r="KI710" s="1"/>
      <c r="KJ710" s="1"/>
      <c r="KK710" s="1"/>
      <c r="KL710" s="1"/>
      <c r="KM710" s="1"/>
      <c r="KN710" s="1"/>
      <c r="KO710" s="1"/>
      <c r="KP710" s="1"/>
      <c r="KQ710" s="1"/>
      <c r="KR710" s="1"/>
      <c r="KS710" s="1"/>
      <c r="KT710" s="1"/>
      <c r="KU710" s="1"/>
      <c r="KV710" s="1"/>
      <c r="KW710" s="1"/>
    </row>
    <row r="711" spans="1:309" s="8" customFormat="1" ht="17.25" customHeight="1" x14ac:dyDescent="0.3">
      <c r="A711" s="72" t="s">
        <v>18</v>
      </c>
      <c r="B711" s="74">
        <v>12001</v>
      </c>
      <c r="C711" s="203" t="s">
        <v>1</v>
      </c>
      <c r="D711" s="203" t="s">
        <v>19</v>
      </c>
      <c r="E711" s="203" t="s">
        <v>3</v>
      </c>
      <c r="F711" s="206" t="s">
        <v>4</v>
      </c>
      <c r="G711" s="7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  <c r="GE711" s="1"/>
      <c r="GF711" s="1"/>
      <c r="GG711" s="1"/>
      <c r="GH711" s="1"/>
      <c r="GI711" s="1"/>
      <c r="GJ711" s="1"/>
      <c r="GK711" s="1"/>
      <c r="GL711" s="1"/>
      <c r="GM711" s="1"/>
      <c r="GN711" s="1"/>
      <c r="GO711" s="1"/>
      <c r="GP711" s="1"/>
      <c r="GQ711" s="1"/>
      <c r="GR711" s="1"/>
      <c r="GS711" s="1"/>
      <c r="GT711" s="1"/>
      <c r="GU711" s="1"/>
      <c r="GV711" s="1"/>
      <c r="GW711" s="1"/>
      <c r="GX711" s="1"/>
      <c r="GY711" s="1"/>
      <c r="GZ711" s="1"/>
      <c r="HA711" s="1"/>
      <c r="HB711" s="1"/>
      <c r="HC711" s="1"/>
      <c r="HD711" s="1"/>
      <c r="HE711" s="1"/>
      <c r="HF711" s="1"/>
      <c r="HG711" s="1"/>
      <c r="HH711" s="1"/>
      <c r="HI711" s="1"/>
      <c r="HJ711" s="1"/>
      <c r="HK711" s="1"/>
      <c r="HL711" s="1"/>
      <c r="HM711" s="1"/>
      <c r="HN711" s="1"/>
      <c r="HO711" s="1"/>
      <c r="HP711" s="1"/>
      <c r="HQ711" s="1"/>
      <c r="HR711" s="1"/>
      <c r="HS711" s="1"/>
      <c r="HT711" s="1"/>
      <c r="HU711" s="1"/>
      <c r="HV711" s="1"/>
      <c r="HW711" s="1"/>
      <c r="HX711" s="1"/>
      <c r="HY711" s="1"/>
      <c r="HZ711" s="1"/>
      <c r="IA711" s="1"/>
      <c r="IB711" s="1"/>
      <c r="IC711" s="1"/>
      <c r="ID711" s="1"/>
      <c r="IE711" s="1"/>
      <c r="IF711" s="1"/>
      <c r="IG711" s="1"/>
      <c r="IH711" s="1"/>
      <c r="II711" s="1"/>
      <c r="IJ711" s="1"/>
      <c r="IK711" s="1"/>
      <c r="IL711" s="1"/>
      <c r="IM711" s="1"/>
      <c r="IN711" s="1"/>
      <c r="IO711" s="1"/>
      <c r="IP711" s="1"/>
      <c r="IQ711" s="1"/>
      <c r="IR711" s="1"/>
      <c r="IS711" s="1"/>
      <c r="IT711" s="1"/>
      <c r="IU711" s="1"/>
      <c r="IV711" s="1"/>
      <c r="IW711" s="1"/>
      <c r="IX711" s="1"/>
      <c r="IY711" s="1"/>
      <c r="IZ711" s="1"/>
      <c r="JA711" s="1"/>
      <c r="JB711" s="1"/>
      <c r="JC711" s="1"/>
      <c r="JD711" s="1"/>
      <c r="JE711" s="1"/>
      <c r="JF711" s="1"/>
      <c r="JG711" s="1"/>
      <c r="JH711" s="1"/>
      <c r="JI711" s="1"/>
      <c r="JJ711" s="1"/>
      <c r="JK711" s="1"/>
      <c r="JL711" s="1"/>
      <c r="JM711" s="1"/>
      <c r="JN711" s="1"/>
      <c r="JO711" s="1"/>
      <c r="JP711" s="1"/>
      <c r="JQ711" s="1"/>
      <c r="JR711" s="1"/>
      <c r="JS711" s="1"/>
      <c r="JT711" s="1"/>
      <c r="JU711" s="1"/>
      <c r="JV711" s="1"/>
      <c r="JW711" s="1"/>
      <c r="JX711" s="1"/>
      <c r="JY711" s="1"/>
      <c r="JZ711" s="1"/>
      <c r="KA711" s="1"/>
      <c r="KB711" s="1"/>
      <c r="KC711" s="1"/>
      <c r="KD711" s="1"/>
      <c r="KE711" s="1"/>
      <c r="KF711" s="1"/>
      <c r="KG711" s="1"/>
      <c r="KH711" s="1"/>
      <c r="KI711" s="1"/>
      <c r="KJ711" s="1"/>
      <c r="KK711" s="1"/>
      <c r="KL711" s="1"/>
      <c r="KM711" s="1"/>
      <c r="KN711" s="1"/>
      <c r="KO711" s="1"/>
      <c r="KP711" s="1"/>
      <c r="KQ711" s="1"/>
      <c r="KR711" s="1"/>
      <c r="KS711" s="1"/>
      <c r="KT711" s="1"/>
      <c r="KU711" s="1"/>
      <c r="KV711" s="1"/>
      <c r="KW711" s="1"/>
    </row>
    <row r="712" spans="1:309" s="8" customFormat="1" ht="51.75" x14ac:dyDescent="0.3">
      <c r="A712" s="75" t="s">
        <v>20</v>
      </c>
      <c r="B712" s="76" t="s">
        <v>13</v>
      </c>
      <c r="C712" s="204"/>
      <c r="D712" s="204"/>
      <c r="E712" s="204"/>
      <c r="F712" s="207"/>
      <c r="G712" s="7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  <c r="GE712" s="1"/>
      <c r="GF712" s="1"/>
      <c r="GG712" s="1"/>
      <c r="GH712" s="1"/>
      <c r="GI712" s="1"/>
      <c r="GJ712" s="1"/>
      <c r="GK712" s="1"/>
      <c r="GL712" s="1"/>
      <c r="GM712" s="1"/>
      <c r="GN712" s="1"/>
      <c r="GO712" s="1"/>
      <c r="GP712" s="1"/>
      <c r="GQ712" s="1"/>
      <c r="GR712" s="1"/>
      <c r="GS712" s="1"/>
      <c r="GT712" s="1"/>
      <c r="GU712" s="1"/>
      <c r="GV712" s="1"/>
      <c r="GW712" s="1"/>
      <c r="GX712" s="1"/>
      <c r="GY712" s="1"/>
      <c r="GZ712" s="1"/>
      <c r="HA712" s="1"/>
      <c r="HB712" s="1"/>
      <c r="HC712" s="1"/>
      <c r="HD712" s="1"/>
      <c r="HE712" s="1"/>
      <c r="HF712" s="1"/>
      <c r="HG712" s="1"/>
      <c r="HH712" s="1"/>
      <c r="HI712" s="1"/>
      <c r="HJ712" s="1"/>
      <c r="HK712" s="1"/>
      <c r="HL712" s="1"/>
      <c r="HM712" s="1"/>
      <c r="HN712" s="1"/>
      <c r="HO712" s="1"/>
      <c r="HP712" s="1"/>
      <c r="HQ712" s="1"/>
      <c r="HR712" s="1"/>
      <c r="HS712" s="1"/>
      <c r="HT712" s="1"/>
      <c r="HU712" s="1"/>
      <c r="HV712" s="1"/>
      <c r="HW712" s="1"/>
      <c r="HX712" s="1"/>
      <c r="HY712" s="1"/>
      <c r="HZ712" s="1"/>
      <c r="IA712" s="1"/>
      <c r="IB712" s="1"/>
      <c r="IC712" s="1"/>
      <c r="ID712" s="1"/>
      <c r="IE712" s="1"/>
      <c r="IF712" s="1"/>
      <c r="IG712" s="1"/>
      <c r="IH712" s="1"/>
      <c r="II712" s="1"/>
      <c r="IJ712" s="1"/>
      <c r="IK712" s="1"/>
      <c r="IL712" s="1"/>
      <c r="IM712" s="1"/>
      <c r="IN712" s="1"/>
      <c r="IO712" s="1"/>
      <c r="IP712" s="1"/>
      <c r="IQ712" s="1"/>
      <c r="IR712" s="1"/>
      <c r="IS712" s="1"/>
      <c r="IT712" s="1"/>
      <c r="IU712" s="1"/>
      <c r="IV712" s="1"/>
      <c r="IW712" s="1"/>
      <c r="IX712" s="1"/>
      <c r="IY712" s="1"/>
      <c r="IZ712" s="1"/>
      <c r="JA712" s="1"/>
      <c r="JB712" s="1"/>
      <c r="JC712" s="1"/>
      <c r="JD712" s="1"/>
      <c r="JE712" s="1"/>
      <c r="JF712" s="1"/>
      <c r="JG712" s="1"/>
      <c r="JH712" s="1"/>
      <c r="JI712" s="1"/>
      <c r="JJ712" s="1"/>
      <c r="JK712" s="1"/>
      <c r="JL712" s="1"/>
      <c r="JM712" s="1"/>
      <c r="JN712" s="1"/>
      <c r="JO712" s="1"/>
      <c r="JP712" s="1"/>
      <c r="JQ712" s="1"/>
      <c r="JR712" s="1"/>
      <c r="JS712" s="1"/>
      <c r="JT712" s="1"/>
      <c r="JU712" s="1"/>
      <c r="JV712" s="1"/>
      <c r="JW712" s="1"/>
      <c r="JX712" s="1"/>
      <c r="JY712" s="1"/>
      <c r="JZ712" s="1"/>
      <c r="KA712" s="1"/>
      <c r="KB712" s="1"/>
      <c r="KC712" s="1"/>
      <c r="KD712" s="1"/>
      <c r="KE712" s="1"/>
      <c r="KF712" s="1"/>
      <c r="KG712" s="1"/>
      <c r="KH712" s="1"/>
      <c r="KI712" s="1"/>
      <c r="KJ712" s="1"/>
      <c r="KK712" s="1"/>
      <c r="KL712" s="1"/>
      <c r="KM712" s="1"/>
      <c r="KN712" s="1"/>
      <c r="KO712" s="1"/>
      <c r="KP712" s="1"/>
      <c r="KQ712" s="1"/>
      <c r="KR712" s="1"/>
      <c r="KS712" s="1"/>
      <c r="KT712" s="1"/>
      <c r="KU712" s="1"/>
      <c r="KV712" s="1"/>
      <c r="KW712" s="1"/>
    </row>
    <row r="713" spans="1:309" s="8" customFormat="1" ht="86.25" x14ac:dyDescent="0.3">
      <c r="A713" s="75" t="s">
        <v>21</v>
      </c>
      <c r="B713" s="77" t="s">
        <v>22</v>
      </c>
      <c r="C713" s="204"/>
      <c r="D713" s="204"/>
      <c r="E713" s="204"/>
      <c r="F713" s="207"/>
      <c r="G713" s="7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  <c r="GE713" s="1"/>
      <c r="GF713" s="1"/>
      <c r="GG713" s="1"/>
      <c r="GH713" s="1"/>
      <c r="GI713" s="1"/>
      <c r="GJ713" s="1"/>
      <c r="GK713" s="1"/>
      <c r="GL713" s="1"/>
      <c r="GM713" s="1"/>
      <c r="GN713" s="1"/>
      <c r="GO713" s="1"/>
      <c r="GP713" s="1"/>
      <c r="GQ713" s="1"/>
      <c r="GR713" s="1"/>
      <c r="GS713" s="1"/>
      <c r="GT713" s="1"/>
      <c r="GU713" s="1"/>
      <c r="GV713" s="1"/>
      <c r="GW713" s="1"/>
      <c r="GX713" s="1"/>
      <c r="GY713" s="1"/>
      <c r="GZ713" s="1"/>
      <c r="HA713" s="1"/>
      <c r="HB713" s="1"/>
      <c r="HC713" s="1"/>
      <c r="HD713" s="1"/>
      <c r="HE713" s="1"/>
      <c r="HF713" s="1"/>
      <c r="HG713" s="1"/>
      <c r="HH713" s="1"/>
      <c r="HI713" s="1"/>
      <c r="HJ713" s="1"/>
      <c r="HK713" s="1"/>
      <c r="HL713" s="1"/>
      <c r="HM713" s="1"/>
      <c r="HN713" s="1"/>
      <c r="HO713" s="1"/>
      <c r="HP713" s="1"/>
      <c r="HQ713" s="1"/>
      <c r="HR713" s="1"/>
      <c r="HS713" s="1"/>
      <c r="HT713" s="1"/>
      <c r="HU713" s="1"/>
      <c r="HV713" s="1"/>
      <c r="HW713" s="1"/>
      <c r="HX713" s="1"/>
      <c r="HY713" s="1"/>
      <c r="HZ713" s="1"/>
      <c r="IA713" s="1"/>
      <c r="IB713" s="1"/>
      <c r="IC713" s="1"/>
      <c r="ID713" s="1"/>
      <c r="IE713" s="1"/>
      <c r="IF713" s="1"/>
      <c r="IG713" s="1"/>
      <c r="IH713" s="1"/>
      <c r="II713" s="1"/>
      <c r="IJ713" s="1"/>
      <c r="IK713" s="1"/>
      <c r="IL713" s="1"/>
      <c r="IM713" s="1"/>
      <c r="IN713" s="1"/>
      <c r="IO713" s="1"/>
      <c r="IP713" s="1"/>
      <c r="IQ713" s="1"/>
      <c r="IR713" s="1"/>
      <c r="IS713" s="1"/>
      <c r="IT713" s="1"/>
      <c r="IU713" s="1"/>
      <c r="IV713" s="1"/>
      <c r="IW713" s="1"/>
      <c r="IX713" s="1"/>
      <c r="IY713" s="1"/>
      <c r="IZ713" s="1"/>
      <c r="JA713" s="1"/>
      <c r="JB713" s="1"/>
      <c r="JC713" s="1"/>
      <c r="JD713" s="1"/>
      <c r="JE713" s="1"/>
      <c r="JF713" s="1"/>
      <c r="JG713" s="1"/>
      <c r="JH713" s="1"/>
      <c r="JI713" s="1"/>
      <c r="JJ713" s="1"/>
      <c r="JK713" s="1"/>
      <c r="JL713" s="1"/>
      <c r="JM713" s="1"/>
      <c r="JN713" s="1"/>
      <c r="JO713" s="1"/>
      <c r="JP713" s="1"/>
      <c r="JQ713" s="1"/>
      <c r="JR713" s="1"/>
      <c r="JS713" s="1"/>
      <c r="JT713" s="1"/>
      <c r="JU713" s="1"/>
      <c r="JV713" s="1"/>
      <c r="JW713" s="1"/>
      <c r="JX713" s="1"/>
      <c r="JY713" s="1"/>
      <c r="JZ713" s="1"/>
      <c r="KA713" s="1"/>
      <c r="KB713" s="1"/>
      <c r="KC713" s="1"/>
      <c r="KD713" s="1"/>
      <c r="KE713" s="1"/>
      <c r="KF713" s="1"/>
      <c r="KG713" s="1"/>
      <c r="KH713" s="1"/>
      <c r="KI713" s="1"/>
      <c r="KJ713" s="1"/>
      <c r="KK713" s="1"/>
      <c r="KL713" s="1"/>
      <c r="KM713" s="1"/>
      <c r="KN713" s="1"/>
      <c r="KO713" s="1"/>
      <c r="KP713" s="1"/>
      <c r="KQ713" s="1"/>
      <c r="KR713" s="1"/>
      <c r="KS713" s="1"/>
      <c r="KT713" s="1"/>
      <c r="KU713" s="1"/>
      <c r="KV713" s="1"/>
      <c r="KW713" s="1"/>
    </row>
    <row r="714" spans="1:309" s="8" customFormat="1" x14ac:dyDescent="0.3">
      <c r="A714" s="75" t="s">
        <v>23</v>
      </c>
      <c r="B714" s="78" t="s">
        <v>24</v>
      </c>
      <c r="C714" s="204"/>
      <c r="D714" s="204"/>
      <c r="E714" s="204"/>
      <c r="F714" s="207"/>
      <c r="G714" s="7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  <c r="GJ714" s="1"/>
      <c r="GK714" s="1"/>
      <c r="GL714" s="1"/>
      <c r="GM714" s="1"/>
      <c r="GN714" s="1"/>
      <c r="GO714" s="1"/>
      <c r="GP714" s="1"/>
      <c r="GQ714" s="1"/>
      <c r="GR714" s="1"/>
      <c r="GS714" s="1"/>
      <c r="GT714" s="1"/>
      <c r="GU714" s="1"/>
      <c r="GV714" s="1"/>
      <c r="GW714" s="1"/>
      <c r="GX714" s="1"/>
      <c r="GY714" s="1"/>
      <c r="GZ714" s="1"/>
      <c r="HA714" s="1"/>
      <c r="HB714" s="1"/>
      <c r="HC714" s="1"/>
      <c r="HD714" s="1"/>
      <c r="HE714" s="1"/>
      <c r="HF714" s="1"/>
      <c r="HG714" s="1"/>
      <c r="HH714" s="1"/>
      <c r="HI714" s="1"/>
      <c r="HJ714" s="1"/>
      <c r="HK714" s="1"/>
      <c r="HL714" s="1"/>
      <c r="HM714" s="1"/>
      <c r="HN714" s="1"/>
      <c r="HO714" s="1"/>
      <c r="HP714" s="1"/>
      <c r="HQ714" s="1"/>
      <c r="HR714" s="1"/>
      <c r="HS714" s="1"/>
      <c r="HT714" s="1"/>
      <c r="HU714" s="1"/>
      <c r="HV714" s="1"/>
      <c r="HW714" s="1"/>
      <c r="HX714" s="1"/>
      <c r="HY714" s="1"/>
      <c r="HZ714" s="1"/>
      <c r="IA714" s="1"/>
      <c r="IB714" s="1"/>
      <c r="IC714" s="1"/>
      <c r="ID714" s="1"/>
      <c r="IE714" s="1"/>
      <c r="IF714" s="1"/>
      <c r="IG714" s="1"/>
      <c r="IH714" s="1"/>
      <c r="II714" s="1"/>
      <c r="IJ714" s="1"/>
      <c r="IK714" s="1"/>
      <c r="IL714" s="1"/>
      <c r="IM714" s="1"/>
      <c r="IN714" s="1"/>
      <c r="IO714" s="1"/>
      <c r="IP714" s="1"/>
      <c r="IQ714" s="1"/>
      <c r="IR714" s="1"/>
      <c r="IS714" s="1"/>
      <c r="IT714" s="1"/>
      <c r="IU714" s="1"/>
      <c r="IV714" s="1"/>
      <c r="IW714" s="1"/>
      <c r="IX714" s="1"/>
      <c r="IY714" s="1"/>
      <c r="IZ714" s="1"/>
      <c r="JA714" s="1"/>
      <c r="JB714" s="1"/>
      <c r="JC714" s="1"/>
      <c r="JD714" s="1"/>
      <c r="JE714" s="1"/>
      <c r="JF714" s="1"/>
      <c r="JG714" s="1"/>
      <c r="JH714" s="1"/>
      <c r="JI714" s="1"/>
      <c r="JJ714" s="1"/>
      <c r="JK714" s="1"/>
      <c r="JL714" s="1"/>
      <c r="JM714" s="1"/>
      <c r="JN714" s="1"/>
      <c r="JO714" s="1"/>
      <c r="JP714" s="1"/>
      <c r="JQ714" s="1"/>
      <c r="JR714" s="1"/>
      <c r="JS714" s="1"/>
      <c r="JT714" s="1"/>
      <c r="JU714" s="1"/>
      <c r="JV714" s="1"/>
      <c r="JW714" s="1"/>
      <c r="JX714" s="1"/>
      <c r="JY714" s="1"/>
      <c r="JZ714" s="1"/>
      <c r="KA714" s="1"/>
      <c r="KB714" s="1"/>
      <c r="KC714" s="1"/>
      <c r="KD714" s="1"/>
      <c r="KE714" s="1"/>
      <c r="KF714" s="1"/>
      <c r="KG714" s="1"/>
      <c r="KH714" s="1"/>
      <c r="KI714" s="1"/>
      <c r="KJ714" s="1"/>
      <c r="KK714" s="1"/>
      <c r="KL714" s="1"/>
      <c r="KM714" s="1"/>
      <c r="KN714" s="1"/>
      <c r="KO714" s="1"/>
      <c r="KP714" s="1"/>
      <c r="KQ714" s="1"/>
      <c r="KR714" s="1"/>
      <c r="KS714" s="1"/>
      <c r="KT714" s="1"/>
      <c r="KU714" s="1"/>
      <c r="KV714" s="1"/>
      <c r="KW714" s="1"/>
    </row>
    <row r="715" spans="1:309" s="8" customFormat="1" ht="51.75" x14ac:dyDescent="0.3">
      <c r="A715" s="75" t="s">
        <v>34</v>
      </c>
      <c r="B715" s="78" t="s">
        <v>140</v>
      </c>
      <c r="C715" s="204"/>
      <c r="D715" s="204"/>
      <c r="E715" s="204"/>
      <c r="F715" s="207"/>
      <c r="G715" s="7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  <c r="GJ715" s="1"/>
      <c r="GK715" s="1"/>
      <c r="GL715" s="1"/>
      <c r="GM715" s="1"/>
      <c r="GN715" s="1"/>
      <c r="GO715" s="1"/>
      <c r="GP715" s="1"/>
      <c r="GQ715" s="1"/>
      <c r="GR715" s="1"/>
      <c r="GS715" s="1"/>
      <c r="GT715" s="1"/>
      <c r="GU715" s="1"/>
      <c r="GV715" s="1"/>
      <c r="GW715" s="1"/>
      <c r="GX715" s="1"/>
      <c r="GY715" s="1"/>
      <c r="GZ715" s="1"/>
      <c r="HA715" s="1"/>
      <c r="HB715" s="1"/>
      <c r="HC715" s="1"/>
      <c r="HD715" s="1"/>
      <c r="HE715" s="1"/>
      <c r="HF715" s="1"/>
      <c r="HG715" s="1"/>
      <c r="HH715" s="1"/>
      <c r="HI715" s="1"/>
      <c r="HJ715" s="1"/>
      <c r="HK715" s="1"/>
      <c r="HL715" s="1"/>
      <c r="HM715" s="1"/>
      <c r="HN715" s="1"/>
      <c r="HO715" s="1"/>
      <c r="HP715" s="1"/>
      <c r="HQ715" s="1"/>
      <c r="HR715" s="1"/>
      <c r="HS715" s="1"/>
      <c r="HT715" s="1"/>
      <c r="HU715" s="1"/>
      <c r="HV715" s="1"/>
      <c r="HW715" s="1"/>
      <c r="HX715" s="1"/>
      <c r="HY715" s="1"/>
      <c r="HZ715" s="1"/>
      <c r="IA715" s="1"/>
      <c r="IB715" s="1"/>
      <c r="IC715" s="1"/>
      <c r="ID715" s="1"/>
      <c r="IE715" s="1"/>
      <c r="IF715" s="1"/>
      <c r="IG715" s="1"/>
      <c r="IH715" s="1"/>
      <c r="II715" s="1"/>
      <c r="IJ715" s="1"/>
      <c r="IK715" s="1"/>
      <c r="IL715" s="1"/>
      <c r="IM715" s="1"/>
      <c r="IN715" s="1"/>
      <c r="IO715" s="1"/>
      <c r="IP715" s="1"/>
      <c r="IQ715" s="1"/>
      <c r="IR715" s="1"/>
      <c r="IS715" s="1"/>
      <c r="IT715" s="1"/>
      <c r="IU715" s="1"/>
      <c r="IV715" s="1"/>
      <c r="IW715" s="1"/>
      <c r="IX715" s="1"/>
      <c r="IY715" s="1"/>
      <c r="IZ715" s="1"/>
      <c r="JA715" s="1"/>
      <c r="JB715" s="1"/>
      <c r="JC715" s="1"/>
      <c r="JD715" s="1"/>
      <c r="JE715" s="1"/>
      <c r="JF715" s="1"/>
      <c r="JG715" s="1"/>
      <c r="JH715" s="1"/>
      <c r="JI715" s="1"/>
      <c r="JJ715" s="1"/>
      <c r="JK715" s="1"/>
      <c r="JL715" s="1"/>
      <c r="JM715" s="1"/>
      <c r="JN715" s="1"/>
      <c r="JO715" s="1"/>
      <c r="JP715" s="1"/>
      <c r="JQ715" s="1"/>
      <c r="JR715" s="1"/>
      <c r="JS715" s="1"/>
      <c r="JT715" s="1"/>
      <c r="JU715" s="1"/>
      <c r="JV715" s="1"/>
      <c r="JW715" s="1"/>
      <c r="JX715" s="1"/>
      <c r="JY715" s="1"/>
      <c r="JZ715" s="1"/>
      <c r="KA715" s="1"/>
      <c r="KB715" s="1"/>
      <c r="KC715" s="1"/>
      <c r="KD715" s="1"/>
      <c r="KE715" s="1"/>
      <c r="KF715" s="1"/>
      <c r="KG715" s="1"/>
      <c r="KH715" s="1"/>
      <c r="KI715" s="1"/>
      <c r="KJ715" s="1"/>
      <c r="KK715" s="1"/>
      <c r="KL715" s="1"/>
      <c r="KM715" s="1"/>
      <c r="KN715" s="1"/>
      <c r="KO715" s="1"/>
      <c r="KP715" s="1"/>
      <c r="KQ715" s="1"/>
      <c r="KR715" s="1"/>
      <c r="KS715" s="1"/>
      <c r="KT715" s="1"/>
      <c r="KU715" s="1"/>
      <c r="KV715" s="1"/>
      <c r="KW715" s="1"/>
    </row>
    <row r="716" spans="1:309" s="8" customFormat="1" ht="51.75" x14ac:dyDescent="0.3">
      <c r="A716" s="75" t="s">
        <v>25</v>
      </c>
      <c r="B716" s="76" t="s">
        <v>32</v>
      </c>
      <c r="C716" s="204"/>
      <c r="D716" s="204"/>
      <c r="E716" s="204"/>
      <c r="F716" s="207"/>
      <c r="G716" s="7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  <c r="GJ716" s="1"/>
      <c r="GK716" s="1"/>
      <c r="GL716" s="1"/>
      <c r="GM716" s="1"/>
      <c r="GN716" s="1"/>
      <c r="GO716" s="1"/>
      <c r="GP716" s="1"/>
      <c r="GQ716" s="1"/>
      <c r="GR716" s="1"/>
      <c r="GS716" s="1"/>
      <c r="GT716" s="1"/>
      <c r="GU716" s="1"/>
      <c r="GV716" s="1"/>
      <c r="GW716" s="1"/>
      <c r="GX716" s="1"/>
      <c r="GY716" s="1"/>
      <c r="GZ716" s="1"/>
      <c r="HA716" s="1"/>
      <c r="HB716" s="1"/>
      <c r="HC716" s="1"/>
      <c r="HD716" s="1"/>
      <c r="HE716" s="1"/>
      <c r="HF716" s="1"/>
      <c r="HG716" s="1"/>
      <c r="HH716" s="1"/>
      <c r="HI716" s="1"/>
      <c r="HJ716" s="1"/>
      <c r="HK716" s="1"/>
      <c r="HL716" s="1"/>
      <c r="HM716" s="1"/>
      <c r="HN716" s="1"/>
      <c r="HO716" s="1"/>
      <c r="HP716" s="1"/>
      <c r="HQ716" s="1"/>
      <c r="HR716" s="1"/>
      <c r="HS716" s="1"/>
      <c r="HT716" s="1"/>
      <c r="HU716" s="1"/>
      <c r="HV716" s="1"/>
      <c r="HW716" s="1"/>
      <c r="HX716" s="1"/>
      <c r="HY716" s="1"/>
      <c r="HZ716" s="1"/>
      <c r="IA716" s="1"/>
      <c r="IB716" s="1"/>
      <c r="IC716" s="1"/>
      <c r="ID716" s="1"/>
      <c r="IE716" s="1"/>
      <c r="IF716" s="1"/>
      <c r="IG716" s="1"/>
      <c r="IH716" s="1"/>
      <c r="II716" s="1"/>
      <c r="IJ716" s="1"/>
      <c r="IK716" s="1"/>
      <c r="IL716" s="1"/>
      <c r="IM716" s="1"/>
      <c r="IN716" s="1"/>
      <c r="IO716" s="1"/>
      <c r="IP716" s="1"/>
      <c r="IQ716" s="1"/>
      <c r="IR716" s="1"/>
      <c r="IS716" s="1"/>
      <c r="IT716" s="1"/>
      <c r="IU716" s="1"/>
      <c r="IV716" s="1"/>
      <c r="IW716" s="1"/>
      <c r="IX716" s="1"/>
      <c r="IY716" s="1"/>
      <c r="IZ716" s="1"/>
      <c r="JA716" s="1"/>
      <c r="JB716" s="1"/>
      <c r="JC716" s="1"/>
      <c r="JD716" s="1"/>
      <c r="JE716" s="1"/>
      <c r="JF716" s="1"/>
      <c r="JG716" s="1"/>
      <c r="JH716" s="1"/>
      <c r="JI716" s="1"/>
      <c r="JJ716" s="1"/>
      <c r="JK716" s="1"/>
      <c r="JL716" s="1"/>
      <c r="JM716" s="1"/>
      <c r="JN716" s="1"/>
      <c r="JO716" s="1"/>
      <c r="JP716" s="1"/>
      <c r="JQ716" s="1"/>
      <c r="JR716" s="1"/>
      <c r="JS716" s="1"/>
      <c r="JT716" s="1"/>
      <c r="JU716" s="1"/>
      <c r="JV716" s="1"/>
      <c r="JW716" s="1"/>
      <c r="JX716" s="1"/>
      <c r="JY716" s="1"/>
      <c r="JZ716" s="1"/>
      <c r="KA716" s="1"/>
      <c r="KB716" s="1"/>
      <c r="KC716" s="1"/>
      <c r="KD716" s="1"/>
      <c r="KE716" s="1"/>
      <c r="KF716" s="1"/>
      <c r="KG716" s="1"/>
      <c r="KH716" s="1"/>
      <c r="KI716" s="1"/>
      <c r="KJ716" s="1"/>
      <c r="KK716" s="1"/>
      <c r="KL716" s="1"/>
      <c r="KM716" s="1"/>
      <c r="KN716" s="1"/>
      <c r="KO716" s="1"/>
      <c r="KP716" s="1"/>
      <c r="KQ716" s="1"/>
      <c r="KR716" s="1"/>
      <c r="KS716" s="1"/>
      <c r="KT716" s="1"/>
      <c r="KU716" s="1"/>
      <c r="KV716" s="1"/>
      <c r="KW716" s="1"/>
    </row>
    <row r="717" spans="1:309" s="8" customFormat="1" x14ac:dyDescent="0.3">
      <c r="A717" s="72"/>
      <c r="B717" s="79" t="s">
        <v>26</v>
      </c>
      <c r="C717" s="205"/>
      <c r="D717" s="205"/>
      <c r="E717" s="205"/>
      <c r="F717" s="208"/>
      <c r="G717" s="7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  <c r="GJ717" s="1"/>
      <c r="GK717" s="1"/>
      <c r="GL717" s="1"/>
      <c r="GM717" s="1"/>
      <c r="GN717" s="1"/>
      <c r="GO717" s="1"/>
      <c r="GP717" s="1"/>
      <c r="GQ717" s="1"/>
      <c r="GR717" s="1"/>
      <c r="GS717" s="1"/>
      <c r="GT717" s="1"/>
      <c r="GU717" s="1"/>
      <c r="GV717" s="1"/>
      <c r="GW717" s="1"/>
      <c r="GX717" s="1"/>
      <c r="GY717" s="1"/>
      <c r="GZ717" s="1"/>
      <c r="HA717" s="1"/>
      <c r="HB717" s="1"/>
      <c r="HC717" s="1"/>
      <c r="HD717" s="1"/>
      <c r="HE717" s="1"/>
      <c r="HF717" s="1"/>
      <c r="HG717" s="1"/>
      <c r="HH717" s="1"/>
      <c r="HI717" s="1"/>
      <c r="HJ717" s="1"/>
      <c r="HK717" s="1"/>
      <c r="HL717" s="1"/>
      <c r="HM717" s="1"/>
      <c r="HN717" s="1"/>
      <c r="HO717" s="1"/>
      <c r="HP717" s="1"/>
      <c r="HQ717" s="1"/>
      <c r="HR717" s="1"/>
      <c r="HS717" s="1"/>
      <c r="HT717" s="1"/>
      <c r="HU717" s="1"/>
      <c r="HV717" s="1"/>
      <c r="HW717" s="1"/>
      <c r="HX717" s="1"/>
      <c r="HY717" s="1"/>
      <c r="HZ717" s="1"/>
      <c r="IA717" s="1"/>
      <c r="IB717" s="1"/>
      <c r="IC717" s="1"/>
      <c r="ID717" s="1"/>
      <c r="IE717" s="1"/>
      <c r="IF717" s="1"/>
      <c r="IG717" s="1"/>
      <c r="IH717" s="1"/>
      <c r="II717" s="1"/>
      <c r="IJ717" s="1"/>
      <c r="IK717" s="1"/>
      <c r="IL717" s="1"/>
      <c r="IM717" s="1"/>
      <c r="IN717" s="1"/>
      <c r="IO717" s="1"/>
      <c r="IP717" s="1"/>
      <c r="IQ717" s="1"/>
      <c r="IR717" s="1"/>
      <c r="IS717" s="1"/>
      <c r="IT717" s="1"/>
      <c r="IU717" s="1"/>
      <c r="IV717" s="1"/>
      <c r="IW717" s="1"/>
      <c r="IX717" s="1"/>
      <c r="IY717" s="1"/>
      <c r="IZ717" s="1"/>
      <c r="JA717" s="1"/>
      <c r="JB717" s="1"/>
      <c r="JC717" s="1"/>
      <c r="JD717" s="1"/>
      <c r="JE717" s="1"/>
      <c r="JF717" s="1"/>
      <c r="JG717" s="1"/>
      <c r="JH717" s="1"/>
      <c r="JI717" s="1"/>
      <c r="JJ717" s="1"/>
      <c r="JK717" s="1"/>
      <c r="JL717" s="1"/>
      <c r="JM717" s="1"/>
      <c r="JN717" s="1"/>
      <c r="JO717" s="1"/>
      <c r="JP717" s="1"/>
      <c r="JQ717" s="1"/>
      <c r="JR717" s="1"/>
      <c r="JS717" s="1"/>
      <c r="JT717" s="1"/>
      <c r="JU717" s="1"/>
      <c r="JV717" s="1"/>
      <c r="JW717" s="1"/>
      <c r="JX717" s="1"/>
      <c r="JY717" s="1"/>
      <c r="JZ717" s="1"/>
      <c r="KA717" s="1"/>
      <c r="KB717" s="1"/>
      <c r="KC717" s="1"/>
      <c r="KD717" s="1"/>
      <c r="KE717" s="1"/>
      <c r="KF717" s="1"/>
      <c r="KG717" s="1"/>
      <c r="KH717" s="1"/>
      <c r="KI717" s="1"/>
      <c r="KJ717" s="1"/>
      <c r="KK717" s="1"/>
      <c r="KL717" s="1"/>
      <c r="KM717" s="1"/>
      <c r="KN717" s="1"/>
      <c r="KO717" s="1"/>
      <c r="KP717" s="1"/>
      <c r="KQ717" s="1"/>
      <c r="KR717" s="1"/>
      <c r="KS717" s="1"/>
      <c r="KT717" s="1"/>
      <c r="KU717" s="1"/>
      <c r="KV717" s="1"/>
      <c r="KW717" s="1"/>
    </row>
    <row r="718" spans="1:309" s="8" customFormat="1" ht="17.25" customHeight="1" x14ac:dyDescent="0.3">
      <c r="A718" s="183" t="s">
        <v>33</v>
      </c>
      <c r="B718" s="184"/>
      <c r="C718" s="80">
        <v>28</v>
      </c>
      <c r="D718" s="80">
        <v>28</v>
      </c>
      <c r="E718" s="80">
        <v>28</v>
      </c>
      <c r="F718" s="81">
        <v>28</v>
      </c>
      <c r="G718" s="7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  <c r="GJ718" s="1"/>
      <c r="GK718" s="1"/>
      <c r="GL718" s="1"/>
      <c r="GM718" s="1"/>
      <c r="GN718" s="1"/>
      <c r="GO718" s="1"/>
      <c r="GP718" s="1"/>
      <c r="GQ718" s="1"/>
      <c r="GR718" s="1"/>
      <c r="GS718" s="1"/>
      <c r="GT718" s="1"/>
      <c r="GU718" s="1"/>
      <c r="GV718" s="1"/>
      <c r="GW718" s="1"/>
      <c r="GX718" s="1"/>
      <c r="GY718" s="1"/>
      <c r="GZ718" s="1"/>
      <c r="HA718" s="1"/>
      <c r="HB718" s="1"/>
      <c r="HC718" s="1"/>
      <c r="HD718" s="1"/>
      <c r="HE718" s="1"/>
      <c r="HF718" s="1"/>
      <c r="HG718" s="1"/>
      <c r="HH718" s="1"/>
      <c r="HI718" s="1"/>
      <c r="HJ718" s="1"/>
      <c r="HK718" s="1"/>
      <c r="HL718" s="1"/>
      <c r="HM718" s="1"/>
      <c r="HN718" s="1"/>
      <c r="HO718" s="1"/>
      <c r="HP718" s="1"/>
      <c r="HQ718" s="1"/>
      <c r="HR718" s="1"/>
      <c r="HS718" s="1"/>
      <c r="HT718" s="1"/>
      <c r="HU718" s="1"/>
      <c r="HV718" s="1"/>
      <c r="HW718" s="1"/>
      <c r="HX718" s="1"/>
      <c r="HY718" s="1"/>
      <c r="HZ718" s="1"/>
      <c r="IA718" s="1"/>
      <c r="IB718" s="1"/>
      <c r="IC718" s="1"/>
      <c r="ID718" s="1"/>
      <c r="IE718" s="1"/>
      <c r="IF718" s="1"/>
      <c r="IG718" s="1"/>
      <c r="IH718" s="1"/>
      <c r="II718" s="1"/>
      <c r="IJ718" s="1"/>
      <c r="IK718" s="1"/>
      <c r="IL718" s="1"/>
      <c r="IM718" s="1"/>
      <c r="IN718" s="1"/>
      <c r="IO718" s="1"/>
      <c r="IP718" s="1"/>
      <c r="IQ718" s="1"/>
      <c r="IR718" s="1"/>
      <c r="IS718" s="1"/>
      <c r="IT718" s="1"/>
      <c r="IU718" s="1"/>
      <c r="IV718" s="1"/>
      <c r="IW718" s="1"/>
      <c r="IX718" s="1"/>
      <c r="IY718" s="1"/>
      <c r="IZ718" s="1"/>
      <c r="JA718" s="1"/>
      <c r="JB718" s="1"/>
      <c r="JC718" s="1"/>
      <c r="JD718" s="1"/>
      <c r="JE718" s="1"/>
      <c r="JF718" s="1"/>
      <c r="JG718" s="1"/>
      <c r="JH718" s="1"/>
      <c r="JI718" s="1"/>
      <c r="JJ718" s="1"/>
      <c r="JK718" s="1"/>
      <c r="JL718" s="1"/>
      <c r="JM718" s="1"/>
      <c r="JN718" s="1"/>
      <c r="JO718" s="1"/>
      <c r="JP718" s="1"/>
      <c r="JQ718" s="1"/>
      <c r="JR718" s="1"/>
      <c r="JS718" s="1"/>
      <c r="JT718" s="1"/>
      <c r="JU718" s="1"/>
      <c r="JV718" s="1"/>
      <c r="JW718" s="1"/>
      <c r="JX718" s="1"/>
      <c r="JY718" s="1"/>
      <c r="JZ718" s="1"/>
      <c r="KA718" s="1"/>
      <c r="KB718" s="1"/>
      <c r="KC718" s="1"/>
      <c r="KD718" s="1"/>
      <c r="KE718" s="1"/>
      <c r="KF718" s="1"/>
      <c r="KG718" s="1"/>
      <c r="KH718" s="1"/>
      <c r="KI718" s="1"/>
      <c r="KJ718" s="1"/>
      <c r="KK718" s="1"/>
      <c r="KL718" s="1"/>
      <c r="KM718" s="1"/>
      <c r="KN718" s="1"/>
      <c r="KO718" s="1"/>
      <c r="KP718" s="1"/>
      <c r="KQ718" s="1"/>
      <c r="KR718" s="1"/>
      <c r="KS718" s="1"/>
      <c r="KT718" s="1"/>
      <c r="KU718" s="1"/>
      <c r="KV718" s="1"/>
      <c r="KW718" s="1"/>
    </row>
    <row r="719" spans="1:309" s="57" customFormat="1" ht="18" thickBot="1" x14ac:dyDescent="0.35">
      <c r="A719" s="52" t="s">
        <v>27</v>
      </c>
      <c r="B719" s="53"/>
      <c r="C719" s="108">
        <v>336.1</v>
      </c>
      <c r="D719" s="108">
        <v>940.9</v>
      </c>
      <c r="E719" s="108">
        <v>1545.7</v>
      </c>
      <c r="F719" s="109">
        <v>2016</v>
      </c>
      <c r="G719" s="56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  <c r="GI719" s="1"/>
      <c r="GJ719" s="1"/>
      <c r="GK719" s="1"/>
      <c r="GL719" s="1"/>
      <c r="GM719" s="1"/>
      <c r="GN719" s="1"/>
      <c r="GO719" s="1"/>
      <c r="GP719" s="1"/>
      <c r="GQ719" s="1"/>
      <c r="GR719" s="1"/>
      <c r="GS719" s="1"/>
      <c r="GT719" s="1"/>
      <c r="GU719" s="1"/>
      <c r="GV719" s="1"/>
      <c r="GW719" s="1"/>
      <c r="GX719" s="1"/>
      <c r="GY719" s="1"/>
      <c r="GZ719" s="1"/>
      <c r="HA719" s="1"/>
      <c r="HB719" s="1"/>
      <c r="HC719" s="1"/>
      <c r="HD719" s="1"/>
      <c r="HE719" s="1"/>
      <c r="HF719" s="1"/>
      <c r="HG719" s="1"/>
      <c r="HH719" s="1"/>
      <c r="HI719" s="1"/>
      <c r="HJ719" s="1"/>
      <c r="HK719" s="1"/>
      <c r="HL719" s="1"/>
      <c r="HM719" s="1"/>
      <c r="HN719" s="1"/>
      <c r="HO719" s="1"/>
      <c r="HP719" s="1"/>
      <c r="HQ719" s="1"/>
      <c r="HR719" s="1"/>
      <c r="HS719" s="1"/>
      <c r="HT719" s="1"/>
      <c r="HU719" s="1"/>
      <c r="HV719" s="1"/>
      <c r="HW719" s="1"/>
      <c r="HX719" s="1"/>
      <c r="HY719" s="1"/>
      <c r="HZ719" s="1"/>
      <c r="IA719" s="1"/>
      <c r="IB719" s="1"/>
      <c r="IC719" s="1"/>
      <c r="ID719" s="1"/>
      <c r="IE719" s="1"/>
      <c r="IF719" s="1"/>
      <c r="IG719" s="1"/>
      <c r="IH719" s="1"/>
      <c r="II719" s="1"/>
      <c r="IJ719" s="1"/>
      <c r="IK719" s="1"/>
      <c r="IL719" s="1"/>
      <c r="IM719" s="1"/>
      <c r="IN719" s="1"/>
      <c r="IO719" s="1"/>
      <c r="IP719" s="1"/>
      <c r="IQ719" s="1"/>
      <c r="IR719" s="1"/>
      <c r="IS719" s="1"/>
      <c r="IT719" s="1"/>
      <c r="IU719" s="1"/>
      <c r="IV719" s="1"/>
      <c r="IW719" s="1"/>
      <c r="IX719" s="1"/>
      <c r="IY719" s="1"/>
      <c r="IZ719" s="1"/>
      <c r="JA719" s="1"/>
      <c r="JB719" s="1"/>
      <c r="JC719" s="1"/>
      <c r="JD719" s="1"/>
      <c r="JE719" s="1"/>
      <c r="JF719" s="1"/>
      <c r="JG719" s="1"/>
      <c r="JH719" s="1"/>
      <c r="JI719" s="1"/>
      <c r="JJ719" s="1"/>
      <c r="JK719" s="1"/>
      <c r="JL719" s="1"/>
      <c r="JM719" s="1"/>
      <c r="JN719" s="1"/>
      <c r="JO719" s="1"/>
      <c r="JP719" s="1"/>
      <c r="JQ719" s="1"/>
      <c r="JR719" s="1"/>
      <c r="JS719" s="1"/>
      <c r="JT719" s="1"/>
      <c r="JU719" s="1"/>
      <c r="JV719" s="1"/>
      <c r="JW719" s="1"/>
      <c r="JX719" s="1"/>
      <c r="JY719" s="1"/>
      <c r="JZ719" s="1"/>
      <c r="KA719" s="1"/>
      <c r="KB719" s="1"/>
      <c r="KC719" s="1"/>
      <c r="KD719" s="1"/>
      <c r="KE719" s="1"/>
      <c r="KF719" s="1"/>
      <c r="KG719" s="1"/>
      <c r="KH719" s="1"/>
      <c r="KI719" s="1"/>
      <c r="KJ719" s="1"/>
      <c r="KK719" s="1"/>
      <c r="KL719" s="1"/>
      <c r="KM719" s="1"/>
      <c r="KN719" s="1"/>
      <c r="KO719" s="1"/>
      <c r="KP719" s="1"/>
      <c r="KQ719" s="1"/>
      <c r="KR719" s="1"/>
      <c r="KS719" s="1"/>
      <c r="KT719" s="1"/>
      <c r="KU719" s="1"/>
      <c r="KV719" s="1"/>
      <c r="KW719" s="1"/>
    </row>
    <row r="720" spans="1:309" s="8" customFormat="1" x14ac:dyDescent="0.3">
      <c r="A720" s="1"/>
      <c r="B720" s="1"/>
      <c r="C720" s="1"/>
      <c r="D720" s="1"/>
      <c r="E720" s="1"/>
      <c r="F720" s="1"/>
      <c r="G720" s="7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  <c r="GI720" s="1"/>
      <c r="GJ720" s="1"/>
      <c r="GK720" s="1"/>
      <c r="GL720" s="1"/>
      <c r="GM720" s="1"/>
      <c r="GN720" s="1"/>
      <c r="GO720" s="1"/>
      <c r="GP720" s="1"/>
      <c r="GQ720" s="1"/>
      <c r="GR720" s="1"/>
      <c r="GS720" s="1"/>
      <c r="GT720" s="1"/>
      <c r="GU720" s="1"/>
      <c r="GV720" s="1"/>
      <c r="GW720" s="1"/>
      <c r="GX720" s="1"/>
      <c r="GY720" s="1"/>
      <c r="GZ720" s="1"/>
      <c r="HA720" s="1"/>
      <c r="HB720" s="1"/>
      <c r="HC720" s="1"/>
      <c r="HD720" s="1"/>
      <c r="HE720" s="1"/>
      <c r="HF720" s="1"/>
      <c r="HG720" s="1"/>
      <c r="HH720" s="1"/>
      <c r="HI720" s="1"/>
      <c r="HJ720" s="1"/>
      <c r="HK720" s="1"/>
      <c r="HL720" s="1"/>
      <c r="HM720" s="1"/>
      <c r="HN720" s="1"/>
      <c r="HO720" s="1"/>
      <c r="HP720" s="1"/>
      <c r="HQ720" s="1"/>
      <c r="HR720" s="1"/>
      <c r="HS720" s="1"/>
      <c r="HT720" s="1"/>
      <c r="HU720" s="1"/>
      <c r="HV720" s="1"/>
      <c r="HW720" s="1"/>
      <c r="HX720" s="1"/>
      <c r="HY720" s="1"/>
      <c r="HZ720" s="1"/>
      <c r="IA720" s="1"/>
      <c r="IB720" s="1"/>
      <c r="IC720" s="1"/>
      <c r="ID720" s="1"/>
      <c r="IE720" s="1"/>
      <c r="IF720" s="1"/>
      <c r="IG720" s="1"/>
      <c r="IH720" s="1"/>
      <c r="II720" s="1"/>
      <c r="IJ720" s="1"/>
      <c r="IK720" s="1"/>
      <c r="IL720" s="1"/>
      <c r="IM720" s="1"/>
      <c r="IN720" s="1"/>
      <c r="IO720" s="1"/>
      <c r="IP720" s="1"/>
      <c r="IQ720" s="1"/>
      <c r="IR720" s="1"/>
      <c r="IS720" s="1"/>
      <c r="IT720" s="1"/>
      <c r="IU720" s="1"/>
      <c r="IV720" s="1"/>
      <c r="IW720" s="1"/>
      <c r="IX720" s="1"/>
      <c r="IY720" s="1"/>
      <c r="IZ720" s="1"/>
      <c r="JA720" s="1"/>
      <c r="JB720" s="1"/>
      <c r="JC720" s="1"/>
      <c r="JD720" s="1"/>
      <c r="JE720" s="1"/>
      <c r="JF720" s="1"/>
      <c r="JG720" s="1"/>
      <c r="JH720" s="1"/>
      <c r="JI720" s="1"/>
      <c r="JJ720" s="1"/>
      <c r="JK720" s="1"/>
      <c r="JL720" s="1"/>
      <c r="JM720" s="1"/>
      <c r="JN720" s="1"/>
      <c r="JO720" s="1"/>
      <c r="JP720" s="1"/>
      <c r="JQ720" s="1"/>
      <c r="JR720" s="1"/>
      <c r="JS720" s="1"/>
      <c r="JT720" s="1"/>
      <c r="JU720" s="1"/>
      <c r="JV720" s="1"/>
      <c r="JW720" s="1"/>
      <c r="JX720" s="1"/>
      <c r="JY720" s="1"/>
      <c r="JZ720" s="1"/>
      <c r="KA720" s="1"/>
      <c r="KB720" s="1"/>
      <c r="KC720" s="1"/>
      <c r="KD720" s="1"/>
      <c r="KE720" s="1"/>
      <c r="KF720" s="1"/>
      <c r="KG720" s="1"/>
      <c r="KH720" s="1"/>
      <c r="KI720" s="1"/>
      <c r="KJ720" s="1"/>
      <c r="KK720" s="1"/>
      <c r="KL720" s="1"/>
      <c r="KM720" s="1"/>
      <c r="KN720" s="1"/>
      <c r="KO720" s="1"/>
      <c r="KP720" s="1"/>
      <c r="KQ720" s="1"/>
      <c r="KR720" s="1"/>
      <c r="KS720" s="1"/>
      <c r="KT720" s="1"/>
      <c r="KU720" s="1"/>
      <c r="KV720" s="1"/>
      <c r="KW720" s="1"/>
    </row>
    <row r="721" spans="1:309" s="8" customFormat="1" ht="17.25" customHeight="1" x14ac:dyDescent="0.3">
      <c r="A721" s="1"/>
      <c r="B721" s="1"/>
      <c r="C721" s="1"/>
      <c r="D721" s="1"/>
      <c r="E721" s="129" t="s">
        <v>202</v>
      </c>
      <c r="F721" s="129"/>
      <c r="G721" s="7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  <c r="GI721" s="1"/>
      <c r="GJ721" s="1"/>
      <c r="GK721" s="1"/>
      <c r="GL721" s="1"/>
      <c r="GM721" s="1"/>
      <c r="GN721" s="1"/>
      <c r="GO721" s="1"/>
      <c r="GP721" s="1"/>
      <c r="GQ721" s="1"/>
      <c r="GR721" s="1"/>
      <c r="GS721" s="1"/>
      <c r="GT721" s="1"/>
      <c r="GU721" s="1"/>
      <c r="GV721" s="1"/>
      <c r="GW721" s="1"/>
      <c r="GX721" s="1"/>
      <c r="GY721" s="1"/>
      <c r="GZ721" s="1"/>
      <c r="HA721" s="1"/>
      <c r="HB721" s="1"/>
      <c r="HC721" s="1"/>
      <c r="HD721" s="1"/>
      <c r="HE721" s="1"/>
      <c r="HF721" s="1"/>
      <c r="HG721" s="1"/>
      <c r="HH721" s="1"/>
      <c r="HI721" s="1"/>
      <c r="HJ721" s="1"/>
      <c r="HK721" s="1"/>
      <c r="HL721" s="1"/>
      <c r="HM721" s="1"/>
      <c r="HN721" s="1"/>
      <c r="HO721" s="1"/>
      <c r="HP721" s="1"/>
      <c r="HQ721" s="1"/>
      <c r="HR721" s="1"/>
      <c r="HS721" s="1"/>
      <c r="HT721" s="1"/>
      <c r="HU721" s="1"/>
      <c r="HV721" s="1"/>
      <c r="HW721" s="1"/>
      <c r="HX721" s="1"/>
      <c r="HY721" s="1"/>
      <c r="HZ721" s="1"/>
      <c r="IA721" s="1"/>
      <c r="IB721" s="1"/>
      <c r="IC721" s="1"/>
      <c r="ID721" s="1"/>
      <c r="IE721" s="1"/>
      <c r="IF721" s="1"/>
      <c r="IG721" s="1"/>
      <c r="IH721" s="1"/>
      <c r="II721" s="1"/>
      <c r="IJ721" s="1"/>
      <c r="IK721" s="1"/>
      <c r="IL721" s="1"/>
      <c r="IM721" s="1"/>
      <c r="IN721" s="1"/>
      <c r="IO721" s="1"/>
      <c r="IP721" s="1"/>
      <c r="IQ721" s="1"/>
      <c r="IR721" s="1"/>
      <c r="IS721" s="1"/>
      <c r="IT721" s="1"/>
      <c r="IU721" s="1"/>
      <c r="IV721" s="1"/>
      <c r="IW721" s="1"/>
      <c r="IX721" s="1"/>
      <c r="IY721" s="1"/>
      <c r="IZ721" s="1"/>
      <c r="JA721" s="1"/>
      <c r="JB721" s="1"/>
      <c r="JC721" s="1"/>
      <c r="JD721" s="1"/>
      <c r="JE721" s="1"/>
      <c r="JF721" s="1"/>
      <c r="JG721" s="1"/>
      <c r="JH721" s="1"/>
      <c r="JI721" s="1"/>
      <c r="JJ721" s="1"/>
      <c r="JK721" s="1"/>
      <c r="JL721" s="1"/>
      <c r="JM721" s="1"/>
      <c r="JN721" s="1"/>
      <c r="JO721" s="1"/>
      <c r="JP721" s="1"/>
      <c r="JQ721" s="1"/>
      <c r="JR721" s="1"/>
      <c r="JS721" s="1"/>
      <c r="JT721" s="1"/>
      <c r="JU721" s="1"/>
      <c r="JV721" s="1"/>
      <c r="JW721" s="1"/>
      <c r="JX721" s="1"/>
      <c r="JY721" s="1"/>
      <c r="JZ721" s="1"/>
      <c r="KA721" s="1"/>
      <c r="KB721" s="1"/>
      <c r="KC721" s="1"/>
      <c r="KD721" s="1"/>
      <c r="KE721" s="1"/>
      <c r="KF721" s="1"/>
      <c r="KG721" s="1"/>
      <c r="KH721" s="1"/>
      <c r="KI721" s="1"/>
      <c r="KJ721" s="1"/>
      <c r="KK721" s="1"/>
      <c r="KL721" s="1"/>
      <c r="KM721" s="1"/>
      <c r="KN721" s="1"/>
      <c r="KO721" s="1"/>
      <c r="KP721" s="1"/>
      <c r="KQ721" s="1"/>
      <c r="KR721" s="1"/>
      <c r="KS721" s="1"/>
      <c r="KT721" s="1"/>
      <c r="KU721" s="1"/>
      <c r="KV721" s="1"/>
      <c r="KW721" s="1"/>
    </row>
    <row r="722" spans="1:309" s="8" customFormat="1" ht="18" thickBot="1" x14ac:dyDescent="0.35">
      <c r="A722" s="1"/>
      <c r="B722" s="1"/>
      <c r="C722" s="1"/>
      <c r="D722" s="9"/>
      <c r="E722" s="9"/>
      <c r="F722" s="2"/>
      <c r="G722" s="7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  <c r="GI722" s="1"/>
      <c r="GJ722" s="1"/>
      <c r="GK722" s="1"/>
      <c r="GL722" s="1"/>
      <c r="GM722" s="1"/>
      <c r="GN722" s="1"/>
      <c r="GO722" s="1"/>
      <c r="GP722" s="1"/>
      <c r="GQ722" s="1"/>
      <c r="GR722" s="1"/>
      <c r="GS722" s="1"/>
      <c r="GT722" s="1"/>
      <c r="GU722" s="1"/>
      <c r="GV722" s="1"/>
      <c r="GW722" s="1"/>
      <c r="GX722" s="1"/>
      <c r="GY722" s="1"/>
      <c r="GZ722" s="1"/>
      <c r="HA722" s="1"/>
      <c r="HB722" s="1"/>
      <c r="HC722" s="1"/>
      <c r="HD722" s="1"/>
      <c r="HE722" s="1"/>
      <c r="HF722" s="1"/>
      <c r="HG722" s="1"/>
      <c r="HH722" s="1"/>
      <c r="HI722" s="1"/>
      <c r="HJ722" s="1"/>
      <c r="HK722" s="1"/>
      <c r="HL722" s="1"/>
      <c r="HM722" s="1"/>
      <c r="HN722" s="1"/>
      <c r="HO722" s="1"/>
      <c r="HP722" s="1"/>
      <c r="HQ722" s="1"/>
      <c r="HR722" s="1"/>
      <c r="HS722" s="1"/>
      <c r="HT722" s="1"/>
      <c r="HU722" s="1"/>
      <c r="HV722" s="1"/>
      <c r="HW722" s="1"/>
      <c r="HX722" s="1"/>
      <c r="HY722" s="1"/>
      <c r="HZ722" s="1"/>
      <c r="IA722" s="1"/>
      <c r="IB722" s="1"/>
      <c r="IC722" s="1"/>
      <c r="ID722" s="1"/>
      <c r="IE722" s="1"/>
      <c r="IF722" s="1"/>
      <c r="IG722" s="1"/>
      <c r="IH722" s="1"/>
      <c r="II722" s="1"/>
      <c r="IJ722" s="1"/>
      <c r="IK722" s="1"/>
      <c r="IL722" s="1"/>
      <c r="IM722" s="1"/>
      <c r="IN722" s="1"/>
      <c r="IO722" s="1"/>
      <c r="IP722" s="1"/>
      <c r="IQ722" s="1"/>
      <c r="IR722" s="1"/>
      <c r="IS722" s="1"/>
      <c r="IT722" s="1"/>
      <c r="IU722" s="1"/>
      <c r="IV722" s="1"/>
      <c r="IW722" s="1"/>
      <c r="IX722" s="1"/>
      <c r="IY722" s="1"/>
      <c r="IZ722" s="1"/>
      <c r="JA722" s="1"/>
      <c r="JB722" s="1"/>
      <c r="JC722" s="1"/>
      <c r="JD722" s="1"/>
      <c r="JE722" s="1"/>
      <c r="JF722" s="1"/>
      <c r="JG722" s="1"/>
      <c r="JH722" s="1"/>
      <c r="JI722" s="1"/>
      <c r="JJ722" s="1"/>
      <c r="JK722" s="1"/>
      <c r="JL722" s="1"/>
      <c r="JM722" s="1"/>
      <c r="JN722" s="1"/>
      <c r="JO722" s="1"/>
      <c r="JP722" s="1"/>
      <c r="JQ722" s="1"/>
      <c r="JR722" s="1"/>
      <c r="JS722" s="1"/>
      <c r="JT722" s="1"/>
      <c r="JU722" s="1"/>
      <c r="JV722" s="1"/>
      <c r="JW722" s="1"/>
      <c r="JX722" s="1"/>
      <c r="JY722" s="1"/>
      <c r="JZ722" s="1"/>
      <c r="KA722" s="1"/>
      <c r="KB722" s="1"/>
      <c r="KC722" s="1"/>
      <c r="KD722" s="1"/>
      <c r="KE722" s="1"/>
      <c r="KF722" s="1"/>
      <c r="KG722" s="1"/>
      <c r="KH722" s="1"/>
      <c r="KI722" s="1"/>
      <c r="KJ722" s="1"/>
      <c r="KK722" s="1"/>
      <c r="KL722" s="1"/>
      <c r="KM722" s="1"/>
      <c r="KN722" s="1"/>
      <c r="KO722" s="1"/>
      <c r="KP722" s="1"/>
      <c r="KQ722" s="1"/>
      <c r="KR722" s="1"/>
      <c r="KS722" s="1"/>
      <c r="KT722" s="1"/>
      <c r="KU722" s="1"/>
      <c r="KV722" s="1"/>
      <c r="KW722" s="1"/>
    </row>
    <row r="723" spans="1:309" s="8" customFormat="1" ht="36" customHeight="1" thickBot="1" x14ac:dyDescent="0.35">
      <c r="A723" s="185" t="s">
        <v>73</v>
      </c>
      <c r="B723" s="186"/>
      <c r="C723" s="186"/>
      <c r="D723" s="186"/>
      <c r="E723" s="186"/>
      <c r="F723" s="187"/>
      <c r="G723" s="7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  <c r="GE723" s="1"/>
      <c r="GF723" s="1"/>
      <c r="GG723" s="1"/>
      <c r="GH723" s="1"/>
      <c r="GI723" s="1"/>
      <c r="GJ723" s="1"/>
      <c r="GK723" s="1"/>
      <c r="GL723" s="1"/>
      <c r="GM723" s="1"/>
      <c r="GN723" s="1"/>
      <c r="GO723" s="1"/>
      <c r="GP723" s="1"/>
      <c r="GQ723" s="1"/>
      <c r="GR723" s="1"/>
      <c r="GS723" s="1"/>
      <c r="GT723" s="1"/>
      <c r="GU723" s="1"/>
      <c r="GV723" s="1"/>
      <c r="GW723" s="1"/>
      <c r="GX723" s="1"/>
      <c r="GY723" s="1"/>
      <c r="GZ723" s="1"/>
      <c r="HA723" s="1"/>
      <c r="HB723" s="1"/>
      <c r="HC723" s="1"/>
      <c r="HD723" s="1"/>
      <c r="HE723" s="1"/>
      <c r="HF723" s="1"/>
      <c r="HG723" s="1"/>
      <c r="HH723" s="1"/>
      <c r="HI723" s="1"/>
      <c r="HJ723" s="1"/>
      <c r="HK723" s="1"/>
      <c r="HL723" s="1"/>
      <c r="HM723" s="1"/>
      <c r="HN723" s="1"/>
      <c r="HO723" s="1"/>
      <c r="HP723" s="1"/>
      <c r="HQ723" s="1"/>
      <c r="HR723" s="1"/>
      <c r="HS723" s="1"/>
      <c r="HT723" s="1"/>
      <c r="HU723" s="1"/>
      <c r="HV723" s="1"/>
      <c r="HW723" s="1"/>
      <c r="HX723" s="1"/>
      <c r="HY723" s="1"/>
      <c r="HZ723" s="1"/>
      <c r="IA723" s="1"/>
      <c r="IB723" s="1"/>
      <c r="IC723" s="1"/>
      <c r="ID723" s="1"/>
      <c r="IE723" s="1"/>
      <c r="IF723" s="1"/>
      <c r="IG723" s="1"/>
      <c r="IH723" s="1"/>
      <c r="II723" s="1"/>
      <c r="IJ723" s="1"/>
      <c r="IK723" s="1"/>
      <c r="IL723" s="1"/>
      <c r="IM723" s="1"/>
      <c r="IN723" s="1"/>
      <c r="IO723" s="1"/>
      <c r="IP723" s="1"/>
      <c r="IQ723" s="1"/>
      <c r="IR723" s="1"/>
      <c r="IS723" s="1"/>
      <c r="IT723" s="1"/>
      <c r="IU723" s="1"/>
      <c r="IV723" s="1"/>
      <c r="IW723" s="1"/>
      <c r="IX723" s="1"/>
      <c r="IY723" s="1"/>
      <c r="IZ723" s="1"/>
      <c r="JA723" s="1"/>
      <c r="JB723" s="1"/>
      <c r="JC723" s="1"/>
      <c r="JD723" s="1"/>
      <c r="JE723" s="1"/>
      <c r="JF723" s="1"/>
      <c r="JG723" s="1"/>
      <c r="JH723" s="1"/>
      <c r="JI723" s="1"/>
      <c r="JJ723" s="1"/>
      <c r="JK723" s="1"/>
      <c r="JL723" s="1"/>
      <c r="JM723" s="1"/>
      <c r="JN723" s="1"/>
      <c r="JO723" s="1"/>
      <c r="JP723" s="1"/>
      <c r="JQ723" s="1"/>
      <c r="JR723" s="1"/>
      <c r="JS723" s="1"/>
      <c r="JT723" s="1"/>
      <c r="JU723" s="1"/>
      <c r="JV723" s="1"/>
      <c r="JW723" s="1"/>
      <c r="JX723" s="1"/>
      <c r="JY723" s="1"/>
      <c r="JZ723" s="1"/>
      <c r="KA723" s="1"/>
      <c r="KB723" s="1"/>
      <c r="KC723" s="1"/>
      <c r="KD723" s="1"/>
      <c r="KE723" s="1"/>
      <c r="KF723" s="1"/>
      <c r="KG723" s="1"/>
      <c r="KH723" s="1"/>
      <c r="KI723" s="1"/>
      <c r="KJ723" s="1"/>
      <c r="KK723" s="1"/>
      <c r="KL723" s="1"/>
      <c r="KM723" s="1"/>
      <c r="KN723" s="1"/>
      <c r="KO723" s="1"/>
      <c r="KP723" s="1"/>
      <c r="KQ723" s="1"/>
      <c r="KR723" s="1"/>
      <c r="KS723" s="1"/>
      <c r="KT723" s="1"/>
      <c r="KU723" s="1"/>
      <c r="KV723" s="1"/>
      <c r="KW723" s="1"/>
    </row>
    <row r="724" spans="1:309" s="8" customFormat="1" ht="18" thickBot="1" x14ac:dyDescent="0.35">
      <c r="A724" s="64"/>
      <c r="B724" s="65"/>
      <c r="C724" s="65"/>
      <c r="D724" s="65"/>
      <c r="E724" s="65"/>
      <c r="F724" s="66"/>
      <c r="G724" s="7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  <c r="GJ724" s="1"/>
      <c r="GK724" s="1"/>
      <c r="GL724" s="1"/>
      <c r="GM724" s="1"/>
      <c r="GN724" s="1"/>
      <c r="GO724" s="1"/>
      <c r="GP724" s="1"/>
      <c r="GQ724" s="1"/>
      <c r="GR724" s="1"/>
      <c r="GS724" s="1"/>
      <c r="GT724" s="1"/>
      <c r="GU724" s="1"/>
      <c r="GV724" s="1"/>
      <c r="GW724" s="1"/>
      <c r="GX724" s="1"/>
      <c r="GY724" s="1"/>
      <c r="GZ724" s="1"/>
      <c r="HA724" s="1"/>
      <c r="HB724" s="1"/>
      <c r="HC724" s="1"/>
      <c r="HD724" s="1"/>
      <c r="HE724" s="1"/>
      <c r="HF724" s="1"/>
      <c r="HG724" s="1"/>
      <c r="HH724" s="1"/>
      <c r="HI724" s="1"/>
      <c r="HJ724" s="1"/>
      <c r="HK724" s="1"/>
      <c r="HL724" s="1"/>
      <c r="HM724" s="1"/>
      <c r="HN724" s="1"/>
      <c r="HO724" s="1"/>
      <c r="HP724" s="1"/>
      <c r="HQ724" s="1"/>
      <c r="HR724" s="1"/>
      <c r="HS724" s="1"/>
      <c r="HT724" s="1"/>
      <c r="HU724" s="1"/>
      <c r="HV724" s="1"/>
      <c r="HW724" s="1"/>
      <c r="HX724" s="1"/>
      <c r="HY724" s="1"/>
      <c r="HZ724" s="1"/>
      <c r="IA724" s="1"/>
      <c r="IB724" s="1"/>
      <c r="IC724" s="1"/>
      <c r="ID724" s="1"/>
      <c r="IE724" s="1"/>
      <c r="IF724" s="1"/>
      <c r="IG724" s="1"/>
      <c r="IH724" s="1"/>
      <c r="II724" s="1"/>
      <c r="IJ724" s="1"/>
      <c r="IK724" s="1"/>
      <c r="IL724" s="1"/>
      <c r="IM724" s="1"/>
      <c r="IN724" s="1"/>
      <c r="IO724" s="1"/>
      <c r="IP724" s="1"/>
      <c r="IQ724" s="1"/>
      <c r="IR724" s="1"/>
      <c r="IS724" s="1"/>
      <c r="IT724" s="1"/>
      <c r="IU724" s="1"/>
      <c r="IV724" s="1"/>
      <c r="IW724" s="1"/>
      <c r="IX724" s="1"/>
      <c r="IY724" s="1"/>
      <c r="IZ724" s="1"/>
      <c r="JA724" s="1"/>
      <c r="JB724" s="1"/>
      <c r="JC724" s="1"/>
      <c r="JD724" s="1"/>
      <c r="JE724" s="1"/>
      <c r="JF724" s="1"/>
      <c r="JG724" s="1"/>
      <c r="JH724" s="1"/>
      <c r="JI724" s="1"/>
      <c r="JJ724" s="1"/>
      <c r="JK724" s="1"/>
      <c r="JL724" s="1"/>
      <c r="JM724" s="1"/>
      <c r="JN724" s="1"/>
      <c r="JO724" s="1"/>
      <c r="JP724" s="1"/>
      <c r="JQ724" s="1"/>
      <c r="JR724" s="1"/>
      <c r="JS724" s="1"/>
      <c r="JT724" s="1"/>
      <c r="JU724" s="1"/>
      <c r="JV724" s="1"/>
      <c r="JW724" s="1"/>
      <c r="JX724" s="1"/>
      <c r="JY724" s="1"/>
      <c r="JZ724" s="1"/>
      <c r="KA724" s="1"/>
      <c r="KB724" s="1"/>
      <c r="KC724" s="1"/>
      <c r="KD724" s="1"/>
      <c r="KE724" s="1"/>
      <c r="KF724" s="1"/>
      <c r="KG724" s="1"/>
      <c r="KH724" s="1"/>
      <c r="KI724" s="1"/>
      <c r="KJ724" s="1"/>
      <c r="KK724" s="1"/>
      <c r="KL724" s="1"/>
      <c r="KM724" s="1"/>
      <c r="KN724" s="1"/>
      <c r="KO724" s="1"/>
      <c r="KP724" s="1"/>
      <c r="KQ724" s="1"/>
      <c r="KR724" s="1"/>
      <c r="KS724" s="1"/>
      <c r="KT724" s="1"/>
      <c r="KU724" s="1"/>
      <c r="KV724" s="1"/>
      <c r="KW724" s="1"/>
    </row>
    <row r="725" spans="1:309" s="8" customFormat="1" x14ac:dyDescent="0.3">
      <c r="A725" s="67" t="s">
        <v>17</v>
      </c>
      <c r="B725" s="188" t="s">
        <v>29</v>
      </c>
      <c r="C725" s="189"/>
      <c r="D725" s="189"/>
      <c r="E725" s="189"/>
      <c r="F725" s="190"/>
      <c r="G725" s="7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  <c r="GE725" s="1"/>
      <c r="GF725" s="1"/>
      <c r="GG725" s="1"/>
      <c r="GH725" s="1"/>
      <c r="GI725" s="1"/>
      <c r="GJ725" s="1"/>
      <c r="GK725" s="1"/>
      <c r="GL725" s="1"/>
      <c r="GM725" s="1"/>
      <c r="GN725" s="1"/>
      <c r="GO725" s="1"/>
      <c r="GP725" s="1"/>
      <c r="GQ725" s="1"/>
      <c r="GR725" s="1"/>
      <c r="GS725" s="1"/>
      <c r="GT725" s="1"/>
      <c r="GU725" s="1"/>
      <c r="GV725" s="1"/>
      <c r="GW725" s="1"/>
      <c r="GX725" s="1"/>
      <c r="GY725" s="1"/>
      <c r="GZ725" s="1"/>
      <c r="HA725" s="1"/>
      <c r="HB725" s="1"/>
      <c r="HC725" s="1"/>
      <c r="HD725" s="1"/>
      <c r="HE725" s="1"/>
      <c r="HF725" s="1"/>
      <c r="HG725" s="1"/>
      <c r="HH725" s="1"/>
      <c r="HI725" s="1"/>
      <c r="HJ725" s="1"/>
      <c r="HK725" s="1"/>
      <c r="HL725" s="1"/>
      <c r="HM725" s="1"/>
      <c r="HN725" s="1"/>
      <c r="HO725" s="1"/>
      <c r="HP725" s="1"/>
      <c r="HQ725" s="1"/>
      <c r="HR725" s="1"/>
      <c r="HS725" s="1"/>
      <c r="HT725" s="1"/>
      <c r="HU725" s="1"/>
      <c r="HV725" s="1"/>
      <c r="HW725" s="1"/>
      <c r="HX725" s="1"/>
      <c r="HY725" s="1"/>
      <c r="HZ725" s="1"/>
      <c r="IA725" s="1"/>
      <c r="IB725" s="1"/>
      <c r="IC725" s="1"/>
      <c r="ID725" s="1"/>
      <c r="IE725" s="1"/>
      <c r="IF725" s="1"/>
      <c r="IG725" s="1"/>
      <c r="IH725" s="1"/>
      <c r="II725" s="1"/>
      <c r="IJ725" s="1"/>
      <c r="IK725" s="1"/>
      <c r="IL725" s="1"/>
      <c r="IM725" s="1"/>
      <c r="IN725" s="1"/>
      <c r="IO725" s="1"/>
      <c r="IP725" s="1"/>
      <c r="IQ725" s="1"/>
      <c r="IR725" s="1"/>
      <c r="IS725" s="1"/>
      <c r="IT725" s="1"/>
      <c r="IU725" s="1"/>
      <c r="IV725" s="1"/>
      <c r="IW725" s="1"/>
      <c r="IX725" s="1"/>
      <c r="IY725" s="1"/>
      <c r="IZ725" s="1"/>
      <c r="JA725" s="1"/>
      <c r="JB725" s="1"/>
      <c r="JC725" s="1"/>
      <c r="JD725" s="1"/>
      <c r="JE725" s="1"/>
      <c r="JF725" s="1"/>
      <c r="JG725" s="1"/>
      <c r="JH725" s="1"/>
      <c r="JI725" s="1"/>
      <c r="JJ725" s="1"/>
      <c r="JK725" s="1"/>
      <c r="JL725" s="1"/>
      <c r="JM725" s="1"/>
      <c r="JN725" s="1"/>
      <c r="JO725" s="1"/>
      <c r="JP725" s="1"/>
      <c r="JQ725" s="1"/>
      <c r="JR725" s="1"/>
      <c r="JS725" s="1"/>
      <c r="JT725" s="1"/>
      <c r="JU725" s="1"/>
      <c r="JV725" s="1"/>
      <c r="JW725" s="1"/>
      <c r="JX725" s="1"/>
      <c r="JY725" s="1"/>
      <c r="JZ725" s="1"/>
      <c r="KA725" s="1"/>
      <c r="KB725" s="1"/>
      <c r="KC725" s="1"/>
      <c r="KD725" s="1"/>
      <c r="KE725" s="1"/>
      <c r="KF725" s="1"/>
      <c r="KG725" s="1"/>
      <c r="KH725" s="1"/>
      <c r="KI725" s="1"/>
      <c r="KJ725" s="1"/>
      <c r="KK725" s="1"/>
      <c r="KL725" s="1"/>
      <c r="KM725" s="1"/>
      <c r="KN725" s="1"/>
      <c r="KO725" s="1"/>
      <c r="KP725" s="1"/>
      <c r="KQ725" s="1"/>
      <c r="KR725" s="1"/>
      <c r="KS725" s="1"/>
      <c r="KT725" s="1"/>
      <c r="KU725" s="1"/>
      <c r="KV725" s="1"/>
      <c r="KW725" s="1"/>
    </row>
    <row r="726" spans="1:309" s="8" customFormat="1" ht="18" thickBot="1" x14ac:dyDescent="0.35">
      <c r="A726" s="68">
        <v>1015</v>
      </c>
      <c r="B726" s="191" t="s">
        <v>231</v>
      </c>
      <c r="C726" s="192"/>
      <c r="D726" s="192"/>
      <c r="E726" s="192"/>
      <c r="F726" s="193"/>
      <c r="G726" s="7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  <c r="GD726" s="1"/>
      <c r="GE726" s="1"/>
      <c r="GF726" s="1"/>
      <c r="GG726" s="1"/>
      <c r="GH726" s="1"/>
      <c r="GI726" s="1"/>
      <c r="GJ726" s="1"/>
      <c r="GK726" s="1"/>
      <c r="GL726" s="1"/>
      <c r="GM726" s="1"/>
      <c r="GN726" s="1"/>
      <c r="GO726" s="1"/>
      <c r="GP726" s="1"/>
      <c r="GQ726" s="1"/>
      <c r="GR726" s="1"/>
      <c r="GS726" s="1"/>
      <c r="GT726" s="1"/>
      <c r="GU726" s="1"/>
      <c r="GV726" s="1"/>
      <c r="GW726" s="1"/>
      <c r="GX726" s="1"/>
      <c r="GY726" s="1"/>
      <c r="GZ726" s="1"/>
      <c r="HA726" s="1"/>
      <c r="HB726" s="1"/>
      <c r="HC726" s="1"/>
      <c r="HD726" s="1"/>
      <c r="HE726" s="1"/>
      <c r="HF726" s="1"/>
      <c r="HG726" s="1"/>
      <c r="HH726" s="1"/>
      <c r="HI726" s="1"/>
      <c r="HJ726" s="1"/>
      <c r="HK726" s="1"/>
      <c r="HL726" s="1"/>
      <c r="HM726" s="1"/>
      <c r="HN726" s="1"/>
      <c r="HO726" s="1"/>
      <c r="HP726" s="1"/>
      <c r="HQ726" s="1"/>
      <c r="HR726" s="1"/>
      <c r="HS726" s="1"/>
      <c r="HT726" s="1"/>
      <c r="HU726" s="1"/>
      <c r="HV726" s="1"/>
      <c r="HW726" s="1"/>
      <c r="HX726" s="1"/>
      <c r="HY726" s="1"/>
      <c r="HZ726" s="1"/>
      <c r="IA726" s="1"/>
      <c r="IB726" s="1"/>
      <c r="IC726" s="1"/>
      <c r="ID726" s="1"/>
      <c r="IE726" s="1"/>
      <c r="IF726" s="1"/>
      <c r="IG726" s="1"/>
      <c r="IH726" s="1"/>
      <c r="II726" s="1"/>
      <c r="IJ726" s="1"/>
      <c r="IK726" s="1"/>
      <c r="IL726" s="1"/>
      <c r="IM726" s="1"/>
      <c r="IN726" s="1"/>
      <c r="IO726" s="1"/>
      <c r="IP726" s="1"/>
      <c r="IQ726" s="1"/>
      <c r="IR726" s="1"/>
      <c r="IS726" s="1"/>
      <c r="IT726" s="1"/>
      <c r="IU726" s="1"/>
      <c r="IV726" s="1"/>
      <c r="IW726" s="1"/>
      <c r="IX726" s="1"/>
      <c r="IY726" s="1"/>
      <c r="IZ726" s="1"/>
      <c r="JA726" s="1"/>
      <c r="JB726" s="1"/>
      <c r="JC726" s="1"/>
      <c r="JD726" s="1"/>
      <c r="JE726" s="1"/>
      <c r="JF726" s="1"/>
      <c r="JG726" s="1"/>
      <c r="JH726" s="1"/>
      <c r="JI726" s="1"/>
      <c r="JJ726" s="1"/>
      <c r="JK726" s="1"/>
      <c r="JL726" s="1"/>
      <c r="JM726" s="1"/>
      <c r="JN726" s="1"/>
      <c r="JO726" s="1"/>
      <c r="JP726" s="1"/>
      <c r="JQ726" s="1"/>
      <c r="JR726" s="1"/>
      <c r="JS726" s="1"/>
      <c r="JT726" s="1"/>
      <c r="JU726" s="1"/>
      <c r="JV726" s="1"/>
      <c r="JW726" s="1"/>
      <c r="JX726" s="1"/>
      <c r="JY726" s="1"/>
      <c r="JZ726" s="1"/>
      <c r="KA726" s="1"/>
      <c r="KB726" s="1"/>
      <c r="KC726" s="1"/>
      <c r="KD726" s="1"/>
      <c r="KE726" s="1"/>
      <c r="KF726" s="1"/>
      <c r="KG726" s="1"/>
      <c r="KH726" s="1"/>
      <c r="KI726" s="1"/>
      <c r="KJ726" s="1"/>
      <c r="KK726" s="1"/>
      <c r="KL726" s="1"/>
      <c r="KM726" s="1"/>
      <c r="KN726" s="1"/>
      <c r="KO726" s="1"/>
      <c r="KP726" s="1"/>
      <c r="KQ726" s="1"/>
      <c r="KR726" s="1"/>
      <c r="KS726" s="1"/>
      <c r="KT726" s="1"/>
      <c r="KU726" s="1"/>
      <c r="KV726" s="1"/>
      <c r="KW726" s="1"/>
    </row>
    <row r="727" spans="1:309" s="8" customFormat="1" x14ac:dyDescent="0.3">
      <c r="A727" s="69"/>
      <c r="B727" s="194"/>
      <c r="C727" s="195"/>
      <c r="D727" s="195"/>
      <c r="E727" s="195"/>
      <c r="F727" s="196"/>
      <c r="G727" s="7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1"/>
      <c r="GA727" s="1"/>
      <c r="GB727" s="1"/>
      <c r="GC727" s="1"/>
      <c r="GD727" s="1"/>
      <c r="GE727" s="1"/>
      <c r="GF727" s="1"/>
      <c r="GG727" s="1"/>
      <c r="GH727" s="1"/>
      <c r="GI727" s="1"/>
      <c r="GJ727" s="1"/>
      <c r="GK727" s="1"/>
      <c r="GL727" s="1"/>
      <c r="GM727" s="1"/>
      <c r="GN727" s="1"/>
      <c r="GO727" s="1"/>
      <c r="GP727" s="1"/>
      <c r="GQ727" s="1"/>
      <c r="GR727" s="1"/>
      <c r="GS727" s="1"/>
      <c r="GT727" s="1"/>
      <c r="GU727" s="1"/>
      <c r="GV727" s="1"/>
      <c r="GW727" s="1"/>
      <c r="GX727" s="1"/>
      <c r="GY727" s="1"/>
      <c r="GZ727" s="1"/>
      <c r="HA727" s="1"/>
      <c r="HB727" s="1"/>
      <c r="HC727" s="1"/>
      <c r="HD727" s="1"/>
      <c r="HE727" s="1"/>
      <c r="HF727" s="1"/>
      <c r="HG727" s="1"/>
      <c r="HH727" s="1"/>
      <c r="HI727" s="1"/>
      <c r="HJ727" s="1"/>
      <c r="HK727" s="1"/>
      <c r="HL727" s="1"/>
      <c r="HM727" s="1"/>
      <c r="HN727" s="1"/>
      <c r="HO727" s="1"/>
      <c r="HP727" s="1"/>
      <c r="HQ727" s="1"/>
      <c r="HR727" s="1"/>
      <c r="HS727" s="1"/>
      <c r="HT727" s="1"/>
      <c r="HU727" s="1"/>
      <c r="HV727" s="1"/>
      <c r="HW727" s="1"/>
      <c r="HX727" s="1"/>
      <c r="HY727" s="1"/>
      <c r="HZ727" s="1"/>
      <c r="IA727" s="1"/>
      <c r="IB727" s="1"/>
      <c r="IC727" s="1"/>
      <c r="ID727" s="1"/>
      <c r="IE727" s="1"/>
      <c r="IF727" s="1"/>
      <c r="IG727" s="1"/>
      <c r="IH727" s="1"/>
      <c r="II727" s="1"/>
      <c r="IJ727" s="1"/>
      <c r="IK727" s="1"/>
      <c r="IL727" s="1"/>
      <c r="IM727" s="1"/>
      <c r="IN727" s="1"/>
      <c r="IO727" s="1"/>
      <c r="IP727" s="1"/>
      <c r="IQ727" s="1"/>
      <c r="IR727" s="1"/>
      <c r="IS727" s="1"/>
      <c r="IT727" s="1"/>
      <c r="IU727" s="1"/>
      <c r="IV727" s="1"/>
      <c r="IW727" s="1"/>
      <c r="IX727" s="1"/>
      <c r="IY727" s="1"/>
      <c r="IZ727" s="1"/>
      <c r="JA727" s="1"/>
      <c r="JB727" s="1"/>
      <c r="JC727" s="1"/>
      <c r="JD727" s="1"/>
      <c r="JE727" s="1"/>
      <c r="JF727" s="1"/>
      <c r="JG727" s="1"/>
      <c r="JH727" s="1"/>
      <c r="JI727" s="1"/>
      <c r="JJ727" s="1"/>
      <c r="JK727" s="1"/>
      <c r="JL727" s="1"/>
      <c r="JM727" s="1"/>
      <c r="JN727" s="1"/>
      <c r="JO727" s="1"/>
      <c r="JP727" s="1"/>
      <c r="JQ727" s="1"/>
      <c r="JR727" s="1"/>
      <c r="JS727" s="1"/>
      <c r="JT727" s="1"/>
      <c r="JU727" s="1"/>
      <c r="JV727" s="1"/>
      <c r="JW727" s="1"/>
      <c r="JX727" s="1"/>
      <c r="JY727" s="1"/>
      <c r="JZ727" s="1"/>
      <c r="KA727" s="1"/>
      <c r="KB727" s="1"/>
      <c r="KC727" s="1"/>
      <c r="KD727" s="1"/>
      <c r="KE727" s="1"/>
      <c r="KF727" s="1"/>
      <c r="KG727" s="1"/>
      <c r="KH727" s="1"/>
      <c r="KI727" s="1"/>
      <c r="KJ727" s="1"/>
      <c r="KK727" s="1"/>
      <c r="KL727" s="1"/>
      <c r="KM727" s="1"/>
      <c r="KN727" s="1"/>
      <c r="KO727" s="1"/>
      <c r="KP727" s="1"/>
      <c r="KQ727" s="1"/>
      <c r="KR727" s="1"/>
      <c r="KS727" s="1"/>
      <c r="KT727" s="1"/>
      <c r="KU727" s="1"/>
      <c r="KV727" s="1"/>
      <c r="KW727" s="1"/>
    </row>
    <row r="728" spans="1:309" s="8" customFormat="1" ht="18" thickBot="1" x14ac:dyDescent="0.35">
      <c r="A728" s="70" t="s">
        <v>30</v>
      </c>
      <c r="B728" s="197"/>
      <c r="C728" s="198"/>
      <c r="D728" s="198"/>
      <c r="E728" s="198"/>
      <c r="F728" s="199"/>
      <c r="G728" s="7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1"/>
      <c r="GA728" s="1"/>
      <c r="GB728" s="1"/>
      <c r="GC728" s="1"/>
      <c r="GD728" s="1"/>
      <c r="GE728" s="1"/>
      <c r="GF728" s="1"/>
      <c r="GG728" s="1"/>
      <c r="GH728" s="1"/>
      <c r="GI728" s="1"/>
      <c r="GJ728" s="1"/>
      <c r="GK728" s="1"/>
      <c r="GL728" s="1"/>
      <c r="GM728" s="1"/>
      <c r="GN728" s="1"/>
      <c r="GO728" s="1"/>
      <c r="GP728" s="1"/>
      <c r="GQ728" s="1"/>
      <c r="GR728" s="1"/>
      <c r="GS728" s="1"/>
      <c r="GT728" s="1"/>
      <c r="GU728" s="1"/>
      <c r="GV728" s="1"/>
      <c r="GW728" s="1"/>
      <c r="GX728" s="1"/>
      <c r="GY728" s="1"/>
      <c r="GZ728" s="1"/>
      <c r="HA728" s="1"/>
      <c r="HB728" s="1"/>
      <c r="HC728" s="1"/>
      <c r="HD728" s="1"/>
      <c r="HE728" s="1"/>
      <c r="HF728" s="1"/>
      <c r="HG728" s="1"/>
      <c r="HH728" s="1"/>
      <c r="HI728" s="1"/>
      <c r="HJ728" s="1"/>
      <c r="HK728" s="1"/>
      <c r="HL728" s="1"/>
      <c r="HM728" s="1"/>
      <c r="HN728" s="1"/>
      <c r="HO728" s="1"/>
      <c r="HP728" s="1"/>
      <c r="HQ728" s="1"/>
      <c r="HR728" s="1"/>
      <c r="HS728" s="1"/>
      <c r="HT728" s="1"/>
      <c r="HU728" s="1"/>
      <c r="HV728" s="1"/>
      <c r="HW728" s="1"/>
      <c r="HX728" s="1"/>
      <c r="HY728" s="1"/>
      <c r="HZ728" s="1"/>
      <c r="IA728" s="1"/>
      <c r="IB728" s="1"/>
      <c r="IC728" s="1"/>
      <c r="ID728" s="1"/>
      <c r="IE728" s="1"/>
      <c r="IF728" s="1"/>
      <c r="IG728" s="1"/>
      <c r="IH728" s="1"/>
      <c r="II728" s="1"/>
      <c r="IJ728" s="1"/>
      <c r="IK728" s="1"/>
      <c r="IL728" s="1"/>
      <c r="IM728" s="1"/>
      <c r="IN728" s="1"/>
      <c r="IO728" s="1"/>
      <c r="IP728" s="1"/>
      <c r="IQ728" s="1"/>
      <c r="IR728" s="1"/>
      <c r="IS728" s="1"/>
      <c r="IT728" s="1"/>
      <c r="IU728" s="1"/>
      <c r="IV728" s="1"/>
      <c r="IW728" s="1"/>
      <c r="IX728" s="1"/>
      <c r="IY728" s="1"/>
      <c r="IZ728" s="1"/>
      <c r="JA728" s="1"/>
      <c r="JB728" s="1"/>
      <c r="JC728" s="1"/>
      <c r="JD728" s="1"/>
      <c r="JE728" s="1"/>
      <c r="JF728" s="1"/>
      <c r="JG728" s="1"/>
      <c r="JH728" s="1"/>
      <c r="JI728" s="1"/>
      <c r="JJ728" s="1"/>
      <c r="JK728" s="1"/>
      <c r="JL728" s="1"/>
      <c r="JM728" s="1"/>
      <c r="JN728" s="1"/>
      <c r="JO728" s="1"/>
      <c r="JP728" s="1"/>
      <c r="JQ728" s="1"/>
      <c r="JR728" s="1"/>
      <c r="JS728" s="1"/>
      <c r="JT728" s="1"/>
      <c r="JU728" s="1"/>
      <c r="JV728" s="1"/>
      <c r="JW728" s="1"/>
      <c r="JX728" s="1"/>
      <c r="JY728" s="1"/>
      <c r="JZ728" s="1"/>
      <c r="KA728" s="1"/>
      <c r="KB728" s="1"/>
      <c r="KC728" s="1"/>
      <c r="KD728" s="1"/>
      <c r="KE728" s="1"/>
      <c r="KF728" s="1"/>
      <c r="KG728" s="1"/>
      <c r="KH728" s="1"/>
      <c r="KI728" s="1"/>
      <c r="KJ728" s="1"/>
      <c r="KK728" s="1"/>
      <c r="KL728" s="1"/>
      <c r="KM728" s="1"/>
      <c r="KN728" s="1"/>
      <c r="KO728" s="1"/>
      <c r="KP728" s="1"/>
      <c r="KQ728" s="1"/>
      <c r="KR728" s="1"/>
      <c r="KS728" s="1"/>
      <c r="KT728" s="1"/>
      <c r="KU728" s="1"/>
      <c r="KV728" s="1"/>
      <c r="KW728" s="1"/>
    </row>
    <row r="729" spans="1:309" s="8" customFormat="1" x14ac:dyDescent="0.3">
      <c r="A729" s="71"/>
      <c r="B729" s="195"/>
      <c r="C729" s="195"/>
      <c r="D729" s="195"/>
      <c r="E729" s="195"/>
      <c r="F729" s="196"/>
      <c r="G729" s="7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"/>
      <c r="GA729" s="1"/>
      <c r="GB729" s="1"/>
      <c r="GC729" s="1"/>
      <c r="GD729" s="1"/>
      <c r="GE729" s="1"/>
      <c r="GF729" s="1"/>
      <c r="GG729" s="1"/>
      <c r="GH729" s="1"/>
      <c r="GI729" s="1"/>
      <c r="GJ729" s="1"/>
      <c r="GK729" s="1"/>
      <c r="GL729" s="1"/>
      <c r="GM729" s="1"/>
      <c r="GN729" s="1"/>
      <c r="GO729" s="1"/>
      <c r="GP729" s="1"/>
      <c r="GQ729" s="1"/>
      <c r="GR729" s="1"/>
      <c r="GS729" s="1"/>
      <c r="GT729" s="1"/>
      <c r="GU729" s="1"/>
      <c r="GV729" s="1"/>
      <c r="GW729" s="1"/>
      <c r="GX729" s="1"/>
      <c r="GY729" s="1"/>
      <c r="GZ729" s="1"/>
      <c r="HA729" s="1"/>
      <c r="HB729" s="1"/>
      <c r="HC729" s="1"/>
      <c r="HD729" s="1"/>
      <c r="HE729" s="1"/>
      <c r="HF729" s="1"/>
      <c r="HG729" s="1"/>
      <c r="HH729" s="1"/>
      <c r="HI729" s="1"/>
      <c r="HJ729" s="1"/>
      <c r="HK729" s="1"/>
      <c r="HL729" s="1"/>
      <c r="HM729" s="1"/>
      <c r="HN729" s="1"/>
      <c r="HO729" s="1"/>
      <c r="HP729" s="1"/>
      <c r="HQ729" s="1"/>
      <c r="HR729" s="1"/>
      <c r="HS729" s="1"/>
      <c r="HT729" s="1"/>
      <c r="HU729" s="1"/>
      <c r="HV729" s="1"/>
      <c r="HW729" s="1"/>
      <c r="HX729" s="1"/>
      <c r="HY729" s="1"/>
      <c r="HZ729" s="1"/>
      <c r="IA729" s="1"/>
      <c r="IB729" s="1"/>
      <c r="IC729" s="1"/>
      <c r="ID729" s="1"/>
      <c r="IE729" s="1"/>
      <c r="IF729" s="1"/>
      <c r="IG729" s="1"/>
      <c r="IH729" s="1"/>
      <c r="II729" s="1"/>
      <c r="IJ729" s="1"/>
      <c r="IK729" s="1"/>
      <c r="IL729" s="1"/>
      <c r="IM729" s="1"/>
      <c r="IN729" s="1"/>
      <c r="IO729" s="1"/>
      <c r="IP729" s="1"/>
      <c r="IQ729" s="1"/>
      <c r="IR729" s="1"/>
      <c r="IS729" s="1"/>
      <c r="IT729" s="1"/>
      <c r="IU729" s="1"/>
      <c r="IV729" s="1"/>
      <c r="IW729" s="1"/>
      <c r="IX729" s="1"/>
      <c r="IY729" s="1"/>
      <c r="IZ729" s="1"/>
      <c r="JA729" s="1"/>
      <c r="JB729" s="1"/>
      <c r="JC729" s="1"/>
      <c r="JD729" s="1"/>
      <c r="JE729" s="1"/>
      <c r="JF729" s="1"/>
      <c r="JG729" s="1"/>
      <c r="JH729" s="1"/>
      <c r="JI729" s="1"/>
      <c r="JJ729" s="1"/>
      <c r="JK729" s="1"/>
      <c r="JL729" s="1"/>
      <c r="JM729" s="1"/>
      <c r="JN729" s="1"/>
      <c r="JO729" s="1"/>
      <c r="JP729" s="1"/>
      <c r="JQ729" s="1"/>
      <c r="JR729" s="1"/>
      <c r="JS729" s="1"/>
      <c r="JT729" s="1"/>
      <c r="JU729" s="1"/>
      <c r="JV729" s="1"/>
      <c r="JW729" s="1"/>
      <c r="JX729" s="1"/>
      <c r="JY729" s="1"/>
      <c r="JZ729" s="1"/>
      <c r="KA729" s="1"/>
      <c r="KB729" s="1"/>
      <c r="KC729" s="1"/>
      <c r="KD729" s="1"/>
      <c r="KE729" s="1"/>
      <c r="KF729" s="1"/>
      <c r="KG729" s="1"/>
      <c r="KH729" s="1"/>
      <c r="KI729" s="1"/>
      <c r="KJ729" s="1"/>
      <c r="KK729" s="1"/>
      <c r="KL729" s="1"/>
      <c r="KM729" s="1"/>
      <c r="KN729" s="1"/>
      <c r="KO729" s="1"/>
      <c r="KP729" s="1"/>
      <c r="KQ729" s="1"/>
      <c r="KR729" s="1"/>
      <c r="KS729" s="1"/>
      <c r="KT729" s="1"/>
      <c r="KU729" s="1"/>
      <c r="KV729" s="1"/>
      <c r="KW729" s="1"/>
    </row>
    <row r="730" spans="1:309" s="8" customFormat="1" ht="52.5" customHeight="1" x14ac:dyDescent="0.3">
      <c r="A730" s="72" t="s">
        <v>31</v>
      </c>
      <c r="B730" s="73">
        <v>1015</v>
      </c>
      <c r="C730" s="200" t="s">
        <v>171</v>
      </c>
      <c r="D730" s="201"/>
      <c r="E730" s="201"/>
      <c r="F730" s="202"/>
      <c r="G730" s="7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  <c r="GD730" s="1"/>
      <c r="GE730" s="1"/>
      <c r="GF730" s="1"/>
      <c r="GG730" s="1"/>
      <c r="GH730" s="1"/>
      <c r="GI730" s="1"/>
      <c r="GJ730" s="1"/>
      <c r="GK730" s="1"/>
      <c r="GL730" s="1"/>
      <c r="GM730" s="1"/>
      <c r="GN730" s="1"/>
      <c r="GO730" s="1"/>
      <c r="GP730" s="1"/>
      <c r="GQ730" s="1"/>
      <c r="GR730" s="1"/>
      <c r="GS730" s="1"/>
      <c r="GT730" s="1"/>
      <c r="GU730" s="1"/>
      <c r="GV730" s="1"/>
      <c r="GW730" s="1"/>
      <c r="GX730" s="1"/>
      <c r="GY730" s="1"/>
      <c r="GZ730" s="1"/>
      <c r="HA730" s="1"/>
      <c r="HB730" s="1"/>
      <c r="HC730" s="1"/>
      <c r="HD730" s="1"/>
      <c r="HE730" s="1"/>
      <c r="HF730" s="1"/>
      <c r="HG730" s="1"/>
      <c r="HH730" s="1"/>
      <c r="HI730" s="1"/>
      <c r="HJ730" s="1"/>
      <c r="HK730" s="1"/>
      <c r="HL730" s="1"/>
      <c r="HM730" s="1"/>
      <c r="HN730" s="1"/>
      <c r="HO730" s="1"/>
      <c r="HP730" s="1"/>
      <c r="HQ730" s="1"/>
      <c r="HR730" s="1"/>
      <c r="HS730" s="1"/>
      <c r="HT730" s="1"/>
      <c r="HU730" s="1"/>
      <c r="HV730" s="1"/>
      <c r="HW730" s="1"/>
      <c r="HX730" s="1"/>
      <c r="HY730" s="1"/>
      <c r="HZ730" s="1"/>
      <c r="IA730" s="1"/>
      <c r="IB730" s="1"/>
      <c r="IC730" s="1"/>
      <c r="ID730" s="1"/>
      <c r="IE730" s="1"/>
      <c r="IF730" s="1"/>
      <c r="IG730" s="1"/>
      <c r="IH730" s="1"/>
      <c r="II730" s="1"/>
      <c r="IJ730" s="1"/>
      <c r="IK730" s="1"/>
      <c r="IL730" s="1"/>
      <c r="IM730" s="1"/>
      <c r="IN730" s="1"/>
      <c r="IO730" s="1"/>
      <c r="IP730" s="1"/>
      <c r="IQ730" s="1"/>
      <c r="IR730" s="1"/>
      <c r="IS730" s="1"/>
      <c r="IT730" s="1"/>
      <c r="IU730" s="1"/>
      <c r="IV730" s="1"/>
      <c r="IW730" s="1"/>
      <c r="IX730" s="1"/>
      <c r="IY730" s="1"/>
      <c r="IZ730" s="1"/>
      <c r="JA730" s="1"/>
      <c r="JB730" s="1"/>
      <c r="JC730" s="1"/>
      <c r="JD730" s="1"/>
      <c r="JE730" s="1"/>
      <c r="JF730" s="1"/>
      <c r="JG730" s="1"/>
      <c r="JH730" s="1"/>
      <c r="JI730" s="1"/>
      <c r="JJ730" s="1"/>
      <c r="JK730" s="1"/>
      <c r="JL730" s="1"/>
      <c r="JM730" s="1"/>
      <c r="JN730" s="1"/>
      <c r="JO730" s="1"/>
      <c r="JP730" s="1"/>
      <c r="JQ730" s="1"/>
      <c r="JR730" s="1"/>
      <c r="JS730" s="1"/>
      <c r="JT730" s="1"/>
      <c r="JU730" s="1"/>
      <c r="JV730" s="1"/>
      <c r="JW730" s="1"/>
      <c r="JX730" s="1"/>
      <c r="JY730" s="1"/>
      <c r="JZ730" s="1"/>
      <c r="KA730" s="1"/>
      <c r="KB730" s="1"/>
      <c r="KC730" s="1"/>
      <c r="KD730" s="1"/>
      <c r="KE730" s="1"/>
      <c r="KF730" s="1"/>
      <c r="KG730" s="1"/>
      <c r="KH730" s="1"/>
      <c r="KI730" s="1"/>
      <c r="KJ730" s="1"/>
      <c r="KK730" s="1"/>
      <c r="KL730" s="1"/>
      <c r="KM730" s="1"/>
      <c r="KN730" s="1"/>
      <c r="KO730" s="1"/>
      <c r="KP730" s="1"/>
      <c r="KQ730" s="1"/>
      <c r="KR730" s="1"/>
      <c r="KS730" s="1"/>
      <c r="KT730" s="1"/>
      <c r="KU730" s="1"/>
      <c r="KV730" s="1"/>
      <c r="KW730" s="1"/>
    </row>
    <row r="731" spans="1:309" s="8" customFormat="1" ht="17.25" customHeight="1" x14ac:dyDescent="0.3">
      <c r="A731" s="72" t="s">
        <v>18</v>
      </c>
      <c r="B731" s="74">
        <v>12001</v>
      </c>
      <c r="C731" s="203" t="s">
        <v>1</v>
      </c>
      <c r="D731" s="203" t="s">
        <v>19</v>
      </c>
      <c r="E731" s="203" t="s">
        <v>3</v>
      </c>
      <c r="F731" s="206" t="s">
        <v>4</v>
      </c>
      <c r="G731" s="7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  <c r="GD731" s="1"/>
      <c r="GE731" s="1"/>
      <c r="GF731" s="1"/>
      <c r="GG731" s="1"/>
      <c r="GH731" s="1"/>
      <c r="GI731" s="1"/>
      <c r="GJ731" s="1"/>
      <c r="GK731" s="1"/>
      <c r="GL731" s="1"/>
      <c r="GM731" s="1"/>
      <c r="GN731" s="1"/>
      <c r="GO731" s="1"/>
      <c r="GP731" s="1"/>
      <c r="GQ731" s="1"/>
      <c r="GR731" s="1"/>
      <c r="GS731" s="1"/>
      <c r="GT731" s="1"/>
      <c r="GU731" s="1"/>
      <c r="GV731" s="1"/>
      <c r="GW731" s="1"/>
      <c r="GX731" s="1"/>
      <c r="GY731" s="1"/>
      <c r="GZ731" s="1"/>
      <c r="HA731" s="1"/>
      <c r="HB731" s="1"/>
      <c r="HC731" s="1"/>
      <c r="HD731" s="1"/>
      <c r="HE731" s="1"/>
      <c r="HF731" s="1"/>
      <c r="HG731" s="1"/>
      <c r="HH731" s="1"/>
      <c r="HI731" s="1"/>
      <c r="HJ731" s="1"/>
      <c r="HK731" s="1"/>
      <c r="HL731" s="1"/>
      <c r="HM731" s="1"/>
      <c r="HN731" s="1"/>
      <c r="HO731" s="1"/>
      <c r="HP731" s="1"/>
      <c r="HQ731" s="1"/>
      <c r="HR731" s="1"/>
      <c r="HS731" s="1"/>
      <c r="HT731" s="1"/>
      <c r="HU731" s="1"/>
      <c r="HV731" s="1"/>
      <c r="HW731" s="1"/>
      <c r="HX731" s="1"/>
      <c r="HY731" s="1"/>
      <c r="HZ731" s="1"/>
      <c r="IA731" s="1"/>
      <c r="IB731" s="1"/>
      <c r="IC731" s="1"/>
      <c r="ID731" s="1"/>
      <c r="IE731" s="1"/>
      <c r="IF731" s="1"/>
      <c r="IG731" s="1"/>
      <c r="IH731" s="1"/>
      <c r="II731" s="1"/>
      <c r="IJ731" s="1"/>
      <c r="IK731" s="1"/>
      <c r="IL731" s="1"/>
      <c r="IM731" s="1"/>
      <c r="IN731" s="1"/>
      <c r="IO731" s="1"/>
      <c r="IP731" s="1"/>
      <c r="IQ731" s="1"/>
      <c r="IR731" s="1"/>
      <c r="IS731" s="1"/>
      <c r="IT731" s="1"/>
      <c r="IU731" s="1"/>
      <c r="IV731" s="1"/>
      <c r="IW731" s="1"/>
      <c r="IX731" s="1"/>
      <c r="IY731" s="1"/>
      <c r="IZ731" s="1"/>
      <c r="JA731" s="1"/>
      <c r="JB731" s="1"/>
      <c r="JC731" s="1"/>
      <c r="JD731" s="1"/>
      <c r="JE731" s="1"/>
      <c r="JF731" s="1"/>
      <c r="JG731" s="1"/>
      <c r="JH731" s="1"/>
      <c r="JI731" s="1"/>
      <c r="JJ731" s="1"/>
      <c r="JK731" s="1"/>
      <c r="JL731" s="1"/>
      <c r="JM731" s="1"/>
      <c r="JN731" s="1"/>
      <c r="JO731" s="1"/>
      <c r="JP731" s="1"/>
      <c r="JQ731" s="1"/>
      <c r="JR731" s="1"/>
      <c r="JS731" s="1"/>
      <c r="JT731" s="1"/>
      <c r="JU731" s="1"/>
      <c r="JV731" s="1"/>
      <c r="JW731" s="1"/>
      <c r="JX731" s="1"/>
      <c r="JY731" s="1"/>
      <c r="JZ731" s="1"/>
      <c r="KA731" s="1"/>
      <c r="KB731" s="1"/>
      <c r="KC731" s="1"/>
      <c r="KD731" s="1"/>
      <c r="KE731" s="1"/>
      <c r="KF731" s="1"/>
      <c r="KG731" s="1"/>
      <c r="KH731" s="1"/>
      <c r="KI731" s="1"/>
      <c r="KJ731" s="1"/>
      <c r="KK731" s="1"/>
      <c r="KL731" s="1"/>
      <c r="KM731" s="1"/>
      <c r="KN731" s="1"/>
      <c r="KO731" s="1"/>
      <c r="KP731" s="1"/>
      <c r="KQ731" s="1"/>
      <c r="KR731" s="1"/>
      <c r="KS731" s="1"/>
      <c r="KT731" s="1"/>
      <c r="KU731" s="1"/>
      <c r="KV731" s="1"/>
      <c r="KW731" s="1"/>
    </row>
    <row r="732" spans="1:309" s="8" customFormat="1" ht="51.75" x14ac:dyDescent="0.3">
      <c r="A732" s="75" t="s">
        <v>20</v>
      </c>
      <c r="B732" s="76" t="s">
        <v>13</v>
      </c>
      <c r="C732" s="204"/>
      <c r="D732" s="204"/>
      <c r="E732" s="204"/>
      <c r="F732" s="207"/>
      <c r="G732" s="7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  <c r="GD732" s="1"/>
      <c r="GE732" s="1"/>
      <c r="GF732" s="1"/>
      <c r="GG732" s="1"/>
      <c r="GH732" s="1"/>
      <c r="GI732" s="1"/>
      <c r="GJ732" s="1"/>
      <c r="GK732" s="1"/>
      <c r="GL732" s="1"/>
      <c r="GM732" s="1"/>
      <c r="GN732" s="1"/>
      <c r="GO732" s="1"/>
      <c r="GP732" s="1"/>
      <c r="GQ732" s="1"/>
      <c r="GR732" s="1"/>
      <c r="GS732" s="1"/>
      <c r="GT732" s="1"/>
      <c r="GU732" s="1"/>
      <c r="GV732" s="1"/>
      <c r="GW732" s="1"/>
      <c r="GX732" s="1"/>
      <c r="GY732" s="1"/>
      <c r="GZ732" s="1"/>
      <c r="HA732" s="1"/>
      <c r="HB732" s="1"/>
      <c r="HC732" s="1"/>
      <c r="HD732" s="1"/>
      <c r="HE732" s="1"/>
      <c r="HF732" s="1"/>
      <c r="HG732" s="1"/>
      <c r="HH732" s="1"/>
      <c r="HI732" s="1"/>
      <c r="HJ732" s="1"/>
      <c r="HK732" s="1"/>
      <c r="HL732" s="1"/>
      <c r="HM732" s="1"/>
      <c r="HN732" s="1"/>
      <c r="HO732" s="1"/>
      <c r="HP732" s="1"/>
      <c r="HQ732" s="1"/>
      <c r="HR732" s="1"/>
      <c r="HS732" s="1"/>
      <c r="HT732" s="1"/>
      <c r="HU732" s="1"/>
      <c r="HV732" s="1"/>
      <c r="HW732" s="1"/>
      <c r="HX732" s="1"/>
      <c r="HY732" s="1"/>
      <c r="HZ732" s="1"/>
      <c r="IA732" s="1"/>
      <c r="IB732" s="1"/>
      <c r="IC732" s="1"/>
      <c r="ID732" s="1"/>
      <c r="IE732" s="1"/>
      <c r="IF732" s="1"/>
      <c r="IG732" s="1"/>
      <c r="IH732" s="1"/>
      <c r="II732" s="1"/>
      <c r="IJ732" s="1"/>
      <c r="IK732" s="1"/>
      <c r="IL732" s="1"/>
      <c r="IM732" s="1"/>
      <c r="IN732" s="1"/>
      <c r="IO732" s="1"/>
      <c r="IP732" s="1"/>
      <c r="IQ732" s="1"/>
      <c r="IR732" s="1"/>
      <c r="IS732" s="1"/>
      <c r="IT732" s="1"/>
      <c r="IU732" s="1"/>
      <c r="IV732" s="1"/>
      <c r="IW732" s="1"/>
      <c r="IX732" s="1"/>
      <c r="IY732" s="1"/>
      <c r="IZ732" s="1"/>
      <c r="JA732" s="1"/>
      <c r="JB732" s="1"/>
      <c r="JC732" s="1"/>
      <c r="JD732" s="1"/>
      <c r="JE732" s="1"/>
      <c r="JF732" s="1"/>
      <c r="JG732" s="1"/>
      <c r="JH732" s="1"/>
      <c r="JI732" s="1"/>
      <c r="JJ732" s="1"/>
      <c r="JK732" s="1"/>
      <c r="JL732" s="1"/>
      <c r="JM732" s="1"/>
      <c r="JN732" s="1"/>
      <c r="JO732" s="1"/>
      <c r="JP732" s="1"/>
      <c r="JQ732" s="1"/>
      <c r="JR732" s="1"/>
      <c r="JS732" s="1"/>
      <c r="JT732" s="1"/>
      <c r="JU732" s="1"/>
      <c r="JV732" s="1"/>
      <c r="JW732" s="1"/>
      <c r="JX732" s="1"/>
      <c r="JY732" s="1"/>
      <c r="JZ732" s="1"/>
      <c r="KA732" s="1"/>
      <c r="KB732" s="1"/>
      <c r="KC732" s="1"/>
      <c r="KD732" s="1"/>
      <c r="KE732" s="1"/>
      <c r="KF732" s="1"/>
      <c r="KG732" s="1"/>
      <c r="KH732" s="1"/>
      <c r="KI732" s="1"/>
      <c r="KJ732" s="1"/>
      <c r="KK732" s="1"/>
      <c r="KL732" s="1"/>
      <c r="KM732" s="1"/>
      <c r="KN732" s="1"/>
      <c r="KO732" s="1"/>
      <c r="KP732" s="1"/>
      <c r="KQ732" s="1"/>
      <c r="KR732" s="1"/>
      <c r="KS732" s="1"/>
      <c r="KT732" s="1"/>
      <c r="KU732" s="1"/>
      <c r="KV732" s="1"/>
      <c r="KW732" s="1"/>
    </row>
    <row r="733" spans="1:309" s="8" customFormat="1" ht="86.25" x14ac:dyDescent="0.3">
      <c r="A733" s="75" t="s">
        <v>21</v>
      </c>
      <c r="B733" s="77" t="s">
        <v>22</v>
      </c>
      <c r="C733" s="204"/>
      <c r="D733" s="204"/>
      <c r="E733" s="204"/>
      <c r="F733" s="207"/>
      <c r="G733" s="7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  <c r="GE733" s="1"/>
      <c r="GF733" s="1"/>
      <c r="GG733" s="1"/>
      <c r="GH733" s="1"/>
      <c r="GI733" s="1"/>
      <c r="GJ733" s="1"/>
      <c r="GK733" s="1"/>
      <c r="GL733" s="1"/>
      <c r="GM733" s="1"/>
      <c r="GN733" s="1"/>
      <c r="GO733" s="1"/>
      <c r="GP733" s="1"/>
      <c r="GQ733" s="1"/>
      <c r="GR733" s="1"/>
      <c r="GS733" s="1"/>
      <c r="GT733" s="1"/>
      <c r="GU733" s="1"/>
      <c r="GV733" s="1"/>
      <c r="GW733" s="1"/>
      <c r="GX733" s="1"/>
      <c r="GY733" s="1"/>
      <c r="GZ733" s="1"/>
      <c r="HA733" s="1"/>
      <c r="HB733" s="1"/>
      <c r="HC733" s="1"/>
      <c r="HD733" s="1"/>
      <c r="HE733" s="1"/>
      <c r="HF733" s="1"/>
      <c r="HG733" s="1"/>
      <c r="HH733" s="1"/>
      <c r="HI733" s="1"/>
      <c r="HJ733" s="1"/>
      <c r="HK733" s="1"/>
      <c r="HL733" s="1"/>
      <c r="HM733" s="1"/>
      <c r="HN733" s="1"/>
      <c r="HO733" s="1"/>
      <c r="HP733" s="1"/>
      <c r="HQ733" s="1"/>
      <c r="HR733" s="1"/>
      <c r="HS733" s="1"/>
      <c r="HT733" s="1"/>
      <c r="HU733" s="1"/>
      <c r="HV733" s="1"/>
      <c r="HW733" s="1"/>
      <c r="HX733" s="1"/>
      <c r="HY733" s="1"/>
      <c r="HZ733" s="1"/>
      <c r="IA733" s="1"/>
      <c r="IB733" s="1"/>
      <c r="IC733" s="1"/>
      <c r="ID733" s="1"/>
      <c r="IE733" s="1"/>
      <c r="IF733" s="1"/>
      <c r="IG733" s="1"/>
      <c r="IH733" s="1"/>
      <c r="II733" s="1"/>
      <c r="IJ733" s="1"/>
      <c r="IK733" s="1"/>
      <c r="IL733" s="1"/>
      <c r="IM733" s="1"/>
      <c r="IN733" s="1"/>
      <c r="IO733" s="1"/>
      <c r="IP733" s="1"/>
      <c r="IQ733" s="1"/>
      <c r="IR733" s="1"/>
      <c r="IS733" s="1"/>
      <c r="IT733" s="1"/>
      <c r="IU733" s="1"/>
      <c r="IV733" s="1"/>
      <c r="IW733" s="1"/>
      <c r="IX733" s="1"/>
      <c r="IY733" s="1"/>
      <c r="IZ733" s="1"/>
      <c r="JA733" s="1"/>
      <c r="JB733" s="1"/>
      <c r="JC733" s="1"/>
      <c r="JD733" s="1"/>
      <c r="JE733" s="1"/>
      <c r="JF733" s="1"/>
      <c r="JG733" s="1"/>
      <c r="JH733" s="1"/>
      <c r="JI733" s="1"/>
      <c r="JJ733" s="1"/>
      <c r="JK733" s="1"/>
      <c r="JL733" s="1"/>
      <c r="JM733" s="1"/>
      <c r="JN733" s="1"/>
      <c r="JO733" s="1"/>
      <c r="JP733" s="1"/>
      <c r="JQ733" s="1"/>
      <c r="JR733" s="1"/>
      <c r="JS733" s="1"/>
      <c r="JT733" s="1"/>
      <c r="JU733" s="1"/>
      <c r="JV733" s="1"/>
      <c r="JW733" s="1"/>
      <c r="JX733" s="1"/>
      <c r="JY733" s="1"/>
      <c r="JZ733" s="1"/>
      <c r="KA733" s="1"/>
      <c r="KB733" s="1"/>
      <c r="KC733" s="1"/>
      <c r="KD733" s="1"/>
      <c r="KE733" s="1"/>
      <c r="KF733" s="1"/>
      <c r="KG733" s="1"/>
      <c r="KH733" s="1"/>
      <c r="KI733" s="1"/>
      <c r="KJ733" s="1"/>
      <c r="KK733" s="1"/>
      <c r="KL733" s="1"/>
      <c r="KM733" s="1"/>
      <c r="KN733" s="1"/>
      <c r="KO733" s="1"/>
      <c r="KP733" s="1"/>
      <c r="KQ733" s="1"/>
      <c r="KR733" s="1"/>
      <c r="KS733" s="1"/>
      <c r="KT733" s="1"/>
      <c r="KU733" s="1"/>
      <c r="KV733" s="1"/>
      <c r="KW733" s="1"/>
    </row>
    <row r="734" spans="1:309" s="8" customFormat="1" x14ac:dyDescent="0.3">
      <c r="A734" s="75" t="s">
        <v>23</v>
      </c>
      <c r="B734" s="78" t="s">
        <v>24</v>
      </c>
      <c r="C734" s="204"/>
      <c r="D734" s="204"/>
      <c r="E734" s="204"/>
      <c r="F734" s="207"/>
      <c r="G734" s="7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  <c r="GE734" s="1"/>
      <c r="GF734" s="1"/>
      <c r="GG734" s="1"/>
      <c r="GH734" s="1"/>
      <c r="GI734" s="1"/>
      <c r="GJ734" s="1"/>
      <c r="GK734" s="1"/>
      <c r="GL734" s="1"/>
      <c r="GM734" s="1"/>
      <c r="GN734" s="1"/>
      <c r="GO734" s="1"/>
      <c r="GP734" s="1"/>
      <c r="GQ734" s="1"/>
      <c r="GR734" s="1"/>
      <c r="GS734" s="1"/>
      <c r="GT734" s="1"/>
      <c r="GU734" s="1"/>
      <c r="GV734" s="1"/>
      <c r="GW734" s="1"/>
      <c r="GX734" s="1"/>
      <c r="GY734" s="1"/>
      <c r="GZ734" s="1"/>
      <c r="HA734" s="1"/>
      <c r="HB734" s="1"/>
      <c r="HC734" s="1"/>
      <c r="HD734" s="1"/>
      <c r="HE734" s="1"/>
      <c r="HF734" s="1"/>
      <c r="HG734" s="1"/>
      <c r="HH734" s="1"/>
      <c r="HI734" s="1"/>
      <c r="HJ734" s="1"/>
      <c r="HK734" s="1"/>
      <c r="HL734" s="1"/>
      <c r="HM734" s="1"/>
      <c r="HN734" s="1"/>
      <c r="HO734" s="1"/>
      <c r="HP734" s="1"/>
      <c r="HQ734" s="1"/>
      <c r="HR734" s="1"/>
      <c r="HS734" s="1"/>
      <c r="HT734" s="1"/>
      <c r="HU734" s="1"/>
      <c r="HV734" s="1"/>
      <c r="HW734" s="1"/>
      <c r="HX734" s="1"/>
      <c r="HY734" s="1"/>
      <c r="HZ734" s="1"/>
      <c r="IA734" s="1"/>
      <c r="IB734" s="1"/>
      <c r="IC734" s="1"/>
      <c r="ID734" s="1"/>
      <c r="IE734" s="1"/>
      <c r="IF734" s="1"/>
      <c r="IG734" s="1"/>
      <c r="IH734" s="1"/>
      <c r="II734" s="1"/>
      <c r="IJ734" s="1"/>
      <c r="IK734" s="1"/>
      <c r="IL734" s="1"/>
      <c r="IM734" s="1"/>
      <c r="IN734" s="1"/>
      <c r="IO734" s="1"/>
      <c r="IP734" s="1"/>
      <c r="IQ734" s="1"/>
      <c r="IR734" s="1"/>
      <c r="IS734" s="1"/>
      <c r="IT734" s="1"/>
      <c r="IU734" s="1"/>
      <c r="IV734" s="1"/>
      <c r="IW734" s="1"/>
      <c r="IX734" s="1"/>
      <c r="IY734" s="1"/>
      <c r="IZ734" s="1"/>
      <c r="JA734" s="1"/>
      <c r="JB734" s="1"/>
      <c r="JC734" s="1"/>
      <c r="JD734" s="1"/>
      <c r="JE734" s="1"/>
      <c r="JF734" s="1"/>
      <c r="JG734" s="1"/>
      <c r="JH734" s="1"/>
      <c r="JI734" s="1"/>
      <c r="JJ734" s="1"/>
      <c r="JK734" s="1"/>
      <c r="JL734" s="1"/>
      <c r="JM734" s="1"/>
      <c r="JN734" s="1"/>
      <c r="JO734" s="1"/>
      <c r="JP734" s="1"/>
      <c r="JQ734" s="1"/>
      <c r="JR734" s="1"/>
      <c r="JS734" s="1"/>
      <c r="JT734" s="1"/>
      <c r="JU734" s="1"/>
      <c r="JV734" s="1"/>
      <c r="JW734" s="1"/>
      <c r="JX734" s="1"/>
      <c r="JY734" s="1"/>
      <c r="JZ734" s="1"/>
      <c r="KA734" s="1"/>
      <c r="KB734" s="1"/>
      <c r="KC734" s="1"/>
      <c r="KD734" s="1"/>
      <c r="KE734" s="1"/>
      <c r="KF734" s="1"/>
      <c r="KG734" s="1"/>
      <c r="KH734" s="1"/>
      <c r="KI734" s="1"/>
      <c r="KJ734" s="1"/>
      <c r="KK734" s="1"/>
      <c r="KL734" s="1"/>
      <c r="KM734" s="1"/>
      <c r="KN734" s="1"/>
      <c r="KO734" s="1"/>
      <c r="KP734" s="1"/>
      <c r="KQ734" s="1"/>
      <c r="KR734" s="1"/>
      <c r="KS734" s="1"/>
      <c r="KT734" s="1"/>
      <c r="KU734" s="1"/>
      <c r="KV734" s="1"/>
      <c r="KW734" s="1"/>
    </row>
    <row r="735" spans="1:309" s="8" customFormat="1" ht="51.75" x14ac:dyDescent="0.3">
      <c r="A735" s="75" t="s">
        <v>34</v>
      </c>
      <c r="B735" s="78" t="s">
        <v>141</v>
      </c>
      <c r="C735" s="204"/>
      <c r="D735" s="204"/>
      <c r="E735" s="204"/>
      <c r="F735" s="207"/>
      <c r="G735" s="7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"/>
      <c r="GA735" s="1"/>
      <c r="GB735" s="1"/>
      <c r="GC735" s="1"/>
      <c r="GD735" s="1"/>
      <c r="GE735" s="1"/>
      <c r="GF735" s="1"/>
      <c r="GG735" s="1"/>
      <c r="GH735" s="1"/>
      <c r="GI735" s="1"/>
      <c r="GJ735" s="1"/>
      <c r="GK735" s="1"/>
      <c r="GL735" s="1"/>
      <c r="GM735" s="1"/>
      <c r="GN735" s="1"/>
      <c r="GO735" s="1"/>
      <c r="GP735" s="1"/>
      <c r="GQ735" s="1"/>
      <c r="GR735" s="1"/>
      <c r="GS735" s="1"/>
      <c r="GT735" s="1"/>
      <c r="GU735" s="1"/>
      <c r="GV735" s="1"/>
      <c r="GW735" s="1"/>
      <c r="GX735" s="1"/>
      <c r="GY735" s="1"/>
      <c r="GZ735" s="1"/>
      <c r="HA735" s="1"/>
      <c r="HB735" s="1"/>
      <c r="HC735" s="1"/>
      <c r="HD735" s="1"/>
      <c r="HE735" s="1"/>
      <c r="HF735" s="1"/>
      <c r="HG735" s="1"/>
      <c r="HH735" s="1"/>
      <c r="HI735" s="1"/>
      <c r="HJ735" s="1"/>
      <c r="HK735" s="1"/>
      <c r="HL735" s="1"/>
      <c r="HM735" s="1"/>
      <c r="HN735" s="1"/>
      <c r="HO735" s="1"/>
      <c r="HP735" s="1"/>
      <c r="HQ735" s="1"/>
      <c r="HR735" s="1"/>
      <c r="HS735" s="1"/>
      <c r="HT735" s="1"/>
      <c r="HU735" s="1"/>
      <c r="HV735" s="1"/>
      <c r="HW735" s="1"/>
      <c r="HX735" s="1"/>
      <c r="HY735" s="1"/>
      <c r="HZ735" s="1"/>
      <c r="IA735" s="1"/>
      <c r="IB735" s="1"/>
      <c r="IC735" s="1"/>
      <c r="ID735" s="1"/>
      <c r="IE735" s="1"/>
      <c r="IF735" s="1"/>
      <c r="IG735" s="1"/>
      <c r="IH735" s="1"/>
      <c r="II735" s="1"/>
      <c r="IJ735" s="1"/>
      <c r="IK735" s="1"/>
      <c r="IL735" s="1"/>
      <c r="IM735" s="1"/>
      <c r="IN735" s="1"/>
      <c r="IO735" s="1"/>
      <c r="IP735" s="1"/>
      <c r="IQ735" s="1"/>
      <c r="IR735" s="1"/>
      <c r="IS735" s="1"/>
      <c r="IT735" s="1"/>
      <c r="IU735" s="1"/>
      <c r="IV735" s="1"/>
      <c r="IW735" s="1"/>
      <c r="IX735" s="1"/>
      <c r="IY735" s="1"/>
      <c r="IZ735" s="1"/>
      <c r="JA735" s="1"/>
      <c r="JB735" s="1"/>
      <c r="JC735" s="1"/>
      <c r="JD735" s="1"/>
      <c r="JE735" s="1"/>
      <c r="JF735" s="1"/>
      <c r="JG735" s="1"/>
      <c r="JH735" s="1"/>
      <c r="JI735" s="1"/>
      <c r="JJ735" s="1"/>
      <c r="JK735" s="1"/>
      <c r="JL735" s="1"/>
      <c r="JM735" s="1"/>
      <c r="JN735" s="1"/>
      <c r="JO735" s="1"/>
      <c r="JP735" s="1"/>
      <c r="JQ735" s="1"/>
      <c r="JR735" s="1"/>
      <c r="JS735" s="1"/>
      <c r="JT735" s="1"/>
      <c r="JU735" s="1"/>
      <c r="JV735" s="1"/>
      <c r="JW735" s="1"/>
      <c r="JX735" s="1"/>
      <c r="JY735" s="1"/>
      <c r="JZ735" s="1"/>
      <c r="KA735" s="1"/>
      <c r="KB735" s="1"/>
      <c r="KC735" s="1"/>
      <c r="KD735" s="1"/>
      <c r="KE735" s="1"/>
      <c r="KF735" s="1"/>
      <c r="KG735" s="1"/>
      <c r="KH735" s="1"/>
      <c r="KI735" s="1"/>
      <c r="KJ735" s="1"/>
      <c r="KK735" s="1"/>
      <c r="KL735" s="1"/>
      <c r="KM735" s="1"/>
      <c r="KN735" s="1"/>
      <c r="KO735" s="1"/>
      <c r="KP735" s="1"/>
      <c r="KQ735" s="1"/>
      <c r="KR735" s="1"/>
      <c r="KS735" s="1"/>
      <c r="KT735" s="1"/>
      <c r="KU735" s="1"/>
      <c r="KV735" s="1"/>
      <c r="KW735" s="1"/>
    </row>
    <row r="736" spans="1:309" s="8" customFormat="1" ht="51.75" x14ac:dyDescent="0.3">
      <c r="A736" s="75" t="s">
        <v>25</v>
      </c>
      <c r="B736" s="76" t="s">
        <v>32</v>
      </c>
      <c r="C736" s="204"/>
      <c r="D736" s="204"/>
      <c r="E736" s="204"/>
      <c r="F736" s="207"/>
      <c r="G736" s="7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  <c r="GE736" s="1"/>
      <c r="GF736" s="1"/>
      <c r="GG736" s="1"/>
      <c r="GH736" s="1"/>
      <c r="GI736" s="1"/>
      <c r="GJ736" s="1"/>
      <c r="GK736" s="1"/>
      <c r="GL736" s="1"/>
      <c r="GM736" s="1"/>
      <c r="GN736" s="1"/>
      <c r="GO736" s="1"/>
      <c r="GP736" s="1"/>
      <c r="GQ736" s="1"/>
      <c r="GR736" s="1"/>
      <c r="GS736" s="1"/>
      <c r="GT736" s="1"/>
      <c r="GU736" s="1"/>
      <c r="GV736" s="1"/>
      <c r="GW736" s="1"/>
      <c r="GX736" s="1"/>
      <c r="GY736" s="1"/>
      <c r="GZ736" s="1"/>
      <c r="HA736" s="1"/>
      <c r="HB736" s="1"/>
      <c r="HC736" s="1"/>
      <c r="HD736" s="1"/>
      <c r="HE736" s="1"/>
      <c r="HF736" s="1"/>
      <c r="HG736" s="1"/>
      <c r="HH736" s="1"/>
      <c r="HI736" s="1"/>
      <c r="HJ736" s="1"/>
      <c r="HK736" s="1"/>
      <c r="HL736" s="1"/>
      <c r="HM736" s="1"/>
      <c r="HN736" s="1"/>
      <c r="HO736" s="1"/>
      <c r="HP736" s="1"/>
      <c r="HQ736" s="1"/>
      <c r="HR736" s="1"/>
      <c r="HS736" s="1"/>
      <c r="HT736" s="1"/>
      <c r="HU736" s="1"/>
      <c r="HV736" s="1"/>
      <c r="HW736" s="1"/>
      <c r="HX736" s="1"/>
      <c r="HY736" s="1"/>
      <c r="HZ736" s="1"/>
      <c r="IA736" s="1"/>
      <c r="IB736" s="1"/>
      <c r="IC736" s="1"/>
      <c r="ID736" s="1"/>
      <c r="IE736" s="1"/>
      <c r="IF736" s="1"/>
      <c r="IG736" s="1"/>
      <c r="IH736" s="1"/>
      <c r="II736" s="1"/>
      <c r="IJ736" s="1"/>
      <c r="IK736" s="1"/>
      <c r="IL736" s="1"/>
      <c r="IM736" s="1"/>
      <c r="IN736" s="1"/>
      <c r="IO736" s="1"/>
      <c r="IP736" s="1"/>
      <c r="IQ736" s="1"/>
      <c r="IR736" s="1"/>
      <c r="IS736" s="1"/>
      <c r="IT736" s="1"/>
      <c r="IU736" s="1"/>
      <c r="IV736" s="1"/>
      <c r="IW736" s="1"/>
      <c r="IX736" s="1"/>
      <c r="IY736" s="1"/>
      <c r="IZ736" s="1"/>
      <c r="JA736" s="1"/>
      <c r="JB736" s="1"/>
      <c r="JC736" s="1"/>
      <c r="JD736" s="1"/>
      <c r="JE736" s="1"/>
      <c r="JF736" s="1"/>
      <c r="JG736" s="1"/>
      <c r="JH736" s="1"/>
      <c r="JI736" s="1"/>
      <c r="JJ736" s="1"/>
      <c r="JK736" s="1"/>
      <c r="JL736" s="1"/>
      <c r="JM736" s="1"/>
      <c r="JN736" s="1"/>
      <c r="JO736" s="1"/>
      <c r="JP736" s="1"/>
      <c r="JQ736" s="1"/>
      <c r="JR736" s="1"/>
      <c r="JS736" s="1"/>
      <c r="JT736" s="1"/>
      <c r="JU736" s="1"/>
      <c r="JV736" s="1"/>
      <c r="JW736" s="1"/>
      <c r="JX736" s="1"/>
      <c r="JY736" s="1"/>
      <c r="JZ736" s="1"/>
      <c r="KA736" s="1"/>
      <c r="KB736" s="1"/>
      <c r="KC736" s="1"/>
      <c r="KD736" s="1"/>
      <c r="KE736" s="1"/>
      <c r="KF736" s="1"/>
      <c r="KG736" s="1"/>
      <c r="KH736" s="1"/>
      <c r="KI736" s="1"/>
      <c r="KJ736" s="1"/>
      <c r="KK736" s="1"/>
      <c r="KL736" s="1"/>
      <c r="KM736" s="1"/>
      <c r="KN736" s="1"/>
      <c r="KO736" s="1"/>
      <c r="KP736" s="1"/>
      <c r="KQ736" s="1"/>
      <c r="KR736" s="1"/>
      <c r="KS736" s="1"/>
      <c r="KT736" s="1"/>
      <c r="KU736" s="1"/>
      <c r="KV736" s="1"/>
      <c r="KW736" s="1"/>
    </row>
    <row r="737" spans="1:309" s="8" customFormat="1" x14ac:dyDescent="0.3">
      <c r="A737" s="72"/>
      <c r="B737" s="79" t="s">
        <v>26</v>
      </c>
      <c r="C737" s="205"/>
      <c r="D737" s="205"/>
      <c r="E737" s="205"/>
      <c r="F737" s="208"/>
      <c r="G737" s="7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  <c r="GJ737" s="1"/>
      <c r="GK737" s="1"/>
      <c r="GL737" s="1"/>
      <c r="GM737" s="1"/>
      <c r="GN737" s="1"/>
      <c r="GO737" s="1"/>
      <c r="GP737" s="1"/>
      <c r="GQ737" s="1"/>
      <c r="GR737" s="1"/>
      <c r="GS737" s="1"/>
      <c r="GT737" s="1"/>
      <c r="GU737" s="1"/>
      <c r="GV737" s="1"/>
      <c r="GW737" s="1"/>
      <c r="GX737" s="1"/>
      <c r="GY737" s="1"/>
      <c r="GZ737" s="1"/>
      <c r="HA737" s="1"/>
      <c r="HB737" s="1"/>
      <c r="HC737" s="1"/>
      <c r="HD737" s="1"/>
      <c r="HE737" s="1"/>
      <c r="HF737" s="1"/>
      <c r="HG737" s="1"/>
      <c r="HH737" s="1"/>
      <c r="HI737" s="1"/>
      <c r="HJ737" s="1"/>
      <c r="HK737" s="1"/>
      <c r="HL737" s="1"/>
      <c r="HM737" s="1"/>
      <c r="HN737" s="1"/>
      <c r="HO737" s="1"/>
      <c r="HP737" s="1"/>
      <c r="HQ737" s="1"/>
      <c r="HR737" s="1"/>
      <c r="HS737" s="1"/>
      <c r="HT737" s="1"/>
      <c r="HU737" s="1"/>
      <c r="HV737" s="1"/>
      <c r="HW737" s="1"/>
      <c r="HX737" s="1"/>
      <c r="HY737" s="1"/>
      <c r="HZ737" s="1"/>
      <c r="IA737" s="1"/>
      <c r="IB737" s="1"/>
      <c r="IC737" s="1"/>
      <c r="ID737" s="1"/>
      <c r="IE737" s="1"/>
      <c r="IF737" s="1"/>
      <c r="IG737" s="1"/>
      <c r="IH737" s="1"/>
      <c r="II737" s="1"/>
      <c r="IJ737" s="1"/>
      <c r="IK737" s="1"/>
      <c r="IL737" s="1"/>
      <c r="IM737" s="1"/>
      <c r="IN737" s="1"/>
      <c r="IO737" s="1"/>
      <c r="IP737" s="1"/>
      <c r="IQ737" s="1"/>
      <c r="IR737" s="1"/>
      <c r="IS737" s="1"/>
      <c r="IT737" s="1"/>
      <c r="IU737" s="1"/>
      <c r="IV737" s="1"/>
      <c r="IW737" s="1"/>
      <c r="IX737" s="1"/>
      <c r="IY737" s="1"/>
      <c r="IZ737" s="1"/>
      <c r="JA737" s="1"/>
      <c r="JB737" s="1"/>
      <c r="JC737" s="1"/>
      <c r="JD737" s="1"/>
      <c r="JE737" s="1"/>
      <c r="JF737" s="1"/>
      <c r="JG737" s="1"/>
      <c r="JH737" s="1"/>
      <c r="JI737" s="1"/>
      <c r="JJ737" s="1"/>
      <c r="JK737" s="1"/>
      <c r="JL737" s="1"/>
      <c r="JM737" s="1"/>
      <c r="JN737" s="1"/>
      <c r="JO737" s="1"/>
      <c r="JP737" s="1"/>
      <c r="JQ737" s="1"/>
      <c r="JR737" s="1"/>
      <c r="JS737" s="1"/>
      <c r="JT737" s="1"/>
      <c r="JU737" s="1"/>
      <c r="JV737" s="1"/>
      <c r="JW737" s="1"/>
      <c r="JX737" s="1"/>
      <c r="JY737" s="1"/>
      <c r="JZ737" s="1"/>
      <c r="KA737" s="1"/>
      <c r="KB737" s="1"/>
      <c r="KC737" s="1"/>
      <c r="KD737" s="1"/>
      <c r="KE737" s="1"/>
      <c r="KF737" s="1"/>
      <c r="KG737" s="1"/>
      <c r="KH737" s="1"/>
      <c r="KI737" s="1"/>
      <c r="KJ737" s="1"/>
      <c r="KK737" s="1"/>
      <c r="KL737" s="1"/>
      <c r="KM737" s="1"/>
      <c r="KN737" s="1"/>
      <c r="KO737" s="1"/>
      <c r="KP737" s="1"/>
      <c r="KQ737" s="1"/>
      <c r="KR737" s="1"/>
      <c r="KS737" s="1"/>
      <c r="KT737" s="1"/>
      <c r="KU737" s="1"/>
      <c r="KV737" s="1"/>
      <c r="KW737" s="1"/>
    </row>
    <row r="738" spans="1:309" s="8" customFormat="1" ht="17.25" customHeight="1" x14ac:dyDescent="0.3">
      <c r="A738" s="183" t="s">
        <v>33</v>
      </c>
      <c r="B738" s="184"/>
      <c r="C738" s="80">
        <v>75</v>
      </c>
      <c r="D738" s="80">
        <v>77</v>
      </c>
      <c r="E738" s="80">
        <v>92</v>
      </c>
      <c r="F738" s="81">
        <v>92</v>
      </c>
      <c r="G738" s="7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  <c r="HF738" s="1"/>
      <c r="HG738" s="1"/>
      <c r="HH738" s="1"/>
      <c r="HI738" s="1"/>
      <c r="HJ738" s="1"/>
      <c r="HK738" s="1"/>
      <c r="HL738" s="1"/>
      <c r="HM738" s="1"/>
      <c r="HN738" s="1"/>
      <c r="HO738" s="1"/>
      <c r="HP738" s="1"/>
      <c r="HQ738" s="1"/>
      <c r="HR738" s="1"/>
      <c r="HS738" s="1"/>
      <c r="HT738" s="1"/>
      <c r="HU738" s="1"/>
      <c r="HV738" s="1"/>
      <c r="HW738" s="1"/>
      <c r="HX738" s="1"/>
      <c r="HY738" s="1"/>
      <c r="HZ738" s="1"/>
      <c r="IA738" s="1"/>
      <c r="IB738" s="1"/>
      <c r="IC738" s="1"/>
      <c r="ID738" s="1"/>
      <c r="IE738" s="1"/>
      <c r="IF738" s="1"/>
      <c r="IG738" s="1"/>
      <c r="IH738" s="1"/>
      <c r="II738" s="1"/>
      <c r="IJ738" s="1"/>
      <c r="IK738" s="1"/>
      <c r="IL738" s="1"/>
      <c r="IM738" s="1"/>
      <c r="IN738" s="1"/>
      <c r="IO738" s="1"/>
      <c r="IP738" s="1"/>
      <c r="IQ738" s="1"/>
      <c r="IR738" s="1"/>
      <c r="IS738" s="1"/>
      <c r="IT738" s="1"/>
      <c r="IU738" s="1"/>
      <c r="IV738" s="1"/>
      <c r="IW738" s="1"/>
      <c r="IX738" s="1"/>
      <c r="IY738" s="1"/>
      <c r="IZ738" s="1"/>
      <c r="JA738" s="1"/>
      <c r="JB738" s="1"/>
      <c r="JC738" s="1"/>
      <c r="JD738" s="1"/>
      <c r="JE738" s="1"/>
      <c r="JF738" s="1"/>
      <c r="JG738" s="1"/>
      <c r="JH738" s="1"/>
      <c r="JI738" s="1"/>
      <c r="JJ738" s="1"/>
      <c r="JK738" s="1"/>
      <c r="JL738" s="1"/>
      <c r="JM738" s="1"/>
      <c r="JN738" s="1"/>
      <c r="JO738" s="1"/>
      <c r="JP738" s="1"/>
      <c r="JQ738" s="1"/>
      <c r="JR738" s="1"/>
      <c r="JS738" s="1"/>
      <c r="JT738" s="1"/>
      <c r="JU738" s="1"/>
      <c r="JV738" s="1"/>
      <c r="JW738" s="1"/>
      <c r="JX738" s="1"/>
      <c r="JY738" s="1"/>
      <c r="JZ738" s="1"/>
      <c r="KA738" s="1"/>
      <c r="KB738" s="1"/>
      <c r="KC738" s="1"/>
      <c r="KD738" s="1"/>
      <c r="KE738" s="1"/>
      <c r="KF738" s="1"/>
      <c r="KG738" s="1"/>
      <c r="KH738" s="1"/>
      <c r="KI738" s="1"/>
      <c r="KJ738" s="1"/>
      <c r="KK738" s="1"/>
      <c r="KL738" s="1"/>
      <c r="KM738" s="1"/>
      <c r="KN738" s="1"/>
      <c r="KO738" s="1"/>
      <c r="KP738" s="1"/>
      <c r="KQ738" s="1"/>
      <c r="KR738" s="1"/>
      <c r="KS738" s="1"/>
      <c r="KT738" s="1"/>
      <c r="KU738" s="1"/>
      <c r="KV738" s="1"/>
      <c r="KW738" s="1"/>
    </row>
    <row r="739" spans="1:309" s="57" customFormat="1" ht="18" thickBot="1" x14ac:dyDescent="0.35">
      <c r="A739" s="52" t="s">
        <v>27</v>
      </c>
      <c r="B739" s="53"/>
      <c r="C739" s="108">
        <v>900</v>
      </c>
      <c r="D739" s="108">
        <v>2736</v>
      </c>
      <c r="E739" s="108">
        <v>4392</v>
      </c>
      <c r="F739" s="109">
        <v>6048</v>
      </c>
      <c r="G739" s="56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  <c r="HF739" s="1"/>
      <c r="HG739" s="1"/>
      <c r="HH739" s="1"/>
      <c r="HI739" s="1"/>
      <c r="HJ739" s="1"/>
      <c r="HK739" s="1"/>
      <c r="HL739" s="1"/>
      <c r="HM739" s="1"/>
      <c r="HN739" s="1"/>
      <c r="HO739" s="1"/>
      <c r="HP739" s="1"/>
      <c r="HQ739" s="1"/>
      <c r="HR739" s="1"/>
      <c r="HS739" s="1"/>
      <c r="HT739" s="1"/>
      <c r="HU739" s="1"/>
      <c r="HV739" s="1"/>
      <c r="HW739" s="1"/>
      <c r="HX739" s="1"/>
      <c r="HY739" s="1"/>
      <c r="HZ739" s="1"/>
      <c r="IA739" s="1"/>
      <c r="IB739" s="1"/>
      <c r="IC739" s="1"/>
      <c r="ID739" s="1"/>
      <c r="IE739" s="1"/>
      <c r="IF739" s="1"/>
      <c r="IG739" s="1"/>
      <c r="IH739" s="1"/>
      <c r="II739" s="1"/>
      <c r="IJ739" s="1"/>
      <c r="IK739" s="1"/>
      <c r="IL739" s="1"/>
      <c r="IM739" s="1"/>
      <c r="IN739" s="1"/>
      <c r="IO739" s="1"/>
      <c r="IP739" s="1"/>
      <c r="IQ739" s="1"/>
      <c r="IR739" s="1"/>
      <c r="IS739" s="1"/>
      <c r="IT739" s="1"/>
      <c r="IU739" s="1"/>
      <c r="IV739" s="1"/>
      <c r="IW739" s="1"/>
      <c r="IX739" s="1"/>
      <c r="IY739" s="1"/>
      <c r="IZ739" s="1"/>
      <c r="JA739" s="1"/>
      <c r="JB739" s="1"/>
      <c r="JC739" s="1"/>
      <c r="JD739" s="1"/>
      <c r="JE739" s="1"/>
      <c r="JF739" s="1"/>
      <c r="JG739" s="1"/>
      <c r="JH739" s="1"/>
      <c r="JI739" s="1"/>
      <c r="JJ739" s="1"/>
      <c r="JK739" s="1"/>
      <c r="JL739" s="1"/>
      <c r="JM739" s="1"/>
      <c r="JN739" s="1"/>
      <c r="JO739" s="1"/>
      <c r="JP739" s="1"/>
      <c r="JQ739" s="1"/>
      <c r="JR739" s="1"/>
      <c r="JS739" s="1"/>
      <c r="JT739" s="1"/>
      <c r="JU739" s="1"/>
      <c r="JV739" s="1"/>
      <c r="JW739" s="1"/>
      <c r="JX739" s="1"/>
      <c r="JY739" s="1"/>
      <c r="JZ739" s="1"/>
      <c r="KA739" s="1"/>
      <c r="KB739" s="1"/>
      <c r="KC739" s="1"/>
      <c r="KD739" s="1"/>
      <c r="KE739" s="1"/>
      <c r="KF739" s="1"/>
      <c r="KG739" s="1"/>
      <c r="KH739" s="1"/>
      <c r="KI739" s="1"/>
      <c r="KJ739" s="1"/>
      <c r="KK739" s="1"/>
      <c r="KL739" s="1"/>
      <c r="KM739" s="1"/>
      <c r="KN739" s="1"/>
      <c r="KO739" s="1"/>
      <c r="KP739" s="1"/>
      <c r="KQ739" s="1"/>
      <c r="KR739" s="1"/>
      <c r="KS739" s="1"/>
      <c r="KT739" s="1"/>
      <c r="KU739" s="1"/>
      <c r="KV739" s="1"/>
      <c r="KW739" s="1"/>
    </row>
    <row r="740" spans="1:309" s="8" customFormat="1" x14ac:dyDescent="0.3">
      <c r="A740" s="1"/>
      <c r="B740" s="1"/>
      <c r="C740" s="1"/>
      <c r="D740" s="1"/>
      <c r="E740" s="1"/>
      <c r="F740" s="1"/>
      <c r="G740" s="7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  <c r="HH740" s="1"/>
      <c r="HI740" s="1"/>
      <c r="HJ740" s="1"/>
      <c r="HK740" s="1"/>
      <c r="HL740" s="1"/>
      <c r="HM740" s="1"/>
      <c r="HN740" s="1"/>
      <c r="HO740" s="1"/>
      <c r="HP740" s="1"/>
      <c r="HQ740" s="1"/>
      <c r="HR740" s="1"/>
      <c r="HS740" s="1"/>
      <c r="HT740" s="1"/>
      <c r="HU740" s="1"/>
      <c r="HV740" s="1"/>
      <c r="HW740" s="1"/>
      <c r="HX740" s="1"/>
      <c r="HY740" s="1"/>
      <c r="HZ740" s="1"/>
      <c r="IA740" s="1"/>
      <c r="IB740" s="1"/>
      <c r="IC740" s="1"/>
      <c r="ID740" s="1"/>
      <c r="IE740" s="1"/>
      <c r="IF740" s="1"/>
      <c r="IG740" s="1"/>
      <c r="IH740" s="1"/>
      <c r="II740" s="1"/>
      <c r="IJ740" s="1"/>
      <c r="IK740" s="1"/>
      <c r="IL740" s="1"/>
      <c r="IM740" s="1"/>
      <c r="IN740" s="1"/>
      <c r="IO740" s="1"/>
      <c r="IP740" s="1"/>
      <c r="IQ740" s="1"/>
      <c r="IR740" s="1"/>
      <c r="IS740" s="1"/>
      <c r="IT740" s="1"/>
      <c r="IU740" s="1"/>
      <c r="IV740" s="1"/>
      <c r="IW740" s="1"/>
      <c r="IX740" s="1"/>
      <c r="IY740" s="1"/>
      <c r="IZ740" s="1"/>
      <c r="JA740" s="1"/>
      <c r="JB740" s="1"/>
      <c r="JC740" s="1"/>
      <c r="JD740" s="1"/>
      <c r="JE740" s="1"/>
      <c r="JF740" s="1"/>
      <c r="JG740" s="1"/>
      <c r="JH740" s="1"/>
      <c r="JI740" s="1"/>
      <c r="JJ740" s="1"/>
      <c r="JK740" s="1"/>
      <c r="JL740" s="1"/>
      <c r="JM740" s="1"/>
      <c r="JN740" s="1"/>
      <c r="JO740" s="1"/>
      <c r="JP740" s="1"/>
      <c r="JQ740" s="1"/>
      <c r="JR740" s="1"/>
      <c r="JS740" s="1"/>
      <c r="JT740" s="1"/>
      <c r="JU740" s="1"/>
      <c r="JV740" s="1"/>
      <c r="JW740" s="1"/>
      <c r="JX740" s="1"/>
      <c r="JY740" s="1"/>
      <c r="JZ740" s="1"/>
      <c r="KA740" s="1"/>
      <c r="KB740" s="1"/>
      <c r="KC740" s="1"/>
      <c r="KD740" s="1"/>
      <c r="KE740" s="1"/>
      <c r="KF740" s="1"/>
      <c r="KG740" s="1"/>
      <c r="KH740" s="1"/>
      <c r="KI740" s="1"/>
      <c r="KJ740" s="1"/>
      <c r="KK740" s="1"/>
      <c r="KL740" s="1"/>
      <c r="KM740" s="1"/>
      <c r="KN740" s="1"/>
      <c r="KO740" s="1"/>
      <c r="KP740" s="1"/>
      <c r="KQ740" s="1"/>
      <c r="KR740" s="1"/>
      <c r="KS740" s="1"/>
      <c r="KT740" s="1"/>
      <c r="KU740" s="1"/>
      <c r="KV740" s="1"/>
      <c r="KW740" s="1"/>
    </row>
    <row r="741" spans="1:309" s="8" customFormat="1" ht="17.25" customHeight="1" x14ac:dyDescent="0.3">
      <c r="A741" s="1"/>
      <c r="B741" s="1"/>
      <c r="C741" s="1"/>
      <c r="D741" s="1"/>
      <c r="E741" s="129" t="s">
        <v>203</v>
      </c>
      <c r="F741" s="129"/>
      <c r="G741" s="7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  <c r="HH741" s="1"/>
      <c r="HI741" s="1"/>
      <c r="HJ741" s="1"/>
      <c r="HK741" s="1"/>
      <c r="HL741" s="1"/>
      <c r="HM741" s="1"/>
      <c r="HN741" s="1"/>
      <c r="HO741" s="1"/>
      <c r="HP741" s="1"/>
      <c r="HQ741" s="1"/>
      <c r="HR741" s="1"/>
      <c r="HS741" s="1"/>
      <c r="HT741" s="1"/>
      <c r="HU741" s="1"/>
      <c r="HV741" s="1"/>
      <c r="HW741" s="1"/>
      <c r="HX741" s="1"/>
      <c r="HY741" s="1"/>
      <c r="HZ741" s="1"/>
      <c r="IA741" s="1"/>
      <c r="IB741" s="1"/>
      <c r="IC741" s="1"/>
      <c r="ID741" s="1"/>
      <c r="IE741" s="1"/>
      <c r="IF741" s="1"/>
      <c r="IG741" s="1"/>
      <c r="IH741" s="1"/>
      <c r="II741" s="1"/>
      <c r="IJ741" s="1"/>
      <c r="IK741" s="1"/>
      <c r="IL741" s="1"/>
      <c r="IM741" s="1"/>
      <c r="IN741" s="1"/>
      <c r="IO741" s="1"/>
      <c r="IP741" s="1"/>
      <c r="IQ741" s="1"/>
      <c r="IR741" s="1"/>
      <c r="IS741" s="1"/>
      <c r="IT741" s="1"/>
      <c r="IU741" s="1"/>
      <c r="IV741" s="1"/>
      <c r="IW741" s="1"/>
      <c r="IX741" s="1"/>
      <c r="IY741" s="1"/>
      <c r="IZ741" s="1"/>
      <c r="JA741" s="1"/>
      <c r="JB741" s="1"/>
      <c r="JC741" s="1"/>
      <c r="JD741" s="1"/>
      <c r="JE741" s="1"/>
      <c r="JF741" s="1"/>
      <c r="JG741" s="1"/>
      <c r="JH741" s="1"/>
      <c r="JI741" s="1"/>
      <c r="JJ741" s="1"/>
      <c r="JK741" s="1"/>
      <c r="JL741" s="1"/>
      <c r="JM741" s="1"/>
      <c r="JN741" s="1"/>
      <c r="JO741" s="1"/>
      <c r="JP741" s="1"/>
      <c r="JQ741" s="1"/>
      <c r="JR741" s="1"/>
      <c r="JS741" s="1"/>
      <c r="JT741" s="1"/>
      <c r="JU741" s="1"/>
      <c r="JV741" s="1"/>
      <c r="JW741" s="1"/>
      <c r="JX741" s="1"/>
      <c r="JY741" s="1"/>
      <c r="JZ741" s="1"/>
      <c r="KA741" s="1"/>
      <c r="KB741" s="1"/>
      <c r="KC741" s="1"/>
      <c r="KD741" s="1"/>
      <c r="KE741" s="1"/>
      <c r="KF741" s="1"/>
      <c r="KG741" s="1"/>
      <c r="KH741" s="1"/>
      <c r="KI741" s="1"/>
      <c r="KJ741" s="1"/>
      <c r="KK741" s="1"/>
      <c r="KL741" s="1"/>
      <c r="KM741" s="1"/>
      <c r="KN741" s="1"/>
      <c r="KO741" s="1"/>
      <c r="KP741" s="1"/>
      <c r="KQ741" s="1"/>
      <c r="KR741" s="1"/>
      <c r="KS741" s="1"/>
      <c r="KT741" s="1"/>
      <c r="KU741" s="1"/>
      <c r="KV741" s="1"/>
      <c r="KW741" s="1"/>
    </row>
    <row r="742" spans="1:309" s="8" customFormat="1" ht="18" thickBot="1" x14ac:dyDescent="0.35">
      <c r="A742" s="1"/>
      <c r="B742" s="1"/>
      <c r="C742" s="1"/>
      <c r="D742" s="9"/>
      <c r="E742" s="9"/>
      <c r="F742" s="2"/>
      <c r="G742" s="7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  <c r="HH742" s="1"/>
      <c r="HI742" s="1"/>
      <c r="HJ742" s="1"/>
      <c r="HK742" s="1"/>
      <c r="HL742" s="1"/>
      <c r="HM742" s="1"/>
      <c r="HN742" s="1"/>
      <c r="HO742" s="1"/>
      <c r="HP742" s="1"/>
      <c r="HQ742" s="1"/>
      <c r="HR742" s="1"/>
      <c r="HS742" s="1"/>
      <c r="HT742" s="1"/>
      <c r="HU742" s="1"/>
      <c r="HV742" s="1"/>
      <c r="HW742" s="1"/>
      <c r="HX742" s="1"/>
      <c r="HY742" s="1"/>
      <c r="HZ742" s="1"/>
      <c r="IA742" s="1"/>
      <c r="IB742" s="1"/>
      <c r="IC742" s="1"/>
      <c r="ID742" s="1"/>
      <c r="IE742" s="1"/>
      <c r="IF742" s="1"/>
      <c r="IG742" s="1"/>
      <c r="IH742" s="1"/>
      <c r="II742" s="1"/>
      <c r="IJ742" s="1"/>
      <c r="IK742" s="1"/>
      <c r="IL742" s="1"/>
      <c r="IM742" s="1"/>
      <c r="IN742" s="1"/>
      <c r="IO742" s="1"/>
      <c r="IP742" s="1"/>
      <c r="IQ742" s="1"/>
      <c r="IR742" s="1"/>
      <c r="IS742" s="1"/>
      <c r="IT742" s="1"/>
      <c r="IU742" s="1"/>
      <c r="IV742" s="1"/>
      <c r="IW742" s="1"/>
      <c r="IX742" s="1"/>
      <c r="IY742" s="1"/>
      <c r="IZ742" s="1"/>
      <c r="JA742" s="1"/>
      <c r="JB742" s="1"/>
      <c r="JC742" s="1"/>
      <c r="JD742" s="1"/>
      <c r="JE742" s="1"/>
      <c r="JF742" s="1"/>
      <c r="JG742" s="1"/>
      <c r="JH742" s="1"/>
      <c r="JI742" s="1"/>
      <c r="JJ742" s="1"/>
      <c r="JK742" s="1"/>
      <c r="JL742" s="1"/>
      <c r="JM742" s="1"/>
      <c r="JN742" s="1"/>
      <c r="JO742" s="1"/>
      <c r="JP742" s="1"/>
      <c r="JQ742" s="1"/>
      <c r="JR742" s="1"/>
      <c r="JS742" s="1"/>
      <c r="JT742" s="1"/>
      <c r="JU742" s="1"/>
      <c r="JV742" s="1"/>
      <c r="JW742" s="1"/>
      <c r="JX742" s="1"/>
      <c r="JY742" s="1"/>
      <c r="JZ742" s="1"/>
      <c r="KA742" s="1"/>
      <c r="KB742" s="1"/>
      <c r="KC742" s="1"/>
      <c r="KD742" s="1"/>
      <c r="KE742" s="1"/>
      <c r="KF742" s="1"/>
      <c r="KG742" s="1"/>
      <c r="KH742" s="1"/>
      <c r="KI742" s="1"/>
      <c r="KJ742" s="1"/>
      <c r="KK742" s="1"/>
      <c r="KL742" s="1"/>
      <c r="KM742" s="1"/>
      <c r="KN742" s="1"/>
      <c r="KO742" s="1"/>
      <c r="KP742" s="1"/>
      <c r="KQ742" s="1"/>
      <c r="KR742" s="1"/>
      <c r="KS742" s="1"/>
      <c r="KT742" s="1"/>
      <c r="KU742" s="1"/>
      <c r="KV742" s="1"/>
      <c r="KW742" s="1"/>
    </row>
    <row r="743" spans="1:309" s="8" customFormat="1" ht="35.25" customHeight="1" thickBot="1" x14ac:dyDescent="0.35">
      <c r="A743" s="185" t="s">
        <v>74</v>
      </c>
      <c r="B743" s="186"/>
      <c r="C743" s="186"/>
      <c r="D743" s="186"/>
      <c r="E743" s="186"/>
      <c r="F743" s="187"/>
      <c r="G743" s="7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  <c r="HJ743" s="1"/>
      <c r="HK743" s="1"/>
      <c r="HL743" s="1"/>
      <c r="HM743" s="1"/>
      <c r="HN743" s="1"/>
      <c r="HO743" s="1"/>
      <c r="HP743" s="1"/>
      <c r="HQ743" s="1"/>
      <c r="HR743" s="1"/>
      <c r="HS743" s="1"/>
      <c r="HT743" s="1"/>
      <c r="HU743" s="1"/>
      <c r="HV743" s="1"/>
      <c r="HW743" s="1"/>
      <c r="HX743" s="1"/>
      <c r="HY743" s="1"/>
      <c r="HZ743" s="1"/>
      <c r="IA743" s="1"/>
      <c r="IB743" s="1"/>
      <c r="IC743" s="1"/>
      <c r="ID743" s="1"/>
      <c r="IE743" s="1"/>
      <c r="IF743" s="1"/>
      <c r="IG743" s="1"/>
      <c r="IH743" s="1"/>
      <c r="II743" s="1"/>
      <c r="IJ743" s="1"/>
      <c r="IK743" s="1"/>
      <c r="IL743" s="1"/>
      <c r="IM743" s="1"/>
      <c r="IN743" s="1"/>
      <c r="IO743" s="1"/>
      <c r="IP743" s="1"/>
      <c r="IQ743" s="1"/>
      <c r="IR743" s="1"/>
      <c r="IS743" s="1"/>
      <c r="IT743" s="1"/>
      <c r="IU743" s="1"/>
      <c r="IV743" s="1"/>
      <c r="IW743" s="1"/>
      <c r="IX743" s="1"/>
      <c r="IY743" s="1"/>
      <c r="IZ743" s="1"/>
      <c r="JA743" s="1"/>
      <c r="JB743" s="1"/>
      <c r="JC743" s="1"/>
      <c r="JD743" s="1"/>
      <c r="JE743" s="1"/>
      <c r="JF743" s="1"/>
      <c r="JG743" s="1"/>
      <c r="JH743" s="1"/>
      <c r="JI743" s="1"/>
      <c r="JJ743" s="1"/>
      <c r="JK743" s="1"/>
      <c r="JL743" s="1"/>
      <c r="JM743" s="1"/>
      <c r="JN743" s="1"/>
      <c r="JO743" s="1"/>
      <c r="JP743" s="1"/>
      <c r="JQ743" s="1"/>
      <c r="JR743" s="1"/>
      <c r="JS743" s="1"/>
      <c r="JT743" s="1"/>
      <c r="JU743" s="1"/>
      <c r="JV743" s="1"/>
      <c r="JW743" s="1"/>
      <c r="JX743" s="1"/>
      <c r="JY743" s="1"/>
      <c r="JZ743" s="1"/>
      <c r="KA743" s="1"/>
      <c r="KB743" s="1"/>
      <c r="KC743" s="1"/>
      <c r="KD743" s="1"/>
      <c r="KE743" s="1"/>
      <c r="KF743" s="1"/>
      <c r="KG743" s="1"/>
      <c r="KH743" s="1"/>
      <c r="KI743" s="1"/>
      <c r="KJ743" s="1"/>
      <c r="KK743" s="1"/>
      <c r="KL743" s="1"/>
      <c r="KM743" s="1"/>
      <c r="KN743" s="1"/>
      <c r="KO743" s="1"/>
      <c r="KP743" s="1"/>
      <c r="KQ743" s="1"/>
      <c r="KR743" s="1"/>
      <c r="KS743" s="1"/>
      <c r="KT743" s="1"/>
      <c r="KU743" s="1"/>
      <c r="KV743" s="1"/>
      <c r="KW743" s="1"/>
    </row>
    <row r="744" spans="1:309" s="8" customFormat="1" ht="18" thickBot="1" x14ac:dyDescent="0.35">
      <c r="A744" s="64"/>
      <c r="B744" s="65"/>
      <c r="C744" s="65"/>
      <c r="D744" s="65"/>
      <c r="E744" s="65"/>
      <c r="F744" s="66"/>
      <c r="G744" s="7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  <c r="HJ744" s="1"/>
      <c r="HK744" s="1"/>
      <c r="HL744" s="1"/>
      <c r="HM744" s="1"/>
      <c r="HN744" s="1"/>
      <c r="HO744" s="1"/>
      <c r="HP744" s="1"/>
      <c r="HQ744" s="1"/>
      <c r="HR744" s="1"/>
      <c r="HS744" s="1"/>
      <c r="HT744" s="1"/>
      <c r="HU744" s="1"/>
      <c r="HV744" s="1"/>
      <c r="HW744" s="1"/>
      <c r="HX744" s="1"/>
      <c r="HY744" s="1"/>
      <c r="HZ744" s="1"/>
      <c r="IA744" s="1"/>
      <c r="IB744" s="1"/>
      <c r="IC744" s="1"/>
      <c r="ID744" s="1"/>
      <c r="IE744" s="1"/>
      <c r="IF744" s="1"/>
      <c r="IG744" s="1"/>
      <c r="IH744" s="1"/>
      <c r="II744" s="1"/>
      <c r="IJ744" s="1"/>
      <c r="IK744" s="1"/>
      <c r="IL744" s="1"/>
      <c r="IM744" s="1"/>
      <c r="IN744" s="1"/>
      <c r="IO744" s="1"/>
      <c r="IP744" s="1"/>
      <c r="IQ744" s="1"/>
      <c r="IR744" s="1"/>
      <c r="IS744" s="1"/>
      <c r="IT744" s="1"/>
      <c r="IU744" s="1"/>
      <c r="IV744" s="1"/>
      <c r="IW744" s="1"/>
      <c r="IX744" s="1"/>
      <c r="IY744" s="1"/>
      <c r="IZ744" s="1"/>
      <c r="JA744" s="1"/>
      <c r="JB744" s="1"/>
      <c r="JC744" s="1"/>
      <c r="JD744" s="1"/>
      <c r="JE744" s="1"/>
      <c r="JF744" s="1"/>
      <c r="JG744" s="1"/>
      <c r="JH744" s="1"/>
      <c r="JI744" s="1"/>
      <c r="JJ744" s="1"/>
      <c r="JK744" s="1"/>
      <c r="JL744" s="1"/>
      <c r="JM744" s="1"/>
      <c r="JN744" s="1"/>
      <c r="JO744" s="1"/>
      <c r="JP744" s="1"/>
      <c r="JQ744" s="1"/>
      <c r="JR744" s="1"/>
      <c r="JS744" s="1"/>
      <c r="JT744" s="1"/>
      <c r="JU744" s="1"/>
      <c r="JV744" s="1"/>
      <c r="JW744" s="1"/>
      <c r="JX744" s="1"/>
      <c r="JY744" s="1"/>
      <c r="JZ744" s="1"/>
      <c r="KA744" s="1"/>
      <c r="KB744" s="1"/>
      <c r="KC744" s="1"/>
      <c r="KD744" s="1"/>
      <c r="KE744" s="1"/>
      <c r="KF744" s="1"/>
      <c r="KG744" s="1"/>
      <c r="KH744" s="1"/>
      <c r="KI744" s="1"/>
      <c r="KJ744" s="1"/>
      <c r="KK744" s="1"/>
      <c r="KL744" s="1"/>
      <c r="KM744" s="1"/>
      <c r="KN744" s="1"/>
      <c r="KO744" s="1"/>
      <c r="KP744" s="1"/>
      <c r="KQ744" s="1"/>
      <c r="KR744" s="1"/>
      <c r="KS744" s="1"/>
      <c r="KT744" s="1"/>
      <c r="KU744" s="1"/>
      <c r="KV744" s="1"/>
      <c r="KW744" s="1"/>
    </row>
    <row r="745" spans="1:309" s="8" customFormat="1" x14ac:dyDescent="0.3">
      <c r="A745" s="67" t="s">
        <v>17</v>
      </c>
      <c r="B745" s="188" t="s">
        <v>29</v>
      </c>
      <c r="C745" s="189"/>
      <c r="D745" s="189"/>
      <c r="E745" s="189"/>
      <c r="F745" s="190"/>
      <c r="G745" s="7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  <c r="HH745" s="1"/>
      <c r="HI745" s="1"/>
      <c r="HJ745" s="1"/>
      <c r="HK745" s="1"/>
      <c r="HL745" s="1"/>
      <c r="HM745" s="1"/>
      <c r="HN745" s="1"/>
      <c r="HO745" s="1"/>
      <c r="HP745" s="1"/>
      <c r="HQ745" s="1"/>
      <c r="HR745" s="1"/>
      <c r="HS745" s="1"/>
      <c r="HT745" s="1"/>
      <c r="HU745" s="1"/>
      <c r="HV745" s="1"/>
      <c r="HW745" s="1"/>
      <c r="HX745" s="1"/>
      <c r="HY745" s="1"/>
      <c r="HZ745" s="1"/>
      <c r="IA745" s="1"/>
      <c r="IB745" s="1"/>
      <c r="IC745" s="1"/>
      <c r="ID745" s="1"/>
      <c r="IE745" s="1"/>
      <c r="IF745" s="1"/>
      <c r="IG745" s="1"/>
      <c r="IH745" s="1"/>
      <c r="II745" s="1"/>
      <c r="IJ745" s="1"/>
      <c r="IK745" s="1"/>
      <c r="IL745" s="1"/>
      <c r="IM745" s="1"/>
      <c r="IN745" s="1"/>
      <c r="IO745" s="1"/>
      <c r="IP745" s="1"/>
      <c r="IQ745" s="1"/>
      <c r="IR745" s="1"/>
      <c r="IS745" s="1"/>
      <c r="IT745" s="1"/>
      <c r="IU745" s="1"/>
      <c r="IV745" s="1"/>
      <c r="IW745" s="1"/>
      <c r="IX745" s="1"/>
      <c r="IY745" s="1"/>
      <c r="IZ745" s="1"/>
      <c r="JA745" s="1"/>
      <c r="JB745" s="1"/>
      <c r="JC745" s="1"/>
      <c r="JD745" s="1"/>
      <c r="JE745" s="1"/>
      <c r="JF745" s="1"/>
      <c r="JG745" s="1"/>
      <c r="JH745" s="1"/>
      <c r="JI745" s="1"/>
      <c r="JJ745" s="1"/>
      <c r="JK745" s="1"/>
      <c r="JL745" s="1"/>
      <c r="JM745" s="1"/>
      <c r="JN745" s="1"/>
      <c r="JO745" s="1"/>
      <c r="JP745" s="1"/>
      <c r="JQ745" s="1"/>
      <c r="JR745" s="1"/>
      <c r="JS745" s="1"/>
      <c r="JT745" s="1"/>
      <c r="JU745" s="1"/>
      <c r="JV745" s="1"/>
      <c r="JW745" s="1"/>
      <c r="JX745" s="1"/>
      <c r="JY745" s="1"/>
      <c r="JZ745" s="1"/>
      <c r="KA745" s="1"/>
      <c r="KB745" s="1"/>
      <c r="KC745" s="1"/>
      <c r="KD745" s="1"/>
      <c r="KE745" s="1"/>
      <c r="KF745" s="1"/>
      <c r="KG745" s="1"/>
      <c r="KH745" s="1"/>
      <c r="KI745" s="1"/>
      <c r="KJ745" s="1"/>
      <c r="KK745" s="1"/>
      <c r="KL745" s="1"/>
      <c r="KM745" s="1"/>
      <c r="KN745" s="1"/>
      <c r="KO745" s="1"/>
      <c r="KP745" s="1"/>
      <c r="KQ745" s="1"/>
      <c r="KR745" s="1"/>
      <c r="KS745" s="1"/>
      <c r="KT745" s="1"/>
      <c r="KU745" s="1"/>
      <c r="KV745" s="1"/>
      <c r="KW745" s="1"/>
    </row>
    <row r="746" spans="1:309" s="8" customFormat="1" ht="18" thickBot="1" x14ac:dyDescent="0.35">
      <c r="A746" s="68">
        <v>1015</v>
      </c>
      <c r="B746" s="191" t="s">
        <v>231</v>
      </c>
      <c r="C746" s="192"/>
      <c r="D746" s="192"/>
      <c r="E746" s="192"/>
      <c r="F746" s="193"/>
      <c r="G746" s="7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  <c r="GJ746" s="1"/>
      <c r="GK746" s="1"/>
      <c r="GL746" s="1"/>
      <c r="GM746" s="1"/>
      <c r="GN746" s="1"/>
      <c r="GO746" s="1"/>
      <c r="GP746" s="1"/>
      <c r="GQ746" s="1"/>
      <c r="GR746" s="1"/>
      <c r="GS746" s="1"/>
      <c r="GT746" s="1"/>
      <c r="GU746" s="1"/>
      <c r="GV746" s="1"/>
      <c r="GW746" s="1"/>
      <c r="GX746" s="1"/>
      <c r="GY746" s="1"/>
      <c r="GZ746" s="1"/>
      <c r="HA746" s="1"/>
      <c r="HB746" s="1"/>
      <c r="HC746" s="1"/>
      <c r="HD746" s="1"/>
      <c r="HE746" s="1"/>
      <c r="HF746" s="1"/>
      <c r="HG746" s="1"/>
      <c r="HH746" s="1"/>
      <c r="HI746" s="1"/>
      <c r="HJ746" s="1"/>
      <c r="HK746" s="1"/>
      <c r="HL746" s="1"/>
      <c r="HM746" s="1"/>
      <c r="HN746" s="1"/>
      <c r="HO746" s="1"/>
      <c r="HP746" s="1"/>
      <c r="HQ746" s="1"/>
      <c r="HR746" s="1"/>
      <c r="HS746" s="1"/>
      <c r="HT746" s="1"/>
      <c r="HU746" s="1"/>
      <c r="HV746" s="1"/>
      <c r="HW746" s="1"/>
      <c r="HX746" s="1"/>
      <c r="HY746" s="1"/>
      <c r="HZ746" s="1"/>
      <c r="IA746" s="1"/>
      <c r="IB746" s="1"/>
      <c r="IC746" s="1"/>
      <c r="ID746" s="1"/>
      <c r="IE746" s="1"/>
      <c r="IF746" s="1"/>
      <c r="IG746" s="1"/>
      <c r="IH746" s="1"/>
      <c r="II746" s="1"/>
      <c r="IJ746" s="1"/>
      <c r="IK746" s="1"/>
      <c r="IL746" s="1"/>
      <c r="IM746" s="1"/>
      <c r="IN746" s="1"/>
      <c r="IO746" s="1"/>
      <c r="IP746" s="1"/>
      <c r="IQ746" s="1"/>
      <c r="IR746" s="1"/>
      <c r="IS746" s="1"/>
      <c r="IT746" s="1"/>
      <c r="IU746" s="1"/>
      <c r="IV746" s="1"/>
      <c r="IW746" s="1"/>
      <c r="IX746" s="1"/>
      <c r="IY746" s="1"/>
      <c r="IZ746" s="1"/>
      <c r="JA746" s="1"/>
      <c r="JB746" s="1"/>
      <c r="JC746" s="1"/>
      <c r="JD746" s="1"/>
      <c r="JE746" s="1"/>
      <c r="JF746" s="1"/>
      <c r="JG746" s="1"/>
      <c r="JH746" s="1"/>
      <c r="JI746" s="1"/>
      <c r="JJ746" s="1"/>
      <c r="JK746" s="1"/>
      <c r="JL746" s="1"/>
      <c r="JM746" s="1"/>
      <c r="JN746" s="1"/>
      <c r="JO746" s="1"/>
      <c r="JP746" s="1"/>
      <c r="JQ746" s="1"/>
      <c r="JR746" s="1"/>
      <c r="JS746" s="1"/>
      <c r="JT746" s="1"/>
      <c r="JU746" s="1"/>
      <c r="JV746" s="1"/>
      <c r="JW746" s="1"/>
      <c r="JX746" s="1"/>
      <c r="JY746" s="1"/>
      <c r="JZ746" s="1"/>
      <c r="KA746" s="1"/>
      <c r="KB746" s="1"/>
      <c r="KC746" s="1"/>
      <c r="KD746" s="1"/>
      <c r="KE746" s="1"/>
      <c r="KF746" s="1"/>
      <c r="KG746" s="1"/>
      <c r="KH746" s="1"/>
      <c r="KI746" s="1"/>
      <c r="KJ746" s="1"/>
      <c r="KK746" s="1"/>
      <c r="KL746" s="1"/>
      <c r="KM746" s="1"/>
      <c r="KN746" s="1"/>
      <c r="KO746" s="1"/>
      <c r="KP746" s="1"/>
      <c r="KQ746" s="1"/>
      <c r="KR746" s="1"/>
      <c r="KS746" s="1"/>
      <c r="KT746" s="1"/>
      <c r="KU746" s="1"/>
      <c r="KV746" s="1"/>
      <c r="KW746" s="1"/>
    </row>
    <row r="747" spans="1:309" s="8" customFormat="1" x14ac:dyDescent="0.3">
      <c r="A747" s="69"/>
      <c r="B747" s="194"/>
      <c r="C747" s="195"/>
      <c r="D747" s="195"/>
      <c r="E747" s="195"/>
      <c r="F747" s="196"/>
      <c r="G747" s="7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  <c r="GJ747" s="1"/>
      <c r="GK747" s="1"/>
      <c r="GL747" s="1"/>
      <c r="GM747" s="1"/>
      <c r="GN747" s="1"/>
      <c r="GO747" s="1"/>
      <c r="GP747" s="1"/>
      <c r="GQ747" s="1"/>
      <c r="GR747" s="1"/>
      <c r="GS747" s="1"/>
      <c r="GT747" s="1"/>
      <c r="GU747" s="1"/>
      <c r="GV747" s="1"/>
      <c r="GW747" s="1"/>
      <c r="GX747" s="1"/>
      <c r="GY747" s="1"/>
      <c r="GZ747" s="1"/>
      <c r="HA747" s="1"/>
      <c r="HB747" s="1"/>
      <c r="HC747" s="1"/>
      <c r="HD747" s="1"/>
      <c r="HE747" s="1"/>
      <c r="HF747" s="1"/>
      <c r="HG747" s="1"/>
      <c r="HH747" s="1"/>
      <c r="HI747" s="1"/>
      <c r="HJ747" s="1"/>
      <c r="HK747" s="1"/>
      <c r="HL747" s="1"/>
      <c r="HM747" s="1"/>
      <c r="HN747" s="1"/>
      <c r="HO747" s="1"/>
      <c r="HP747" s="1"/>
      <c r="HQ747" s="1"/>
      <c r="HR747" s="1"/>
      <c r="HS747" s="1"/>
      <c r="HT747" s="1"/>
      <c r="HU747" s="1"/>
      <c r="HV747" s="1"/>
      <c r="HW747" s="1"/>
      <c r="HX747" s="1"/>
      <c r="HY747" s="1"/>
      <c r="HZ747" s="1"/>
      <c r="IA747" s="1"/>
      <c r="IB747" s="1"/>
      <c r="IC747" s="1"/>
      <c r="ID747" s="1"/>
      <c r="IE747" s="1"/>
      <c r="IF747" s="1"/>
      <c r="IG747" s="1"/>
      <c r="IH747" s="1"/>
      <c r="II747" s="1"/>
      <c r="IJ747" s="1"/>
      <c r="IK747" s="1"/>
      <c r="IL747" s="1"/>
      <c r="IM747" s="1"/>
      <c r="IN747" s="1"/>
      <c r="IO747" s="1"/>
      <c r="IP747" s="1"/>
      <c r="IQ747" s="1"/>
      <c r="IR747" s="1"/>
      <c r="IS747" s="1"/>
      <c r="IT747" s="1"/>
      <c r="IU747" s="1"/>
      <c r="IV747" s="1"/>
      <c r="IW747" s="1"/>
      <c r="IX747" s="1"/>
      <c r="IY747" s="1"/>
      <c r="IZ747" s="1"/>
      <c r="JA747" s="1"/>
      <c r="JB747" s="1"/>
      <c r="JC747" s="1"/>
      <c r="JD747" s="1"/>
      <c r="JE747" s="1"/>
      <c r="JF747" s="1"/>
      <c r="JG747" s="1"/>
      <c r="JH747" s="1"/>
      <c r="JI747" s="1"/>
      <c r="JJ747" s="1"/>
      <c r="JK747" s="1"/>
      <c r="JL747" s="1"/>
      <c r="JM747" s="1"/>
      <c r="JN747" s="1"/>
      <c r="JO747" s="1"/>
      <c r="JP747" s="1"/>
      <c r="JQ747" s="1"/>
      <c r="JR747" s="1"/>
      <c r="JS747" s="1"/>
      <c r="JT747" s="1"/>
      <c r="JU747" s="1"/>
      <c r="JV747" s="1"/>
      <c r="JW747" s="1"/>
      <c r="JX747" s="1"/>
      <c r="JY747" s="1"/>
      <c r="JZ747" s="1"/>
      <c r="KA747" s="1"/>
      <c r="KB747" s="1"/>
      <c r="KC747" s="1"/>
      <c r="KD747" s="1"/>
      <c r="KE747" s="1"/>
      <c r="KF747" s="1"/>
      <c r="KG747" s="1"/>
      <c r="KH747" s="1"/>
      <c r="KI747" s="1"/>
      <c r="KJ747" s="1"/>
      <c r="KK747" s="1"/>
      <c r="KL747" s="1"/>
      <c r="KM747" s="1"/>
      <c r="KN747" s="1"/>
      <c r="KO747" s="1"/>
      <c r="KP747" s="1"/>
      <c r="KQ747" s="1"/>
      <c r="KR747" s="1"/>
      <c r="KS747" s="1"/>
      <c r="KT747" s="1"/>
      <c r="KU747" s="1"/>
      <c r="KV747" s="1"/>
      <c r="KW747" s="1"/>
    </row>
    <row r="748" spans="1:309" s="8" customFormat="1" ht="18" thickBot="1" x14ac:dyDescent="0.35">
      <c r="A748" s="70" t="s">
        <v>30</v>
      </c>
      <c r="B748" s="197"/>
      <c r="C748" s="198"/>
      <c r="D748" s="198"/>
      <c r="E748" s="198"/>
      <c r="F748" s="199"/>
      <c r="G748" s="7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  <c r="GJ748" s="1"/>
      <c r="GK748" s="1"/>
      <c r="GL748" s="1"/>
      <c r="GM748" s="1"/>
      <c r="GN748" s="1"/>
      <c r="GO748" s="1"/>
      <c r="GP748" s="1"/>
      <c r="GQ748" s="1"/>
      <c r="GR748" s="1"/>
      <c r="GS748" s="1"/>
      <c r="GT748" s="1"/>
      <c r="GU748" s="1"/>
      <c r="GV748" s="1"/>
      <c r="GW748" s="1"/>
      <c r="GX748" s="1"/>
      <c r="GY748" s="1"/>
      <c r="GZ748" s="1"/>
      <c r="HA748" s="1"/>
      <c r="HB748" s="1"/>
      <c r="HC748" s="1"/>
      <c r="HD748" s="1"/>
      <c r="HE748" s="1"/>
      <c r="HF748" s="1"/>
      <c r="HG748" s="1"/>
      <c r="HH748" s="1"/>
      <c r="HI748" s="1"/>
      <c r="HJ748" s="1"/>
      <c r="HK748" s="1"/>
      <c r="HL748" s="1"/>
      <c r="HM748" s="1"/>
      <c r="HN748" s="1"/>
      <c r="HO748" s="1"/>
      <c r="HP748" s="1"/>
      <c r="HQ748" s="1"/>
      <c r="HR748" s="1"/>
      <c r="HS748" s="1"/>
      <c r="HT748" s="1"/>
      <c r="HU748" s="1"/>
      <c r="HV748" s="1"/>
      <c r="HW748" s="1"/>
      <c r="HX748" s="1"/>
      <c r="HY748" s="1"/>
      <c r="HZ748" s="1"/>
      <c r="IA748" s="1"/>
      <c r="IB748" s="1"/>
      <c r="IC748" s="1"/>
      <c r="ID748" s="1"/>
      <c r="IE748" s="1"/>
      <c r="IF748" s="1"/>
      <c r="IG748" s="1"/>
      <c r="IH748" s="1"/>
      <c r="II748" s="1"/>
      <c r="IJ748" s="1"/>
      <c r="IK748" s="1"/>
      <c r="IL748" s="1"/>
      <c r="IM748" s="1"/>
      <c r="IN748" s="1"/>
      <c r="IO748" s="1"/>
      <c r="IP748" s="1"/>
      <c r="IQ748" s="1"/>
      <c r="IR748" s="1"/>
      <c r="IS748" s="1"/>
      <c r="IT748" s="1"/>
      <c r="IU748" s="1"/>
      <c r="IV748" s="1"/>
      <c r="IW748" s="1"/>
      <c r="IX748" s="1"/>
      <c r="IY748" s="1"/>
      <c r="IZ748" s="1"/>
      <c r="JA748" s="1"/>
      <c r="JB748" s="1"/>
      <c r="JC748" s="1"/>
      <c r="JD748" s="1"/>
      <c r="JE748" s="1"/>
      <c r="JF748" s="1"/>
      <c r="JG748" s="1"/>
      <c r="JH748" s="1"/>
      <c r="JI748" s="1"/>
      <c r="JJ748" s="1"/>
      <c r="JK748" s="1"/>
      <c r="JL748" s="1"/>
      <c r="JM748" s="1"/>
      <c r="JN748" s="1"/>
      <c r="JO748" s="1"/>
      <c r="JP748" s="1"/>
      <c r="JQ748" s="1"/>
      <c r="JR748" s="1"/>
      <c r="JS748" s="1"/>
      <c r="JT748" s="1"/>
      <c r="JU748" s="1"/>
      <c r="JV748" s="1"/>
      <c r="JW748" s="1"/>
      <c r="JX748" s="1"/>
      <c r="JY748" s="1"/>
      <c r="JZ748" s="1"/>
      <c r="KA748" s="1"/>
      <c r="KB748" s="1"/>
      <c r="KC748" s="1"/>
      <c r="KD748" s="1"/>
      <c r="KE748" s="1"/>
      <c r="KF748" s="1"/>
      <c r="KG748" s="1"/>
      <c r="KH748" s="1"/>
      <c r="KI748" s="1"/>
      <c r="KJ748" s="1"/>
      <c r="KK748" s="1"/>
      <c r="KL748" s="1"/>
      <c r="KM748" s="1"/>
      <c r="KN748" s="1"/>
      <c r="KO748" s="1"/>
      <c r="KP748" s="1"/>
      <c r="KQ748" s="1"/>
      <c r="KR748" s="1"/>
      <c r="KS748" s="1"/>
      <c r="KT748" s="1"/>
      <c r="KU748" s="1"/>
      <c r="KV748" s="1"/>
      <c r="KW748" s="1"/>
    </row>
    <row r="749" spans="1:309" s="8" customFormat="1" x14ac:dyDescent="0.3">
      <c r="A749" s="71"/>
      <c r="B749" s="195"/>
      <c r="C749" s="195"/>
      <c r="D749" s="195"/>
      <c r="E749" s="195"/>
      <c r="F749" s="196"/>
      <c r="G749" s="7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  <c r="HF749" s="1"/>
      <c r="HG749" s="1"/>
      <c r="HH749" s="1"/>
      <c r="HI749" s="1"/>
      <c r="HJ749" s="1"/>
      <c r="HK749" s="1"/>
      <c r="HL749" s="1"/>
      <c r="HM749" s="1"/>
      <c r="HN749" s="1"/>
      <c r="HO749" s="1"/>
      <c r="HP749" s="1"/>
      <c r="HQ749" s="1"/>
      <c r="HR749" s="1"/>
      <c r="HS749" s="1"/>
      <c r="HT749" s="1"/>
      <c r="HU749" s="1"/>
      <c r="HV749" s="1"/>
      <c r="HW749" s="1"/>
      <c r="HX749" s="1"/>
      <c r="HY749" s="1"/>
      <c r="HZ749" s="1"/>
      <c r="IA749" s="1"/>
      <c r="IB749" s="1"/>
      <c r="IC749" s="1"/>
      <c r="ID749" s="1"/>
      <c r="IE749" s="1"/>
      <c r="IF749" s="1"/>
      <c r="IG749" s="1"/>
      <c r="IH749" s="1"/>
      <c r="II749" s="1"/>
      <c r="IJ749" s="1"/>
      <c r="IK749" s="1"/>
      <c r="IL749" s="1"/>
      <c r="IM749" s="1"/>
      <c r="IN749" s="1"/>
      <c r="IO749" s="1"/>
      <c r="IP749" s="1"/>
      <c r="IQ749" s="1"/>
      <c r="IR749" s="1"/>
      <c r="IS749" s="1"/>
      <c r="IT749" s="1"/>
      <c r="IU749" s="1"/>
      <c r="IV749" s="1"/>
      <c r="IW749" s="1"/>
      <c r="IX749" s="1"/>
      <c r="IY749" s="1"/>
      <c r="IZ749" s="1"/>
      <c r="JA749" s="1"/>
      <c r="JB749" s="1"/>
      <c r="JC749" s="1"/>
      <c r="JD749" s="1"/>
      <c r="JE749" s="1"/>
      <c r="JF749" s="1"/>
      <c r="JG749" s="1"/>
      <c r="JH749" s="1"/>
      <c r="JI749" s="1"/>
      <c r="JJ749" s="1"/>
      <c r="JK749" s="1"/>
      <c r="JL749" s="1"/>
      <c r="JM749" s="1"/>
      <c r="JN749" s="1"/>
      <c r="JO749" s="1"/>
      <c r="JP749" s="1"/>
      <c r="JQ749" s="1"/>
      <c r="JR749" s="1"/>
      <c r="JS749" s="1"/>
      <c r="JT749" s="1"/>
      <c r="JU749" s="1"/>
      <c r="JV749" s="1"/>
      <c r="JW749" s="1"/>
      <c r="JX749" s="1"/>
      <c r="JY749" s="1"/>
      <c r="JZ749" s="1"/>
      <c r="KA749" s="1"/>
      <c r="KB749" s="1"/>
      <c r="KC749" s="1"/>
      <c r="KD749" s="1"/>
      <c r="KE749" s="1"/>
      <c r="KF749" s="1"/>
      <c r="KG749" s="1"/>
      <c r="KH749" s="1"/>
      <c r="KI749" s="1"/>
      <c r="KJ749" s="1"/>
      <c r="KK749" s="1"/>
      <c r="KL749" s="1"/>
      <c r="KM749" s="1"/>
      <c r="KN749" s="1"/>
      <c r="KO749" s="1"/>
      <c r="KP749" s="1"/>
      <c r="KQ749" s="1"/>
      <c r="KR749" s="1"/>
      <c r="KS749" s="1"/>
      <c r="KT749" s="1"/>
      <c r="KU749" s="1"/>
      <c r="KV749" s="1"/>
      <c r="KW749" s="1"/>
    </row>
    <row r="750" spans="1:309" s="8" customFormat="1" ht="51.75" customHeight="1" x14ac:dyDescent="0.3">
      <c r="A750" s="72" t="s">
        <v>31</v>
      </c>
      <c r="B750" s="73">
        <v>1015</v>
      </c>
      <c r="C750" s="200" t="s">
        <v>171</v>
      </c>
      <c r="D750" s="201"/>
      <c r="E750" s="201"/>
      <c r="F750" s="202"/>
      <c r="G750" s="7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  <c r="HF750" s="1"/>
      <c r="HG750" s="1"/>
      <c r="HH750" s="1"/>
      <c r="HI750" s="1"/>
      <c r="HJ750" s="1"/>
      <c r="HK750" s="1"/>
      <c r="HL750" s="1"/>
      <c r="HM750" s="1"/>
      <c r="HN750" s="1"/>
      <c r="HO750" s="1"/>
      <c r="HP750" s="1"/>
      <c r="HQ750" s="1"/>
      <c r="HR750" s="1"/>
      <c r="HS750" s="1"/>
      <c r="HT750" s="1"/>
      <c r="HU750" s="1"/>
      <c r="HV750" s="1"/>
      <c r="HW750" s="1"/>
      <c r="HX750" s="1"/>
      <c r="HY750" s="1"/>
      <c r="HZ750" s="1"/>
      <c r="IA750" s="1"/>
      <c r="IB750" s="1"/>
      <c r="IC750" s="1"/>
      <c r="ID750" s="1"/>
      <c r="IE750" s="1"/>
      <c r="IF750" s="1"/>
      <c r="IG750" s="1"/>
      <c r="IH750" s="1"/>
      <c r="II750" s="1"/>
      <c r="IJ750" s="1"/>
      <c r="IK750" s="1"/>
      <c r="IL750" s="1"/>
      <c r="IM750" s="1"/>
      <c r="IN750" s="1"/>
      <c r="IO750" s="1"/>
      <c r="IP750" s="1"/>
      <c r="IQ750" s="1"/>
      <c r="IR750" s="1"/>
      <c r="IS750" s="1"/>
      <c r="IT750" s="1"/>
      <c r="IU750" s="1"/>
      <c r="IV750" s="1"/>
      <c r="IW750" s="1"/>
      <c r="IX750" s="1"/>
      <c r="IY750" s="1"/>
      <c r="IZ750" s="1"/>
      <c r="JA750" s="1"/>
      <c r="JB750" s="1"/>
      <c r="JC750" s="1"/>
      <c r="JD750" s="1"/>
      <c r="JE750" s="1"/>
      <c r="JF750" s="1"/>
      <c r="JG750" s="1"/>
      <c r="JH750" s="1"/>
      <c r="JI750" s="1"/>
      <c r="JJ750" s="1"/>
      <c r="JK750" s="1"/>
      <c r="JL750" s="1"/>
      <c r="JM750" s="1"/>
      <c r="JN750" s="1"/>
      <c r="JO750" s="1"/>
      <c r="JP750" s="1"/>
      <c r="JQ750" s="1"/>
      <c r="JR750" s="1"/>
      <c r="JS750" s="1"/>
      <c r="JT750" s="1"/>
      <c r="JU750" s="1"/>
      <c r="JV750" s="1"/>
      <c r="JW750" s="1"/>
      <c r="JX750" s="1"/>
      <c r="JY750" s="1"/>
      <c r="JZ750" s="1"/>
      <c r="KA750" s="1"/>
      <c r="KB750" s="1"/>
      <c r="KC750" s="1"/>
      <c r="KD750" s="1"/>
      <c r="KE750" s="1"/>
      <c r="KF750" s="1"/>
      <c r="KG750" s="1"/>
      <c r="KH750" s="1"/>
      <c r="KI750" s="1"/>
      <c r="KJ750" s="1"/>
      <c r="KK750" s="1"/>
      <c r="KL750" s="1"/>
      <c r="KM750" s="1"/>
      <c r="KN750" s="1"/>
      <c r="KO750" s="1"/>
      <c r="KP750" s="1"/>
      <c r="KQ750" s="1"/>
      <c r="KR750" s="1"/>
      <c r="KS750" s="1"/>
      <c r="KT750" s="1"/>
      <c r="KU750" s="1"/>
      <c r="KV750" s="1"/>
      <c r="KW750" s="1"/>
    </row>
    <row r="751" spans="1:309" s="8" customFormat="1" ht="17.25" customHeight="1" x14ac:dyDescent="0.3">
      <c r="A751" s="72" t="s">
        <v>18</v>
      </c>
      <c r="B751" s="74">
        <v>12001</v>
      </c>
      <c r="C751" s="203" t="s">
        <v>1</v>
      </c>
      <c r="D751" s="203" t="s">
        <v>19</v>
      </c>
      <c r="E751" s="203" t="s">
        <v>3</v>
      </c>
      <c r="F751" s="206" t="s">
        <v>4</v>
      </c>
      <c r="G751" s="7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  <c r="HH751" s="1"/>
      <c r="HI751" s="1"/>
      <c r="HJ751" s="1"/>
      <c r="HK751" s="1"/>
      <c r="HL751" s="1"/>
      <c r="HM751" s="1"/>
      <c r="HN751" s="1"/>
      <c r="HO751" s="1"/>
      <c r="HP751" s="1"/>
      <c r="HQ751" s="1"/>
      <c r="HR751" s="1"/>
      <c r="HS751" s="1"/>
      <c r="HT751" s="1"/>
      <c r="HU751" s="1"/>
      <c r="HV751" s="1"/>
      <c r="HW751" s="1"/>
      <c r="HX751" s="1"/>
      <c r="HY751" s="1"/>
      <c r="HZ751" s="1"/>
      <c r="IA751" s="1"/>
      <c r="IB751" s="1"/>
      <c r="IC751" s="1"/>
      <c r="ID751" s="1"/>
      <c r="IE751" s="1"/>
      <c r="IF751" s="1"/>
      <c r="IG751" s="1"/>
      <c r="IH751" s="1"/>
      <c r="II751" s="1"/>
      <c r="IJ751" s="1"/>
      <c r="IK751" s="1"/>
      <c r="IL751" s="1"/>
      <c r="IM751" s="1"/>
      <c r="IN751" s="1"/>
      <c r="IO751" s="1"/>
      <c r="IP751" s="1"/>
      <c r="IQ751" s="1"/>
      <c r="IR751" s="1"/>
      <c r="IS751" s="1"/>
      <c r="IT751" s="1"/>
      <c r="IU751" s="1"/>
      <c r="IV751" s="1"/>
      <c r="IW751" s="1"/>
      <c r="IX751" s="1"/>
      <c r="IY751" s="1"/>
      <c r="IZ751" s="1"/>
      <c r="JA751" s="1"/>
      <c r="JB751" s="1"/>
      <c r="JC751" s="1"/>
      <c r="JD751" s="1"/>
      <c r="JE751" s="1"/>
      <c r="JF751" s="1"/>
      <c r="JG751" s="1"/>
      <c r="JH751" s="1"/>
      <c r="JI751" s="1"/>
      <c r="JJ751" s="1"/>
      <c r="JK751" s="1"/>
      <c r="JL751" s="1"/>
      <c r="JM751" s="1"/>
      <c r="JN751" s="1"/>
      <c r="JO751" s="1"/>
      <c r="JP751" s="1"/>
      <c r="JQ751" s="1"/>
      <c r="JR751" s="1"/>
      <c r="JS751" s="1"/>
      <c r="JT751" s="1"/>
      <c r="JU751" s="1"/>
      <c r="JV751" s="1"/>
      <c r="JW751" s="1"/>
      <c r="JX751" s="1"/>
      <c r="JY751" s="1"/>
      <c r="JZ751" s="1"/>
      <c r="KA751" s="1"/>
      <c r="KB751" s="1"/>
      <c r="KC751" s="1"/>
      <c r="KD751" s="1"/>
      <c r="KE751" s="1"/>
      <c r="KF751" s="1"/>
      <c r="KG751" s="1"/>
      <c r="KH751" s="1"/>
      <c r="KI751" s="1"/>
      <c r="KJ751" s="1"/>
      <c r="KK751" s="1"/>
      <c r="KL751" s="1"/>
      <c r="KM751" s="1"/>
      <c r="KN751" s="1"/>
      <c r="KO751" s="1"/>
      <c r="KP751" s="1"/>
      <c r="KQ751" s="1"/>
      <c r="KR751" s="1"/>
      <c r="KS751" s="1"/>
      <c r="KT751" s="1"/>
      <c r="KU751" s="1"/>
      <c r="KV751" s="1"/>
      <c r="KW751" s="1"/>
    </row>
    <row r="752" spans="1:309" s="8" customFormat="1" ht="51.75" x14ac:dyDescent="0.3">
      <c r="A752" s="75" t="s">
        <v>20</v>
      </c>
      <c r="B752" s="76" t="s">
        <v>13</v>
      </c>
      <c r="C752" s="204"/>
      <c r="D752" s="204"/>
      <c r="E752" s="204"/>
      <c r="F752" s="207"/>
      <c r="G752" s="7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  <c r="HH752" s="1"/>
      <c r="HI752" s="1"/>
      <c r="HJ752" s="1"/>
      <c r="HK752" s="1"/>
      <c r="HL752" s="1"/>
      <c r="HM752" s="1"/>
      <c r="HN752" s="1"/>
      <c r="HO752" s="1"/>
      <c r="HP752" s="1"/>
      <c r="HQ752" s="1"/>
      <c r="HR752" s="1"/>
      <c r="HS752" s="1"/>
      <c r="HT752" s="1"/>
      <c r="HU752" s="1"/>
      <c r="HV752" s="1"/>
      <c r="HW752" s="1"/>
      <c r="HX752" s="1"/>
      <c r="HY752" s="1"/>
      <c r="HZ752" s="1"/>
      <c r="IA752" s="1"/>
      <c r="IB752" s="1"/>
      <c r="IC752" s="1"/>
      <c r="ID752" s="1"/>
      <c r="IE752" s="1"/>
      <c r="IF752" s="1"/>
      <c r="IG752" s="1"/>
      <c r="IH752" s="1"/>
      <c r="II752" s="1"/>
      <c r="IJ752" s="1"/>
      <c r="IK752" s="1"/>
      <c r="IL752" s="1"/>
      <c r="IM752" s="1"/>
      <c r="IN752" s="1"/>
      <c r="IO752" s="1"/>
      <c r="IP752" s="1"/>
      <c r="IQ752" s="1"/>
      <c r="IR752" s="1"/>
      <c r="IS752" s="1"/>
      <c r="IT752" s="1"/>
      <c r="IU752" s="1"/>
      <c r="IV752" s="1"/>
      <c r="IW752" s="1"/>
      <c r="IX752" s="1"/>
      <c r="IY752" s="1"/>
      <c r="IZ752" s="1"/>
      <c r="JA752" s="1"/>
      <c r="JB752" s="1"/>
      <c r="JC752" s="1"/>
      <c r="JD752" s="1"/>
      <c r="JE752" s="1"/>
      <c r="JF752" s="1"/>
      <c r="JG752" s="1"/>
      <c r="JH752" s="1"/>
      <c r="JI752" s="1"/>
      <c r="JJ752" s="1"/>
      <c r="JK752" s="1"/>
      <c r="JL752" s="1"/>
      <c r="JM752" s="1"/>
      <c r="JN752" s="1"/>
      <c r="JO752" s="1"/>
      <c r="JP752" s="1"/>
      <c r="JQ752" s="1"/>
      <c r="JR752" s="1"/>
      <c r="JS752" s="1"/>
      <c r="JT752" s="1"/>
      <c r="JU752" s="1"/>
      <c r="JV752" s="1"/>
      <c r="JW752" s="1"/>
      <c r="JX752" s="1"/>
      <c r="JY752" s="1"/>
      <c r="JZ752" s="1"/>
      <c r="KA752" s="1"/>
      <c r="KB752" s="1"/>
      <c r="KC752" s="1"/>
      <c r="KD752" s="1"/>
      <c r="KE752" s="1"/>
      <c r="KF752" s="1"/>
      <c r="KG752" s="1"/>
      <c r="KH752" s="1"/>
      <c r="KI752" s="1"/>
      <c r="KJ752" s="1"/>
      <c r="KK752" s="1"/>
      <c r="KL752" s="1"/>
      <c r="KM752" s="1"/>
      <c r="KN752" s="1"/>
      <c r="KO752" s="1"/>
      <c r="KP752" s="1"/>
      <c r="KQ752" s="1"/>
      <c r="KR752" s="1"/>
      <c r="KS752" s="1"/>
      <c r="KT752" s="1"/>
      <c r="KU752" s="1"/>
      <c r="KV752" s="1"/>
      <c r="KW752" s="1"/>
    </row>
    <row r="753" spans="1:309" s="8" customFormat="1" ht="86.25" x14ac:dyDescent="0.3">
      <c r="A753" s="75" t="s">
        <v>21</v>
      </c>
      <c r="B753" s="77" t="s">
        <v>22</v>
      </c>
      <c r="C753" s="204"/>
      <c r="D753" s="204"/>
      <c r="E753" s="204"/>
      <c r="F753" s="207"/>
      <c r="G753" s="7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  <c r="HH753" s="1"/>
      <c r="HI753" s="1"/>
      <c r="HJ753" s="1"/>
      <c r="HK753" s="1"/>
      <c r="HL753" s="1"/>
      <c r="HM753" s="1"/>
      <c r="HN753" s="1"/>
      <c r="HO753" s="1"/>
      <c r="HP753" s="1"/>
      <c r="HQ753" s="1"/>
      <c r="HR753" s="1"/>
      <c r="HS753" s="1"/>
      <c r="HT753" s="1"/>
      <c r="HU753" s="1"/>
      <c r="HV753" s="1"/>
      <c r="HW753" s="1"/>
      <c r="HX753" s="1"/>
      <c r="HY753" s="1"/>
      <c r="HZ753" s="1"/>
      <c r="IA753" s="1"/>
      <c r="IB753" s="1"/>
      <c r="IC753" s="1"/>
      <c r="ID753" s="1"/>
      <c r="IE753" s="1"/>
      <c r="IF753" s="1"/>
      <c r="IG753" s="1"/>
      <c r="IH753" s="1"/>
      <c r="II753" s="1"/>
      <c r="IJ753" s="1"/>
      <c r="IK753" s="1"/>
      <c r="IL753" s="1"/>
      <c r="IM753" s="1"/>
      <c r="IN753" s="1"/>
      <c r="IO753" s="1"/>
      <c r="IP753" s="1"/>
      <c r="IQ753" s="1"/>
      <c r="IR753" s="1"/>
      <c r="IS753" s="1"/>
      <c r="IT753" s="1"/>
      <c r="IU753" s="1"/>
      <c r="IV753" s="1"/>
      <c r="IW753" s="1"/>
      <c r="IX753" s="1"/>
      <c r="IY753" s="1"/>
      <c r="IZ753" s="1"/>
      <c r="JA753" s="1"/>
      <c r="JB753" s="1"/>
      <c r="JC753" s="1"/>
      <c r="JD753" s="1"/>
      <c r="JE753" s="1"/>
      <c r="JF753" s="1"/>
      <c r="JG753" s="1"/>
      <c r="JH753" s="1"/>
      <c r="JI753" s="1"/>
      <c r="JJ753" s="1"/>
      <c r="JK753" s="1"/>
      <c r="JL753" s="1"/>
      <c r="JM753" s="1"/>
      <c r="JN753" s="1"/>
      <c r="JO753" s="1"/>
      <c r="JP753" s="1"/>
      <c r="JQ753" s="1"/>
      <c r="JR753" s="1"/>
      <c r="JS753" s="1"/>
      <c r="JT753" s="1"/>
      <c r="JU753" s="1"/>
      <c r="JV753" s="1"/>
      <c r="JW753" s="1"/>
      <c r="JX753" s="1"/>
      <c r="JY753" s="1"/>
      <c r="JZ753" s="1"/>
      <c r="KA753" s="1"/>
      <c r="KB753" s="1"/>
      <c r="KC753" s="1"/>
      <c r="KD753" s="1"/>
      <c r="KE753" s="1"/>
      <c r="KF753" s="1"/>
      <c r="KG753" s="1"/>
      <c r="KH753" s="1"/>
      <c r="KI753" s="1"/>
      <c r="KJ753" s="1"/>
      <c r="KK753" s="1"/>
      <c r="KL753" s="1"/>
      <c r="KM753" s="1"/>
      <c r="KN753" s="1"/>
      <c r="KO753" s="1"/>
      <c r="KP753" s="1"/>
      <c r="KQ753" s="1"/>
      <c r="KR753" s="1"/>
      <c r="KS753" s="1"/>
      <c r="KT753" s="1"/>
      <c r="KU753" s="1"/>
      <c r="KV753" s="1"/>
      <c r="KW753" s="1"/>
    </row>
    <row r="754" spans="1:309" s="8" customFormat="1" x14ac:dyDescent="0.3">
      <c r="A754" s="75" t="s">
        <v>23</v>
      </c>
      <c r="B754" s="78" t="s">
        <v>24</v>
      </c>
      <c r="C754" s="204"/>
      <c r="D754" s="204"/>
      <c r="E754" s="204"/>
      <c r="F754" s="207"/>
      <c r="G754" s="7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  <c r="HH754" s="1"/>
      <c r="HI754" s="1"/>
      <c r="HJ754" s="1"/>
      <c r="HK754" s="1"/>
      <c r="HL754" s="1"/>
      <c r="HM754" s="1"/>
      <c r="HN754" s="1"/>
      <c r="HO754" s="1"/>
      <c r="HP754" s="1"/>
      <c r="HQ754" s="1"/>
      <c r="HR754" s="1"/>
      <c r="HS754" s="1"/>
      <c r="HT754" s="1"/>
      <c r="HU754" s="1"/>
      <c r="HV754" s="1"/>
      <c r="HW754" s="1"/>
      <c r="HX754" s="1"/>
      <c r="HY754" s="1"/>
      <c r="HZ754" s="1"/>
      <c r="IA754" s="1"/>
      <c r="IB754" s="1"/>
      <c r="IC754" s="1"/>
      <c r="ID754" s="1"/>
      <c r="IE754" s="1"/>
      <c r="IF754" s="1"/>
      <c r="IG754" s="1"/>
      <c r="IH754" s="1"/>
      <c r="II754" s="1"/>
      <c r="IJ754" s="1"/>
      <c r="IK754" s="1"/>
      <c r="IL754" s="1"/>
      <c r="IM754" s="1"/>
      <c r="IN754" s="1"/>
      <c r="IO754" s="1"/>
      <c r="IP754" s="1"/>
      <c r="IQ754" s="1"/>
      <c r="IR754" s="1"/>
      <c r="IS754" s="1"/>
      <c r="IT754" s="1"/>
      <c r="IU754" s="1"/>
      <c r="IV754" s="1"/>
      <c r="IW754" s="1"/>
      <c r="IX754" s="1"/>
      <c r="IY754" s="1"/>
      <c r="IZ754" s="1"/>
      <c r="JA754" s="1"/>
      <c r="JB754" s="1"/>
      <c r="JC754" s="1"/>
      <c r="JD754" s="1"/>
      <c r="JE754" s="1"/>
      <c r="JF754" s="1"/>
      <c r="JG754" s="1"/>
      <c r="JH754" s="1"/>
      <c r="JI754" s="1"/>
      <c r="JJ754" s="1"/>
      <c r="JK754" s="1"/>
      <c r="JL754" s="1"/>
      <c r="JM754" s="1"/>
      <c r="JN754" s="1"/>
      <c r="JO754" s="1"/>
      <c r="JP754" s="1"/>
      <c r="JQ754" s="1"/>
      <c r="JR754" s="1"/>
      <c r="JS754" s="1"/>
      <c r="JT754" s="1"/>
      <c r="JU754" s="1"/>
      <c r="JV754" s="1"/>
      <c r="JW754" s="1"/>
      <c r="JX754" s="1"/>
      <c r="JY754" s="1"/>
      <c r="JZ754" s="1"/>
      <c r="KA754" s="1"/>
      <c r="KB754" s="1"/>
      <c r="KC754" s="1"/>
      <c r="KD754" s="1"/>
      <c r="KE754" s="1"/>
      <c r="KF754" s="1"/>
      <c r="KG754" s="1"/>
      <c r="KH754" s="1"/>
      <c r="KI754" s="1"/>
      <c r="KJ754" s="1"/>
      <c r="KK754" s="1"/>
      <c r="KL754" s="1"/>
      <c r="KM754" s="1"/>
      <c r="KN754" s="1"/>
      <c r="KO754" s="1"/>
      <c r="KP754" s="1"/>
      <c r="KQ754" s="1"/>
      <c r="KR754" s="1"/>
      <c r="KS754" s="1"/>
      <c r="KT754" s="1"/>
      <c r="KU754" s="1"/>
      <c r="KV754" s="1"/>
      <c r="KW754" s="1"/>
    </row>
    <row r="755" spans="1:309" s="8" customFormat="1" ht="51.75" x14ac:dyDescent="0.3">
      <c r="A755" s="75" t="s">
        <v>34</v>
      </c>
      <c r="B755" s="78" t="s">
        <v>166</v>
      </c>
      <c r="C755" s="204"/>
      <c r="D755" s="204"/>
      <c r="E755" s="204"/>
      <c r="F755" s="207"/>
      <c r="G755" s="7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  <c r="HH755" s="1"/>
      <c r="HI755" s="1"/>
      <c r="HJ755" s="1"/>
      <c r="HK755" s="1"/>
      <c r="HL755" s="1"/>
      <c r="HM755" s="1"/>
      <c r="HN755" s="1"/>
      <c r="HO755" s="1"/>
      <c r="HP755" s="1"/>
      <c r="HQ755" s="1"/>
      <c r="HR755" s="1"/>
      <c r="HS755" s="1"/>
      <c r="HT755" s="1"/>
      <c r="HU755" s="1"/>
      <c r="HV755" s="1"/>
      <c r="HW755" s="1"/>
      <c r="HX755" s="1"/>
      <c r="HY755" s="1"/>
      <c r="HZ755" s="1"/>
      <c r="IA755" s="1"/>
      <c r="IB755" s="1"/>
      <c r="IC755" s="1"/>
      <c r="ID755" s="1"/>
      <c r="IE755" s="1"/>
      <c r="IF755" s="1"/>
      <c r="IG755" s="1"/>
      <c r="IH755" s="1"/>
      <c r="II755" s="1"/>
      <c r="IJ755" s="1"/>
      <c r="IK755" s="1"/>
      <c r="IL755" s="1"/>
      <c r="IM755" s="1"/>
      <c r="IN755" s="1"/>
      <c r="IO755" s="1"/>
      <c r="IP755" s="1"/>
      <c r="IQ755" s="1"/>
      <c r="IR755" s="1"/>
      <c r="IS755" s="1"/>
      <c r="IT755" s="1"/>
      <c r="IU755" s="1"/>
      <c r="IV755" s="1"/>
      <c r="IW755" s="1"/>
      <c r="IX755" s="1"/>
      <c r="IY755" s="1"/>
      <c r="IZ755" s="1"/>
      <c r="JA755" s="1"/>
      <c r="JB755" s="1"/>
      <c r="JC755" s="1"/>
      <c r="JD755" s="1"/>
      <c r="JE755" s="1"/>
      <c r="JF755" s="1"/>
      <c r="JG755" s="1"/>
      <c r="JH755" s="1"/>
      <c r="JI755" s="1"/>
      <c r="JJ755" s="1"/>
      <c r="JK755" s="1"/>
      <c r="JL755" s="1"/>
      <c r="JM755" s="1"/>
      <c r="JN755" s="1"/>
      <c r="JO755" s="1"/>
      <c r="JP755" s="1"/>
      <c r="JQ755" s="1"/>
      <c r="JR755" s="1"/>
      <c r="JS755" s="1"/>
      <c r="JT755" s="1"/>
      <c r="JU755" s="1"/>
      <c r="JV755" s="1"/>
      <c r="JW755" s="1"/>
      <c r="JX755" s="1"/>
      <c r="JY755" s="1"/>
      <c r="JZ755" s="1"/>
      <c r="KA755" s="1"/>
      <c r="KB755" s="1"/>
      <c r="KC755" s="1"/>
      <c r="KD755" s="1"/>
      <c r="KE755" s="1"/>
      <c r="KF755" s="1"/>
      <c r="KG755" s="1"/>
      <c r="KH755" s="1"/>
      <c r="KI755" s="1"/>
      <c r="KJ755" s="1"/>
      <c r="KK755" s="1"/>
      <c r="KL755" s="1"/>
      <c r="KM755" s="1"/>
      <c r="KN755" s="1"/>
      <c r="KO755" s="1"/>
      <c r="KP755" s="1"/>
      <c r="KQ755" s="1"/>
      <c r="KR755" s="1"/>
      <c r="KS755" s="1"/>
      <c r="KT755" s="1"/>
      <c r="KU755" s="1"/>
      <c r="KV755" s="1"/>
      <c r="KW755" s="1"/>
    </row>
    <row r="756" spans="1:309" s="8" customFormat="1" ht="51.75" x14ac:dyDescent="0.3">
      <c r="A756" s="75" t="s">
        <v>25</v>
      </c>
      <c r="B756" s="76" t="s">
        <v>32</v>
      </c>
      <c r="C756" s="204"/>
      <c r="D756" s="204"/>
      <c r="E756" s="204"/>
      <c r="F756" s="207"/>
      <c r="G756" s="7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  <c r="HH756" s="1"/>
      <c r="HI756" s="1"/>
      <c r="HJ756" s="1"/>
      <c r="HK756" s="1"/>
      <c r="HL756" s="1"/>
      <c r="HM756" s="1"/>
      <c r="HN756" s="1"/>
      <c r="HO756" s="1"/>
      <c r="HP756" s="1"/>
      <c r="HQ756" s="1"/>
      <c r="HR756" s="1"/>
      <c r="HS756" s="1"/>
      <c r="HT756" s="1"/>
      <c r="HU756" s="1"/>
      <c r="HV756" s="1"/>
      <c r="HW756" s="1"/>
      <c r="HX756" s="1"/>
      <c r="HY756" s="1"/>
      <c r="HZ756" s="1"/>
      <c r="IA756" s="1"/>
      <c r="IB756" s="1"/>
      <c r="IC756" s="1"/>
      <c r="ID756" s="1"/>
      <c r="IE756" s="1"/>
      <c r="IF756" s="1"/>
      <c r="IG756" s="1"/>
      <c r="IH756" s="1"/>
      <c r="II756" s="1"/>
      <c r="IJ756" s="1"/>
      <c r="IK756" s="1"/>
      <c r="IL756" s="1"/>
      <c r="IM756" s="1"/>
      <c r="IN756" s="1"/>
      <c r="IO756" s="1"/>
      <c r="IP756" s="1"/>
      <c r="IQ756" s="1"/>
      <c r="IR756" s="1"/>
      <c r="IS756" s="1"/>
      <c r="IT756" s="1"/>
      <c r="IU756" s="1"/>
      <c r="IV756" s="1"/>
      <c r="IW756" s="1"/>
      <c r="IX756" s="1"/>
      <c r="IY756" s="1"/>
      <c r="IZ756" s="1"/>
      <c r="JA756" s="1"/>
      <c r="JB756" s="1"/>
      <c r="JC756" s="1"/>
      <c r="JD756" s="1"/>
      <c r="JE756" s="1"/>
      <c r="JF756" s="1"/>
      <c r="JG756" s="1"/>
      <c r="JH756" s="1"/>
      <c r="JI756" s="1"/>
      <c r="JJ756" s="1"/>
      <c r="JK756" s="1"/>
      <c r="JL756" s="1"/>
      <c r="JM756" s="1"/>
      <c r="JN756" s="1"/>
      <c r="JO756" s="1"/>
      <c r="JP756" s="1"/>
      <c r="JQ756" s="1"/>
      <c r="JR756" s="1"/>
      <c r="JS756" s="1"/>
      <c r="JT756" s="1"/>
      <c r="JU756" s="1"/>
      <c r="JV756" s="1"/>
      <c r="JW756" s="1"/>
      <c r="JX756" s="1"/>
      <c r="JY756" s="1"/>
      <c r="JZ756" s="1"/>
      <c r="KA756" s="1"/>
      <c r="KB756" s="1"/>
      <c r="KC756" s="1"/>
      <c r="KD756" s="1"/>
      <c r="KE756" s="1"/>
      <c r="KF756" s="1"/>
      <c r="KG756" s="1"/>
      <c r="KH756" s="1"/>
      <c r="KI756" s="1"/>
      <c r="KJ756" s="1"/>
      <c r="KK756" s="1"/>
      <c r="KL756" s="1"/>
      <c r="KM756" s="1"/>
      <c r="KN756" s="1"/>
      <c r="KO756" s="1"/>
      <c r="KP756" s="1"/>
      <c r="KQ756" s="1"/>
      <c r="KR756" s="1"/>
      <c r="KS756" s="1"/>
      <c r="KT756" s="1"/>
      <c r="KU756" s="1"/>
      <c r="KV756" s="1"/>
      <c r="KW756" s="1"/>
    </row>
    <row r="757" spans="1:309" s="8" customFormat="1" x14ac:dyDescent="0.3">
      <c r="A757" s="72"/>
      <c r="B757" s="79" t="s">
        <v>26</v>
      </c>
      <c r="C757" s="205"/>
      <c r="D757" s="205"/>
      <c r="E757" s="205"/>
      <c r="F757" s="208"/>
      <c r="G757" s="7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  <c r="HF757" s="1"/>
      <c r="HG757" s="1"/>
      <c r="HH757" s="1"/>
      <c r="HI757" s="1"/>
      <c r="HJ757" s="1"/>
      <c r="HK757" s="1"/>
      <c r="HL757" s="1"/>
      <c r="HM757" s="1"/>
      <c r="HN757" s="1"/>
      <c r="HO757" s="1"/>
      <c r="HP757" s="1"/>
      <c r="HQ757" s="1"/>
      <c r="HR757" s="1"/>
      <c r="HS757" s="1"/>
      <c r="HT757" s="1"/>
      <c r="HU757" s="1"/>
      <c r="HV757" s="1"/>
      <c r="HW757" s="1"/>
      <c r="HX757" s="1"/>
      <c r="HY757" s="1"/>
      <c r="HZ757" s="1"/>
      <c r="IA757" s="1"/>
      <c r="IB757" s="1"/>
      <c r="IC757" s="1"/>
      <c r="ID757" s="1"/>
      <c r="IE757" s="1"/>
      <c r="IF757" s="1"/>
      <c r="IG757" s="1"/>
      <c r="IH757" s="1"/>
      <c r="II757" s="1"/>
      <c r="IJ757" s="1"/>
      <c r="IK757" s="1"/>
      <c r="IL757" s="1"/>
      <c r="IM757" s="1"/>
      <c r="IN757" s="1"/>
      <c r="IO757" s="1"/>
      <c r="IP757" s="1"/>
      <c r="IQ757" s="1"/>
      <c r="IR757" s="1"/>
      <c r="IS757" s="1"/>
      <c r="IT757" s="1"/>
      <c r="IU757" s="1"/>
      <c r="IV757" s="1"/>
      <c r="IW757" s="1"/>
      <c r="IX757" s="1"/>
      <c r="IY757" s="1"/>
      <c r="IZ757" s="1"/>
      <c r="JA757" s="1"/>
      <c r="JB757" s="1"/>
      <c r="JC757" s="1"/>
      <c r="JD757" s="1"/>
      <c r="JE757" s="1"/>
      <c r="JF757" s="1"/>
      <c r="JG757" s="1"/>
      <c r="JH757" s="1"/>
      <c r="JI757" s="1"/>
      <c r="JJ757" s="1"/>
      <c r="JK757" s="1"/>
      <c r="JL757" s="1"/>
      <c r="JM757" s="1"/>
      <c r="JN757" s="1"/>
      <c r="JO757" s="1"/>
      <c r="JP757" s="1"/>
      <c r="JQ757" s="1"/>
      <c r="JR757" s="1"/>
      <c r="JS757" s="1"/>
      <c r="JT757" s="1"/>
      <c r="JU757" s="1"/>
      <c r="JV757" s="1"/>
      <c r="JW757" s="1"/>
      <c r="JX757" s="1"/>
      <c r="JY757" s="1"/>
      <c r="JZ757" s="1"/>
      <c r="KA757" s="1"/>
      <c r="KB757" s="1"/>
      <c r="KC757" s="1"/>
      <c r="KD757" s="1"/>
      <c r="KE757" s="1"/>
      <c r="KF757" s="1"/>
      <c r="KG757" s="1"/>
      <c r="KH757" s="1"/>
      <c r="KI757" s="1"/>
      <c r="KJ757" s="1"/>
      <c r="KK757" s="1"/>
      <c r="KL757" s="1"/>
      <c r="KM757" s="1"/>
      <c r="KN757" s="1"/>
      <c r="KO757" s="1"/>
      <c r="KP757" s="1"/>
      <c r="KQ757" s="1"/>
      <c r="KR757" s="1"/>
      <c r="KS757" s="1"/>
      <c r="KT757" s="1"/>
      <c r="KU757" s="1"/>
      <c r="KV757" s="1"/>
      <c r="KW757" s="1"/>
    </row>
    <row r="758" spans="1:309" s="8" customFormat="1" ht="17.25" customHeight="1" x14ac:dyDescent="0.3">
      <c r="A758" s="183" t="s">
        <v>33</v>
      </c>
      <c r="B758" s="184"/>
      <c r="C758" s="80">
        <v>45</v>
      </c>
      <c r="D758" s="80">
        <v>47</v>
      </c>
      <c r="E758" s="80">
        <v>47</v>
      </c>
      <c r="F758" s="81">
        <v>47</v>
      </c>
      <c r="G758" s="7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  <c r="HF758" s="1"/>
      <c r="HG758" s="1"/>
      <c r="HH758" s="1"/>
      <c r="HI758" s="1"/>
      <c r="HJ758" s="1"/>
      <c r="HK758" s="1"/>
      <c r="HL758" s="1"/>
      <c r="HM758" s="1"/>
      <c r="HN758" s="1"/>
      <c r="HO758" s="1"/>
      <c r="HP758" s="1"/>
      <c r="HQ758" s="1"/>
      <c r="HR758" s="1"/>
      <c r="HS758" s="1"/>
      <c r="HT758" s="1"/>
      <c r="HU758" s="1"/>
      <c r="HV758" s="1"/>
      <c r="HW758" s="1"/>
      <c r="HX758" s="1"/>
      <c r="HY758" s="1"/>
      <c r="HZ758" s="1"/>
      <c r="IA758" s="1"/>
      <c r="IB758" s="1"/>
      <c r="IC758" s="1"/>
      <c r="ID758" s="1"/>
      <c r="IE758" s="1"/>
      <c r="IF758" s="1"/>
      <c r="IG758" s="1"/>
      <c r="IH758" s="1"/>
      <c r="II758" s="1"/>
      <c r="IJ758" s="1"/>
      <c r="IK758" s="1"/>
      <c r="IL758" s="1"/>
      <c r="IM758" s="1"/>
      <c r="IN758" s="1"/>
      <c r="IO758" s="1"/>
      <c r="IP758" s="1"/>
      <c r="IQ758" s="1"/>
      <c r="IR758" s="1"/>
      <c r="IS758" s="1"/>
      <c r="IT758" s="1"/>
      <c r="IU758" s="1"/>
      <c r="IV758" s="1"/>
      <c r="IW758" s="1"/>
      <c r="IX758" s="1"/>
      <c r="IY758" s="1"/>
      <c r="IZ758" s="1"/>
      <c r="JA758" s="1"/>
      <c r="JB758" s="1"/>
      <c r="JC758" s="1"/>
      <c r="JD758" s="1"/>
      <c r="JE758" s="1"/>
      <c r="JF758" s="1"/>
      <c r="JG758" s="1"/>
      <c r="JH758" s="1"/>
      <c r="JI758" s="1"/>
      <c r="JJ758" s="1"/>
      <c r="JK758" s="1"/>
      <c r="JL758" s="1"/>
      <c r="JM758" s="1"/>
      <c r="JN758" s="1"/>
      <c r="JO758" s="1"/>
      <c r="JP758" s="1"/>
      <c r="JQ758" s="1"/>
      <c r="JR758" s="1"/>
      <c r="JS758" s="1"/>
      <c r="JT758" s="1"/>
      <c r="JU758" s="1"/>
      <c r="JV758" s="1"/>
      <c r="JW758" s="1"/>
      <c r="JX758" s="1"/>
      <c r="JY758" s="1"/>
      <c r="JZ758" s="1"/>
      <c r="KA758" s="1"/>
      <c r="KB758" s="1"/>
      <c r="KC758" s="1"/>
      <c r="KD758" s="1"/>
      <c r="KE758" s="1"/>
      <c r="KF758" s="1"/>
      <c r="KG758" s="1"/>
      <c r="KH758" s="1"/>
      <c r="KI758" s="1"/>
      <c r="KJ758" s="1"/>
      <c r="KK758" s="1"/>
      <c r="KL758" s="1"/>
      <c r="KM758" s="1"/>
      <c r="KN758" s="1"/>
      <c r="KO758" s="1"/>
      <c r="KP758" s="1"/>
      <c r="KQ758" s="1"/>
      <c r="KR758" s="1"/>
      <c r="KS758" s="1"/>
      <c r="KT758" s="1"/>
      <c r="KU758" s="1"/>
      <c r="KV758" s="1"/>
      <c r="KW758" s="1"/>
    </row>
    <row r="759" spans="1:309" s="57" customFormat="1" ht="18" thickBot="1" x14ac:dyDescent="0.35">
      <c r="A759" s="52" t="s">
        <v>27</v>
      </c>
      <c r="B759" s="53"/>
      <c r="C759" s="108">
        <v>558.11399999999992</v>
      </c>
      <c r="D759" s="108">
        <v>1449</v>
      </c>
      <c r="E759" s="108">
        <v>2286</v>
      </c>
      <c r="F759" s="109">
        <v>3342</v>
      </c>
      <c r="G759" s="56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  <c r="HH759" s="1"/>
      <c r="HI759" s="1"/>
      <c r="HJ759" s="1"/>
      <c r="HK759" s="1"/>
      <c r="HL759" s="1"/>
      <c r="HM759" s="1"/>
      <c r="HN759" s="1"/>
      <c r="HO759" s="1"/>
      <c r="HP759" s="1"/>
      <c r="HQ759" s="1"/>
      <c r="HR759" s="1"/>
      <c r="HS759" s="1"/>
      <c r="HT759" s="1"/>
      <c r="HU759" s="1"/>
      <c r="HV759" s="1"/>
      <c r="HW759" s="1"/>
      <c r="HX759" s="1"/>
      <c r="HY759" s="1"/>
      <c r="HZ759" s="1"/>
      <c r="IA759" s="1"/>
      <c r="IB759" s="1"/>
      <c r="IC759" s="1"/>
      <c r="ID759" s="1"/>
      <c r="IE759" s="1"/>
      <c r="IF759" s="1"/>
      <c r="IG759" s="1"/>
      <c r="IH759" s="1"/>
      <c r="II759" s="1"/>
      <c r="IJ759" s="1"/>
      <c r="IK759" s="1"/>
      <c r="IL759" s="1"/>
      <c r="IM759" s="1"/>
      <c r="IN759" s="1"/>
      <c r="IO759" s="1"/>
      <c r="IP759" s="1"/>
      <c r="IQ759" s="1"/>
      <c r="IR759" s="1"/>
      <c r="IS759" s="1"/>
      <c r="IT759" s="1"/>
      <c r="IU759" s="1"/>
      <c r="IV759" s="1"/>
      <c r="IW759" s="1"/>
      <c r="IX759" s="1"/>
      <c r="IY759" s="1"/>
      <c r="IZ759" s="1"/>
      <c r="JA759" s="1"/>
      <c r="JB759" s="1"/>
      <c r="JC759" s="1"/>
      <c r="JD759" s="1"/>
      <c r="JE759" s="1"/>
      <c r="JF759" s="1"/>
      <c r="JG759" s="1"/>
      <c r="JH759" s="1"/>
      <c r="JI759" s="1"/>
      <c r="JJ759" s="1"/>
      <c r="JK759" s="1"/>
      <c r="JL759" s="1"/>
      <c r="JM759" s="1"/>
      <c r="JN759" s="1"/>
      <c r="JO759" s="1"/>
      <c r="JP759" s="1"/>
      <c r="JQ759" s="1"/>
      <c r="JR759" s="1"/>
      <c r="JS759" s="1"/>
      <c r="JT759" s="1"/>
      <c r="JU759" s="1"/>
      <c r="JV759" s="1"/>
      <c r="JW759" s="1"/>
      <c r="JX759" s="1"/>
      <c r="JY759" s="1"/>
      <c r="JZ759" s="1"/>
      <c r="KA759" s="1"/>
      <c r="KB759" s="1"/>
      <c r="KC759" s="1"/>
      <c r="KD759" s="1"/>
      <c r="KE759" s="1"/>
      <c r="KF759" s="1"/>
      <c r="KG759" s="1"/>
      <c r="KH759" s="1"/>
      <c r="KI759" s="1"/>
      <c r="KJ759" s="1"/>
      <c r="KK759" s="1"/>
      <c r="KL759" s="1"/>
      <c r="KM759" s="1"/>
      <c r="KN759" s="1"/>
      <c r="KO759" s="1"/>
      <c r="KP759" s="1"/>
      <c r="KQ759" s="1"/>
      <c r="KR759" s="1"/>
      <c r="KS759" s="1"/>
      <c r="KT759" s="1"/>
      <c r="KU759" s="1"/>
      <c r="KV759" s="1"/>
      <c r="KW759" s="1"/>
    </row>
    <row r="760" spans="1:309" s="8" customFormat="1" x14ac:dyDescent="0.3">
      <c r="A760" s="7"/>
      <c r="B760" s="7"/>
      <c r="C760" s="7"/>
      <c r="D760" s="7"/>
      <c r="E760" s="7"/>
      <c r="F760" s="7"/>
      <c r="G760" s="7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  <c r="HH760" s="1"/>
      <c r="HI760" s="1"/>
      <c r="HJ760" s="1"/>
      <c r="HK760" s="1"/>
      <c r="HL760" s="1"/>
      <c r="HM760" s="1"/>
      <c r="HN760" s="1"/>
      <c r="HO760" s="1"/>
      <c r="HP760" s="1"/>
      <c r="HQ760" s="1"/>
      <c r="HR760" s="1"/>
      <c r="HS760" s="1"/>
      <c r="HT760" s="1"/>
      <c r="HU760" s="1"/>
      <c r="HV760" s="1"/>
      <c r="HW760" s="1"/>
      <c r="HX760" s="1"/>
      <c r="HY760" s="1"/>
      <c r="HZ760" s="1"/>
      <c r="IA760" s="1"/>
      <c r="IB760" s="1"/>
      <c r="IC760" s="1"/>
      <c r="ID760" s="1"/>
      <c r="IE760" s="1"/>
      <c r="IF760" s="1"/>
      <c r="IG760" s="1"/>
      <c r="IH760" s="1"/>
      <c r="II760" s="1"/>
      <c r="IJ760" s="1"/>
      <c r="IK760" s="1"/>
      <c r="IL760" s="1"/>
      <c r="IM760" s="1"/>
      <c r="IN760" s="1"/>
      <c r="IO760" s="1"/>
      <c r="IP760" s="1"/>
      <c r="IQ760" s="1"/>
      <c r="IR760" s="1"/>
      <c r="IS760" s="1"/>
      <c r="IT760" s="1"/>
      <c r="IU760" s="1"/>
      <c r="IV760" s="1"/>
      <c r="IW760" s="1"/>
      <c r="IX760" s="1"/>
      <c r="IY760" s="1"/>
      <c r="IZ760" s="1"/>
      <c r="JA760" s="1"/>
      <c r="JB760" s="1"/>
      <c r="JC760" s="1"/>
      <c r="JD760" s="1"/>
      <c r="JE760" s="1"/>
      <c r="JF760" s="1"/>
      <c r="JG760" s="1"/>
      <c r="JH760" s="1"/>
      <c r="JI760" s="1"/>
      <c r="JJ760" s="1"/>
      <c r="JK760" s="1"/>
      <c r="JL760" s="1"/>
      <c r="JM760" s="1"/>
      <c r="JN760" s="1"/>
      <c r="JO760" s="1"/>
      <c r="JP760" s="1"/>
      <c r="JQ760" s="1"/>
      <c r="JR760" s="1"/>
      <c r="JS760" s="1"/>
      <c r="JT760" s="1"/>
      <c r="JU760" s="1"/>
      <c r="JV760" s="1"/>
      <c r="JW760" s="1"/>
      <c r="JX760" s="1"/>
      <c r="JY760" s="1"/>
      <c r="JZ760" s="1"/>
      <c r="KA760" s="1"/>
      <c r="KB760" s="1"/>
      <c r="KC760" s="1"/>
      <c r="KD760" s="1"/>
      <c r="KE760" s="1"/>
      <c r="KF760" s="1"/>
      <c r="KG760" s="1"/>
      <c r="KH760" s="1"/>
      <c r="KI760" s="1"/>
      <c r="KJ760" s="1"/>
      <c r="KK760" s="1"/>
      <c r="KL760" s="1"/>
      <c r="KM760" s="1"/>
      <c r="KN760" s="1"/>
      <c r="KO760" s="1"/>
      <c r="KP760" s="1"/>
      <c r="KQ760" s="1"/>
      <c r="KR760" s="1"/>
      <c r="KS760" s="1"/>
      <c r="KT760" s="1"/>
      <c r="KU760" s="1"/>
      <c r="KV760" s="1"/>
      <c r="KW760" s="1"/>
    </row>
    <row r="761" spans="1:309" s="8" customFormat="1" ht="17.25" customHeight="1" x14ac:dyDescent="0.3">
      <c r="A761" s="1"/>
      <c r="B761" s="1"/>
      <c r="C761" s="1"/>
      <c r="D761" s="1"/>
      <c r="E761" s="129" t="s">
        <v>204</v>
      </c>
      <c r="F761" s="129"/>
      <c r="G761" s="7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  <c r="HF761" s="1"/>
      <c r="HG761" s="1"/>
      <c r="HH761" s="1"/>
      <c r="HI761" s="1"/>
      <c r="HJ761" s="1"/>
      <c r="HK761" s="1"/>
      <c r="HL761" s="1"/>
      <c r="HM761" s="1"/>
      <c r="HN761" s="1"/>
      <c r="HO761" s="1"/>
      <c r="HP761" s="1"/>
      <c r="HQ761" s="1"/>
      <c r="HR761" s="1"/>
      <c r="HS761" s="1"/>
      <c r="HT761" s="1"/>
      <c r="HU761" s="1"/>
      <c r="HV761" s="1"/>
      <c r="HW761" s="1"/>
      <c r="HX761" s="1"/>
      <c r="HY761" s="1"/>
      <c r="HZ761" s="1"/>
      <c r="IA761" s="1"/>
      <c r="IB761" s="1"/>
      <c r="IC761" s="1"/>
      <c r="ID761" s="1"/>
      <c r="IE761" s="1"/>
      <c r="IF761" s="1"/>
      <c r="IG761" s="1"/>
      <c r="IH761" s="1"/>
      <c r="II761" s="1"/>
      <c r="IJ761" s="1"/>
      <c r="IK761" s="1"/>
      <c r="IL761" s="1"/>
      <c r="IM761" s="1"/>
      <c r="IN761" s="1"/>
      <c r="IO761" s="1"/>
      <c r="IP761" s="1"/>
      <c r="IQ761" s="1"/>
      <c r="IR761" s="1"/>
      <c r="IS761" s="1"/>
      <c r="IT761" s="1"/>
      <c r="IU761" s="1"/>
      <c r="IV761" s="1"/>
      <c r="IW761" s="1"/>
      <c r="IX761" s="1"/>
      <c r="IY761" s="1"/>
      <c r="IZ761" s="1"/>
      <c r="JA761" s="1"/>
      <c r="JB761" s="1"/>
      <c r="JC761" s="1"/>
      <c r="JD761" s="1"/>
      <c r="JE761" s="1"/>
      <c r="JF761" s="1"/>
      <c r="JG761" s="1"/>
      <c r="JH761" s="1"/>
      <c r="JI761" s="1"/>
      <c r="JJ761" s="1"/>
      <c r="JK761" s="1"/>
      <c r="JL761" s="1"/>
      <c r="JM761" s="1"/>
      <c r="JN761" s="1"/>
      <c r="JO761" s="1"/>
      <c r="JP761" s="1"/>
      <c r="JQ761" s="1"/>
      <c r="JR761" s="1"/>
      <c r="JS761" s="1"/>
      <c r="JT761" s="1"/>
      <c r="JU761" s="1"/>
      <c r="JV761" s="1"/>
      <c r="JW761" s="1"/>
      <c r="JX761" s="1"/>
      <c r="JY761" s="1"/>
      <c r="JZ761" s="1"/>
      <c r="KA761" s="1"/>
      <c r="KB761" s="1"/>
      <c r="KC761" s="1"/>
      <c r="KD761" s="1"/>
      <c r="KE761" s="1"/>
      <c r="KF761" s="1"/>
      <c r="KG761" s="1"/>
      <c r="KH761" s="1"/>
      <c r="KI761" s="1"/>
      <c r="KJ761" s="1"/>
      <c r="KK761" s="1"/>
      <c r="KL761" s="1"/>
      <c r="KM761" s="1"/>
      <c r="KN761" s="1"/>
      <c r="KO761" s="1"/>
      <c r="KP761" s="1"/>
      <c r="KQ761" s="1"/>
      <c r="KR761" s="1"/>
      <c r="KS761" s="1"/>
      <c r="KT761" s="1"/>
      <c r="KU761" s="1"/>
      <c r="KV761" s="1"/>
      <c r="KW761" s="1"/>
    </row>
    <row r="762" spans="1:309" s="8" customFormat="1" ht="18" thickBot="1" x14ac:dyDescent="0.35">
      <c r="A762" s="1"/>
      <c r="B762" s="1"/>
      <c r="C762" s="1"/>
      <c r="D762" s="9"/>
      <c r="E762" s="9"/>
      <c r="F762" s="2"/>
      <c r="G762" s="7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  <c r="GJ762" s="1"/>
      <c r="GK762" s="1"/>
      <c r="GL762" s="1"/>
      <c r="GM762" s="1"/>
      <c r="GN762" s="1"/>
      <c r="GO762" s="1"/>
      <c r="GP762" s="1"/>
      <c r="GQ762" s="1"/>
      <c r="GR762" s="1"/>
      <c r="GS762" s="1"/>
      <c r="GT762" s="1"/>
      <c r="GU762" s="1"/>
      <c r="GV762" s="1"/>
      <c r="GW762" s="1"/>
      <c r="GX762" s="1"/>
      <c r="GY762" s="1"/>
      <c r="GZ762" s="1"/>
      <c r="HA762" s="1"/>
      <c r="HB762" s="1"/>
      <c r="HC762" s="1"/>
      <c r="HD762" s="1"/>
      <c r="HE762" s="1"/>
      <c r="HF762" s="1"/>
      <c r="HG762" s="1"/>
      <c r="HH762" s="1"/>
      <c r="HI762" s="1"/>
      <c r="HJ762" s="1"/>
      <c r="HK762" s="1"/>
      <c r="HL762" s="1"/>
      <c r="HM762" s="1"/>
      <c r="HN762" s="1"/>
      <c r="HO762" s="1"/>
      <c r="HP762" s="1"/>
      <c r="HQ762" s="1"/>
      <c r="HR762" s="1"/>
      <c r="HS762" s="1"/>
      <c r="HT762" s="1"/>
      <c r="HU762" s="1"/>
      <c r="HV762" s="1"/>
      <c r="HW762" s="1"/>
      <c r="HX762" s="1"/>
      <c r="HY762" s="1"/>
      <c r="HZ762" s="1"/>
      <c r="IA762" s="1"/>
      <c r="IB762" s="1"/>
      <c r="IC762" s="1"/>
      <c r="ID762" s="1"/>
      <c r="IE762" s="1"/>
      <c r="IF762" s="1"/>
      <c r="IG762" s="1"/>
      <c r="IH762" s="1"/>
      <c r="II762" s="1"/>
      <c r="IJ762" s="1"/>
      <c r="IK762" s="1"/>
      <c r="IL762" s="1"/>
      <c r="IM762" s="1"/>
      <c r="IN762" s="1"/>
      <c r="IO762" s="1"/>
      <c r="IP762" s="1"/>
      <c r="IQ762" s="1"/>
      <c r="IR762" s="1"/>
      <c r="IS762" s="1"/>
      <c r="IT762" s="1"/>
      <c r="IU762" s="1"/>
      <c r="IV762" s="1"/>
      <c r="IW762" s="1"/>
      <c r="IX762" s="1"/>
      <c r="IY762" s="1"/>
      <c r="IZ762" s="1"/>
      <c r="JA762" s="1"/>
      <c r="JB762" s="1"/>
      <c r="JC762" s="1"/>
      <c r="JD762" s="1"/>
      <c r="JE762" s="1"/>
      <c r="JF762" s="1"/>
      <c r="JG762" s="1"/>
      <c r="JH762" s="1"/>
      <c r="JI762" s="1"/>
      <c r="JJ762" s="1"/>
      <c r="JK762" s="1"/>
      <c r="JL762" s="1"/>
      <c r="JM762" s="1"/>
      <c r="JN762" s="1"/>
      <c r="JO762" s="1"/>
      <c r="JP762" s="1"/>
      <c r="JQ762" s="1"/>
      <c r="JR762" s="1"/>
      <c r="JS762" s="1"/>
      <c r="JT762" s="1"/>
      <c r="JU762" s="1"/>
      <c r="JV762" s="1"/>
      <c r="JW762" s="1"/>
      <c r="JX762" s="1"/>
      <c r="JY762" s="1"/>
      <c r="JZ762" s="1"/>
      <c r="KA762" s="1"/>
      <c r="KB762" s="1"/>
      <c r="KC762" s="1"/>
      <c r="KD762" s="1"/>
      <c r="KE762" s="1"/>
      <c r="KF762" s="1"/>
      <c r="KG762" s="1"/>
      <c r="KH762" s="1"/>
      <c r="KI762" s="1"/>
      <c r="KJ762" s="1"/>
      <c r="KK762" s="1"/>
      <c r="KL762" s="1"/>
      <c r="KM762" s="1"/>
      <c r="KN762" s="1"/>
      <c r="KO762" s="1"/>
      <c r="KP762" s="1"/>
      <c r="KQ762" s="1"/>
      <c r="KR762" s="1"/>
      <c r="KS762" s="1"/>
      <c r="KT762" s="1"/>
      <c r="KU762" s="1"/>
      <c r="KV762" s="1"/>
      <c r="KW762" s="1"/>
    </row>
    <row r="763" spans="1:309" s="8" customFormat="1" ht="36.75" customHeight="1" thickBot="1" x14ac:dyDescent="0.35">
      <c r="A763" s="185" t="s">
        <v>75</v>
      </c>
      <c r="B763" s="186"/>
      <c r="C763" s="186"/>
      <c r="D763" s="186"/>
      <c r="E763" s="186"/>
      <c r="F763" s="187"/>
      <c r="G763" s="7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  <c r="GE763" s="1"/>
      <c r="GF763" s="1"/>
      <c r="GG763" s="1"/>
      <c r="GH763" s="1"/>
      <c r="GI763" s="1"/>
      <c r="GJ763" s="1"/>
      <c r="GK763" s="1"/>
      <c r="GL763" s="1"/>
      <c r="GM763" s="1"/>
      <c r="GN763" s="1"/>
      <c r="GO763" s="1"/>
      <c r="GP763" s="1"/>
      <c r="GQ763" s="1"/>
      <c r="GR763" s="1"/>
      <c r="GS763" s="1"/>
      <c r="GT763" s="1"/>
      <c r="GU763" s="1"/>
      <c r="GV763" s="1"/>
      <c r="GW763" s="1"/>
      <c r="GX763" s="1"/>
      <c r="GY763" s="1"/>
      <c r="GZ763" s="1"/>
      <c r="HA763" s="1"/>
      <c r="HB763" s="1"/>
      <c r="HC763" s="1"/>
      <c r="HD763" s="1"/>
      <c r="HE763" s="1"/>
      <c r="HF763" s="1"/>
      <c r="HG763" s="1"/>
      <c r="HH763" s="1"/>
      <c r="HI763" s="1"/>
      <c r="HJ763" s="1"/>
      <c r="HK763" s="1"/>
      <c r="HL763" s="1"/>
      <c r="HM763" s="1"/>
      <c r="HN763" s="1"/>
      <c r="HO763" s="1"/>
      <c r="HP763" s="1"/>
      <c r="HQ763" s="1"/>
      <c r="HR763" s="1"/>
      <c r="HS763" s="1"/>
      <c r="HT763" s="1"/>
      <c r="HU763" s="1"/>
      <c r="HV763" s="1"/>
      <c r="HW763" s="1"/>
      <c r="HX763" s="1"/>
      <c r="HY763" s="1"/>
      <c r="HZ763" s="1"/>
      <c r="IA763" s="1"/>
      <c r="IB763" s="1"/>
      <c r="IC763" s="1"/>
      <c r="ID763" s="1"/>
      <c r="IE763" s="1"/>
      <c r="IF763" s="1"/>
      <c r="IG763" s="1"/>
      <c r="IH763" s="1"/>
      <c r="II763" s="1"/>
      <c r="IJ763" s="1"/>
      <c r="IK763" s="1"/>
      <c r="IL763" s="1"/>
      <c r="IM763" s="1"/>
      <c r="IN763" s="1"/>
      <c r="IO763" s="1"/>
      <c r="IP763" s="1"/>
      <c r="IQ763" s="1"/>
      <c r="IR763" s="1"/>
      <c r="IS763" s="1"/>
      <c r="IT763" s="1"/>
      <c r="IU763" s="1"/>
      <c r="IV763" s="1"/>
      <c r="IW763" s="1"/>
      <c r="IX763" s="1"/>
      <c r="IY763" s="1"/>
      <c r="IZ763" s="1"/>
      <c r="JA763" s="1"/>
      <c r="JB763" s="1"/>
      <c r="JC763" s="1"/>
      <c r="JD763" s="1"/>
      <c r="JE763" s="1"/>
      <c r="JF763" s="1"/>
      <c r="JG763" s="1"/>
      <c r="JH763" s="1"/>
      <c r="JI763" s="1"/>
      <c r="JJ763" s="1"/>
      <c r="JK763" s="1"/>
      <c r="JL763" s="1"/>
      <c r="JM763" s="1"/>
      <c r="JN763" s="1"/>
      <c r="JO763" s="1"/>
      <c r="JP763" s="1"/>
      <c r="JQ763" s="1"/>
      <c r="JR763" s="1"/>
      <c r="JS763" s="1"/>
      <c r="JT763" s="1"/>
      <c r="JU763" s="1"/>
      <c r="JV763" s="1"/>
      <c r="JW763" s="1"/>
      <c r="JX763" s="1"/>
      <c r="JY763" s="1"/>
      <c r="JZ763" s="1"/>
      <c r="KA763" s="1"/>
      <c r="KB763" s="1"/>
      <c r="KC763" s="1"/>
      <c r="KD763" s="1"/>
      <c r="KE763" s="1"/>
      <c r="KF763" s="1"/>
      <c r="KG763" s="1"/>
      <c r="KH763" s="1"/>
      <c r="KI763" s="1"/>
      <c r="KJ763" s="1"/>
      <c r="KK763" s="1"/>
      <c r="KL763" s="1"/>
      <c r="KM763" s="1"/>
      <c r="KN763" s="1"/>
      <c r="KO763" s="1"/>
      <c r="KP763" s="1"/>
      <c r="KQ763" s="1"/>
      <c r="KR763" s="1"/>
      <c r="KS763" s="1"/>
      <c r="KT763" s="1"/>
      <c r="KU763" s="1"/>
      <c r="KV763" s="1"/>
      <c r="KW763" s="1"/>
    </row>
    <row r="764" spans="1:309" s="8" customFormat="1" ht="18" thickBot="1" x14ac:dyDescent="0.35">
      <c r="A764" s="64"/>
      <c r="B764" s="65"/>
      <c r="C764" s="65"/>
      <c r="D764" s="65"/>
      <c r="E764" s="65"/>
      <c r="F764" s="66"/>
      <c r="G764" s="7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  <c r="GA764" s="1"/>
      <c r="GB764" s="1"/>
      <c r="GC764" s="1"/>
      <c r="GD764" s="1"/>
      <c r="GE764" s="1"/>
      <c r="GF764" s="1"/>
      <c r="GG764" s="1"/>
      <c r="GH764" s="1"/>
      <c r="GI764" s="1"/>
      <c r="GJ764" s="1"/>
      <c r="GK764" s="1"/>
      <c r="GL764" s="1"/>
      <c r="GM764" s="1"/>
      <c r="GN764" s="1"/>
      <c r="GO764" s="1"/>
      <c r="GP764" s="1"/>
      <c r="GQ764" s="1"/>
      <c r="GR764" s="1"/>
      <c r="GS764" s="1"/>
      <c r="GT764" s="1"/>
      <c r="GU764" s="1"/>
      <c r="GV764" s="1"/>
      <c r="GW764" s="1"/>
      <c r="GX764" s="1"/>
      <c r="GY764" s="1"/>
      <c r="GZ764" s="1"/>
      <c r="HA764" s="1"/>
      <c r="HB764" s="1"/>
      <c r="HC764" s="1"/>
      <c r="HD764" s="1"/>
      <c r="HE764" s="1"/>
      <c r="HF764" s="1"/>
      <c r="HG764" s="1"/>
      <c r="HH764" s="1"/>
      <c r="HI764" s="1"/>
      <c r="HJ764" s="1"/>
      <c r="HK764" s="1"/>
      <c r="HL764" s="1"/>
      <c r="HM764" s="1"/>
      <c r="HN764" s="1"/>
      <c r="HO764" s="1"/>
      <c r="HP764" s="1"/>
      <c r="HQ764" s="1"/>
      <c r="HR764" s="1"/>
      <c r="HS764" s="1"/>
      <c r="HT764" s="1"/>
      <c r="HU764" s="1"/>
      <c r="HV764" s="1"/>
      <c r="HW764" s="1"/>
      <c r="HX764" s="1"/>
      <c r="HY764" s="1"/>
      <c r="HZ764" s="1"/>
      <c r="IA764" s="1"/>
      <c r="IB764" s="1"/>
      <c r="IC764" s="1"/>
      <c r="ID764" s="1"/>
      <c r="IE764" s="1"/>
      <c r="IF764" s="1"/>
      <c r="IG764" s="1"/>
      <c r="IH764" s="1"/>
      <c r="II764" s="1"/>
      <c r="IJ764" s="1"/>
      <c r="IK764" s="1"/>
      <c r="IL764" s="1"/>
      <c r="IM764" s="1"/>
      <c r="IN764" s="1"/>
      <c r="IO764" s="1"/>
      <c r="IP764" s="1"/>
      <c r="IQ764" s="1"/>
      <c r="IR764" s="1"/>
      <c r="IS764" s="1"/>
      <c r="IT764" s="1"/>
      <c r="IU764" s="1"/>
      <c r="IV764" s="1"/>
      <c r="IW764" s="1"/>
      <c r="IX764" s="1"/>
      <c r="IY764" s="1"/>
      <c r="IZ764" s="1"/>
      <c r="JA764" s="1"/>
      <c r="JB764" s="1"/>
      <c r="JC764" s="1"/>
      <c r="JD764" s="1"/>
      <c r="JE764" s="1"/>
      <c r="JF764" s="1"/>
      <c r="JG764" s="1"/>
      <c r="JH764" s="1"/>
      <c r="JI764" s="1"/>
      <c r="JJ764" s="1"/>
      <c r="JK764" s="1"/>
      <c r="JL764" s="1"/>
      <c r="JM764" s="1"/>
      <c r="JN764" s="1"/>
      <c r="JO764" s="1"/>
      <c r="JP764" s="1"/>
      <c r="JQ764" s="1"/>
      <c r="JR764" s="1"/>
      <c r="JS764" s="1"/>
      <c r="JT764" s="1"/>
      <c r="JU764" s="1"/>
      <c r="JV764" s="1"/>
      <c r="JW764" s="1"/>
      <c r="JX764" s="1"/>
      <c r="JY764" s="1"/>
      <c r="JZ764" s="1"/>
      <c r="KA764" s="1"/>
      <c r="KB764" s="1"/>
      <c r="KC764" s="1"/>
      <c r="KD764" s="1"/>
      <c r="KE764" s="1"/>
      <c r="KF764" s="1"/>
      <c r="KG764" s="1"/>
      <c r="KH764" s="1"/>
      <c r="KI764" s="1"/>
      <c r="KJ764" s="1"/>
      <c r="KK764" s="1"/>
      <c r="KL764" s="1"/>
      <c r="KM764" s="1"/>
      <c r="KN764" s="1"/>
      <c r="KO764" s="1"/>
      <c r="KP764" s="1"/>
      <c r="KQ764" s="1"/>
      <c r="KR764" s="1"/>
      <c r="KS764" s="1"/>
      <c r="KT764" s="1"/>
      <c r="KU764" s="1"/>
      <c r="KV764" s="1"/>
      <c r="KW764" s="1"/>
    </row>
    <row r="765" spans="1:309" s="8" customFormat="1" x14ac:dyDescent="0.3">
      <c r="A765" s="67" t="s">
        <v>17</v>
      </c>
      <c r="B765" s="188" t="s">
        <v>29</v>
      </c>
      <c r="C765" s="189"/>
      <c r="D765" s="189"/>
      <c r="E765" s="189"/>
      <c r="F765" s="190"/>
      <c r="G765" s="7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/>
      <c r="GA765" s="1"/>
      <c r="GB765" s="1"/>
      <c r="GC765" s="1"/>
      <c r="GD765" s="1"/>
      <c r="GE765" s="1"/>
      <c r="GF765" s="1"/>
      <c r="GG765" s="1"/>
      <c r="GH765" s="1"/>
      <c r="GI765" s="1"/>
      <c r="GJ765" s="1"/>
      <c r="GK765" s="1"/>
      <c r="GL765" s="1"/>
      <c r="GM765" s="1"/>
      <c r="GN765" s="1"/>
      <c r="GO765" s="1"/>
      <c r="GP765" s="1"/>
      <c r="GQ765" s="1"/>
      <c r="GR765" s="1"/>
      <c r="GS765" s="1"/>
      <c r="GT765" s="1"/>
      <c r="GU765" s="1"/>
      <c r="GV765" s="1"/>
      <c r="GW765" s="1"/>
      <c r="GX765" s="1"/>
      <c r="GY765" s="1"/>
      <c r="GZ765" s="1"/>
      <c r="HA765" s="1"/>
      <c r="HB765" s="1"/>
      <c r="HC765" s="1"/>
      <c r="HD765" s="1"/>
      <c r="HE765" s="1"/>
      <c r="HF765" s="1"/>
      <c r="HG765" s="1"/>
      <c r="HH765" s="1"/>
      <c r="HI765" s="1"/>
      <c r="HJ765" s="1"/>
      <c r="HK765" s="1"/>
      <c r="HL765" s="1"/>
      <c r="HM765" s="1"/>
      <c r="HN765" s="1"/>
      <c r="HO765" s="1"/>
      <c r="HP765" s="1"/>
      <c r="HQ765" s="1"/>
      <c r="HR765" s="1"/>
      <c r="HS765" s="1"/>
      <c r="HT765" s="1"/>
      <c r="HU765" s="1"/>
      <c r="HV765" s="1"/>
      <c r="HW765" s="1"/>
      <c r="HX765" s="1"/>
      <c r="HY765" s="1"/>
      <c r="HZ765" s="1"/>
      <c r="IA765" s="1"/>
      <c r="IB765" s="1"/>
      <c r="IC765" s="1"/>
      <c r="ID765" s="1"/>
      <c r="IE765" s="1"/>
      <c r="IF765" s="1"/>
      <c r="IG765" s="1"/>
      <c r="IH765" s="1"/>
      <c r="II765" s="1"/>
      <c r="IJ765" s="1"/>
      <c r="IK765" s="1"/>
      <c r="IL765" s="1"/>
      <c r="IM765" s="1"/>
      <c r="IN765" s="1"/>
      <c r="IO765" s="1"/>
      <c r="IP765" s="1"/>
      <c r="IQ765" s="1"/>
      <c r="IR765" s="1"/>
      <c r="IS765" s="1"/>
      <c r="IT765" s="1"/>
      <c r="IU765" s="1"/>
      <c r="IV765" s="1"/>
      <c r="IW765" s="1"/>
      <c r="IX765" s="1"/>
      <c r="IY765" s="1"/>
      <c r="IZ765" s="1"/>
      <c r="JA765" s="1"/>
      <c r="JB765" s="1"/>
      <c r="JC765" s="1"/>
      <c r="JD765" s="1"/>
      <c r="JE765" s="1"/>
      <c r="JF765" s="1"/>
      <c r="JG765" s="1"/>
      <c r="JH765" s="1"/>
      <c r="JI765" s="1"/>
      <c r="JJ765" s="1"/>
      <c r="JK765" s="1"/>
      <c r="JL765" s="1"/>
      <c r="JM765" s="1"/>
      <c r="JN765" s="1"/>
      <c r="JO765" s="1"/>
      <c r="JP765" s="1"/>
      <c r="JQ765" s="1"/>
      <c r="JR765" s="1"/>
      <c r="JS765" s="1"/>
      <c r="JT765" s="1"/>
      <c r="JU765" s="1"/>
      <c r="JV765" s="1"/>
      <c r="JW765" s="1"/>
      <c r="JX765" s="1"/>
      <c r="JY765" s="1"/>
      <c r="JZ765" s="1"/>
      <c r="KA765" s="1"/>
      <c r="KB765" s="1"/>
      <c r="KC765" s="1"/>
      <c r="KD765" s="1"/>
      <c r="KE765" s="1"/>
      <c r="KF765" s="1"/>
      <c r="KG765" s="1"/>
      <c r="KH765" s="1"/>
      <c r="KI765" s="1"/>
      <c r="KJ765" s="1"/>
      <c r="KK765" s="1"/>
      <c r="KL765" s="1"/>
      <c r="KM765" s="1"/>
      <c r="KN765" s="1"/>
      <c r="KO765" s="1"/>
      <c r="KP765" s="1"/>
      <c r="KQ765" s="1"/>
      <c r="KR765" s="1"/>
      <c r="KS765" s="1"/>
      <c r="KT765" s="1"/>
      <c r="KU765" s="1"/>
      <c r="KV765" s="1"/>
      <c r="KW765" s="1"/>
    </row>
    <row r="766" spans="1:309" s="8" customFormat="1" ht="18" thickBot="1" x14ac:dyDescent="0.35">
      <c r="A766" s="68">
        <v>1015</v>
      </c>
      <c r="B766" s="191" t="s">
        <v>231</v>
      </c>
      <c r="C766" s="192"/>
      <c r="D766" s="192"/>
      <c r="E766" s="192"/>
      <c r="F766" s="193"/>
      <c r="G766" s="7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"/>
      <c r="GA766" s="1"/>
      <c r="GB766" s="1"/>
      <c r="GC766" s="1"/>
      <c r="GD766" s="1"/>
      <c r="GE766" s="1"/>
      <c r="GF766" s="1"/>
      <c r="GG766" s="1"/>
      <c r="GH766" s="1"/>
      <c r="GI766" s="1"/>
      <c r="GJ766" s="1"/>
      <c r="GK766" s="1"/>
      <c r="GL766" s="1"/>
      <c r="GM766" s="1"/>
      <c r="GN766" s="1"/>
      <c r="GO766" s="1"/>
      <c r="GP766" s="1"/>
      <c r="GQ766" s="1"/>
      <c r="GR766" s="1"/>
      <c r="GS766" s="1"/>
      <c r="GT766" s="1"/>
      <c r="GU766" s="1"/>
      <c r="GV766" s="1"/>
      <c r="GW766" s="1"/>
      <c r="GX766" s="1"/>
      <c r="GY766" s="1"/>
      <c r="GZ766" s="1"/>
      <c r="HA766" s="1"/>
      <c r="HB766" s="1"/>
      <c r="HC766" s="1"/>
      <c r="HD766" s="1"/>
      <c r="HE766" s="1"/>
      <c r="HF766" s="1"/>
      <c r="HG766" s="1"/>
      <c r="HH766" s="1"/>
      <c r="HI766" s="1"/>
      <c r="HJ766" s="1"/>
      <c r="HK766" s="1"/>
      <c r="HL766" s="1"/>
      <c r="HM766" s="1"/>
      <c r="HN766" s="1"/>
      <c r="HO766" s="1"/>
      <c r="HP766" s="1"/>
      <c r="HQ766" s="1"/>
      <c r="HR766" s="1"/>
      <c r="HS766" s="1"/>
      <c r="HT766" s="1"/>
      <c r="HU766" s="1"/>
      <c r="HV766" s="1"/>
      <c r="HW766" s="1"/>
      <c r="HX766" s="1"/>
      <c r="HY766" s="1"/>
      <c r="HZ766" s="1"/>
      <c r="IA766" s="1"/>
      <c r="IB766" s="1"/>
      <c r="IC766" s="1"/>
      <c r="ID766" s="1"/>
      <c r="IE766" s="1"/>
      <c r="IF766" s="1"/>
      <c r="IG766" s="1"/>
      <c r="IH766" s="1"/>
      <c r="II766" s="1"/>
      <c r="IJ766" s="1"/>
      <c r="IK766" s="1"/>
      <c r="IL766" s="1"/>
      <c r="IM766" s="1"/>
      <c r="IN766" s="1"/>
      <c r="IO766" s="1"/>
      <c r="IP766" s="1"/>
      <c r="IQ766" s="1"/>
      <c r="IR766" s="1"/>
      <c r="IS766" s="1"/>
      <c r="IT766" s="1"/>
      <c r="IU766" s="1"/>
      <c r="IV766" s="1"/>
      <c r="IW766" s="1"/>
      <c r="IX766" s="1"/>
      <c r="IY766" s="1"/>
      <c r="IZ766" s="1"/>
      <c r="JA766" s="1"/>
      <c r="JB766" s="1"/>
      <c r="JC766" s="1"/>
      <c r="JD766" s="1"/>
      <c r="JE766" s="1"/>
      <c r="JF766" s="1"/>
      <c r="JG766" s="1"/>
      <c r="JH766" s="1"/>
      <c r="JI766" s="1"/>
      <c r="JJ766" s="1"/>
      <c r="JK766" s="1"/>
      <c r="JL766" s="1"/>
      <c r="JM766" s="1"/>
      <c r="JN766" s="1"/>
      <c r="JO766" s="1"/>
      <c r="JP766" s="1"/>
      <c r="JQ766" s="1"/>
      <c r="JR766" s="1"/>
      <c r="JS766" s="1"/>
      <c r="JT766" s="1"/>
      <c r="JU766" s="1"/>
      <c r="JV766" s="1"/>
      <c r="JW766" s="1"/>
      <c r="JX766" s="1"/>
      <c r="JY766" s="1"/>
      <c r="JZ766" s="1"/>
      <c r="KA766" s="1"/>
      <c r="KB766" s="1"/>
      <c r="KC766" s="1"/>
      <c r="KD766" s="1"/>
      <c r="KE766" s="1"/>
      <c r="KF766" s="1"/>
      <c r="KG766" s="1"/>
      <c r="KH766" s="1"/>
      <c r="KI766" s="1"/>
      <c r="KJ766" s="1"/>
      <c r="KK766" s="1"/>
      <c r="KL766" s="1"/>
      <c r="KM766" s="1"/>
      <c r="KN766" s="1"/>
      <c r="KO766" s="1"/>
      <c r="KP766" s="1"/>
      <c r="KQ766" s="1"/>
      <c r="KR766" s="1"/>
      <c r="KS766" s="1"/>
      <c r="KT766" s="1"/>
      <c r="KU766" s="1"/>
      <c r="KV766" s="1"/>
      <c r="KW766" s="1"/>
    </row>
    <row r="767" spans="1:309" s="8" customFormat="1" x14ac:dyDescent="0.3">
      <c r="A767" s="69"/>
      <c r="B767" s="194"/>
      <c r="C767" s="195"/>
      <c r="D767" s="195"/>
      <c r="E767" s="195"/>
      <c r="F767" s="196"/>
      <c r="G767" s="7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  <c r="GD767" s="1"/>
      <c r="GE767" s="1"/>
      <c r="GF767" s="1"/>
      <c r="GG767" s="1"/>
      <c r="GH767" s="1"/>
      <c r="GI767" s="1"/>
      <c r="GJ767" s="1"/>
      <c r="GK767" s="1"/>
      <c r="GL767" s="1"/>
      <c r="GM767" s="1"/>
      <c r="GN767" s="1"/>
      <c r="GO767" s="1"/>
      <c r="GP767" s="1"/>
      <c r="GQ767" s="1"/>
      <c r="GR767" s="1"/>
      <c r="GS767" s="1"/>
      <c r="GT767" s="1"/>
      <c r="GU767" s="1"/>
      <c r="GV767" s="1"/>
      <c r="GW767" s="1"/>
      <c r="GX767" s="1"/>
      <c r="GY767" s="1"/>
      <c r="GZ767" s="1"/>
      <c r="HA767" s="1"/>
      <c r="HB767" s="1"/>
      <c r="HC767" s="1"/>
      <c r="HD767" s="1"/>
      <c r="HE767" s="1"/>
      <c r="HF767" s="1"/>
      <c r="HG767" s="1"/>
      <c r="HH767" s="1"/>
      <c r="HI767" s="1"/>
      <c r="HJ767" s="1"/>
      <c r="HK767" s="1"/>
      <c r="HL767" s="1"/>
      <c r="HM767" s="1"/>
      <c r="HN767" s="1"/>
      <c r="HO767" s="1"/>
      <c r="HP767" s="1"/>
      <c r="HQ767" s="1"/>
      <c r="HR767" s="1"/>
      <c r="HS767" s="1"/>
      <c r="HT767" s="1"/>
      <c r="HU767" s="1"/>
      <c r="HV767" s="1"/>
      <c r="HW767" s="1"/>
      <c r="HX767" s="1"/>
      <c r="HY767" s="1"/>
      <c r="HZ767" s="1"/>
      <c r="IA767" s="1"/>
      <c r="IB767" s="1"/>
      <c r="IC767" s="1"/>
      <c r="ID767" s="1"/>
      <c r="IE767" s="1"/>
      <c r="IF767" s="1"/>
      <c r="IG767" s="1"/>
      <c r="IH767" s="1"/>
      <c r="II767" s="1"/>
      <c r="IJ767" s="1"/>
      <c r="IK767" s="1"/>
      <c r="IL767" s="1"/>
      <c r="IM767" s="1"/>
      <c r="IN767" s="1"/>
      <c r="IO767" s="1"/>
      <c r="IP767" s="1"/>
      <c r="IQ767" s="1"/>
      <c r="IR767" s="1"/>
      <c r="IS767" s="1"/>
      <c r="IT767" s="1"/>
      <c r="IU767" s="1"/>
      <c r="IV767" s="1"/>
      <c r="IW767" s="1"/>
      <c r="IX767" s="1"/>
      <c r="IY767" s="1"/>
      <c r="IZ767" s="1"/>
      <c r="JA767" s="1"/>
      <c r="JB767" s="1"/>
      <c r="JC767" s="1"/>
      <c r="JD767" s="1"/>
      <c r="JE767" s="1"/>
      <c r="JF767" s="1"/>
      <c r="JG767" s="1"/>
      <c r="JH767" s="1"/>
      <c r="JI767" s="1"/>
      <c r="JJ767" s="1"/>
      <c r="JK767" s="1"/>
      <c r="JL767" s="1"/>
      <c r="JM767" s="1"/>
      <c r="JN767" s="1"/>
      <c r="JO767" s="1"/>
      <c r="JP767" s="1"/>
      <c r="JQ767" s="1"/>
      <c r="JR767" s="1"/>
      <c r="JS767" s="1"/>
      <c r="JT767" s="1"/>
      <c r="JU767" s="1"/>
      <c r="JV767" s="1"/>
      <c r="JW767" s="1"/>
      <c r="JX767" s="1"/>
      <c r="JY767" s="1"/>
      <c r="JZ767" s="1"/>
      <c r="KA767" s="1"/>
      <c r="KB767" s="1"/>
      <c r="KC767" s="1"/>
      <c r="KD767" s="1"/>
      <c r="KE767" s="1"/>
      <c r="KF767" s="1"/>
      <c r="KG767" s="1"/>
      <c r="KH767" s="1"/>
      <c r="KI767" s="1"/>
      <c r="KJ767" s="1"/>
      <c r="KK767" s="1"/>
      <c r="KL767" s="1"/>
      <c r="KM767" s="1"/>
      <c r="KN767" s="1"/>
      <c r="KO767" s="1"/>
      <c r="KP767" s="1"/>
      <c r="KQ767" s="1"/>
      <c r="KR767" s="1"/>
      <c r="KS767" s="1"/>
      <c r="KT767" s="1"/>
      <c r="KU767" s="1"/>
      <c r="KV767" s="1"/>
      <c r="KW767" s="1"/>
    </row>
    <row r="768" spans="1:309" s="8" customFormat="1" ht="18" thickBot="1" x14ac:dyDescent="0.35">
      <c r="A768" s="70" t="s">
        <v>30</v>
      </c>
      <c r="B768" s="197"/>
      <c r="C768" s="198"/>
      <c r="D768" s="198"/>
      <c r="E768" s="198"/>
      <c r="F768" s="199"/>
      <c r="G768" s="7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  <c r="GE768" s="1"/>
      <c r="GF768" s="1"/>
      <c r="GG768" s="1"/>
      <c r="GH768" s="1"/>
      <c r="GI768" s="1"/>
      <c r="GJ768" s="1"/>
      <c r="GK768" s="1"/>
      <c r="GL768" s="1"/>
      <c r="GM768" s="1"/>
      <c r="GN768" s="1"/>
      <c r="GO768" s="1"/>
      <c r="GP768" s="1"/>
      <c r="GQ768" s="1"/>
      <c r="GR768" s="1"/>
      <c r="GS768" s="1"/>
      <c r="GT768" s="1"/>
      <c r="GU768" s="1"/>
      <c r="GV768" s="1"/>
      <c r="GW768" s="1"/>
      <c r="GX768" s="1"/>
      <c r="GY768" s="1"/>
      <c r="GZ768" s="1"/>
      <c r="HA768" s="1"/>
      <c r="HB768" s="1"/>
      <c r="HC768" s="1"/>
      <c r="HD768" s="1"/>
      <c r="HE768" s="1"/>
      <c r="HF768" s="1"/>
      <c r="HG768" s="1"/>
      <c r="HH768" s="1"/>
      <c r="HI768" s="1"/>
      <c r="HJ768" s="1"/>
      <c r="HK768" s="1"/>
      <c r="HL768" s="1"/>
      <c r="HM768" s="1"/>
      <c r="HN768" s="1"/>
      <c r="HO768" s="1"/>
      <c r="HP768" s="1"/>
      <c r="HQ768" s="1"/>
      <c r="HR768" s="1"/>
      <c r="HS768" s="1"/>
      <c r="HT768" s="1"/>
      <c r="HU768" s="1"/>
      <c r="HV768" s="1"/>
      <c r="HW768" s="1"/>
      <c r="HX768" s="1"/>
      <c r="HY768" s="1"/>
      <c r="HZ768" s="1"/>
      <c r="IA768" s="1"/>
      <c r="IB768" s="1"/>
      <c r="IC768" s="1"/>
      <c r="ID768" s="1"/>
      <c r="IE768" s="1"/>
      <c r="IF768" s="1"/>
      <c r="IG768" s="1"/>
      <c r="IH768" s="1"/>
      <c r="II768" s="1"/>
      <c r="IJ768" s="1"/>
      <c r="IK768" s="1"/>
      <c r="IL768" s="1"/>
      <c r="IM768" s="1"/>
      <c r="IN768" s="1"/>
      <c r="IO768" s="1"/>
      <c r="IP768" s="1"/>
      <c r="IQ768" s="1"/>
      <c r="IR768" s="1"/>
      <c r="IS768" s="1"/>
      <c r="IT768" s="1"/>
      <c r="IU768" s="1"/>
      <c r="IV768" s="1"/>
      <c r="IW768" s="1"/>
      <c r="IX768" s="1"/>
      <c r="IY768" s="1"/>
      <c r="IZ768" s="1"/>
      <c r="JA768" s="1"/>
      <c r="JB768" s="1"/>
      <c r="JC768" s="1"/>
      <c r="JD768" s="1"/>
      <c r="JE768" s="1"/>
      <c r="JF768" s="1"/>
      <c r="JG768" s="1"/>
      <c r="JH768" s="1"/>
      <c r="JI768" s="1"/>
      <c r="JJ768" s="1"/>
      <c r="JK768" s="1"/>
      <c r="JL768" s="1"/>
      <c r="JM768" s="1"/>
      <c r="JN768" s="1"/>
      <c r="JO768" s="1"/>
      <c r="JP768" s="1"/>
      <c r="JQ768" s="1"/>
      <c r="JR768" s="1"/>
      <c r="JS768" s="1"/>
      <c r="JT768" s="1"/>
      <c r="JU768" s="1"/>
      <c r="JV768" s="1"/>
      <c r="JW768" s="1"/>
      <c r="JX768" s="1"/>
      <c r="JY768" s="1"/>
      <c r="JZ768" s="1"/>
      <c r="KA768" s="1"/>
      <c r="KB768" s="1"/>
      <c r="KC768" s="1"/>
      <c r="KD768" s="1"/>
      <c r="KE768" s="1"/>
      <c r="KF768" s="1"/>
      <c r="KG768" s="1"/>
      <c r="KH768" s="1"/>
      <c r="KI768" s="1"/>
      <c r="KJ768" s="1"/>
      <c r="KK768" s="1"/>
      <c r="KL768" s="1"/>
      <c r="KM768" s="1"/>
      <c r="KN768" s="1"/>
      <c r="KO768" s="1"/>
      <c r="KP768" s="1"/>
      <c r="KQ768" s="1"/>
      <c r="KR768" s="1"/>
      <c r="KS768" s="1"/>
      <c r="KT768" s="1"/>
      <c r="KU768" s="1"/>
      <c r="KV768" s="1"/>
      <c r="KW768" s="1"/>
    </row>
    <row r="769" spans="1:309" s="8" customFormat="1" x14ac:dyDescent="0.3">
      <c r="A769" s="71"/>
      <c r="B769" s="195"/>
      <c r="C769" s="195"/>
      <c r="D769" s="195"/>
      <c r="E769" s="195"/>
      <c r="F769" s="196"/>
      <c r="G769" s="7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  <c r="GE769" s="1"/>
      <c r="GF769" s="1"/>
      <c r="GG769" s="1"/>
      <c r="GH769" s="1"/>
      <c r="GI769" s="1"/>
      <c r="GJ769" s="1"/>
      <c r="GK769" s="1"/>
      <c r="GL769" s="1"/>
      <c r="GM769" s="1"/>
      <c r="GN769" s="1"/>
      <c r="GO769" s="1"/>
      <c r="GP769" s="1"/>
      <c r="GQ769" s="1"/>
      <c r="GR769" s="1"/>
      <c r="GS769" s="1"/>
      <c r="GT769" s="1"/>
      <c r="GU769" s="1"/>
      <c r="GV769" s="1"/>
      <c r="GW769" s="1"/>
      <c r="GX769" s="1"/>
      <c r="GY769" s="1"/>
      <c r="GZ769" s="1"/>
      <c r="HA769" s="1"/>
      <c r="HB769" s="1"/>
      <c r="HC769" s="1"/>
      <c r="HD769" s="1"/>
      <c r="HE769" s="1"/>
      <c r="HF769" s="1"/>
      <c r="HG769" s="1"/>
      <c r="HH769" s="1"/>
      <c r="HI769" s="1"/>
      <c r="HJ769" s="1"/>
      <c r="HK769" s="1"/>
      <c r="HL769" s="1"/>
      <c r="HM769" s="1"/>
      <c r="HN769" s="1"/>
      <c r="HO769" s="1"/>
      <c r="HP769" s="1"/>
      <c r="HQ769" s="1"/>
      <c r="HR769" s="1"/>
      <c r="HS769" s="1"/>
      <c r="HT769" s="1"/>
      <c r="HU769" s="1"/>
      <c r="HV769" s="1"/>
      <c r="HW769" s="1"/>
      <c r="HX769" s="1"/>
      <c r="HY769" s="1"/>
      <c r="HZ769" s="1"/>
      <c r="IA769" s="1"/>
      <c r="IB769" s="1"/>
      <c r="IC769" s="1"/>
      <c r="ID769" s="1"/>
      <c r="IE769" s="1"/>
      <c r="IF769" s="1"/>
      <c r="IG769" s="1"/>
      <c r="IH769" s="1"/>
      <c r="II769" s="1"/>
      <c r="IJ769" s="1"/>
      <c r="IK769" s="1"/>
      <c r="IL769" s="1"/>
      <c r="IM769" s="1"/>
      <c r="IN769" s="1"/>
      <c r="IO769" s="1"/>
      <c r="IP769" s="1"/>
      <c r="IQ769" s="1"/>
      <c r="IR769" s="1"/>
      <c r="IS769" s="1"/>
      <c r="IT769" s="1"/>
      <c r="IU769" s="1"/>
      <c r="IV769" s="1"/>
      <c r="IW769" s="1"/>
      <c r="IX769" s="1"/>
      <c r="IY769" s="1"/>
      <c r="IZ769" s="1"/>
      <c r="JA769" s="1"/>
      <c r="JB769" s="1"/>
      <c r="JC769" s="1"/>
      <c r="JD769" s="1"/>
      <c r="JE769" s="1"/>
      <c r="JF769" s="1"/>
      <c r="JG769" s="1"/>
      <c r="JH769" s="1"/>
      <c r="JI769" s="1"/>
      <c r="JJ769" s="1"/>
      <c r="JK769" s="1"/>
      <c r="JL769" s="1"/>
      <c r="JM769" s="1"/>
      <c r="JN769" s="1"/>
      <c r="JO769" s="1"/>
      <c r="JP769" s="1"/>
      <c r="JQ769" s="1"/>
      <c r="JR769" s="1"/>
      <c r="JS769" s="1"/>
      <c r="JT769" s="1"/>
      <c r="JU769" s="1"/>
      <c r="JV769" s="1"/>
      <c r="JW769" s="1"/>
      <c r="JX769" s="1"/>
      <c r="JY769" s="1"/>
      <c r="JZ769" s="1"/>
      <c r="KA769" s="1"/>
      <c r="KB769" s="1"/>
      <c r="KC769" s="1"/>
      <c r="KD769" s="1"/>
      <c r="KE769" s="1"/>
      <c r="KF769" s="1"/>
      <c r="KG769" s="1"/>
      <c r="KH769" s="1"/>
      <c r="KI769" s="1"/>
      <c r="KJ769" s="1"/>
      <c r="KK769" s="1"/>
      <c r="KL769" s="1"/>
      <c r="KM769" s="1"/>
      <c r="KN769" s="1"/>
      <c r="KO769" s="1"/>
      <c r="KP769" s="1"/>
      <c r="KQ769" s="1"/>
      <c r="KR769" s="1"/>
      <c r="KS769" s="1"/>
      <c r="KT769" s="1"/>
      <c r="KU769" s="1"/>
      <c r="KV769" s="1"/>
      <c r="KW769" s="1"/>
    </row>
    <row r="770" spans="1:309" s="8" customFormat="1" ht="53.25" customHeight="1" x14ac:dyDescent="0.3">
      <c r="A770" s="72" t="s">
        <v>31</v>
      </c>
      <c r="B770" s="73">
        <v>1015</v>
      </c>
      <c r="C770" s="200" t="s">
        <v>171</v>
      </c>
      <c r="D770" s="201"/>
      <c r="E770" s="201"/>
      <c r="F770" s="202"/>
      <c r="G770" s="7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  <c r="GE770" s="1"/>
      <c r="GF770" s="1"/>
      <c r="GG770" s="1"/>
      <c r="GH770" s="1"/>
      <c r="GI770" s="1"/>
      <c r="GJ770" s="1"/>
      <c r="GK770" s="1"/>
      <c r="GL770" s="1"/>
      <c r="GM770" s="1"/>
      <c r="GN770" s="1"/>
      <c r="GO770" s="1"/>
      <c r="GP770" s="1"/>
      <c r="GQ770" s="1"/>
      <c r="GR770" s="1"/>
      <c r="GS770" s="1"/>
      <c r="GT770" s="1"/>
      <c r="GU770" s="1"/>
      <c r="GV770" s="1"/>
      <c r="GW770" s="1"/>
      <c r="GX770" s="1"/>
      <c r="GY770" s="1"/>
      <c r="GZ770" s="1"/>
      <c r="HA770" s="1"/>
      <c r="HB770" s="1"/>
      <c r="HC770" s="1"/>
      <c r="HD770" s="1"/>
      <c r="HE770" s="1"/>
      <c r="HF770" s="1"/>
      <c r="HG770" s="1"/>
      <c r="HH770" s="1"/>
      <c r="HI770" s="1"/>
      <c r="HJ770" s="1"/>
      <c r="HK770" s="1"/>
      <c r="HL770" s="1"/>
      <c r="HM770" s="1"/>
      <c r="HN770" s="1"/>
      <c r="HO770" s="1"/>
      <c r="HP770" s="1"/>
      <c r="HQ770" s="1"/>
      <c r="HR770" s="1"/>
      <c r="HS770" s="1"/>
      <c r="HT770" s="1"/>
      <c r="HU770" s="1"/>
      <c r="HV770" s="1"/>
      <c r="HW770" s="1"/>
      <c r="HX770" s="1"/>
      <c r="HY770" s="1"/>
      <c r="HZ770" s="1"/>
      <c r="IA770" s="1"/>
      <c r="IB770" s="1"/>
      <c r="IC770" s="1"/>
      <c r="ID770" s="1"/>
      <c r="IE770" s="1"/>
      <c r="IF770" s="1"/>
      <c r="IG770" s="1"/>
      <c r="IH770" s="1"/>
      <c r="II770" s="1"/>
      <c r="IJ770" s="1"/>
      <c r="IK770" s="1"/>
      <c r="IL770" s="1"/>
      <c r="IM770" s="1"/>
      <c r="IN770" s="1"/>
      <c r="IO770" s="1"/>
      <c r="IP770" s="1"/>
      <c r="IQ770" s="1"/>
      <c r="IR770" s="1"/>
      <c r="IS770" s="1"/>
      <c r="IT770" s="1"/>
      <c r="IU770" s="1"/>
      <c r="IV770" s="1"/>
      <c r="IW770" s="1"/>
      <c r="IX770" s="1"/>
      <c r="IY770" s="1"/>
      <c r="IZ770" s="1"/>
      <c r="JA770" s="1"/>
      <c r="JB770" s="1"/>
      <c r="JC770" s="1"/>
      <c r="JD770" s="1"/>
      <c r="JE770" s="1"/>
      <c r="JF770" s="1"/>
      <c r="JG770" s="1"/>
      <c r="JH770" s="1"/>
      <c r="JI770" s="1"/>
      <c r="JJ770" s="1"/>
      <c r="JK770" s="1"/>
      <c r="JL770" s="1"/>
      <c r="JM770" s="1"/>
      <c r="JN770" s="1"/>
      <c r="JO770" s="1"/>
      <c r="JP770" s="1"/>
      <c r="JQ770" s="1"/>
      <c r="JR770" s="1"/>
      <c r="JS770" s="1"/>
      <c r="JT770" s="1"/>
      <c r="JU770" s="1"/>
      <c r="JV770" s="1"/>
      <c r="JW770" s="1"/>
      <c r="JX770" s="1"/>
      <c r="JY770" s="1"/>
      <c r="JZ770" s="1"/>
      <c r="KA770" s="1"/>
      <c r="KB770" s="1"/>
      <c r="KC770" s="1"/>
      <c r="KD770" s="1"/>
      <c r="KE770" s="1"/>
      <c r="KF770" s="1"/>
      <c r="KG770" s="1"/>
      <c r="KH770" s="1"/>
      <c r="KI770" s="1"/>
      <c r="KJ770" s="1"/>
      <c r="KK770" s="1"/>
      <c r="KL770" s="1"/>
      <c r="KM770" s="1"/>
      <c r="KN770" s="1"/>
      <c r="KO770" s="1"/>
      <c r="KP770" s="1"/>
      <c r="KQ770" s="1"/>
      <c r="KR770" s="1"/>
      <c r="KS770" s="1"/>
      <c r="KT770" s="1"/>
      <c r="KU770" s="1"/>
      <c r="KV770" s="1"/>
      <c r="KW770" s="1"/>
    </row>
    <row r="771" spans="1:309" s="8" customFormat="1" ht="17.25" customHeight="1" x14ac:dyDescent="0.3">
      <c r="A771" s="72" t="s">
        <v>18</v>
      </c>
      <c r="B771" s="74">
        <v>12001</v>
      </c>
      <c r="C771" s="203" t="s">
        <v>1</v>
      </c>
      <c r="D771" s="203" t="s">
        <v>19</v>
      </c>
      <c r="E771" s="203" t="s">
        <v>3</v>
      </c>
      <c r="F771" s="206" t="s">
        <v>4</v>
      </c>
      <c r="G771" s="7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  <c r="GE771" s="1"/>
      <c r="GF771" s="1"/>
      <c r="GG771" s="1"/>
      <c r="GH771" s="1"/>
      <c r="GI771" s="1"/>
      <c r="GJ771" s="1"/>
      <c r="GK771" s="1"/>
      <c r="GL771" s="1"/>
      <c r="GM771" s="1"/>
      <c r="GN771" s="1"/>
      <c r="GO771" s="1"/>
      <c r="GP771" s="1"/>
      <c r="GQ771" s="1"/>
      <c r="GR771" s="1"/>
      <c r="GS771" s="1"/>
      <c r="GT771" s="1"/>
      <c r="GU771" s="1"/>
      <c r="GV771" s="1"/>
      <c r="GW771" s="1"/>
      <c r="GX771" s="1"/>
      <c r="GY771" s="1"/>
      <c r="GZ771" s="1"/>
      <c r="HA771" s="1"/>
      <c r="HB771" s="1"/>
      <c r="HC771" s="1"/>
      <c r="HD771" s="1"/>
      <c r="HE771" s="1"/>
      <c r="HF771" s="1"/>
      <c r="HG771" s="1"/>
      <c r="HH771" s="1"/>
      <c r="HI771" s="1"/>
      <c r="HJ771" s="1"/>
      <c r="HK771" s="1"/>
      <c r="HL771" s="1"/>
      <c r="HM771" s="1"/>
      <c r="HN771" s="1"/>
      <c r="HO771" s="1"/>
      <c r="HP771" s="1"/>
      <c r="HQ771" s="1"/>
      <c r="HR771" s="1"/>
      <c r="HS771" s="1"/>
      <c r="HT771" s="1"/>
      <c r="HU771" s="1"/>
      <c r="HV771" s="1"/>
      <c r="HW771" s="1"/>
      <c r="HX771" s="1"/>
      <c r="HY771" s="1"/>
      <c r="HZ771" s="1"/>
      <c r="IA771" s="1"/>
      <c r="IB771" s="1"/>
      <c r="IC771" s="1"/>
      <c r="ID771" s="1"/>
      <c r="IE771" s="1"/>
      <c r="IF771" s="1"/>
      <c r="IG771" s="1"/>
      <c r="IH771" s="1"/>
      <c r="II771" s="1"/>
      <c r="IJ771" s="1"/>
      <c r="IK771" s="1"/>
      <c r="IL771" s="1"/>
      <c r="IM771" s="1"/>
      <c r="IN771" s="1"/>
      <c r="IO771" s="1"/>
      <c r="IP771" s="1"/>
      <c r="IQ771" s="1"/>
      <c r="IR771" s="1"/>
      <c r="IS771" s="1"/>
      <c r="IT771" s="1"/>
      <c r="IU771" s="1"/>
      <c r="IV771" s="1"/>
      <c r="IW771" s="1"/>
      <c r="IX771" s="1"/>
      <c r="IY771" s="1"/>
      <c r="IZ771" s="1"/>
      <c r="JA771" s="1"/>
      <c r="JB771" s="1"/>
      <c r="JC771" s="1"/>
      <c r="JD771" s="1"/>
      <c r="JE771" s="1"/>
      <c r="JF771" s="1"/>
      <c r="JG771" s="1"/>
      <c r="JH771" s="1"/>
      <c r="JI771" s="1"/>
      <c r="JJ771" s="1"/>
      <c r="JK771" s="1"/>
      <c r="JL771" s="1"/>
      <c r="JM771" s="1"/>
      <c r="JN771" s="1"/>
      <c r="JO771" s="1"/>
      <c r="JP771" s="1"/>
      <c r="JQ771" s="1"/>
      <c r="JR771" s="1"/>
      <c r="JS771" s="1"/>
      <c r="JT771" s="1"/>
      <c r="JU771" s="1"/>
      <c r="JV771" s="1"/>
      <c r="JW771" s="1"/>
      <c r="JX771" s="1"/>
      <c r="JY771" s="1"/>
      <c r="JZ771" s="1"/>
      <c r="KA771" s="1"/>
      <c r="KB771" s="1"/>
      <c r="KC771" s="1"/>
      <c r="KD771" s="1"/>
      <c r="KE771" s="1"/>
      <c r="KF771" s="1"/>
      <c r="KG771" s="1"/>
      <c r="KH771" s="1"/>
      <c r="KI771" s="1"/>
      <c r="KJ771" s="1"/>
      <c r="KK771" s="1"/>
      <c r="KL771" s="1"/>
      <c r="KM771" s="1"/>
      <c r="KN771" s="1"/>
      <c r="KO771" s="1"/>
      <c r="KP771" s="1"/>
      <c r="KQ771" s="1"/>
      <c r="KR771" s="1"/>
      <c r="KS771" s="1"/>
      <c r="KT771" s="1"/>
      <c r="KU771" s="1"/>
      <c r="KV771" s="1"/>
      <c r="KW771" s="1"/>
    </row>
    <row r="772" spans="1:309" s="8" customFormat="1" ht="51.75" x14ac:dyDescent="0.3">
      <c r="A772" s="75" t="s">
        <v>20</v>
      </c>
      <c r="B772" s="76" t="s">
        <v>13</v>
      </c>
      <c r="C772" s="204"/>
      <c r="D772" s="204"/>
      <c r="E772" s="204"/>
      <c r="F772" s="207"/>
      <c r="G772" s="7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  <c r="GE772" s="1"/>
      <c r="GF772" s="1"/>
      <c r="GG772" s="1"/>
      <c r="GH772" s="1"/>
      <c r="GI772" s="1"/>
      <c r="GJ772" s="1"/>
      <c r="GK772" s="1"/>
      <c r="GL772" s="1"/>
      <c r="GM772" s="1"/>
      <c r="GN772" s="1"/>
      <c r="GO772" s="1"/>
      <c r="GP772" s="1"/>
      <c r="GQ772" s="1"/>
      <c r="GR772" s="1"/>
      <c r="GS772" s="1"/>
      <c r="GT772" s="1"/>
      <c r="GU772" s="1"/>
      <c r="GV772" s="1"/>
      <c r="GW772" s="1"/>
      <c r="GX772" s="1"/>
      <c r="GY772" s="1"/>
      <c r="GZ772" s="1"/>
      <c r="HA772" s="1"/>
      <c r="HB772" s="1"/>
      <c r="HC772" s="1"/>
      <c r="HD772" s="1"/>
      <c r="HE772" s="1"/>
      <c r="HF772" s="1"/>
      <c r="HG772" s="1"/>
      <c r="HH772" s="1"/>
      <c r="HI772" s="1"/>
      <c r="HJ772" s="1"/>
      <c r="HK772" s="1"/>
      <c r="HL772" s="1"/>
      <c r="HM772" s="1"/>
      <c r="HN772" s="1"/>
      <c r="HO772" s="1"/>
      <c r="HP772" s="1"/>
      <c r="HQ772" s="1"/>
      <c r="HR772" s="1"/>
      <c r="HS772" s="1"/>
      <c r="HT772" s="1"/>
      <c r="HU772" s="1"/>
      <c r="HV772" s="1"/>
      <c r="HW772" s="1"/>
      <c r="HX772" s="1"/>
      <c r="HY772" s="1"/>
      <c r="HZ772" s="1"/>
      <c r="IA772" s="1"/>
      <c r="IB772" s="1"/>
      <c r="IC772" s="1"/>
      <c r="ID772" s="1"/>
      <c r="IE772" s="1"/>
      <c r="IF772" s="1"/>
      <c r="IG772" s="1"/>
      <c r="IH772" s="1"/>
      <c r="II772" s="1"/>
      <c r="IJ772" s="1"/>
      <c r="IK772" s="1"/>
      <c r="IL772" s="1"/>
      <c r="IM772" s="1"/>
      <c r="IN772" s="1"/>
      <c r="IO772" s="1"/>
      <c r="IP772" s="1"/>
      <c r="IQ772" s="1"/>
      <c r="IR772" s="1"/>
      <c r="IS772" s="1"/>
      <c r="IT772" s="1"/>
      <c r="IU772" s="1"/>
      <c r="IV772" s="1"/>
      <c r="IW772" s="1"/>
      <c r="IX772" s="1"/>
      <c r="IY772" s="1"/>
      <c r="IZ772" s="1"/>
      <c r="JA772" s="1"/>
      <c r="JB772" s="1"/>
      <c r="JC772" s="1"/>
      <c r="JD772" s="1"/>
      <c r="JE772" s="1"/>
      <c r="JF772" s="1"/>
      <c r="JG772" s="1"/>
      <c r="JH772" s="1"/>
      <c r="JI772" s="1"/>
      <c r="JJ772" s="1"/>
      <c r="JK772" s="1"/>
      <c r="JL772" s="1"/>
      <c r="JM772" s="1"/>
      <c r="JN772" s="1"/>
      <c r="JO772" s="1"/>
      <c r="JP772" s="1"/>
      <c r="JQ772" s="1"/>
      <c r="JR772" s="1"/>
      <c r="JS772" s="1"/>
      <c r="JT772" s="1"/>
      <c r="JU772" s="1"/>
      <c r="JV772" s="1"/>
      <c r="JW772" s="1"/>
      <c r="JX772" s="1"/>
      <c r="JY772" s="1"/>
      <c r="JZ772" s="1"/>
      <c r="KA772" s="1"/>
      <c r="KB772" s="1"/>
      <c r="KC772" s="1"/>
      <c r="KD772" s="1"/>
      <c r="KE772" s="1"/>
      <c r="KF772" s="1"/>
      <c r="KG772" s="1"/>
      <c r="KH772" s="1"/>
      <c r="KI772" s="1"/>
      <c r="KJ772" s="1"/>
      <c r="KK772" s="1"/>
      <c r="KL772" s="1"/>
      <c r="KM772" s="1"/>
      <c r="KN772" s="1"/>
      <c r="KO772" s="1"/>
      <c r="KP772" s="1"/>
      <c r="KQ772" s="1"/>
      <c r="KR772" s="1"/>
      <c r="KS772" s="1"/>
      <c r="KT772" s="1"/>
      <c r="KU772" s="1"/>
      <c r="KV772" s="1"/>
      <c r="KW772" s="1"/>
    </row>
    <row r="773" spans="1:309" s="8" customFormat="1" ht="86.25" x14ac:dyDescent="0.3">
      <c r="A773" s="75" t="s">
        <v>21</v>
      </c>
      <c r="B773" s="77" t="s">
        <v>22</v>
      </c>
      <c r="C773" s="204"/>
      <c r="D773" s="204"/>
      <c r="E773" s="204"/>
      <c r="F773" s="207"/>
      <c r="G773" s="7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"/>
      <c r="GA773" s="1"/>
      <c r="GB773" s="1"/>
      <c r="GC773" s="1"/>
      <c r="GD773" s="1"/>
      <c r="GE773" s="1"/>
      <c r="GF773" s="1"/>
      <c r="GG773" s="1"/>
      <c r="GH773" s="1"/>
      <c r="GI773" s="1"/>
      <c r="GJ773" s="1"/>
      <c r="GK773" s="1"/>
      <c r="GL773" s="1"/>
      <c r="GM773" s="1"/>
      <c r="GN773" s="1"/>
      <c r="GO773" s="1"/>
      <c r="GP773" s="1"/>
      <c r="GQ773" s="1"/>
      <c r="GR773" s="1"/>
      <c r="GS773" s="1"/>
      <c r="GT773" s="1"/>
      <c r="GU773" s="1"/>
      <c r="GV773" s="1"/>
      <c r="GW773" s="1"/>
      <c r="GX773" s="1"/>
      <c r="GY773" s="1"/>
      <c r="GZ773" s="1"/>
      <c r="HA773" s="1"/>
      <c r="HB773" s="1"/>
      <c r="HC773" s="1"/>
      <c r="HD773" s="1"/>
      <c r="HE773" s="1"/>
      <c r="HF773" s="1"/>
      <c r="HG773" s="1"/>
      <c r="HH773" s="1"/>
      <c r="HI773" s="1"/>
      <c r="HJ773" s="1"/>
      <c r="HK773" s="1"/>
      <c r="HL773" s="1"/>
      <c r="HM773" s="1"/>
      <c r="HN773" s="1"/>
      <c r="HO773" s="1"/>
      <c r="HP773" s="1"/>
      <c r="HQ773" s="1"/>
      <c r="HR773" s="1"/>
      <c r="HS773" s="1"/>
      <c r="HT773" s="1"/>
      <c r="HU773" s="1"/>
      <c r="HV773" s="1"/>
      <c r="HW773" s="1"/>
      <c r="HX773" s="1"/>
      <c r="HY773" s="1"/>
      <c r="HZ773" s="1"/>
      <c r="IA773" s="1"/>
      <c r="IB773" s="1"/>
      <c r="IC773" s="1"/>
      <c r="ID773" s="1"/>
      <c r="IE773" s="1"/>
      <c r="IF773" s="1"/>
      <c r="IG773" s="1"/>
      <c r="IH773" s="1"/>
      <c r="II773" s="1"/>
      <c r="IJ773" s="1"/>
      <c r="IK773" s="1"/>
      <c r="IL773" s="1"/>
      <c r="IM773" s="1"/>
      <c r="IN773" s="1"/>
      <c r="IO773" s="1"/>
      <c r="IP773" s="1"/>
      <c r="IQ773" s="1"/>
      <c r="IR773" s="1"/>
      <c r="IS773" s="1"/>
      <c r="IT773" s="1"/>
      <c r="IU773" s="1"/>
      <c r="IV773" s="1"/>
      <c r="IW773" s="1"/>
      <c r="IX773" s="1"/>
      <c r="IY773" s="1"/>
      <c r="IZ773" s="1"/>
      <c r="JA773" s="1"/>
      <c r="JB773" s="1"/>
      <c r="JC773" s="1"/>
      <c r="JD773" s="1"/>
      <c r="JE773" s="1"/>
      <c r="JF773" s="1"/>
      <c r="JG773" s="1"/>
      <c r="JH773" s="1"/>
      <c r="JI773" s="1"/>
      <c r="JJ773" s="1"/>
      <c r="JK773" s="1"/>
      <c r="JL773" s="1"/>
      <c r="JM773" s="1"/>
      <c r="JN773" s="1"/>
      <c r="JO773" s="1"/>
      <c r="JP773" s="1"/>
      <c r="JQ773" s="1"/>
      <c r="JR773" s="1"/>
      <c r="JS773" s="1"/>
      <c r="JT773" s="1"/>
      <c r="JU773" s="1"/>
      <c r="JV773" s="1"/>
      <c r="JW773" s="1"/>
      <c r="JX773" s="1"/>
      <c r="JY773" s="1"/>
      <c r="JZ773" s="1"/>
      <c r="KA773" s="1"/>
      <c r="KB773" s="1"/>
      <c r="KC773" s="1"/>
      <c r="KD773" s="1"/>
      <c r="KE773" s="1"/>
      <c r="KF773" s="1"/>
      <c r="KG773" s="1"/>
      <c r="KH773" s="1"/>
      <c r="KI773" s="1"/>
      <c r="KJ773" s="1"/>
      <c r="KK773" s="1"/>
      <c r="KL773" s="1"/>
      <c r="KM773" s="1"/>
      <c r="KN773" s="1"/>
      <c r="KO773" s="1"/>
      <c r="KP773" s="1"/>
      <c r="KQ773" s="1"/>
      <c r="KR773" s="1"/>
      <c r="KS773" s="1"/>
      <c r="KT773" s="1"/>
      <c r="KU773" s="1"/>
      <c r="KV773" s="1"/>
      <c r="KW773" s="1"/>
    </row>
    <row r="774" spans="1:309" s="8" customFormat="1" x14ac:dyDescent="0.3">
      <c r="A774" s="75" t="s">
        <v>23</v>
      </c>
      <c r="B774" s="78" t="s">
        <v>24</v>
      </c>
      <c r="C774" s="204"/>
      <c r="D774" s="204"/>
      <c r="E774" s="204"/>
      <c r="F774" s="207"/>
      <c r="G774" s="7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  <c r="GE774" s="1"/>
      <c r="GF774" s="1"/>
      <c r="GG774" s="1"/>
      <c r="GH774" s="1"/>
      <c r="GI774" s="1"/>
      <c r="GJ774" s="1"/>
      <c r="GK774" s="1"/>
      <c r="GL774" s="1"/>
      <c r="GM774" s="1"/>
      <c r="GN774" s="1"/>
      <c r="GO774" s="1"/>
      <c r="GP774" s="1"/>
      <c r="GQ774" s="1"/>
      <c r="GR774" s="1"/>
      <c r="GS774" s="1"/>
      <c r="GT774" s="1"/>
      <c r="GU774" s="1"/>
      <c r="GV774" s="1"/>
      <c r="GW774" s="1"/>
      <c r="GX774" s="1"/>
      <c r="GY774" s="1"/>
      <c r="GZ774" s="1"/>
      <c r="HA774" s="1"/>
      <c r="HB774" s="1"/>
      <c r="HC774" s="1"/>
      <c r="HD774" s="1"/>
      <c r="HE774" s="1"/>
      <c r="HF774" s="1"/>
      <c r="HG774" s="1"/>
      <c r="HH774" s="1"/>
      <c r="HI774" s="1"/>
      <c r="HJ774" s="1"/>
      <c r="HK774" s="1"/>
      <c r="HL774" s="1"/>
      <c r="HM774" s="1"/>
      <c r="HN774" s="1"/>
      <c r="HO774" s="1"/>
      <c r="HP774" s="1"/>
      <c r="HQ774" s="1"/>
      <c r="HR774" s="1"/>
      <c r="HS774" s="1"/>
      <c r="HT774" s="1"/>
      <c r="HU774" s="1"/>
      <c r="HV774" s="1"/>
      <c r="HW774" s="1"/>
      <c r="HX774" s="1"/>
      <c r="HY774" s="1"/>
      <c r="HZ774" s="1"/>
      <c r="IA774" s="1"/>
      <c r="IB774" s="1"/>
      <c r="IC774" s="1"/>
      <c r="ID774" s="1"/>
      <c r="IE774" s="1"/>
      <c r="IF774" s="1"/>
      <c r="IG774" s="1"/>
      <c r="IH774" s="1"/>
      <c r="II774" s="1"/>
      <c r="IJ774" s="1"/>
      <c r="IK774" s="1"/>
      <c r="IL774" s="1"/>
      <c r="IM774" s="1"/>
      <c r="IN774" s="1"/>
      <c r="IO774" s="1"/>
      <c r="IP774" s="1"/>
      <c r="IQ774" s="1"/>
      <c r="IR774" s="1"/>
      <c r="IS774" s="1"/>
      <c r="IT774" s="1"/>
      <c r="IU774" s="1"/>
      <c r="IV774" s="1"/>
      <c r="IW774" s="1"/>
      <c r="IX774" s="1"/>
      <c r="IY774" s="1"/>
      <c r="IZ774" s="1"/>
      <c r="JA774" s="1"/>
      <c r="JB774" s="1"/>
      <c r="JC774" s="1"/>
      <c r="JD774" s="1"/>
      <c r="JE774" s="1"/>
      <c r="JF774" s="1"/>
      <c r="JG774" s="1"/>
      <c r="JH774" s="1"/>
      <c r="JI774" s="1"/>
      <c r="JJ774" s="1"/>
      <c r="JK774" s="1"/>
      <c r="JL774" s="1"/>
      <c r="JM774" s="1"/>
      <c r="JN774" s="1"/>
      <c r="JO774" s="1"/>
      <c r="JP774" s="1"/>
      <c r="JQ774" s="1"/>
      <c r="JR774" s="1"/>
      <c r="JS774" s="1"/>
      <c r="JT774" s="1"/>
      <c r="JU774" s="1"/>
      <c r="JV774" s="1"/>
      <c r="JW774" s="1"/>
      <c r="JX774" s="1"/>
      <c r="JY774" s="1"/>
      <c r="JZ774" s="1"/>
      <c r="KA774" s="1"/>
      <c r="KB774" s="1"/>
      <c r="KC774" s="1"/>
      <c r="KD774" s="1"/>
      <c r="KE774" s="1"/>
      <c r="KF774" s="1"/>
      <c r="KG774" s="1"/>
      <c r="KH774" s="1"/>
      <c r="KI774" s="1"/>
      <c r="KJ774" s="1"/>
      <c r="KK774" s="1"/>
      <c r="KL774" s="1"/>
      <c r="KM774" s="1"/>
      <c r="KN774" s="1"/>
      <c r="KO774" s="1"/>
      <c r="KP774" s="1"/>
      <c r="KQ774" s="1"/>
      <c r="KR774" s="1"/>
      <c r="KS774" s="1"/>
      <c r="KT774" s="1"/>
      <c r="KU774" s="1"/>
      <c r="KV774" s="1"/>
      <c r="KW774" s="1"/>
    </row>
    <row r="775" spans="1:309" s="8" customFormat="1" ht="51.75" x14ac:dyDescent="0.3">
      <c r="A775" s="75" t="s">
        <v>34</v>
      </c>
      <c r="B775" s="114" t="s">
        <v>229</v>
      </c>
      <c r="C775" s="204"/>
      <c r="D775" s="204"/>
      <c r="E775" s="204"/>
      <c r="F775" s="207"/>
      <c r="G775" s="7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  <c r="GD775" s="1"/>
      <c r="GE775" s="1"/>
      <c r="GF775" s="1"/>
      <c r="GG775" s="1"/>
      <c r="GH775" s="1"/>
      <c r="GI775" s="1"/>
      <c r="GJ775" s="1"/>
      <c r="GK775" s="1"/>
      <c r="GL775" s="1"/>
      <c r="GM775" s="1"/>
      <c r="GN775" s="1"/>
      <c r="GO775" s="1"/>
      <c r="GP775" s="1"/>
      <c r="GQ775" s="1"/>
      <c r="GR775" s="1"/>
      <c r="GS775" s="1"/>
      <c r="GT775" s="1"/>
      <c r="GU775" s="1"/>
      <c r="GV775" s="1"/>
      <c r="GW775" s="1"/>
      <c r="GX775" s="1"/>
      <c r="GY775" s="1"/>
      <c r="GZ775" s="1"/>
      <c r="HA775" s="1"/>
      <c r="HB775" s="1"/>
      <c r="HC775" s="1"/>
      <c r="HD775" s="1"/>
      <c r="HE775" s="1"/>
      <c r="HF775" s="1"/>
      <c r="HG775" s="1"/>
      <c r="HH775" s="1"/>
      <c r="HI775" s="1"/>
      <c r="HJ775" s="1"/>
      <c r="HK775" s="1"/>
      <c r="HL775" s="1"/>
      <c r="HM775" s="1"/>
      <c r="HN775" s="1"/>
      <c r="HO775" s="1"/>
      <c r="HP775" s="1"/>
      <c r="HQ775" s="1"/>
      <c r="HR775" s="1"/>
      <c r="HS775" s="1"/>
      <c r="HT775" s="1"/>
      <c r="HU775" s="1"/>
      <c r="HV775" s="1"/>
      <c r="HW775" s="1"/>
      <c r="HX775" s="1"/>
      <c r="HY775" s="1"/>
      <c r="HZ775" s="1"/>
      <c r="IA775" s="1"/>
      <c r="IB775" s="1"/>
      <c r="IC775" s="1"/>
      <c r="ID775" s="1"/>
      <c r="IE775" s="1"/>
      <c r="IF775" s="1"/>
      <c r="IG775" s="1"/>
      <c r="IH775" s="1"/>
      <c r="II775" s="1"/>
      <c r="IJ775" s="1"/>
      <c r="IK775" s="1"/>
      <c r="IL775" s="1"/>
      <c r="IM775" s="1"/>
      <c r="IN775" s="1"/>
      <c r="IO775" s="1"/>
      <c r="IP775" s="1"/>
      <c r="IQ775" s="1"/>
      <c r="IR775" s="1"/>
      <c r="IS775" s="1"/>
      <c r="IT775" s="1"/>
      <c r="IU775" s="1"/>
      <c r="IV775" s="1"/>
      <c r="IW775" s="1"/>
      <c r="IX775" s="1"/>
      <c r="IY775" s="1"/>
      <c r="IZ775" s="1"/>
      <c r="JA775" s="1"/>
      <c r="JB775" s="1"/>
      <c r="JC775" s="1"/>
      <c r="JD775" s="1"/>
      <c r="JE775" s="1"/>
      <c r="JF775" s="1"/>
      <c r="JG775" s="1"/>
      <c r="JH775" s="1"/>
      <c r="JI775" s="1"/>
      <c r="JJ775" s="1"/>
      <c r="JK775" s="1"/>
      <c r="JL775" s="1"/>
      <c r="JM775" s="1"/>
      <c r="JN775" s="1"/>
      <c r="JO775" s="1"/>
      <c r="JP775" s="1"/>
      <c r="JQ775" s="1"/>
      <c r="JR775" s="1"/>
      <c r="JS775" s="1"/>
      <c r="JT775" s="1"/>
      <c r="JU775" s="1"/>
      <c r="JV775" s="1"/>
      <c r="JW775" s="1"/>
      <c r="JX775" s="1"/>
      <c r="JY775" s="1"/>
      <c r="JZ775" s="1"/>
      <c r="KA775" s="1"/>
      <c r="KB775" s="1"/>
      <c r="KC775" s="1"/>
      <c r="KD775" s="1"/>
      <c r="KE775" s="1"/>
      <c r="KF775" s="1"/>
      <c r="KG775" s="1"/>
      <c r="KH775" s="1"/>
      <c r="KI775" s="1"/>
      <c r="KJ775" s="1"/>
      <c r="KK775" s="1"/>
      <c r="KL775" s="1"/>
      <c r="KM775" s="1"/>
      <c r="KN775" s="1"/>
      <c r="KO775" s="1"/>
      <c r="KP775" s="1"/>
      <c r="KQ775" s="1"/>
      <c r="KR775" s="1"/>
      <c r="KS775" s="1"/>
      <c r="KT775" s="1"/>
      <c r="KU775" s="1"/>
      <c r="KV775" s="1"/>
      <c r="KW775" s="1"/>
    </row>
    <row r="776" spans="1:309" s="8" customFormat="1" ht="51.75" x14ac:dyDescent="0.3">
      <c r="A776" s="75" t="s">
        <v>25</v>
      </c>
      <c r="B776" s="76" t="s">
        <v>32</v>
      </c>
      <c r="C776" s="204"/>
      <c r="D776" s="204"/>
      <c r="E776" s="204"/>
      <c r="F776" s="207"/>
      <c r="G776" s="7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/>
      <c r="GJ776" s="1"/>
      <c r="GK776" s="1"/>
      <c r="GL776" s="1"/>
      <c r="GM776" s="1"/>
      <c r="GN776" s="1"/>
      <c r="GO776" s="1"/>
      <c r="GP776" s="1"/>
      <c r="GQ776" s="1"/>
      <c r="GR776" s="1"/>
      <c r="GS776" s="1"/>
      <c r="GT776" s="1"/>
      <c r="GU776" s="1"/>
      <c r="GV776" s="1"/>
      <c r="GW776" s="1"/>
      <c r="GX776" s="1"/>
      <c r="GY776" s="1"/>
      <c r="GZ776" s="1"/>
      <c r="HA776" s="1"/>
      <c r="HB776" s="1"/>
      <c r="HC776" s="1"/>
      <c r="HD776" s="1"/>
      <c r="HE776" s="1"/>
      <c r="HF776" s="1"/>
      <c r="HG776" s="1"/>
      <c r="HH776" s="1"/>
      <c r="HI776" s="1"/>
      <c r="HJ776" s="1"/>
      <c r="HK776" s="1"/>
      <c r="HL776" s="1"/>
      <c r="HM776" s="1"/>
      <c r="HN776" s="1"/>
      <c r="HO776" s="1"/>
      <c r="HP776" s="1"/>
      <c r="HQ776" s="1"/>
      <c r="HR776" s="1"/>
      <c r="HS776" s="1"/>
      <c r="HT776" s="1"/>
      <c r="HU776" s="1"/>
      <c r="HV776" s="1"/>
      <c r="HW776" s="1"/>
      <c r="HX776" s="1"/>
      <c r="HY776" s="1"/>
      <c r="HZ776" s="1"/>
      <c r="IA776" s="1"/>
      <c r="IB776" s="1"/>
      <c r="IC776" s="1"/>
      <c r="ID776" s="1"/>
      <c r="IE776" s="1"/>
      <c r="IF776" s="1"/>
      <c r="IG776" s="1"/>
      <c r="IH776" s="1"/>
      <c r="II776" s="1"/>
      <c r="IJ776" s="1"/>
      <c r="IK776" s="1"/>
      <c r="IL776" s="1"/>
      <c r="IM776" s="1"/>
      <c r="IN776" s="1"/>
      <c r="IO776" s="1"/>
      <c r="IP776" s="1"/>
      <c r="IQ776" s="1"/>
      <c r="IR776" s="1"/>
      <c r="IS776" s="1"/>
      <c r="IT776" s="1"/>
      <c r="IU776" s="1"/>
      <c r="IV776" s="1"/>
      <c r="IW776" s="1"/>
      <c r="IX776" s="1"/>
      <c r="IY776" s="1"/>
      <c r="IZ776" s="1"/>
      <c r="JA776" s="1"/>
      <c r="JB776" s="1"/>
      <c r="JC776" s="1"/>
      <c r="JD776" s="1"/>
      <c r="JE776" s="1"/>
      <c r="JF776" s="1"/>
      <c r="JG776" s="1"/>
      <c r="JH776" s="1"/>
      <c r="JI776" s="1"/>
      <c r="JJ776" s="1"/>
      <c r="JK776" s="1"/>
      <c r="JL776" s="1"/>
      <c r="JM776" s="1"/>
      <c r="JN776" s="1"/>
      <c r="JO776" s="1"/>
      <c r="JP776" s="1"/>
      <c r="JQ776" s="1"/>
      <c r="JR776" s="1"/>
      <c r="JS776" s="1"/>
      <c r="JT776" s="1"/>
      <c r="JU776" s="1"/>
      <c r="JV776" s="1"/>
      <c r="JW776" s="1"/>
      <c r="JX776" s="1"/>
      <c r="JY776" s="1"/>
      <c r="JZ776" s="1"/>
      <c r="KA776" s="1"/>
      <c r="KB776" s="1"/>
      <c r="KC776" s="1"/>
      <c r="KD776" s="1"/>
      <c r="KE776" s="1"/>
      <c r="KF776" s="1"/>
      <c r="KG776" s="1"/>
      <c r="KH776" s="1"/>
      <c r="KI776" s="1"/>
      <c r="KJ776" s="1"/>
      <c r="KK776" s="1"/>
      <c r="KL776" s="1"/>
      <c r="KM776" s="1"/>
      <c r="KN776" s="1"/>
      <c r="KO776" s="1"/>
      <c r="KP776" s="1"/>
      <c r="KQ776" s="1"/>
      <c r="KR776" s="1"/>
      <c r="KS776" s="1"/>
      <c r="KT776" s="1"/>
      <c r="KU776" s="1"/>
      <c r="KV776" s="1"/>
      <c r="KW776" s="1"/>
    </row>
    <row r="777" spans="1:309" s="8" customFormat="1" x14ac:dyDescent="0.3">
      <c r="A777" s="72"/>
      <c r="B777" s="79" t="s">
        <v>26</v>
      </c>
      <c r="C777" s="205"/>
      <c r="D777" s="205"/>
      <c r="E777" s="205"/>
      <c r="F777" s="208"/>
      <c r="G777" s="7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  <c r="GE777" s="1"/>
      <c r="GF777" s="1"/>
      <c r="GG777" s="1"/>
      <c r="GH777" s="1"/>
      <c r="GI777" s="1"/>
      <c r="GJ777" s="1"/>
      <c r="GK777" s="1"/>
      <c r="GL777" s="1"/>
      <c r="GM777" s="1"/>
      <c r="GN777" s="1"/>
      <c r="GO777" s="1"/>
      <c r="GP777" s="1"/>
      <c r="GQ777" s="1"/>
      <c r="GR777" s="1"/>
      <c r="GS777" s="1"/>
      <c r="GT777" s="1"/>
      <c r="GU777" s="1"/>
      <c r="GV777" s="1"/>
      <c r="GW777" s="1"/>
      <c r="GX777" s="1"/>
      <c r="GY777" s="1"/>
      <c r="GZ777" s="1"/>
      <c r="HA777" s="1"/>
      <c r="HB777" s="1"/>
      <c r="HC777" s="1"/>
      <c r="HD777" s="1"/>
      <c r="HE777" s="1"/>
      <c r="HF777" s="1"/>
      <c r="HG777" s="1"/>
      <c r="HH777" s="1"/>
      <c r="HI777" s="1"/>
      <c r="HJ777" s="1"/>
      <c r="HK777" s="1"/>
      <c r="HL777" s="1"/>
      <c r="HM777" s="1"/>
      <c r="HN777" s="1"/>
      <c r="HO777" s="1"/>
      <c r="HP777" s="1"/>
      <c r="HQ777" s="1"/>
      <c r="HR777" s="1"/>
      <c r="HS777" s="1"/>
      <c r="HT777" s="1"/>
      <c r="HU777" s="1"/>
      <c r="HV777" s="1"/>
      <c r="HW777" s="1"/>
      <c r="HX777" s="1"/>
      <c r="HY777" s="1"/>
      <c r="HZ777" s="1"/>
      <c r="IA777" s="1"/>
      <c r="IB777" s="1"/>
      <c r="IC777" s="1"/>
      <c r="ID777" s="1"/>
      <c r="IE777" s="1"/>
      <c r="IF777" s="1"/>
      <c r="IG777" s="1"/>
      <c r="IH777" s="1"/>
      <c r="II777" s="1"/>
      <c r="IJ777" s="1"/>
      <c r="IK777" s="1"/>
      <c r="IL777" s="1"/>
      <c r="IM777" s="1"/>
      <c r="IN777" s="1"/>
      <c r="IO777" s="1"/>
      <c r="IP777" s="1"/>
      <c r="IQ777" s="1"/>
      <c r="IR777" s="1"/>
      <c r="IS777" s="1"/>
      <c r="IT777" s="1"/>
      <c r="IU777" s="1"/>
      <c r="IV777" s="1"/>
      <c r="IW777" s="1"/>
      <c r="IX777" s="1"/>
      <c r="IY777" s="1"/>
      <c r="IZ777" s="1"/>
      <c r="JA777" s="1"/>
      <c r="JB777" s="1"/>
      <c r="JC777" s="1"/>
      <c r="JD777" s="1"/>
      <c r="JE777" s="1"/>
      <c r="JF777" s="1"/>
      <c r="JG777" s="1"/>
      <c r="JH777" s="1"/>
      <c r="JI777" s="1"/>
      <c r="JJ777" s="1"/>
      <c r="JK777" s="1"/>
      <c r="JL777" s="1"/>
      <c r="JM777" s="1"/>
      <c r="JN777" s="1"/>
      <c r="JO777" s="1"/>
      <c r="JP777" s="1"/>
      <c r="JQ777" s="1"/>
      <c r="JR777" s="1"/>
      <c r="JS777" s="1"/>
      <c r="JT777" s="1"/>
      <c r="JU777" s="1"/>
      <c r="JV777" s="1"/>
      <c r="JW777" s="1"/>
      <c r="JX777" s="1"/>
      <c r="JY777" s="1"/>
      <c r="JZ777" s="1"/>
      <c r="KA777" s="1"/>
      <c r="KB777" s="1"/>
      <c r="KC777" s="1"/>
      <c r="KD777" s="1"/>
      <c r="KE777" s="1"/>
      <c r="KF777" s="1"/>
      <c r="KG777" s="1"/>
      <c r="KH777" s="1"/>
      <c r="KI777" s="1"/>
      <c r="KJ777" s="1"/>
      <c r="KK777" s="1"/>
      <c r="KL777" s="1"/>
      <c r="KM777" s="1"/>
      <c r="KN777" s="1"/>
      <c r="KO777" s="1"/>
      <c r="KP777" s="1"/>
      <c r="KQ777" s="1"/>
      <c r="KR777" s="1"/>
      <c r="KS777" s="1"/>
      <c r="KT777" s="1"/>
      <c r="KU777" s="1"/>
      <c r="KV777" s="1"/>
      <c r="KW777" s="1"/>
    </row>
    <row r="778" spans="1:309" s="8" customFormat="1" ht="17.25" customHeight="1" x14ac:dyDescent="0.3">
      <c r="A778" s="183" t="s">
        <v>33</v>
      </c>
      <c r="B778" s="184"/>
      <c r="C778" s="80">
        <v>27</v>
      </c>
      <c r="D778" s="80">
        <v>27</v>
      </c>
      <c r="E778" s="80">
        <v>27</v>
      </c>
      <c r="F778" s="81">
        <v>27</v>
      </c>
      <c r="G778" s="7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  <c r="GD778" s="1"/>
      <c r="GE778" s="1"/>
      <c r="GF778" s="1"/>
      <c r="GG778" s="1"/>
      <c r="GH778" s="1"/>
      <c r="GI778" s="1"/>
      <c r="GJ778" s="1"/>
      <c r="GK778" s="1"/>
      <c r="GL778" s="1"/>
      <c r="GM778" s="1"/>
      <c r="GN778" s="1"/>
      <c r="GO778" s="1"/>
      <c r="GP778" s="1"/>
      <c r="GQ778" s="1"/>
      <c r="GR778" s="1"/>
      <c r="GS778" s="1"/>
      <c r="GT778" s="1"/>
      <c r="GU778" s="1"/>
      <c r="GV778" s="1"/>
      <c r="GW778" s="1"/>
      <c r="GX778" s="1"/>
      <c r="GY778" s="1"/>
      <c r="GZ778" s="1"/>
      <c r="HA778" s="1"/>
      <c r="HB778" s="1"/>
      <c r="HC778" s="1"/>
      <c r="HD778" s="1"/>
      <c r="HE778" s="1"/>
      <c r="HF778" s="1"/>
      <c r="HG778" s="1"/>
      <c r="HH778" s="1"/>
      <c r="HI778" s="1"/>
      <c r="HJ778" s="1"/>
      <c r="HK778" s="1"/>
      <c r="HL778" s="1"/>
      <c r="HM778" s="1"/>
      <c r="HN778" s="1"/>
      <c r="HO778" s="1"/>
      <c r="HP778" s="1"/>
      <c r="HQ778" s="1"/>
      <c r="HR778" s="1"/>
      <c r="HS778" s="1"/>
      <c r="HT778" s="1"/>
      <c r="HU778" s="1"/>
      <c r="HV778" s="1"/>
      <c r="HW778" s="1"/>
      <c r="HX778" s="1"/>
      <c r="HY778" s="1"/>
      <c r="HZ778" s="1"/>
      <c r="IA778" s="1"/>
      <c r="IB778" s="1"/>
      <c r="IC778" s="1"/>
      <c r="ID778" s="1"/>
      <c r="IE778" s="1"/>
      <c r="IF778" s="1"/>
      <c r="IG778" s="1"/>
      <c r="IH778" s="1"/>
      <c r="II778" s="1"/>
      <c r="IJ778" s="1"/>
      <c r="IK778" s="1"/>
      <c r="IL778" s="1"/>
      <c r="IM778" s="1"/>
      <c r="IN778" s="1"/>
      <c r="IO778" s="1"/>
      <c r="IP778" s="1"/>
      <c r="IQ778" s="1"/>
      <c r="IR778" s="1"/>
      <c r="IS778" s="1"/>
      <c r="IT778" s="1"/>
      <c r="IU778" s="1"/>
      <c r="IV778" s="1"/>
      <c r="IW778" s="1"/>
      <c r="IX778" s="1"/>
      <c r="IY778" s="1"/>
      <c r="IZ778" s="1"/>
      <c r="JA778" s="1"/>
      <c r="JB778" s="1"/>
      <c r="JC778" s="1"/>
      <c r="JD778" s="1"/>
      <c r="JE778" s="1"/>
      <c r="JF778" s="1"/>
      <c r="JG778" s="1"/>
      <c r="JH778" s="1"/>
      <c r="JI778" s="1"/>
      <c r="JJ778" s="1"/>
      <c r="JK778" s="1"/>
      <c r="JL778" s="1"/>
      <c r="JM778" s="1"/>
      <c r="JN778" s="1"/>
      <c r="JO778" s="1"/>
      <c r="JP778" s="1"/>
      <c r="JQ778" s="1"/>
      <c r="JR778" s="1"/>
      <c r="JS778" s="1"/>
      <c r="JT778" s="1"/>
      <c r="JU778" s="1"/>
      <c r="JV778" s="1"/>
      <c r="JW778" s="1"/>
      <c r="JX778" s="1"/>
      <c r="JY778" s="1"/>
      <c r="JZ778" s="1"/>
      <c r="KA778" s="1"/>
      <c r="KB778" s="1"/>
      <c r="KC778" s="1"/>
      <c r="KD778" s="1"/>
      <c r="KE778" s="1"/>
      <c r="KF778" s="1"/>
      <c r="KG778" s="1"/>
      <c r="KH778" s="1"/>
      <c r="KI778" s="1"/>
      <c r="KJ778" s="1"/>
      <c r="KK778" s="1"/>
      <c r="KL778" s="1"/>
      <c r="KM778" s="1"/>
      <c r="KN778" s="1"/>
      <c r="KO778" s="1"/>
      <c r="KP778" s="1"/>
      <c r="KQ778" s="1"/>
      <c r="KR778" s="1"/>
      <c r="KS778" s="1"/>
      <c r="KT778" s="1"/>
      <c r="KU778" s="1"/>
      <c r="KV778" s="1"/>
      <c r="KW778" s="1"/>
    </row>
    <row r="779" spans="1:309" s="57" customFormat="1" ht="18" thickBot="1" x14ac:dyDescent="0.35">
      <c r="A779" s="52" t="s">
        <v>27</v>
      </c>
      <c r="B779" s="53"/>
      <c r="C779" s="108">
        <v>324</v>
      </c>
      <c r="D779" s="108">
        <v>810</v>
      </c>
      <c r="E779" s="108">
        <v>1296</v>
      </c>
      <c r="F779" s="109">
        <v>1944</v>
      </c>
      <c r="G779" s="56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/>
      <c r="GA779" s="1"/>
      <c r="GB779" s="1"/>
      <c r="GC779" s="1"/>
      <c r="GD779" s="1"/>
      <c r="GE779" s="1"/>
      <c r="GF779" s="1"/>
      <c r="GG779" s="1"/>
      <c r="GH779" s="1"/>
      <c r="GI779" s="1"/>
      <c r="GJ779" s="1"/>
      <c r="GK779" s="1"/>
      <c r="GL779" s="1"/>
      <c r="GM779" s="1"/>
      <c r="GN779" s="1"/>
      <c r="GO779" s="1"/>
      <c r="GP779" s="1"/>
      <c r="GQ779" s="1"/>
      <c r="GR779" s="1"/>
      <c r="GS779" s="1"/>
      <c r="GT779" s="1"/>
      <c r="GU779" s="1"/>
      <c r="GV779" s="1"/>
      <c r="GW779" s="1"/>
      <c r="GX779" s="1"/>
      <c r="GY779" s="1"/>
      <c r="GZ779" s="1"/>
      <c r="HA779" s="1"/>
      <c r="HB779" s="1"/>
      <c r="HC779" s="1"/>
      <c r="HD779" s="1"/>
      <c r="HE779" s="1"/>
      <c r="HF779" s="1"/>
      <c r="HG779" s="1"/>
      <c r="HH779" s="1"/>
      <c r="HI779" s="1"/>
      <c r="HJ779" s="1"/>
      <c r="HK779" s="1"/>
      <c r="HL779" s="1"/>
      <c r="HM779" s="1"/>
      <c r="HN779" s="1"/>
      <c r="HO779" s="1"/>
      <c r="HP779" s="1"/>
      <c r="HQ779" s="1"/>
      <c r="HR779" s="1"/>
      <c r="HS779" s="1"/>
      <c r="HT779" s="1"/>
      <c r="HU779" s="1"/>
      <c r="HV779" s="1"/>
      <c r="HW779" s="1"/>
      <c r="HX779" s="1"/>
      <c r="HY779" s="1"/>
      <c r="HZ779" s="1"/>
      <c r="IA779" s="1"/>
      <c r="IB779" s="1"/>
      <c r="IC779" s="1"/>
      <c r="ID779" s="1"/>
      <c r="IE779" s="1"/>
      <c r="IF779" s="1"/>
      <c r="IG779" s="1"/>
      <c r="IH779" s="1"/>
      <c r="II779" s="1"/>
      <c r="IJ779" s="1"/>
      <c r="IK779" s="1"/>
      <c r="IL779" s="1"/>
      <c r="IM779" s="1"/>
      <c r="IN779" s="1"/>
      <c r="IO779" s="1"/>
      <c r="IP779" s="1"/>
      <c r="IQ779" s="1"/>
      <c r="IR779" s="1"/>
      <c r="IS779" s="1"/>
      <c r="IT779" s="1"/>
      <c r="IU779" s="1"/>
      <c r="IV779" s="1"/>
      <c r="IW779" s="1"/>
      <c r="IX779" s="1"/>
      <c r="IY779" s="1"/>
      <c r="IZ779" s="1"/>
      <c r="JA779" s="1"/>
      <c r="JB779" s="1"/>
      <c r="JC779" s="1"/>
      <c r="JD779" s="1"/>
      <c r="JE779" s="1"/>
      <c r="JF779" s="1"/>
      <c r="JG779" s="1"/>
      <c r="JH779" s="1"/>
      <c r="JI779" s="1"/>
      <c r="JJ779" s="1"/>
      <c r="JK779" s="1"/>
      <c r="JL779" s="1"/>
      <c r="JM779" s="1"/>
      <c r="JN779" s="1"/>
      <c r="JO779" s="1"/>
      <c r="JP779" s="1"/>
      <c r="JQ779" s="1"/>
      <c r="JR779" s="1"/>
      <c r="JS779" s="1"/>
      <c r="JT779" s="1"/>
      <c r="JU779" s="1"/>
      <c r="JV779" s="1"/>
      <c r="JW779" s="1"/>
      <c r="JX779" s="1"/>
      <c r="JY779" s="1"/>
      <c r="JZ779" s="1"/>
      <c r="KA779" s="1"/>
      <c r="KB779" s="1"/>
      <c r="KC779" s="1"/>
      <c r="KD779" s="1"/>
      <c r="KE779" s="1"/>
      <c r="KF779" s="1"/>
      <c r="KG779" s="1"/>
      <c r="KH779" s="1"/>
      <c r="KI779" s="1"/>
      <c r="KJ779" s="1"/>
      <c r="KK779" s="1"/>
      <c r="KL779" s="1"/>
      <c r="KM779" s="1"/>
      <c r="KN779" s="1"/>
      <c r="KO779" s="1"/>
      <c r="KP779" s="1"/>
      <c r="KQ779" s="1"/>
      <c r="KR779" s="1"/>
      <c r="KS779" s="1"/>
      <c r="KT779" s="1"/>
      <c r="KU779" s="1"/>
      <c r="KV779" s="1"/>
      <c r="KW779" s="1"/>
    </row>
    <row r="780" spans="1:309" s="8" customFormat="1" x14ac:dyDescent="0.3">
      <c r="A780" s="7"/>
      <c r="B780" s="7"/>
      <c r="C780" s="7"/>
      <c r="D780" s="7"/>
      <c r="E780" s="7"/>
      <c r="F780" s="7"/>
      <c r="G780" s="7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/>
      <c r="GA780" s="1"/>
      <c r="GB780" s="1"/>
      <c r="GC780" s="1"/>
      <c r="GD780" s="1"/>
      <c r="GE780" s="1"/>
      <c r="GF780" s="1"/>
      <c r="GG780" s="1"/>
      <c r="GH780" s="1"/>
      <c r="GI780" s="1"/>
      <c r="GJ780" s="1"/>
      <c r="GK780" s="1"/>
      <c r="GL780" s="1"/>
      <c r="GM780" s="1"/>
      <c r="GN780" s="1"/>
      <c r="GO780" s="1"/>
      <c r="GP780" s="1"/>
      <c r="GQ780" s="1"/>
      <c r="GR780" s="1"/>
      <c r="GS780" s="1"/>
      <c r="GT780" s="1"/>
      <c r="GU780" s="1"/>
      <c r="GV780" s="1"/>
      <c r="GW780" s="1"/>
      <c r="GX780" s="1"/>
      <c r="GY780" s="1"/>
      <c r="GZ780" s="1"/>
      <c r="HA780" s="1"/>
      <c r="HB780" s="1"/>
      <c r="HC780" s="1"/>
      <c r="HD780" s="1"/>
      <c r="HE780" s="1"/>
      <c r="HF780" s="1"/>
      <c r="HG780" s="1"/>
      <c r="HH780" s="1"/>
      <c r="HI780" s="1"/>
      <c r="HJ780" s="1"/>
      <c r="HK780" s="1"/>
      <c r="HL780" s="1"/>
      <c r="HM780" s="1"/>
      <c r="HN780" s="1"/>
      <c r="HO780" s="1"/>
      <c r="HP780" s="1"/>
      <c r="HQ780" s="1"/>
      <c r="HR780" s="1"/>
      <c r="HS780" s="1"/>
      <c r="HT780" s="1"/>
      <c r="HU780" s="1"/>
      <c r="HV780" s="1"/>
      <c r="HW780" s="1"/>
      <c r="HX780" s="1"/>
      <c r="HY780" s="1"/>
      <c r="HZ780" s="1"/>
      <c r="IA780" s="1"/>
      <c r="IB780" s="1"/>
      <c r="IC780" s="1"/>
      <c r="ID780" s="1"/>
      <c r="IE780" s="1"/>
      <c r="IF780" s="1"/>
      <c r="IG780" s="1"/>
      <c r="IH780" s="1"/>
      <c r="II780" s="1"/>
      <c r="IJ780" s="1"/>
      <c r="IK780" s="1"/>
      <c r="IL780" s="1"/>
      <c r="IM780" s="1"/>
      <c r="IN780" s="1"/>
      <c r="IO780" s="1"/>
      <c r="IP780" s="1"/>
      <c r="IQ780" s="1"/>
      <c r="IR780" s="1"/>
      <c r="IS780" s="1"/>
      <c r="IT780" s="1"/>
      <c r="IU780" s="1"/>
      <c r="IV780" s="1"/>
      <c r="IW780" s="1"/>
      <c r="IX780" s="1"/>
      <c r="IY780" s="1"/>
      <c r="IZ780" s="1"/>
      <c r="JA780" s="1"/>
      <c r="JB780" s="1"/>
      <c r="JC780" s="1"/>
      <c r="JD780" s="1"/>
      <c r="JE780" s="1"/>
      <c r="JF780" s="1"/>
      <c r="JG780" s="1"/>
      <c r="JH780" s="1"/>
      <c r="JI780" s="1"/>
      <c r="JJ780" s="1"/>
      <c r="JK780" s="1"/>
      <c r="JL780" s="1"/>
      <c r="JM780" s="1"/>
      <c r="JN780" s="1"/>
      <c r="JO780" s="1"/>
      <c r="JP780" s="1"/>
      <c r="JQ780" s="1"/>
      <c r="JR780" s="1"/>
      <c r="JS780" s="1"/>
      <c r="JT780" s="1"/>
      <c r="JU780" s="1"/>
      <c r="JV780" s="1"/>
      <c r="JW780" s="1"/>
      <c r="JX780" s="1"/>
      <c r="JY780" s="1"/>
      <c r="JZ780" s="1"/>
      <c r="KA780" s="1"/>
      <c r="KB780" s="1"/>
      <c r="KC780" s="1"/>
      <c r="KD780" s="1"/>
      <c r="KE780" s="1"/>
      <c r="KF780" s="1"/>
      <c r="KG780" s="1"/>
      <c r="KH780" s="1"/>
      <c r="KI780" s="1"/>
      <c r="KJ780" s="1"/>
      <c r="KK780" s="1"/>
      <c r="KL780" s="1"/>
      <c r="KM780" s="1"/>
      <c r="KN780" s="1"/>
      <c r="KO780" s="1"/>
      <c r="KP780" s="1"/>
      <c r="KQ780" s="1"/>
      <c r="KR780" s="1"/>
      <c r="KS780" s="1"/>
      <c r="KT780" s="1"/>
      <c r="KU780" s="1"/>
      <c r="KV780" s="1"/>
      <c r="KW780" s="1"/>
    </row>
    <row r="781" spans="1:309" s="8" customFormat="1" ht="17.25" customHeight="1" x14ac:dyDescent="0.3">
      <c r="A781" s="1"/>
      <c r="B781" s="1"/>
      <c r="C781" s="1"/>
      <c r="D781" s="1"/>
      <c r="E781" s="129" t="s">
        <v>205</v>
      </c>
      <c r="F781" s="129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/>
      <c r="GA781" s="1"/>
      <c r="GB781" s="1"/>
      <c r="GC781" s="1"/>
      <c r="GD781" s="1"/>
      <c r="GE781" s="1"/>
      <c r="GF781" s="1"/>
      <c r="GG781" s="1"/>
      <c r="GH781" s="1"/>
      <c r="GI781" s="1"/>
      <c r="GJ781" s="1"/>
      <c r="GK781" s="1"/>
      <c r="GL781" s="1"/>
      <c r="GM781" s="1"/>
      <c r="GN781" s="1"/>
      <c r="GO781" s="1"/>
      <c r="GP781" s="1"/>
      <c r="GQ781" s="1"/>
      <c r="GR781" s="1"/>
      <c r="GS781" s="1"/>
      <c r="GT781" s="1"/>
      <c r="GU781" s="1"/>
      <c r="GV781" s="1"/>
      <c r="GW781" s="1"/>
      <c r="GX781" s="1"/>
      <c r="GY781" s="1"/>
      <c r="GZ781" s="1"/>
      <c r="HA781" s="1"/>
      <c r="HB781" s="1"/>
      <c r="HC781" s="1"/>
      <c r="HD781" s="1"/>
      <c r="HE781" s="1"/>
      <c r="HF781" s="1"/>
      <c r="HG781" s="1"/>
      <c r="HH781" s="1"/>
      <c r="HI781" s="1"/>
      <c r="HJ781" s="1"/>
      <c r="HK781" s="1"/>
      <c r="HL781" s="1"/>
      <c r="HM781" s="1"/>
      <c r="HN781" s="1"/>
      <c r="HO781" s="1"/>
      <c r="HP781" s="1"/>
      <c r="HQ781" s="1"/>
      <c r="HR781" s="1"/>
      <c r="HS781" s="1"/>
      <c r="HT781" s="1"/>
      <c r="HU781" s="1"/>
      <c r="HV781" s="1"/>
      <c r="HW781" s="1"/>
      <c r="HX781" s="1"/>
      <c r="HY781" s="1"/>
      <c r="HZ781" s="1"/>
      <c r="IA781" s="1"/>
      <c r="IB781" s="1"/>
      <c r="IC781" s="1"/>
      <c r="ID781" s="1"/>
      <c r="IE781" s="1"/>
      <c r="IF781" s="1"/>
      <c r="IG781" s="1"/>
      <c r="IH781" s="1"/>
      <c r="II781" s="1"/>
      <c r="IJ781" s="1"/>
      <c r="IK781" s="1"/>
      <c r="IL781" s="1"/>
      <c r="IM781" s="1"/>
      <c r="IN781" s="1"/>
      <c r="IO781" s="1"/>
      <c r="IP781" s="1"/>
      <c r="IQ781" s="1"/>
      <c r="IR781" s="1"/>
      <c r="IS781" s="1"/>
      <c r="IT781" s="1"/>
      <c r="IU781" s="1"/>
      <c r="IV781" s="1"/>
      <c r="IW781" s="1"/>
      <c r="IX781" s="1"/>
      <c r="IY781" s="1"/>
      <c r="IZ781" s="1"/>
      <c r="JA781" s="1"/>
      <c r="JB781" s="1"/>
      <c r="JC781" s="1"/>
      <c r="JD781" s="1"/>
      <c r="JE781" s="1"/>
      <c r="JF781" s="1"/>
      <c r="JG781" s="1"/>
      <c r="JH781" s="1"/>
      <c r="JI781" s="1"/>
      <c r="JJ781" s="1"/>
      <c r="JK781" s="1"/>
      <c r="JL781" s="1"/>
      <c r="JM781" s="1"/>
      <c r="JN781" s="1"/>
      <c r="JO781" s="1"/>
      <c r="JP781" s="1"/>
      <c r="JQ781" s="1"/>
      <c r="JR781" s="1"/>
      <c r="JS781" s="1"/>
      <c r="JT781" s="1"/>
      <c r="JU781" s="1"/>
      <c r="JV781" s="1"/>
      <c r="JW781" s="1"/>
      <c r="JX781" s="1"/>
      <c r="JY781" s="1"/>
      <c r="JZ781" s="1"/>
      <c r="KA781" s="1"/>
      <c r="KB781" s="1"/>
      <c r="KC781" s="1"/>
      <c r="KD781" s="1"/>
      <c r="KE781" s="1"/>
      <c r="KF781" s="1"/>
      <c r="KG781" s="1"/>
      <c r="KH781" s="1"/>
      <c r="KI781" s="1"/>
      <c r="KJ781" s="1"/>
      <c r="KK781" s="1"/>
      <c r="KL781" s="1"/>
      <c r="KM781" s="1"/>
      <c r="KN781" s="1"/>
      <c r="KO781" s="1"/>
      <c r="KP781" s="1"/>
      <c r="KQ781" s="1"/>
      <c r="KR781" s="1"/>
      <c r="KS781" s="1"/>
      <c r="KT781" s="1"/>
      <c r="KU781" s="1"/>
      <c r="KV781" s="1"/>
      <c r="KW781" s="1"/>
    </row>
    <row r="782" spans="1:309" s="8" customFormat="1" ht="18" thickBot="1" x14ac:dyDescent="0.35">
      <c r="A782" s="1"/>
      <c r="B782" s="1"/>
      <c r="C782" s="1"/>
      <c r="D782" s="9"/>
      <c r="E782" s="9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  <c r="GD782" s="1"/>
      <c r="GE782" s="1"/>
      <c r="GF782" s="1"/>
      <c r="GG782" s="1"/>
      <c r="GH782" s="1"/>
      <c r="GI782" s="1"/>
      <c r="GJ782" s="1"/>
      <c r="GK782" s="1"/>
      <c r="GL782" s="1"/>
      <c r="GM782" s="1"/>
      <c r="GN782" s="1"/>
      <c r="GO782" s="1"/>
      <c r="GP782" s="1"/>
      <c r="GQ782" s="1"/>
      <c r="GR782" s="1"/>
      <c r="GS782" s="1"/>
      <c r="GT782" s="1"/>
      <c r="GU782" s="1"/>
      <c r="GV782" s="1"/>
      <c r="GW782" s="1"/>
      <c r="GX782" s="1"/>
      <c r="GY782" s="1"/>
      <c r="GZ782" s="1"/>
      <c r="HA782" s="1"/>
      <c r="HB782" s="1"/>
      <c r="HC782" s="1"/>
      <c r="HD782" s="1"/>
      <c r="HE782" s="1"/>
      <c r="HF782" s="1"/>
      <c r="HG782" s="1"/>
      <c r="HH782" s="1"/>
      <c r="HI782" s="1"/>
      <c r="HJ782" s="1"/>
      <c r="HK782" s="1"/>
      <c r="HL782" s="1"/>
      <c r="HM782" s="1"/>
      <c r="HN782" s="1"/>
      <c r="HO782" s="1"/>
      <c r="HP782" s="1"/>
      <c r="HQ782" s="1"/>
      <c r="HR782" s="1"/>
      <c r="HS782" s="1"/>
      <c r="HT782" s="1"/>
      <c r="HU782" s="1"/>
      <c r="HV782" s="1"/>
      <c r="HW782" s="1"/>
      <c r="HX782" s="1"/>
      <c r="HY782" s="1"/>
      <c r="HZ782" s="1"/>
      <c r="IA782" s="1"/>
      <c r="IB782" s="1"/>
      <c r="IC782" s="1"/>
      <c r="ID782" s="1"/>
      <c r="IE782" s="1"/>
      <c r="IF782" s="1"/>
      <c r="IG782" s="1"/>
      <c r="IH782" s="1"/>
      <c r="II782" s="1"/>
      <c r="IJ782" s="1"/>
      <c r="IK782" s="1"/>
      <c r="IL782" s="1"/>
      <c r="IM782" s="1"/>
      <c r="IN782" s="1"/>
      <c r="IO782" s="1"/>
      <c r="IP782" s="1"/>
      <c r="IQ782" s="1"/>
      <c r="IR782" s="1"/>
      <c r="IS782" s="1"/>
      <c r="IT782" s="1"/>
      <c r="IU782" s="1"/>
      <c r="IV782" s="1"/>
      <c r="IW782" s="1"/>
      <c r="IX782" s="1"/>
      <c r="IY782" s="1"/>
      <c r="IZ782" s="1"/>
      <c r="JA782" s="1"/>
      <c r="JB782" s="1"/>
      <c r="JC782" s="1"/>
      <c r="JD782" s="1"/>
      <c r="JE782" s="1"/>
      <c r="JF782" s="1"/>
      <c r="JG782" s="1"/>
      <c r="JH782" s="1"/>
      <c r="JI782" s="1"/>
      <c r="JJ782" s="1"/>
      <c r="JK782" s="1"/>
      <c r="JL782" s="1"/>
      <c r="JM782" s="1"/>
      <c r="JN782" s="1"/>
      <c r="JO782" s="1"/>
      <c r="JP782" s="1"/>
      <c r="JQ782" s="1"/>
      <c r="JR782" s="1"/>
      <c r="JS782" s="1"/>
      <c r="JT782" s="1"/>
      <c r="JU782" s="1"/>
      <c r="JV782" s="1"/>
      <c r="JW782" s="1"/>
      <c r="JX782" s="1"/>
      <c r="JY782" s="1"/>
      <c r="JZ782" s="1"/>
      <c r="KA782" s="1"/>
      <c r="KB782" s="1"/>
      <c r="KC782" s="1"/>
      <c r="KD782" s="1"/>
      <c r="KE782" s="1"/>
      <c r="KF782" s="1"/>
      <c r="KG782" s="1"/>
      <c r="KH782" s="1"/>
      <c r="KI782" s="1"/>
      <c r="KJ782" s="1"/>
      <c r="KK782" s="1"/>
      <c r="KL782" s="1"/>
      <c r="KM782" s="1"/>
      <c r="KN782" s="1"/>
      <c r="KO782" s="1"/>
      <c r="KP782" s="1"/>
      <c r="KQ782" s="1"/>
      <c r="KR782" s="1"/>
      <c r="KS782" s="1"/>
      <c r="KT782" s="1"/>
      <c r="KU782" s="1"/>
      <c r="KV782" s="1"/>
      <c r="KW782" s="1"/>
    </row>
    <row r="783" spans="1:309" s="8" customFormat="1" ht="36.75" customHeight="1" thickBot="1" x14ac:dyDescent="0.35">
      <c r="A783" s="185" t="s">
        <v>76</v>
      </c>
      <c r="B783" s="186"/>
      <c r="C783" s="186"/>
      <c r="D783" s="186"/>
      <c r="E783" s="186"/>
      <c r="F783" s="187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  <c r="GJ783" s="1"/>
      <c r="GK783" s="1"/>
      <c r="GL783" s="1"/>
      <c r="GM783" s="1"/>
      <c r="GN783" s="1"/>
      <c r="GO783" s="1"/>
      <c r="GP783" s="1"/>
      <c r="GQ783" s="1"/>
      <c r="GR783" s="1"/>
      <c r="GS783" s="1"/>
      <c r="GT783" s="1"/>
      <c r="GU783" s="1"/>
      <c r="GV783" s="1"/>
      <c r="GW783" s="1"/>
      <c r="GX783" s="1"/>
      <c r="GY783" s="1"/>
      <c r="GZ783" s="1"/>
      <c r="HA783" s="1"/>
      <c r="HB783" s="1"/>
      <c r="HC783" s="1"/>
      <c r="HD783" s="1"/>
      <c r="HE783" s="1"/>
      <c r="HF783" s="1"/>
      <c r="HG783" s="1"/>
      <c r="HH783" s="1"/>
      <c r="HI783" s="1"/>
      <c r="HJ783" s="1"/>
      <c r="HK783" s="1"/>
      <c r="HL783" s="1"/>
      <c r="HM783" s="1"/>
      <c r="HN783" s="1"/>
      <c r="HO783" s="1"/>
      <c r="HP783" s="1"/>
      <c r="HQ783" s="1"/>
      <c r="HR783" s="1"/>
      <c r="HS783" s="1"/>
      <c r="HT783" s="1"/>
      <c r="HU783" s="1"/>
      <c r="HV783" s="1"/>
      <c r="HW783" s="1"/>
      <c r="HX783" s="1"/>
      <c r="HY783" s="1"/>
      <c r="HZ783" s="1"/>
      <c r="IA783" s="1"/>
      <c r="IB783" s="1"/>
      <c r="IC783" s="1"/>
      <c r="ID783" s="1"/>
      <c r="IE783" s="1"/>
      <c r="IF783" s="1"/>
      <c r="IG783" s="1"/>
      <c r="IH783" s="1"/>
      <c r="II783" s="1"/>
      <c r="IJ783" s="1"/>
      <c r="IK783" s="1"/>
      <c r="IL783" s="1"/>
      <c r="IM783" s="1"/>
      <c r="IN783" s="1"/>
      <c r="IO783" s="1"/>
      <c r="IP783" s="1"/>
      <c r="IQ783" s="1"/>
      <c r="IR783" s="1"/>
      <c r="IS783" s="1"/>
      <c r="IT783" s="1"/>
      <c r="IU783" s="1"/>
      <c r="IV783" s="1"/>
      <c r="IW783" s="1"/>
      <c r="IX783" s="1"/>
      <c r="IY783" s="1"/>
      <c r="IZ783" s="1"/>
      <c r="JA783" s="1"/>
      <c r="JB783" s="1"/>
      <c r="JC783" s="1"/>
      <c r="JD783" s="1"/>
      <c r="JE783" s="1"/>
      <c r="JF783" s="1"/>
      <c r="JG783" s="1"/>
      <c r="JH783" s="1"/>
      <c r="JI783" s="1"/>
      <c r="JJ783" s="1"/>
      <c r="JK783" s="1"/>
      <c r="JL783" s="1"/>
      <c r="JM783" s="1"/>
      <c r="JN783" s="1"/>
      <c r="JO783" s="1"/>
      <c r="JP783" s="1"/>
      <c r="JQ783" s="1"/>
      <c r="JR783" s="1"/>
      <c r="JS783" s="1"/>
      <c r="JT783" s="1"/>
      <c r="JU783" s="1"/>
      <c r="JV783" s="1"/>
      <c r="JW783" s="1"/>
      <c r="JX783" s="1"/>
      <c r="JY783" s="1"/>
      <c r="JZ783" s="1"/>
      <c r="KA783" s="1"/>
      <c r="KB783" s="1"/>
      <c r="KC783" s="1"/>
      <c r="KD783" s="1"/>
      <c r="KE783" s="1"/>
      <c r="KF783" s="1"/>
      <c r="KG783" s="1"/>
      <c r="KH783" s="1"/>
      <c r="KI783" s="1"/>
      <c r="KJ783" s="1"/>
      <c r="KK783" s="1"/>
      <c r="KL783" s="1"/>
      <c r="KM783" s="1"/>
      <c r="KN783" s="1"/>
      <c r="KO783" s="1"/>
      <c r="KP783" s="1"/>
      <c r="KQ783" s="1"/>
      <c r="KR783" s="1"/>
      <c r="KS783" s="1"/>
      <c r="KT783" s="1"/>
      <c r="KU783" s="1"/>
      <c r="KV783" s="1"/>
      <c r="KW783" s="1"/>
    </row>
    <row r="784" spans="1:309" s="8" customFormat="1" ht="18" thickBot="1" x14ac:dyDescent="0.35">
      <c r="A784" s="64"/>
      <c r="B784" s="65"/>
      <c r="C784" s="65"/>
      <c r="D784" s="65"/>
      <c r="E784" s="65"/>
      <c r="F784" s="66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  <c r="GJ784" s="1"/>
      <c r="GK784" s="1"/>
      <c r="GL784" s="1"/>
      <c r="GM784" s="1"/>
      <c r="GN784" s="1"/>
      <c r="GO784" s="1"/>
      <c r="GP784" s="1"/>
      <c r="GQ784" s="1"/>
      <c r="GR784" s="1"/>
      <c r="GS784" s="1"/>
      <c r="GT784" s="1"/>
      <c r="GU784" s="1"/>
      <c r="GV784" s="1"/>
      <c r="GW784" s="1"/>
      <c r="GX784" s="1"/>
      <c r="GY784" s="1"/>
      <c r="GZ784" s="1"/>
      <c r="HA784" s="1"/>
      <c r="HB784" s="1"/>
      <c r="HC784" s="1"/>
      <c r="HD784" s="1"/>
      <c r="HE784" s="1"/>
      <c r="HF784" s="1"/>
      <c r="HG784" s="1"/>
      <c r="HH784" s="1"/>
      <c r="HI784" s="1"/>
      <c r="HJ784" s="1"/>
      <c r="HK784" s="1"/>
      <c r="HL784" s="1"/>
      <c r="HM784" s="1"/>
      <c r="HN784" s="1"/>
      <c r="HO784" s="1"/>
      <c r="HP784" s="1"/>
      <c r="HQ784" s="1"/>
      <c r="HR784" s="1"/>
      <c r="HS784" s="1"/>
      <c r="HT784" s="1"/>
      <c r="HU784" s="1"/>
      <c r="HV784" s="1"/>
      <c r="HW784" s="1"/>
      <c r="HX784" s="1"/>
      <c r="HY784" s="1"/>
      <c r="HZ784" s="1"/>
      <c r="IA784" s="1"/>
      <c r="IB784" s="1"/>
      <c r="IC784" s="1"/>
      <c r="ID784" s="1"/>
      <c r="IE784" s="1"/>
      <c r="IF784" s="1"/>
      <c r="IG784" s="1"/>
      <c r="IH784" s="1"/>
      <c r="II784" s="1"/>
      <c r="IJ784" s="1"/>
      <c r="IK784" s="1"/>
      <c r="IL784" s="1"/>
      <c r="IM784" s="1"/>
      <c r="IN784" s="1"/>
      <c r="IO784" s="1"/>
      <c r="IP784" s="1"/>
      <c r="IQ784" s="1"/>
      <c r="IR784" s="1"/>
      <c r="IS784" s="1"/>
      <c r="IT784" s="1"/>
      <c r="IU784" s="1"/>
      <c r="IV784" s="1"/>
      <c r="IW784" s="1"/>
      <c r="IX784" s="1"/>
      <c r="IY784" s="1"/>
      <c r="IZ784" s="1"/>
      <c r="JA784" s="1"/>
      <c r="JB784" s="1"/>
      <c r="JC784" s="1"/>
      <c r="JD784" s="1"/>
      <c r="JE784" s="1"/>
      <c r="JF784" s="1"/>
      <c r="JG784" s="1"/>
      <c r="JH784" s="1"/>
      <c r="JI784" s="1"/>
      <c r="JJ784" s="1"/>
      <c r="JK784" s="1"/>
      <c r="JL784" s="1"/>
      <c r="JM784" s="1"/>
      <c r="JN784" s="1"/>
      <c r="JO784" s="1"/>
      <c r="JP784" s="1"/>
      <c r="JQ784" s="1"/>
      <c r="JR784" s="1"/>
      <c r="JS784" s="1"/>
      <c r="JT784" s="1"/>
      <c r="JU784" s="1"/>
      <c r="JV784" s="1"/>
      <c r="JW784" s="1"/>
      <c r="JX784" s="1"/>
      <c r="JY784" s="1"/>
      <c r="JZ784" s="1"/>
      <c r="KA784" s="1"/>
      <c r="KB784" s="1"/>
      <c r="KC784" s="1"/>
      <c r="KD784" s="1"/>
      <c r="KE784" s="1"/>
      <c r="KF784" s="1"/>
      <c r="KG784" s="1"/>
      <c r="KH784" s="1"/>
      <c r="KI784" s="1"/>
      <c r="KJ784" s="1"/>
      <c r="KK784" s="1"/>
      <c r="KL784" s="1"/>
      <c r="KM784" s="1"/>
      <c r="KN784" s="1"/>
      <c r="KO784" s="1"/>
      <c r="KP784" s="1"/>
      <c r="KQ784" s="1"/>
      <c r="KR784" s="1"/>
      <c r="KS784" s="1"/>
      <c r="KT784" s="1"/>
      <c r="KU784" s="1"/>
      <c r="KV784" s="1"/>
      <c r="KW784" s="1"/>
    </row>
    <row r="785" spans="1:309" s="8" customFormat="1" x14ac:dyDescent="0.3">
      <c r="A785" s="67" t="s">
        <v>17</v>
      </c>
      <c r="B785" s="188" t="s">
        <v>29</v>
      </c>
      <c r="C785" s="189"/>
      <c r="D785" s="189"/>
      <c r="E785" s="189"/>
      <c r="F785" s="190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  <c r="HF785" s="1"/>
      <c r="HG785" s="1"/>
      <c r="HH785" s="1"/>
      <c r="HI785" s="1"/>
      <c r="HJ785" s="1"/>
      <c r="HK785" s="1"/>
      <c r="HL785" s="1"/>
      <c r="HM785" s="1"/>
      <c r="HN785" s="1"/>
      <c r="HO785" s="1"/>
      <c r="HP785" s="1"/>
      <c r="HQ785" s="1"/>
      <c r="HR785" s="1"/>
      <c r="HS785" s="1"/>
      <c r="HT785" s="1"/>
      <c r="HU785" s="1"/>
      <c r="HV785" s="1"/>
      <c r="HW785" s="1"/>
      <c r="HX785" s="1"/>
      <c r="HY785" s="1"/>
      <c r="HZ785" s="1"/>
      <c r="IA785" s="1"/>
      <c r="IB785" s="1"/>
      <c r="IC785" s="1"/>
      <c r="ID785" s="1"/>
      <c r="IE785" s="1"/>
      <c r="IF785" s="1"/>
      <c r="IG785" s="1"/>
      <c r="IH785" s="1"/>
      <c r="II785" s="1"/>
      <c r="IJ785" s="1"/>
      <c r="IK785" s="1"/>
      <c r="IL785" s="1"/>
      <c r="IM785" s="1"/>
      <c r="IN785" s="1"/>
      <c r="IO785" s="1"/>
      <c r="IP785" s="1"/>
      <c r="IQ785" s="1"/>
      <c r="IR785" s="1"/>
      <c r="IS785" s="1"/>
      <c r="IT785" s="1"/>
      <c r="IU785" s="1"/>
      <c r="IV785" s="1"/>
      <c r="IW785" s="1"/>
      <c r="IX785" s="1"/>
      <c r="IY785" s="1"/>
      <c r="IZ785" s="1"/>
      <c r="JA785" s="1"/>
      <c r="JB785" s="1"/>
      <c r="JC785" s="1"/>
      <c r="JD785" s="1"/>
      <c r="JE785" s="1"/>
      <c r="JF785" s="1"/>
      <c r="JG785" s="1"/>
      <c r="JH785" s="1"/>
      <c r="JI785" s="1"/>
      <c r="JJ785" s="1"/>
      <c r="JK785" s="1"/>
      <c r="JL785" s="1"/>
      <c r="JM785" s="1"/>
      <c r="JN785" s="1"/>
      <c r="JO785" s="1"/>
      <c r="JP785" s="1"/>
      <c r="JQ785" s="1"/>
      <c r="JR785" s="1"/>
      <c r="JS785" s="1"/>
      <c r="JT785" s="1"/>
      <c r="JU785" s="1"/>
      <c r="JV785" s="1"/>
      <c r="JW785" s="1"/>
      <c r="JX785" s="1"/>
      <c r="JY785" s="1"/>
      <c r="JZ785" s="1"/>
      <c r="KA785" s="1"/>
      <c r="KB785" s="1"/>
      <c r="KC785" s="1"/>
      <c r="KD785" s="1"/>
      <c r="KE785" s="1"/>
      <c r="KF785" s="1"/>
      <c r="KG785" s="1"/>
      <c r="KH785" s="1"/>
      <c r="KI785" s="1"/>
      <c r="KJ785" s="1"/>
      <c r="KK785" s="1"/>
      <c r="KL785" s="1"/>
      <c r="KM785" s="1"/>
      <c r="KN785" s="1"/>
      <c r="KO785" s="1"/>
      <c r="KP785" s="1"/>
      <c r="KQ785" s="1"/>
      <c r="KR785" s="1"/>
      <c r="KS785" s="1"/>
      <c r="KT785" s="1"/>
      <c r="KU785" s="1"/>
      <c r="KV785" s="1"/>
      <c r="KW785" s="1"/>
    </row>
    <row r="786" spans="1:309" s="8" customFormat="1" ht="18" thickBot="1" x14ac:dyDescent="0.35">
      <c r="A786" s="68">
        <v>1015</v>
      </c>
      <c r="B786" s="191" t="s">
        <v>231</v>
      </c>
      <c r="C786" s="192"/>
      <c r="D786" s="192"/>
      <c r="E786" s="192"/>
      <c r="F786" s="19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  <c r="GJ786" s="1"/>
      <c r="GK786" s="1"/>
      <c r="GL786" s="1"/>
      <c r="GM786" s="1"/>
      <c r="GN786" s="1"/>
      <c r="GO786" s="1"/>
      <c r="GP786" s="1"/>
      <c r="GQ786" s="1"/>
      <c r="GR786" s="1"/>
      <c r="GS786" s="1"/>
      <c r="GT786" s="1"/>
      <c r="GU786" s="1"/>
      <c r="GV786" s="1"/>
      <c r="GW786" s="1"/>
      <c r="GX786" s="1"/>
      <c r="GY786" s="1"/>
      <c r="GZ786" s="1"/>
      <c r="HA786" s="1"/>
      <c r="HB786" s="1"/>
      <c r="HC786" s="1"/>
      <c r="HD786" s="1"/>
      <c r="HE786" s="1"/>
      <c r="HF786" s="1"/>
      <c r="HG786" s="1"/>
      <c r="HH786" s="1"/>
      <c r="HI786" s="1"/>
      <c r="HJ786" s="1"/>
      <c r="HK786" s="1"/>
      <c r="HL786" s="1"/>
      <c r="HM786" s="1"/>
      <c r="HN786" s="1"/>
      <c r="HO786" s="1"/>
      <c r="HP786" s="1"/>
      <c r="HQ786" s="1"/>
      <c r="HR786" s="1"/>
      <c r="HS786" s="1"/>
      <c r="HT786" s="1"/>
      <c r="HU786" s="1"/>
      <c r="HV786" s="1"/>
      <c r="HW786" s="1"/>
      <c r="HX786" s="1"/>
      <c r="HY786" s="1"/>
      <c r="HZ786" s="1"/>
      <c r="IA786" s="1"/>
      <c r="IB786" s="1"/>
      <c r="IC786" s="1"/>
      <c r="ID786" s="1"/>
      <c r="IE786" s="1"/>
      <c r="IF786" s="1"/>
      <c r="IG786" s="1"/>
      <c r="IH786" s="1"/>
      <c r="II786" s="1"/>
      <c r="IJ786" s="1"/>
      <c r="IK786" s="1"/>
      <c r="IL786" s="1"/>
      <c r="IM786" s="1"/>
      <c r="IN786" s="1"/>
      <c r="IO786" s="1"/>
      <c r="IP786" s="1"/>
      <c r="IQ786" s="1"/>
      <c r="IR786" s="1"/>
      <c r="IS786" s="1"/>
      <c r="IT786" s="1"/>
      <c r="IU786" s="1"/>
      <c r="IV786" s="1"/>
      <c r="IW786" s="1"/>
      <c r="IX786" s="1"/>
      <c r="IY786" s="1"/>
      <c r="IZ786" s="1"/>
      <c r="JA786" s="1"/>
      <c r="JB786" s="1"/>
      <c r="JC786" s="1"/>
      <c r="JD786" s="1"/>
      <c r="JE786" s="1"/>
      <c r="JF786" s="1"/>
      <c r="JG786" s="1"/>
      <c r="JH786" s="1"/>
      <c r="JI786" s="1"/>
      <c r="JJ786" s="1"/>
      <c r="JK786" s="1"/>
      <c r="JL786" s="1"/>
      <c r="JM786" s="1"/>
      <c r="JN786" s="1"/>
      <c r="JO786" s="1"/>
      <c r="JP786" s="1"/>
      <c r="JQ786" s="1"/>
      <c r="JR786" s="1"/>
      <c r="JS786" s="1"/>
      <c r="JT786" s="1"/>
      <c r="JU786" s="1"/>
      <c r="JV786" s="1"/>
      <c r="JW786" s="1"/>
      <c r="JX786" s="1"/>
      <c r="JY786" s="1"/>
      <c r="JZ786" s="1"/>
      <c r="KA786" s="1"/>
      <c r="KB786" s="1"/>
      <c r="KC786" s="1"/>
      <c r="KD786" s="1"/>
      <c r="KE786" s="1"/>
      <c r="KF786" s="1"/>
      <c r="KG786" s="1"/>
      <c r="KH786" s="1"/>
      <c r="KI786" s="1"/>
      <c r="KJ786" s="1"/>
      <c r="KK786" s="1"/>
      <c r="KL786" s="1"/>
      <c r="KM786" s="1"/>
      <c r="KN786" s="1"/>
      <c r="KO786" s="1"/>
      <c r="KP786" s="1"/>
      <c r="KQ786" s="1"/>
      <c r="KR786" s="1"/>
      <c r="KS786" s="1"/>
      <c r="KT786" s="1"/>
      <c r="KU786" s="1"/>
      <c r="KV786" s="1"/>
      <c r="KW786" s="1"/>
    </row>
    <row r="787" spans="1:309" s="8" customFormat="1" x14ac:dyDescent="0.3">
      <c r="A787" s="69"/>
      <c r="B787" s="194"/>
      <c r="C787" s="195"/>
      <c r="D787" s="195"/>
      <c r="E787" s="195"/>
      <c r="F787" s="196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  <c r="GI787" s="1"/>
      <c r="GJ787" s="1"/>
      <c r="GK787" s="1"/>
      <c r="GL787" s="1"/>
      <c r="GM787" s="1"/>
      <c r="GN787" s="1"/>
      <c r="GO787" s="1"/>
      <c r="GP787" s="1"/>
      <c r="GQ787" s="1"/>
      <c r="GR787" s="1"/>
      <c r="GS787" s="1"/>
      <c r="GT787" s="1"/>
      <c r="GU787" s="1"/>
      <c r="GV787" s="1"/>
      <c r="GW787" s="1"/>
      <c r="GX787" s="1"/>
      <c r="GY787" s="1"/>
      <c r="GZ787" s="1"/>
      <c r="HA787" s="1"/>
      <c r="HB787" s="1"/>
      <c r="HC787" s="1"/>
      <c r="HD787" s="1"/>
      <c r="HE787" s="1"/>
      <c r="HF787" s="1"/>
      <c r="HG787" s="1"/>
      <c r="HH787" s="1"/>
      <c r="HI787" s="1"/>
      <c r="HJ787" s="1"/>
      <c r="HK787" s="1"/>
      <c r="HL787" s="1"/>
      <c r="HM787" s="1"/>
      <c r="HN787" s="1"/>
      <c r="HO787" s="1"/>
      <c r="HP787" s="1"/>
      <c r="HQ787" s="1"/>
      <c r="HR787" s="1"/>
      <c r="HS787" s="1"/>
      <c r="HT787" s="1"/>
      <c r="HU787" s="1"/>
      <c r="HV787" s="1"/>
      <c r="HW787" s="1"/>
      <c r="HX787" s="1"/>
      <c r="HY787" s="1"/>
      <c r="HZ787" s="1"/>
      <c r="IA787" s="1"/>
      <c r="IB787" s="1"/>
      <c r="IC787" s="1"/>
      <c r="ID787" s="1"/>
      <c r="IE787" s="1"/>
      <c r="IF787" s="1"/>
      <c r="IG787" s="1"/>
      <c r="IH787" s="1"/>
      <c r="II787" s="1"/>
      <c r="IJ787" s="1"/>
      <c r="IK787" s="1"/>
      <c r="IL787" s="1"/>
      <c r="IM787" s="1"/>
      <c r="IN787" s="1"/>
      <c r="IO787" s="1"/>
      <c r="IP787" s="1"/>
      <c r="IQ787" s="1"/>
      <c r="IR787" s="1"/>
      <c r="IS787" s="1"/>
      <c r="IT787" s="1"/>
      <c r="IU787" s="1"/>
      <c r="IV787" s="1"/>
      <c r="IW787" s="1"/>
      <c r="IX787" s="1"/>
      <c r="IY787" s="1"/>
      <c r="IZ787" s="1"/>
      <c r="JA787" s="1"/>
      <c r="JB787" s="1"/>
      <c r="JC787" s="1"/>
      <c r="JD787" s="1"/>
      <c r="JE787" s="1"/>
      <c r="JF787" s="1"/>
      <c r="JG787" s="1"/>
      <c r="JH787" s="1"/>
      <c r="JI787" s="1"/>
      <c r="JJ787" s="1"/>
      <c r="JK787" s="1"/>
      <c r="JL787" s="1"/>
      <c r="JM787" s="1"/>
      <c r="JN787" s="1"/>
      <c r="JO787" s="1"/>
      <c r="JP787" s="1"/>
      <c r="JQ787" s="1"/>
      <c r="JR787" s="1"/>
      <c r="JS787" s="1"/>
      <c r="JT787" s="1"/>
      <c r="JU787" s="1"/>
      <c r="JV787" s="1"/>
      <c r="JW787" s="1"/>
      <c r="JX787" s="1"/>
      <c r="JY787" s="1"/>
      <c r="JZ787" s="1"/>
      <c r="KA787" s="1"/>
      <c r="KB787" s="1"/>
      <c r="KC787" s="1"/>
      <c r="KD787" s="1"/>
      <c r="KE787" s="1"/>
      <c r="KF787" s="1"/>
      <c r="KG787" s="1"/>
      <c r="KH787" s="1"/>
      <c r="KI787" s="1"/>
      <c r="KJ787" s="1"/>
      <c r="KK787" s="1"/>
      <c r="KL787" s="1"/>
      <c r="KM787" s="1"/>
      <c r="KN787" s="1"/>
      <c r="KO787" s="1"/>
      <c r="KP787" s="1"/>
      <c r="KQ787" s="1"/>
      <c r="KR787" s="1"/>
      <c r="KS787" s="1"/>
      <c r="KT787" s="1"/>
      <c r="KU787" s="1"/>
      <c r="KV787" s="1"/>
      <c r="KW787" s="1"/>
    </row>
    <row r="788" spans="1:309" s="8" customFormat="1" ht="18" thickBot="1" x14ac:dyDescent="0.35">
      <c r="A788" s="70" t="s">
        <v>30</v>
      </c>
      <c r="B788" s="197"/>
      <c r="C788" s="198"/>
      <c r="D788" s="198"/>
      <c r="E788" s="198"/>
      <c r="F788" s="199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/>
      <c r="GA788" s="1"/>
      <c r="GB788" s="1"/>
      <c r="GC788" s="1"/>
      <c r="GD788" s="1"/>
      <c r="GE788" s="1"/>
      <c r="GF788" s="1"/>
      <c r="GG788" s="1"/>
      <c r="GH788" s="1"/>
      <c r="GI788" s="1"/>
      <c r="GJ788" s="1"/>
      <c r="GK788" s="1"/>
      <c r="GL788" s="1"/>
      <c r="GM788" s="1"/>
      <c r="GN788" s="1"/>
      <c r="GO788" s="1"/>
      <c r="GP788" s="1"/>
      <c r="GQ788" s="1"/>
      <c r="GR788" s="1"/>
      <c r="GS788" s="1"/>
      <c r="GT788" s="1"/>
      <c r="GU788" s="1"/>
      <c r="GV788" s="1"/>
      <c r="GW788" s="1"/>
      <c r="GX788" s="1"/>
      <c r="GY788" s="1"/>
      <c r="GZ788" s="1"/>
      <c r="HA788" s="1"/>
      <c r="HB788" s="1"/>
      <c r="HC788" s="1"/>
      <c r="HD788" s="1"/>
      <c r="HE788" s="1"/>
      <c r="HF788" s="1"/>
      <c r="HG788" s="1"/>
      <c r="HH788" s="1"/>
      <c r="HI788" s="1"/>
      <c r="HJ788" s="1"/>
      <c r="HK788" s="1"/>
      <c r="HL788" s="1"/>
      <c r="HM788" s="1"/>
      <c r="HN788" s="1"/>
      <c r="HO788" s="1"/>
      <c r="HP788" s="1"/>
      <c r="HQ788" s="1"/>
      <c r="HR788" s="1"/>
      <c r="HS788" s="1"/>
      <c r="HT788" s="1"/>
      <c r="HU788" s="1"/>
      <c r="HV788" s="1"/>
      <c r="HW788" s="1"/>
      <c r="HX788" s="1"/>
      <c r="HY788" s="1"/>
      <c r="HZ788" s="1"/>
      <c r="IA788" s="1"/>
      <c r="IB788" s="1"/>
      <c r="IC788" s="1"/>
      <c r="ID788" s="1"/>
      <c r="IE788" s="1"/>
      <c r="IF788" s="1"/>
      <c r="IG788" s="1"/>
      <c r="IH788" s="1"/>
      <c r="II788" s="1"/>
      <c r="IJ788" s="1"/>
      <c r="IK788" s="1"/>
      <c r="IL788" s="1"/>
      <c r="IM788" s="1"/>
      <c r="IN788" s="1"/>
      <c r="IO788" s="1"/>
      <c r="IP788" s="1"/>
      <c r="IQ788" s="1"/>
      <c r="IR788" s="1"/>
      <c r="IS788" s="1"/>
      <c r="IT788" s="1"/>
      <c r="IU788" s="1"/>
      <c r="IV788" s="1"/>
      <c r="IW788" s="1"/>
      <c r="IX788" s="1"/>
      <c r="IY788" s="1"/>
      <c r="IZ788" s="1"/>
      <c r="JA788" s="1"/>
      <c r="JB788" s="1"/>
      <c r="JC788" s="1"/>
      <c r="JD788" s="1"/>
      <c r="JE788" s="1"/>
      <c r="JF788" s="1"/>
      <c r="JG788" s="1"/>
      <c r="JH788" s="1"/>
      <c r="JI788" s="1"/>
      <c r="JJ788" s="1"/>
      <c r="JK788" s="1"/>
      <c r="JL788" s="1"/>
      <c r="JM788" s="1"/>
      <c r="JN788" s="1"/>
      <c r="JO788" s="1"/>
      <c r="JP788" s="1"/>
      <c r="JQ788" s="1"/>
      <c r="JR788" s="1"/>
      <c r="JS788" s="1"/>
      <c r="JT788" s="1"/>
      <c r="JU788" s="1"/>
      <c r="JV788" s="1"/>
      <c r="JW788" s="1"/>
      <c r="JX788" s="1"/>
      <c r="JY788" s="1"/>
      <c r="JZ788" s="1"/>
      <c r="KA788" s="1"/>
      <c r="KB788" s="1"/>
      <c r="KC788" s="1"/>
      <c r="KD788" s="1"/>
      <c r="KE788" s="1"/>
      <c r="KF788" s="1"/>
      <c r="KG788" s="1"/>
      <c r="KH788" s="1"/>
      <c r="KI788" s="1"/>
      <c r="KJ788" s="1"/>
      <c r="KK788" s="1"/>
      <c r="KL788" s="1"/>
      <c r="KM788" s="1"/>
      <c r="KN788" s="1"/>
      <c r="KO788" s="1"/>
      <c r="KP788" s="1"/>
      <c r="KQ788" s="1"/>
      <c r="KR788" s="1"/>
      <c r="KS788" s="1"/>
      <c r="KT788" s="1"/>
      <c r="KU788" s="1"/>
      <c r="KV788" s="1"/>
      <c r="KW788" s="1"/>
    </row>
    <row r="789" spans="1:309" s="8" customFormat="1" x14ac:dyDescent="0.3">
      <c r="A789" s="71"/>
      <c r="B789" s="195"/>
      <c r="C789" s="195"/>
      <c r="D789" s="195"/>
      <c r="E789" s="195"/>
      <c r="F789" s="196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  <c r="GE789" s="1"/>
      <c r="GF789" s="1"/>
      <c r="GG789" s="1"/>
      <c r="GH789" s="1"/>
      <c r="GI789" s="1"/>
      <c r="GJ789" s="1"/>
      <c r="GK789" s="1"/>
      <c r="GL789" s="1"/>
      <c r="GM789" s="1"/>
      <c r="GN789" s="1"/>
      <c r="GO789" s="1"/>
      <c r="GP789" s="1"/>
      <c r="GQ789" s="1"/>
      <c r="GR789" s="1"/>
      <c r="GS789" s="1"/>
      <c r="GT789" s="1"/>
      <c r="GU789" s="1"/>
      <c r="GV789" s="1"/>
      <c r="GW789" s="1"/>
      <c r="GX789" s="1"/>
      <c r="GY789" s="1"/>
      <c r="GZ789" s="1"/>
      <c r="HA789" s="1"/>
      <c r="HB789" s="1"/>
      <c r="HC789" s="1"/>
      <c r="HD789" s="1"/>
      <c r="HE789" s="1"/>
      <c r="HF789" s="1"/>
      <c r="HG789" s="1"/>
      <c r="HH789" s="1"/>
      <c r="HI789" s="1"/>
      <c r="HJ789" s="1"/>
      <c r="HK789" s="1"/>
      <c r="HL789" s="1"/>
      <c r="HM789" s="1"/>
      <c r="HN789" s="1"/>
      <c r="HO789" s="1"/>
      <c r="HP789" s="1"/>
      <c r="HQ789" s="1"/>
      <c r="HR789" s="1"/>
      <c r="HS789" s="1"/>
      <c r="HT789" s="1"/>
      <c r="HU789" s="1"/>
      <c r="HV789" s="1"/>
      <c r="HW789" s="1"/>
      <c r="HX789" s="1"/>
      <c r="HY789" s="1"/>
      <c r="HZ789" s="1"/>
      <c r="IA789" s="1"/>
      <c r="IB789" s="1"/>
      <c r="IC789" s="1"/>
      <c r="ID789" s="1"/>
      <c r="IE789" s="1"/>
      <c r="IF789" s="1"/>
      <c r="IG789" s="1"/>
      <c r="IH789" s="1"/>
      <c r="II789" s="1"/>
      <c r="IJ789" s="1"/>
      <c r="IK789" s="1"/>
      <c r="IL789" s="1"/>
      <c r="IM789" s="1"/>
      <c r="IN789" s="1"/>
      <c r="IO789" s="1"/>
      <c r="IP789" s="1"/>
      <c r="IQ789" s="1"/>
      <c r="IR789" s="1"/>
      <c r="IS789" s="1"/>
      <c r="IT789" s="1"/>
      <c r="IU789" s="1"/>
      <c r="IV789" s="1"/>
      <c r="IW789" s="1"/>
      <c r="IX789" s="1"/>
      <c r="IY789" s="1"/>
      <c r="IZ789" s="1"/>
      <c r="JA789" s="1"/>
      <c r="JB789" s="1"/>
      <c r="JC789" s="1"/>
      <c r="JD789" s="1"/>
      <c r="JE789" s="1"/>
      <c r="JF789" s="1"/>
      <c r="JG789" s="1"/>
      <c r="JH789" s="1"/>
      <c r="JI789" s="1"/>
      <c r="JJ789" s="1"/>
      <c r="JK789" s="1"/>
      <c r="JL789" s="1"/>
      <c r="JM789" s="1"/>
      <c r="JN789" s="1"/>
      <c r="JO789" s="1"/>
      <c r="JP789" s="1"/>
      <c r="JQ789" s="1"/>
      <c r="JR789" s="1"/>
      <c r="JS789" s="1"/>
      <c r="JT789" s="1"/>
      <c r="JU789" s="1"/>
      <c r="JV789" s="1"/>
      <c r="JW789" s="1"/>
      <c r="JX789" s="1"/>
      <c r="JY789" s="1"/>
      <c r="JZ789" s="1"/>
      <c r="KA789" s="1"/>
      <c r="KB789" s="1"/>
      <c r="KC789" s="1"/>
      <c r="KD789" s="1"/>
      <c r="KE789" s="1"/>
      <c r="KF789" s="1"/>
      <c r="KG789" s="1"/>
      <c r="KH789" s="1"/>
      <c r="KI789" s="1"/>
      <c r="KJ789" s="1"/>
      <c r="KK789" s="1"/>
      <c r="KL789" s="1"/>
      <c r="KM789" s="1"/>
      <c r="KN789" s="1"/>
      <c r="KO789" s="1"/>
      <c r="KP789" s="1"/>
      <c r="KQ789" s="1"/>
      <c r="KR789" s="1"/>
      <c r="KS789" s="1"/>
      <c r="KT789" s="1"/>
      <c r="KU789" s="1"/>
      <c r="KV789" s="1"/>
      <c r="KW789" s="1"/>
    </row>
    <row r="790" spans="1:309" s="8" customFormat="1" ht="51.75" customHeight="1" x14ac:dyDescent="0.3">
      <c r="A790" s="72" t="s">
        <v>31</v>
      </c>
      <c r="B790" s="73">
        <v>1015</v>
      </c>
      <c r="C790" s="200" t="s">
        <v>171</v>
      </c>
      <c r="D790" s="201"/>
      <c r="E790" s="201"/>
      <c r="F790" s="20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  <c r="GJ790" s="1"/>
      <c r="GK790" s="1"/>
      <c r="GL790" s="1"/>
      <c r="GM790" s="1"/>
      <c r="GN790" s="1"/>
      <c r="GO790" s="1"/>
      <c r="GP790" s="1"/>
      <c r="GQ790" s="1"/>
      <c r="GR790" s="1"/>
      <c r="GS790" s="1"/>
      <c r="GT790" s="1"/>
      <c r="GU790" s="1"/>
      <c r="GV790" s="1"/>
      <c r="GW790" s="1"/>
      <c r="GX790" s="1"/>
      <c r="GY790" s="1"/>
      <c r="GZ790" s="1"/>
      <c r="HA790" s="1"/>
      <c r="HB790" s="1"/>
      <c r="HC790" s="1"/>
      <c r="HD790" s="1"/>
      <c r="HE790" s="1"/>
      <c r="HF790" s="1"/>
      <c r="HG790" s="1"/>
      <c r="HH790" s="1"/>
      <c r="HI790" s="1"/>
      <c r="HJ790" s="1"/>
      <c r="HK790" s="1"/>
      <c r="HL790" s="1"/>
      <c r="HM790" s="1"/>
      <c r="HN790" s="1"/>
      <c r="HO790" s="1"/>
      <c r="HP790" s="1"/>
      <c r="HQ790" s="1"/>
      <c r="HR790" s="1"/>
      <c r="HS790" s="1"/>
      <c r="HT790" s="1"/>
      <c r="HU790" s="1"/>
      <c r="HV790" s="1"/>
      <c r="HW790" s="1"/>
      <c r="HX790" s="1"/>
      <c r="HY790" s="1"/>
      <c r="HZ790" s="1"/>
      <c r="IA790" s="1"/>
      <c r="IB790" s="1"/>
      <c r="IC790" s="1"/>
      <c r="ID790" s="1"/>
      <c r="IE790" s="1"/>
      <c r="IF790" s="1"/>
      <c r="IG790" s="1"/>
      <c r="IH790" s="1"/>
      <c r="II790" s="1"/>
      <c r="IJ790" s="1"/>
      <c r="IK790" s="1"/>
      <c r="IL790" s="1"/>
      <c r="IM790" s="1"/>
      <c r="IN790" s="1"/>
      <c r="IO790" s="1"/>
      <c r="IP790" s="1"/>
      <c r="IQ790" s="1"/>
      <c r="IR790" s="1"/>
      <c r="IS790" s="1"/>
      <c r="IT790" s="1"/>
      <c r="IU790" s="1"/>
      <c r="IV790" s="1"/>
      <c r="IW790" s="1"/>
      <c r="IX790" s="1"/>
      <c r="IY790" s="1"/>
      <c r="IZ790" s="1"/>
      <c r="JA790" s="1"/>
      <c r="JB790" s="1"/>
      <c r="JC790" s="1"/>
      <c r="JD790" s="1"/>
      <c r="JE790" s="1"/>
      <c r="JF790" s="1"/>
      <c r="JG790" s="1"/>
      <c r="JH790" s="1"/>
      <c r="JI790" s="1"/>
      <c r="JJ790" s="1"/>
      <c r="JK790" s="1"/>
      <c r="JL790" s="1"/>
      <c r="JM790" s="1"/>
      <c r="JN790" s="1"/>
      <c r="JO790" s="1"/>
      <c r="JP790" s="1"/>
      <c r="JQ790" s="1"/>
      <c r="JR790" s="1"/>
      <c r="JS790" s="1"/>
      <c r="JT790" s="1"/>
      <c r="JU790" s="1"/>
      <c r="JV790" s="1"/>
      <c r="JW790" s="1"/>
      <c r="JX790" s="1"/>
      <c r="JY790" s="1"/>
      <c r="JZ790" s="1"/>
      <c r="KA790" s="1"/>
      <c r="KB790" s="1"/>
      <c r="KC790" s="1"/>
      <c r="KD790" s="1"/>
      <c r="KE790" s="1"/>
      <c r="KF790" s="1"/>
      <c r="KG790" s="1"/>
      <c r="KH790" s="1"/>
      <c r="KI790" s="1"/>
      <c r="KJ790" s="1"/>
      <c r="KK790" s="1"/>
      <c r="KL790" s="1"/>
      <c r="KM790" s="1"/>
      <c r="KN790" s="1"/>
      <c r="KO790" s="1"/>
      <c r="KP790" s="1"/>
      <c r="KQ790" s="1"/>
      <c r="KR790" s="1"/>
      <c r="KS790" s="1"/>
      <c r="KT790" s="1"/>
      <c r="KU790" s="1"/>
      <c r="KV790" s="1"/>
      <c r="KW790" s="1"/>
    </row>
    <row r="791" spans="1:309" s="8" customFormat="1" ht="17.25" customHeight="1" x14ac:dyDescent="0.3">
      <c r="A791" s="72" t="s">
        <v>18</v>
      </c>
      <c r="B791" s="74">
        <v>12001</v>
      </c>
      <c r="C791" s="203" t="s">
        <v>1</v>
      </c>
      <c r="D791" s="203" t="s">
        <v>19</v>
      </c>
      <c r="E791" s="203" t="s">
        <v>3</v>
      </c>
      <c r="F791" s="206" t="s">
        <v>4</v>
      </c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  <c r="GI791" s="1"/>
      <c r="GJ791" s="1"/>
      <c r="GK791" s="1"/>
      <c r="GL791" s="1"/>
      <c r="GM791" s="1"/>
      <c r="GN791" s="1"/>
      <c r="GO791" s="1"/>
      <c r="GP791" s="1"/>
      <c r="GQ791" s="1"/>
      <c r="GR791" s="1"/>
      <c r="GS791" s="1"/>
      <c r="GT791" s="1"/>
      <c r="GU791" s="1"/>
      <c r="GV791" s="1"/>
      <c r="GW791" s="1"/>
      <c r="GX791" s="1"/>
      <c r="GY791" s="1"/>
      <c r="GZ791" s="1"/>
      <c r="HA791" s="1"/>
      <c r="HB791" s="1"/>
      <c r="HC791" s="1"/>
      <c r="HD791" s="1"/>
      <c r="HE791" s="1"/>
      <c r="HF791" s="1"/>
      <c r="HG791" s="1"/>
      <c r="HH791" s="1"/>
      <c r="HI791" s="1"/>
      <c r="HJ791" s="1"/>
      <c r="HK791" s="1"/>
      <c r="HL791" s="1"/>
      <c r="HM791" s="1"/>
      <c r="HN791" s="1"/>
      <c r="HO791" s="1"/>
      <c r="HP791" s="1"/>
      <c r="HQ791" s="1"/>
      <c r="HR791" s="1"/>
      <c r="HS791" s="1"/>
      <c r="HT791" s="1"/>
      <c r="HU791" s="1"/>
      <c r="HV791" s="1"/>
      <c r="HW791" s="1"/>
      <c r="HX791" s="1"/>
      <c r="HY791" s="1"/>
      <c r="HZ791" s="1"/>
      <c r="IA791" s="1"/>
      <c r="IB791" s="1"/>
      <c r="IC791" s="1"/>
      <c r="ID791" s="1"/>
      <c r="IE791" s="1"/>
      <c r="IF791" s="1"/>
      <c r="IG791" s="1"/>
      <c r="IH791" s="1"/>
      <c r="II791" s="1"/>
      <c r="IJ791" s="1"/>
      <c r="IK791" s="1"/>
      <c r="IL791" s="1"/>
      <c r="IM791" s="1"/>
      <c r="IN791" s="1"/>
      <c r="IO791" s="1"/>
      <c r="IP791" s="1"/>
      <c r="IQ791" s="1"/>
      <c r="IR791" s="1"/>
      <c r="IS791" s="1"/>
      <c r="IT791" s="1"/>
      <c r="IU791" s="1"/>
      <c r="IV791" s="1"/>
      <c r="IW791" s="1"/>
      <c r="IX791" s="1"/>
      <c r="IY791" s="1"/>
      <c r="IZ791" s="1"/>
      <c r="JA791" s="1"/>
      <c r="JB791" s="1"/>
      <c r="JC791" s="1"/>
      <c r="JD791" s="1"/>
      <c r="JE791" s="1"/>
      <c r="JF791" s="1"/>
      <c r="JG791" s="1"/>
      <c r="JH791" s="1"/>
      <c r="JI791" s="1"/>
      <c r="JJ791" s="1"/>
      <c r="JK791" s="1"/>
      <c r="JL791" s="1"/>
      <c r="JM791" s="1"/>
      <c r="JN791" s="1"/>
      <c r="JO791" s="1"/>
      <c r="JP791" s="1"/>
      <c r="JQ791" s="1"/>
      <c r="JR791" s="1"/>
      <c r="JS791" s="1"/>
      <c r="JT791" s="1"/>
      <c r="JU791" s="1"/>
      <c r="JV791" s="1"/>
      <c r="JW791" s="1"/>
      <c r="JX791" s="1"/>
      <c r="JY791" s="1"/>
      <c r="JZ791" s="1"/>
      <c r="KA791" s="1"/>
      <c r="KB791" s="1"/>
      <c r="KC791" s="1"/>
      <c r="KD791" s="1"/>
      <c r="KE791" s="1"/>
      <c r="KF791" s="1"/>
      <c r="KG791" s="1"/>
      <c r="KH791" s="1"/>
      <c r="KI791" s="1"/>
      <c r="KJ791" s="1"/>
      <c r="KK791" s="1"/>
      <c r="KL791" s="1"/>
      <c r="KM791" s="1"/>
      <c r="KN791" s="1"/>
      <c r="KO791" s="1"/>
      <c r="KP791" s="1"/>
      <c r="KQ791" s="1"/>
      <c r="KR791" s="1"/>
      <c r="KS791" s="1"/>
      <c r="KT791" s="1"/>
      <c r="KU791" s="1"/>
      <c r="KV791" s="1"/>
      <c r="KW791" s="1"/>
    </row>
    <row r="792" spans="1:309" s="8" customFormat="1" ht="51.75" x14ac:dyDescent="0.3">
      <c r="A792" s="75" t="s">
        <v>20</v>
      </c>
      <c r="B792" s="76" t="s">
        <v>13</v>
      </c>
      <c r="C792" s="204"/>
      <c r="D792" s="204"/>
      <c r="E792" s="204"/>
      <c r="F792" s="207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  <c r="GE792" s="1"/>
      <c r="GF792" s="1"/>
      <c r="GG792" s="1"/>
      <c r="GH792" s="1"/>
      <c r="GI792" s="1"/>
      <c r="GJ792" s="1"/>
      <c r="GK792" s="1"/>
      <c r="GL792" s="1"/>
      <c r="GM792" s="1"/>
      <c r="GN792" s="1"/>
      <c r="GO792" s="1"/>
      <c r="GP792" s="1"/>
      <c r="GQ792" s="1"/>
      <c r="GR792" s="1"/>
      <c r="GS792" s="1"/>
      <c r="GT792" s="1"/>
      <c r="GU792" s="1"/>
      <c r="GV792" s="1"/>
      <c r="GW792" s="1"/>
      <c r="GX792" s="1"/>
      <c r="GY792" s="1"/>
      <c r="GZ792" s="1"/>
      <c r="HA792" s="1"/>
      <c r="HB792" s="1"/>
      <c r="HC792" s="1"/>
      <c r="HD792" s="1"/>
      <c r="HE792" s="1"/>
      <c r="HF792" s="1"/>
      <c r="HG792" s="1"/>
      <c r="HH792" s="1"/>
      <c r="HI792" s="1"/>
      <c r="HJ792" s="1"/>
      <c r="HK792" s="1"/>
      <c r="HL792" s="1"/>
      <c r="HM792" s="1"/>
      <c r="HN792" s="1"/>
      <c r="HO792" s="1"/>
      <c r="HP792" s="1"/>
      <c r="HQ792" s="1"/>
      <c r="HR792" s="1"/>
      <c r="HS792" s="1"/>
      <c r="HT792" s="1"/>
      <c r="HU792" s="1"/>
      <c r="HV792" s="1"/>
      <c r="HW792" s="1"/>
      <c r="HX792" s="1"/>
      <c r="HY792" s="1"/>
      <c r="HZ792" s="1"/>
      <c r="IA792" s="1"/>
      <c r="IB792" s="1"/>
      <c r="IC792" s="1"/>
      <c r="ID792" s="1"/>
      <c r="IE792" s="1"/>
      <c r="IF792" s="1"/>
      <c r="IG792" s="1"/>
      <c r="IH792" s="1"/>
      <c r="II792" s="1"/>
      <c r="IJ792" s="1"/>
      <c r="IK792" s="1"/>
      <c r="IL792" s="1"/>
      <c r="IM792" s="1"/>
      <c r="IN792" s="1"/>
      <c r="IO792" s="1"/>
      <c r="IP792" s="1"/>
      <c r="IQ792" s="1"/>
      <c r="IR792" s="1"/>
      <c r="IS792" s="1"/>
      <c r="IT792" s="1"/>
      <c r="IU792" s="1"/>
      <c r="IV792" s="1"/>
      <c r="IW792" s="1"/>
      <c r="IX792" s="1"/>
      <c r="IY792" s="1"/>
      <c r="IZ792" s="1"/>
      <c r="JA792" s="1"/>
      <c r="JB792" s="1"/>
      <c r="JC792" s="1"/>
      <c r="JD792" s="1"/>
      <c r="JE792" s="1"/>
      <c r="JF792" s="1"/>
      <c r="JG792" s="1"/>
      <c r="JH792" s="1"/>
      <c r="JI792" s="1"/>
      <c r="JJ792" s="1"/>
      <c r="JK792" s="1"/>
      <c r="JL792" s="1"/>
      <c r="JM792" s="1"/>
      <c r="JN792" s="1"/>
      <c r="JO792" s="1"/>
      <c r="JP792" s="1"/>
      <c r="JQ792" s="1"/>
      <c r="JR792" s="1"/>
      <c r="JS792" s="1"/>
      <c r="JT792" s="1"/>
      <c r="JU792" s="1"/>
      <c r="JV792" s="1"/>
      <c r="JW792" s="1"/>
      <c r="JX792" s="1"/>
      <c r="JY792" s="1"/>
      <c r="JZ792" s="1"/>
      <c r="KA792" s="1"/>
      <c r="KB792" s="1"/>
      <c r="KC792" s="1"/>
      <c r="KD792" s="1"/>
      <c r="KE792" s="1"/>
      <c r="KF792" s="1"/>
      <c r="KG792" s="1"/>
      <c r="KH792" s="1"/>
      <c r="KI792" s="1"/>
      <c r="KJ792" s="1"/>
      <c r="KK792" s="1"/>
      <c r="KL792" s="1"/>
      <c r="KM792" s="1"/>
      <c r="KN792" s="1"/>
      <c r="KO792" s="1"/>
      <c r="KP792" s="1"/>
      <c r="KQ792" s="1"/>
      <c r="KR792" s="1"/>
      <c r="KS792" s="1"/>
      <c r="KT792" s="1"/>
      <c r="KU792" s="1"/>
      <c r="KV792" s="1"/>
      <c r="KW792" s="1"/>
    </row>
    <row r="793" spans="1:309" s="8" customFormat="1" ht="86.25" x14ac:dyDescent="0.3">
      <c r="A793" s="75" t="s">
        <v>21</v>
      </c>
      <c r="B793" s="77" t="s">
        <v>22</v>
      </c>
      <c r="C793" s="204"/>
      <c r="D793" s="204"/>
      <c r="E793" s="204"/>
      <c r="F793" s="207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/>
      <c r="GJ793" s="1"/>
      <c r="GK793" s="1"/>
      <c r="GL793" s="1"/>
      <c r="GM793" s="1"/>
      <c r="GN793" s="1"/>
      <c r="GO793" s="1"/>
      <c r="GP793" s="1"/>
      <c r="GQ793" s="1"/>
      <c r="GR793" s="1"/>
      <c r="GS793" s="1"/>
      <c r="GT793" s="1"/>
      <c r="GU793" s="1"/>
      <c r="GV793" s="1"/>
      <c r="GW793" s="1"/>
      <c r="GX793" s="1"/>
      <c r="GY793" s="1"/>
      <c r="GZ793" s="1"/>
      <c r="HA793" s="1"/>
      <c r="HB793" s="1"/>
      <c r="HC793" s="1"/>
      <c r="HD793" s="1"/>
      <c r="HE793" s="1"/>
      <c r="HF793" s="1"/>
      <c r="HG793" s="1"/>
      <c r="HH793" s="1"/>
      <c r="HI793" s="1"/>
      <c r="HJ793" s="1"/>
      <c r="HK793" s="1"/>
      <c r="HL793" s="1"/>
      <c r="HM793" s="1"/>
      <c r="HN793" s="1"/>
      <c r="HO793" s="1"/>
      <c r="HP793" s="1"/>
      <c r="HQ793" s="1"/>
      <c r="HR793" s="1"/>
      <c r="HS793" s="1"/>
      <c r="HT793" s="1"/>
      <c r="HU793" s="1"/>
      <c r="HV793" s="1"/>
      <c r="HW793" s="1"/>
      <c r="HX793" s="1"/>
      <c r="HY793" s="1"/>
      <c r="HZ793" s="1"/>
      <c r="IA793" s="1"/>
      <c r="IB793" s="1"/>
      <c r="IC793" s="1"/>
      <c r="ID793" s="1"/>
      <c r="IE793" s="1"/>
      <c r="IF793" s="1"/>
      <c r="IG793" s="1"/>
      <c r="IH793" s="1"/>
      <c r="II793" s="1"/>
      <c r="IJ793" s="1"/>
      <c r="IK793" s="1"/>
      <c r="IL793" s="1"/>
      <c r="IM793" s="1"/>
      <c r="IN793" s="1"/>
      <c r="IO793" s="1"/>
      <c r="IP793" s="1"/>
      <c r="IQ793" s="1"/>
      <c r="IR793" s="1"/>
      <c r="IS793" s="1"/>
      <c r="IT793" s="1"/>
      <c r="IU793" s="1"/>
      <c r="IV793" s="1"/>
      <c r="IW793" s="1"/>
      <c r="IX793" s="1"/>
      <c r="IY793" s="1"/>
      <c r="IZ793" s="1"/>
      <c r="JA793" s="1"/>
      <c r="JB793" s="1"/>
      <c r="JC793" s="1"/>
      <c r="JD793" s="1"/>
      <c r="JE793" s="1"/>
      <c r="JF793" s="1"/>
      <c r="JG793" s="1"/>
      <c r="JH793" s="1"/>
      <c r="JI793" s="1"/>
      <c r="JJ793" s="1"/>
      <c r="JK793" s="1"/>
      <c r="JL793" s="1"/>
      <c r="JM793" s="1"/>
      <c r="JN793" s="1"/>
      <c r="JO793" s="1"/>
      <c r="JP793" s="1"/>
      <c r="JQ793" s="1"/>
      <c r="JR793" s="1"/>
      <c r="JS793" s="1"/>
      <c r="JT793" s="1"/>
      <c r="JU793" s="1"/>
      <c r="JV793" s="1"/>
      <c r="JW793" s="1"/>
      <c r="JX793" s="1"/>
      <c r="JY793" s="1"/>
      <c r="JZ793" s="1"/>
      <c r="KA793" s="1"/>
      <c r="KB793" s="1"/>
      <c r="KC793" s="1"/>
      <c r="KD793" s="1"/>
      <c r="KE793" s="1"/>
      <c r="KF793" s="1"/>
      <c r="KG793" s="1"/>
      <c r="KH793" s="1"/>
      <c r="KI793" s="1"/>
      <c r="KJ793" s="1"/>
      <c r="KK793" s="1"/>
      <c r="KL793" s="1"/>
      <c r="KM793" s="1"/>
      <c r="KN793" s="1"/>
      <c r="KO793" s="1"/>
      <c r="KP793" s="1"/>
      <c r="KQ793" s="1"/>
      <c r="KR793" s="1"/>
      <c r="KS793" s="1"/>
      <c r="KT793" s="1"/>
      <c r="KU793" s="1"/>
      <c r="KV793" s="1"/>
      <c r="KW793" s="1"/>
    </row>
    <row r="794" spans="1:309" s="8" customFormat="1" x14ac:dyDescent="0.3">
      <c r="A794" s="75" t="s">
        <v>23</v>
      </c>
      <c r="B794" s="78" t="s">
        <v>24</v>
      </c>
      <c r="C794" s="204"/>
      <c r="D794" s="204"/>
      <c r="E794" s="204"/>
      <c r="F794" s="207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  <c r="GJ794" s="1"/>
      <c r="GK794" s="1"/>
      <c r="GL794" s="1"/>
      <c r="GM794" s="1"/>
      <c r="GN794" s="1"/>
      <c r="GO794" s="1"/>
      <c r="GP794" s="1"/>
      <c r="GQ794" s="1"/>
      <c r="GR794" s="1"/>
      <c r="GS794" s="1"/>
      <c r="GT794" s="1"/>
      <c r="GU794" s="1"/>
      <c r="GV794" s="1"/>
      <c r="GW794" s="1"/>
      <c r="GX794" s="1"/>
      <c r="GY794" s="1"/>
      <c r="GZ794" s="1"/>
      <c r="HA794" s="1"/>
      <c r="HB794" s="1"/>
      <c r="HC794" s="1"/>
      <c r="HD794" s="1"/>
      <c r="HE794" s="1"/>
      <c r="HF794" s="1"/>
      <c r="HG794" s="1"/>
      <c r="HH794" s="1"/>
      <c r="HI794" s="1"/>
      <c r="HJ794" s="1"/>
      <c r="HK794" s="1"/>
      <c r="HL794" s="1"/>
      <c r="HM794" s="1"/>
      <c r="HN794" s="1"/>
      <c r="HO794" s="1"/>
      <c r="HP794" s="1"/>
      <c r="HQ794" s="1"/>
      <c r="HR794" s="1"/>
      <c r="HS794" s="1"/>
      <c r="HT794" s="1"/>
      <c r="HU794" s="1"/>
      <c r="HV794" s="1"/>
      <c r="HW794" s="1"/>
      <c r="HX794" s="1"/>
      <c r="HY794" s="1"/>
      <c r="HZ794" s="1"/>
      <c r="IA794" s="1"/>
      <c r="IB794" s="1"/>
      <c r="IC794" s="1"/>
      <c r="ID794" s="1"/>
      <c r="IE794" s="1"/>
      <c r="IF794" s="1"/>
      <c r="IG794" s="1"/>
      <c r="IH794" s="1"/>
      <c r="II794" s="1"/>
      <c r="IJ794" s="1"/>
      <c r="IK794" s="1"/>
      <c r="IL794" s="1"/>
      <c r="IM794" s="1"/>
      <c r="IN794" s="1"/>
      <c r="IO794" s="1"/>
      <c r="IP794" s="1"/>
      <c r="IQ794" s="1"/>
      <c r="IR794" s="1"/>
      <c r="IS794" s="1"/>
      <c r="IT794" s="1"/>
      <c r="IU794" s="1"/>
      <c r="IV794" s="1"/>
      <c r="IW794" s="1"/>
      <c r="IX794" s="1"/>
      <c r="IY794" s="1"/>
      <c r="IZ794" s="1"/>
      <c r="JA794" s="1"/>
      <c r="JB794" s="1"/>
      <c r="JC794" s="1"/>
      <c r="JD794" s="1"/>
      <c r="JE794" s="1"/>
      <c r="JF794" s="1"/>
      <c r="JG794" s="1"/>
      <c r="JH794" s="1"/>
      <c r="JI794" s="1"/>
      <c r="JJ794" s="1"/>
      <c r="JK794" s="1"/>
      <c r="JL794" s="1"/>
      <c r="JM794" s="1"/>
      <c r="JN794" s="1"/>
      <c r="JO794" s="1"/>
      <c r="JP794" s="1"/>
      <c r="JQ794" s="1"/>
      <c r="JR794" s="1"/>
      <c r="JS794" s="1"/>
      <c r="JT794" s="1"/>
      <c r="JU794" s="1"/>
      <c r="JV794" s="1"/>
      <c r="JW794" s="1"/>
      <c r="JX794" s="1"/>
      <c r="JY794" s="1"/>
      <c r="JZ794" s="1"/>
      <c r="KA794" s="1"/>
      <c r="KB794" s="1"/>
      <c r="KC794" s="1"/>
      <c r="KD794" s="1"/>
      <c r="KE794" s="1"/>
      <c r="KF794" s="1"/>
      <c r="KG794" s="1"/>
      <c r="KH794" s="1"/>
      <c r="KI794" s="1"/>
      <c r="KJ794" s="1"/>
      <c r="KK794" s="1"/>
      <c r="KL794" s="1"/>
      <c r="KM794" s="1"/>
      <c r="KN794" s="1"/>
      <c r="KO794" s="1"/>
      <c r="KP794" s="1"/>
      <c r="KQ794" s="1"/>
      <c r="KR794" s="1"/>
      <c r="KS794" s="1"/>
      <c r="KT794" s="1"/>
      <c r="KU794" s="1"/>
      <c r="KV794" s="1"/>
      <c r="KW794" s="1"/>
    </row>
    <row r="795" spans="1:309" s="8" customFormat="1" ht="51.75" x14ac:dyDescent="0.3">
      <c r="A795" s="75" t="s">
        <v>34</v>
      </c>
      <c r="B795" s="78" t="s">
        <v>143</v>
      </c>
      <c r="C795" s="204"/>
      <c r="D795" s="204"/>
      <c r="E795" s="204"/>
      <c r="F795" s="207"/>
      <c r="G795" s="36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  <c r="GU795" s="1"/>
      <c r="GV795" s="1"/>
      <c r="GW795" s="1"/>
      <c r="GX795" s="1"/>
      <c r="GY795" s="1"/>
      <c r="GZ795" s="1"/>
      <c r="HA795" s="1"/>
      <c r="HB795" s="1"/>
      <c r="HC795" s="1"/>
      <c r="HD795" s="1"/>
      <c r="HE795" s="1"/>
      <c r="HF795" s="1"/>
      <c r="HG795" s="1"/>
      <c r="HH795" s="1"/>
      <c r="HI795" s="1"/>
      <c r="HJ795" s="1"/>
      <c r="HK795" s="1"/>
      <c r="HL795" s="1"/>
      <c r="HM795" s="1"/>
      <c r="HN795" s="1"/>
      <c r="HO795" s="1"/>
      <c r="HP795" s="1"/>
      <c r="HQ795" s="1"/>
      <c r="HR795" s="1"/>
      <c r="HS795" s="1"/>
      <c r="HT795" s="1"/>
      <c r="HU795" s="1"/>
      <c r="HV795" s="1"/>
      <c r="HW795" s="1"/>
      <c r="HX795" s="1"/>
      <c r="HY795" s="1"/>
      <c r="HZ795" s="1"/>
      <c r="IA795" s="1"/>
      <c r="IB795" s="1"/>
      <c r="IC795" s="1"/>
      <c r="ID795" s="1"/>
      <c r="IE795" s="1"/>
      <c r="IF795" s="1"/>
      <c r="IG795" s="1"/>
      <c r="IH795" s="1"/>
      <c r="II795" s="1"/>
      <c r="IJ795" s="1"/>
      <c r="IK795" s="1"/>
      <c r="IL795" s="1"/>
      <c r="IM795" s="1"/>
      <c r="IN795" s="1"/>
      <c r="IO795" s="1"/>
      <c r="IP795" s="1"/>
      <c r="IQ795" s="1"/>
      <c r="IR795" s="1"/>
      <c r="IS795" s="1"/>
      <c r="IT795" s="1"/>
      <c r="IU795" s="1"/>
      <c r="IV795" s="1"/>
      <c r="IW795" s="1"/>
      <c r="IX795" s="1"/>
      <c r="IY795" s="1"/>
      <c r="IZ795" s="1"/>
      <c r="JA795" s="1"/>
      <c r="JB795" s="1"/>
      <c r="JC795" s="1"/>
      <c r="JD795" s="1"/>
      <c r="JE795" s="1"/>
      <c r="JF795" s="1"/>
      <c r="JG795" s="1"/>
      <c r="JH795" s="1"/>
      <c r="JI795" s="1"/>
      <c r="JJ795" s="1"/>
      <c r="JK795" s="1"/>
      <c r="JL795" s="1"/>
      <c r="JM795" s="1"/>
      <c r="JN795" s="1"/>
      <c r="JO795" s="1"/>
      <c r="JP795" s="1"/>
      <c r="JQ795" s="1"/>
      <c r="JR795" s="1"/>
      <c r="JS795" s="1"/>
      <c r="JT795" s="1"/>
      <c r="JU795" s="1"/>
      <c r="JV795" s="1"/>
      <c r="JW795" s="1"/>
      <c r="JX795" s="1"/>
      <c r="JY795" s="1"/>
      <c r="JZ795" s="1"/>
      <c r="KA795" s="1"/>
      <c r="KB795" s="1"/>
      <c r="KC795" s="1"/>
      <c r="KD795" s="1"/>
      <c r="KE795" s="1"/>
      <c r="KF795" s="1"/>
      <c r="KG795" s="1"/>
      <c r="KH795" s="1"/>
      <c r="KI795" s="1"/>
      <c r="KJ795" s="1"/>
      <c r="KK795" s="1"/>
      <c r="KL795" s="1"/>
      <c r="KM795" s="1"/>
      <c r="KN795" s="1"/>
      <c r="KO795" s="1"/>
      <c r="KP795" s="1"/>
      <c r="KQ795" s="1"/>
      <c r="KR795" s="1"/>
      <c r="KS795" s="1"/>
      <c r="KT795" s="1"/>
      <c r="KU795" s="1"/>
      <c r="KV795" s="1"/>
      <c r="KW795" s="1"/>
    </row>
    <row r="796" spans="1:309" s="8" customFormat="1" ht="51.75" x14ac:dyDescent="0.3">
      <c r="A796" s="75" t="s">
        <v>25</v>
      </c>
      <c r="B796" s="76" t="s">
        <v>32</v>
      </c>
      <c r="C796" s="204"/>
      <c r="D796" s="204"/>
      <c r="E796" s="204"/>
      <c r="F796" s="207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  <c r="HJ796" s="1"/>
      <c r="HK796" s="1"/>
      <c r="HL796" s="1"/>
      <c r="HM796" s="1"/>
      <c r="HN796" s="1"/>
      <c r="HO796" s="1"/>
      <c r="HP796" s="1"/>
      <c r="HQ796" s="1"/>
      <c r="HR796" s="1"/>
      <c r="HS796" s="1"/>
      <c r="HT796" s="1"/>
      <c r="HU796" s="1"/>
      <c r="HV796" s="1"/>
      <c r="HW796" s="1"/>
      <c r="HX796" s="1"/>
      <c r="HY796" s="1"/>
      <c r="HZ796" s="1"/>
      <c r="IA796" s="1"/>
      <c r="IB796" s="1"/>
      <c r="IC796" s="1"/>
      <c r="ID796" s="1"/>
      <c r="IE796" s="1"/>
      <c r="IF796" s="1"/>
      <c r="IG796" s="1"/>
      <c r="IH796" s="1"/>
      <c r="II796" s="1"/>
      <c r="IJ796" s="1"/>
      <c r="IK796" s="1"/>
      <c r="IL796" s="1"/>
      <c r="IM796" s="1"/>
      <c r="IN796" s="1"/>
      <c r="IO796" s="1"/>
      <c r="IP796" s="1"/>
      <c r="IQ796" s="1"/>
      <c r="IR796" s="1"/>
      <c r="IS796" s="1"/>
      <c r="IT796" s="1"/>
      <c r="IU796" s="1"/>
      <c r="IV796" s="1"/>
      <c r="IW796" s="1"/>
      <c r="IX796" s="1"/>
      <c r="IY796" s="1"/>
      <c r="IZ796" s="1"/>
      <c r="JA796" s="1"/>
      <c r="JB796" s="1"/>
      <c r="JC796" s="1"/>
      <c r="JD796" s="1"/>
      <c r="JE796" s="1"/>
      <c r="JF796" s="1"/>
      <c r="JG796" s="1"/>
      <c r="JH796" s="1"/>
      <c r="JI796" s="1"/>
      <c r="JJ796" s="1"/>
      <c r="JK796" s="1"/>
      <c r="JL796" s="1"/>
      <c r="JM796" s="1"/>
      <c r="JN796" s="1"/>
      <c r="JO796" s="1"/>
      <c r="JP796" s="1"/>
      <c r="JQ796" s="1"/>
      <c r="JR796" s="1"/>
      <c r="JS796" s="1"/>
      <c r="JT796" s="1"/>
      <c r="JU796" s="1"/>
      <c r="JV796" s="1"/>
      <c r="JW796" s="1"/>
      <c r="JX796" s="1"/>
      <c r="JY796" s="1"/>
      <c r="JZ796" s="1"/>
      <c r="KA796" s="1"/>
      <c r="KB796" s="1"/>
      <c r="KC796" s="1"/>
      <c r="KD796" s="1"/>
      <c r="KE796" s="1"/>
      <c r="KF796" s="1"/>
      <c r="KG796" s="1"/>
      <c r="KH796" s="1"/>
      <c r="KI796" s="1"/>
      <c r="KJ796" s="1"/>
      <c r="KK796" s="1"/>
      <c r="KL796" s="1"/>
      <c r="KM796" s="1"/>
      <c r="KN796" s="1"/>
      <c r="KO796" s="1"/>
      <c r="KP796" s="1"/>
      <c r="KQ796" s="1"/>
      <c r="KR796" s="1"/>
      <c r="KS796" s="1"/>
      <c r="KT796" s="1"/>
      <c r="KU796" s="1"/>
      <c r="KV796" s="1"/>
      <c r="KW796" s="1"/>
    </row>
    <row r="797" spans="1:309" s="8" customFormat="1" x14ac:dyDescent="0.3">
      <c r="A797" s="72"/>
      <c r="B797" s="79" t="s">
        <v>26</v>
      </c>
      <c r="C797" s="205"/>
      <c r="D797" s="205"/>
      <c r="E797" s="205"/>
      <c r="F797" s="208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N797" s="1"/>
      <c r="HO797" s="1"/>
      <c r="HP797" s="1"/>
      <c r="HQ797" s="1"/>
      <c r="HR797" s="1"/>
      <c r="HS797" s="1"/>
      <c r="HT797" s="1"/>
      <c r="HU797" s="1"/>
      <c r="HV797" s="1"/>
      <c r="HW797" s="1"/>
      <c r="HX797" s="1"/>
      <c r="HY797" s="1"/>
      <c r="HZ797" s="1"/>
      <c r="IA797" s="1"/>
      <c r="IB797" s="1"/>
      <c r="IC797" s="1"/>
      <c r="ID797" s="1"/>
      <c r="IE797" s="1"/>
      <c r="IF797" s="1"/>
      <c r="IG797" s="1"/>
      <c r="IH797" s="1"/>
      <c r="II797" s="1"/>
      <c r="IJ797" s="1"/>
      <c r="IK797" s="1"/>
      <c r="IL797" s="1"/>
      <c r="IM797" s="1"/>
      <c r="IN797" s="1"/>
      <c r="IO797" s="1"/>
      <c r="IP797" s="1"/>
      <c r="IQ797" s="1"/>
      <c r="IR797" s="1"/>
      <c r="IS797" s="1"/>
      <c r="IT797" s="1"/>
      <c r="IU797" s="1"/>
      <c r="IV797" s="1"/>
      <c r="IW797" s="1"/>
      <c r="IX797" s="1"/>
      <c r="IY797" s="1"/>
      <c r="IZ797" s="1"/>
      <c r="JA797" s="1"/>
      <c r="JB797" s="1"/>
      <c r="JC797" s="1"/>
      <c r="JD797" s="1"/>
      <c r="JE797" s="1"/>
      <c r="JF797" s="1"/>
      <c r="JG797" s="1"/>
      <c r="JH797" s="1"/>
      <c r="JI797" s="1"/>
      <c r="JJ797" s="1"/>
      <c r="JK797" s="1"/>
      <c r="JL797" s="1"/>
      <c r="JM797" s="1"/>
      <c r="JN797" s="1"/>
      <c r="JO797" s="1"/>
      <c r="JP797" s="1"/>
      <c r="JQ797" s="1"/>
      <c r="JR797" s="1"/>
      <c r="JS797" s="1"/>
      <c r="JT797" s="1"/>
      <c r="JU797" s="1"/>
      <c r="JV797" s="1"/>
      <c r="JW797" s="1"/>
      <c r="JX797" s="1"/>
      <c r="JY797" s="1"/>
      <c r="JZ797" s="1"/>
      <c r="KA797" s="1"/>
      <c r="KB797" s="1"/>
      <c r="KC797" s="1"/>
      <c r="KD797" s="1"/>
      <c r="KE797" s="1"/>
      <c r="KF797" s="1"/>
      <c r="KG797" s="1"/>
      <c r="KH797" s="1"/>
      <c r="KI797" s="1"/>
      <c r="KJ797" s="1"/>
      <c r="KK797" s="1"/>
      <c r="KL797" s="1"/>
      <c r="KM797" s="1"/>
      <c r="KN797" s="1"/>
      <c r="KO797" s="1"/>
      <c r="KP797" s="1"/>
      <c r="KQ797" s="1"/>
      <c r="KR797" s="1"/>
      <c r="KS797" s="1"/>
      <c r="KT797" s="1"/>
      <c r="KU797" s="1"/>
      <c r="KV797" s="1"/>
      <c r="KW797" s="1"/>
    </row>
    <row r="798" spans="1:309" s="8" customFormat="1" ht="17.25" customHeight="1" x14ac:dyDescent="0.3">
      <c r="A798" s="183" t="s">
        <v>33</v>
      </c>
      <c r="B798" s="184"/>
      <c r="C798" s="80">
        <v>98</v>
      </c>
      <c r="D798" s="80">
        <v>98</v>
      </c>
      <c r="E798" s="80">
        <v>148</v>
      </c>
      <c r="F798" s="81">
        <v>148</v>
      </c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  <c r="HJ798" s="1"/>
      <c r="HK798" s="1"/>
      <c r="HL798" s="1"/>
      <c r="HM798" s="1"/>
      <c r="HN798" s="1"/>
      <c r="HO798" s="1"/>
      <c r="HP798" s="1"/>
      <c r="HQ798" s="1"/>
      <c r="HR798" s="1"/>
      <c r="HS798" s="1"/>
      <c r="HT798" s="1"/>
      <c r="HU798" s="1"/>
      <c r="HV798" s="1"/>
      <c r="HW798" s="1"/>
      <c r="HX798" s="1"/>
      <c r="HY798" s="1"/>
      <c r="HZ798" s="1"/>
      <c r="IA798" s="1"/>
      <c r="IB798" s="1"/>
      <c r="IC798" s="1"/>
      <c r="ID798" s="1"/>
      <c r="IE798" s="1"/>
      <c r="IF798" s="1"/>
      <c r="IG798" s="1"/>
      <c r="IH798" s="1"/>
      <c r="II798" s="1"/>
      <c r="IJ798" s="1"/>
      <c r="IK798" s="1"/>
      <c r="IL798" s="1"/>
      <c r="IM798" s="1"/>
      <c r="IN798" s="1"/>
      <c r="IO798" s="1"/>
      <c r="IP798" s="1"/>
      <c r="IQ798" s="1"/>
      <c r="IR798" s="1"/>
      <c r="IS798" s="1"/>
      <c r="IT798" s="1"/>
      <c r="IU798" s="1"/>
      <c r="IV798" s="1"/>
      <c r="IW798" s="1"/>
      <c r="IX798" s="1"/>
      <c r="IY798" s="1"/>
      <c r="IZ798" s="1"/>
      <c r="JA798" s="1"/>
      <c r="JB798" s="1"/>
      <c r="JC798" s="1"/>
      <c r="JD798" s="1"/>
      <c r="JE798" s="1"/>
      <c r="JF798" s="1"/>
      <c r="JG798" s="1"/>
      <c r="JH798" s="1"/>
      <c r="JI798" s="1"/>
      <c r="JJ798" s="1"/>
      <c r="JK798" s="1"/>
      <c r="JL798" s="1"/>
      <c r="JM798" s="1"/>
      <c r="JN798" s="1"/>
      <c r="JO798" s="1"/>
      <c r="JP798" s="1"/>
      <c r="JQ798" s="1"/>
      <c r="JR798" s="1"/>
      <c r="JS798" s="1"/>
      <c r="JT798" s="1"/>
      <c r="JU798" s="1"/>
      <c r="JV798" s="1"/>
      <c r="JW798" s="1"/>
      <c r="JX798" s="1"/>
      <c r="JY798" s="1"/>
      <c r="JZ798" s="1"/>
      <c r="KA798" s="1"/>
      <c r="KB798" s="1"/>
      <c r="KC798" s="1"/>
      <c r="KD798" s="1"/>
      <c r="KE798" s="1"/>
      <c r="KF798" s="1"/>
      <c r="KG798" s="1"/>
      <c r="KH798" s="1"/>
      <c r="KI798" s="1"/>
      <c r="KJ798" s="1"/>
      <c r="KK798" s="1"/>
      <c r="KL798" s="1"/>
      <c r="KM798" s="1"/>
      <c r="KN798" s="1"/>
      <c r="KO798" s="1"/>
      <c r="KP798" s="1"/>
      <c r="KQ798" s="1"/>
      <c r="KR798" s="1"/>
      <c r="KS798" s="1"/>
      <c r="KT798" s="1"/>
      <c r="KU798" s="1"/>
      <c r="KV798" s="1"/>
      <c r="KW798" s="1"/>
    </row>
    <row r="799" spans="1:309" s="57" customFormat="1" ht="18" thickBot="1" x14ac:dyDescent="0.35">
      <c r="A799" s="52" t="s">
        <v>27</v>
      </c>
      <c r="B799" s="53"/>
      <c r="C799" s="108">
        <v>1176</v>
      </c>
      <c r="D799" s="108">
        <v>3528</v>
      </c>
      <c r="E799" s="108">
        <v>6192</v>
      </c>
      <c r="F799" s="109">
        <v>8856</v>
      </c>
      <c r="G799" s="25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  <c r="GU799" s="1"/>
      <c r="GV799" s="1"/>
      <c r="GW799" s="1"/>
      <c r="GX799" s="1"/>
      <c r="GY799" s="1"/>
      <c r="GZ799" s="1"/>
      <c r="HA799" s="1"/>
      <c r="HB799" s="1"/>
      <c r="HC799" s="1"/>
      <c r="HD799" s="1"/>
      <c r="HE799" s="1"/>
      <c r="HF799" s="1"/>
      <c r="HG799" s="1"/>
      <c r="HH799" s="1"/>
      <c r="HI799" s="1"/>
      <c r="HJ799" s="1"/>
      <c r="HK799" s="1"/>
      <c r="HL799" s="1"/>
      <c r="HM799" s="1"/>
      <c r="HN799" s="1"/>
      <c r="HO799" s="1"/>
      <c r="HP799" s="1"/>
      <c r="HQ799" s="1"/>
      <c r="HR799" s="1"/>
      <c r="HS799" s="1"/>
      <c r="HT799" s="1"/>
      <c r="HU799" s="1"/>
      <c r="HV799" s="1"/>
      <c r="HW799" s="1"/>
      <c r="HX799" s="1"/>
      <c r="HY799" s="1"/>
      <c r="HZ799" s="1"/>
      <c r="IA799" s="1"/>
      <c r="IB799" s="1"/>
      <c r="IC799" s="1"/>
      <c r="ID799" s="1"/>
      <c r="IE799" s="1"/>
      <c r="IF799" s="1"/>
      <c r="IG799" s="1"/>
      <c r="IH799" s="1"/>
      <c r="II799" s="1"/>
      <c r="IJ799" s="1"/>
      <c r="IK799" s="1"/>
      <c r="IL799" s="1"/>
      <c r="IM799" s="1"/>
      <c r="IN799" s="1"/>
      <c r="IO799" s="1"/>
      <c r="IP799" s="1"/>
      <c r="IQ799" s="1"/>
      <c r="IR799" s="1"/>
      <c r="IS799" s="1"/>
      <c r="IT799" s="1"/>
      <c r="IU799" s="1"/>
      <c r="IV799" s="1"/>
      <c r="IW799" s="1"/>
      <c r="IX799" s="1"/>
      <c r="IY799" s="1"/>
      <c r="IZ799" s="1"/>
      <c r="JA799" s="1"/>
      <c r="JB799" s="1"/>
      <c r="JC799" s="1"/>
      <c r="JD799" s="1"/>
      <c r="JE799" s="1"/>
      <c r="JF799" s="1"/>
      <c r="JG799" s="1"/>
      <c r="JH799" s="1"/>
      <c r="JI799" s="1"/>
      <c r="JJ799" s="1"/>
      <c r="JK799" s="1"/>
      <c r="JL799" s="1"/>
      <c r="JM799" s="1"/>
      <c r="JN799" s="1"/>
      <c r="JO799" s="1"/>
      <c r="JP799" s="1"/>
      <c r="JQ799" s="1"/>
      <c r="JR799" s="1"/>
      <c r="JS799" s="1"/>
      <c r="JT799" s="1"/>
      <c r="JU799" s="1"/>
      <c r="JV799" s="1"/>
      <c r="JW799" s="1"/>
      <c r="JX799" s="1"/>
      <c r="JY799" s="1"/>
      <c r="JZ799" s="1"/>
      <c r="KA799" s="1"/>
      <c r="KB799" s="1"/>
      <c r="KC799" s="1"/>
      <c r="KD799" s="1"/>
      <c r="KE799" s="1"/>
      <c r="KF799" s="1"/>
      <c r="KG799" s="1"/>
      <c r="KH799" s="1"/>
      <c r="KI799" s="1"/>
      <c r="KJ799" s="1"/>
      <c r="KK799" s="1"/>
      <c r="KL799" s="1"/>
      <c r="KM799" s="1"/>
      <c r="KN799" s="1"/>
      <c r="KO799" s="1"/>
      <c r="KP799" s="1"/>
      <c r="KQ799" s="1"/>
      <c r="KR799" s="1"/>
      <c r="KS799" s="1"/>
      <c r="KT799" s="1"/>
      <c r="KU799" s="1"/>
      <c r="KV799" s="1"/>
      <c r="KW799" s="1"/>
    </row>
    <row r="800" spans="1:309" s="8" customForma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  <c r="GU800" s="1"/>
      <c r="GV800" s="1"/>
      <c r="GW800" s="1"/>
      <c r="GX800" s="1"/>
      <c r="GY800" s="1"/>
      <c r="GZ800" s="1"/>
      <c r="HA800" s="1"/>
      <c r="HB800" s="1"/>
      <c r="HC800" s="1"/>
      <c r="HD800" s="1"/>
      <c r="HE800" s="1"/>
      <c r="HF800" s="1"/>
      <c r="HG800" s="1"/>
      <c r="HH800" s="1"/>
      <c r="HI800" s="1"/>
      <c r="HJ800" s="1"/>
      <c r="HK800" s="1"/>
      <c r="HL800" s="1"/>
      <c r="HM800" s="1"/>
      <c r="HN800" s="1"/>
      <c r="HO800" s="1"/>
      <c r="HP800" s="1"/>
      <c r="HQ800" s="1"/>
      <c r="HR800" s="1"/>
      <c r="HS800" s="1"/>
      <c r="HT800" s="1"/>
      <c r="HU800" s="1"/>
      <c r="HV800" s="1"/>
      <c r="HW800" s="1"/>
      <c r="HX800" s="1"/>
      <c r="HY800" s="1"/>
      <c r="HZ800" s="1"/>
      <c r="IA800" s="1"/>
      <c r="IB800" s="1"/>
      <c r="IC800" s="1"/>
      <c r="ID800" s="1"/>
      <c r="IE800" s="1"/>
      <c r="IF800" s="1"/>
      <c r="IG800" s="1"/>
      <c r="IH800" s="1"/>
      <c r="II800" s="1"/>
      <c r="IJ800" s="1"/>
      <c r="IK800" s="1"/>
      <c r="IL800" s="1"/>
      <c r="IM800" s="1"/>
      <c r="IN800" s="1"/>
      <c r="IO800" s="1"/>
      <c r="IP800" s="1"/>
      <c r="IQ800" s="1"/>
      <c r="IR800" s="1"/>
      <c r="IS800" s="1"/>
      <c r="IT800" s="1"/>
      <c r="IU800" s="1"/>
      <c r="IV800" s="1"/>
      <c r="IW800" s="1"/>
      <c r="IX800" s="1"/>
      <c r="IY800" s="1"/>
      <c r="IZ800" s="1"/>
      <c r="JA800" s="1"/>
      <c r="JB800" s="1"/>
      <c r="JC800" s="1"/>
      <c r="JD800" s="1"/>
      <c r="JE800" s="1"/>
      <c r="JF800" s="1"/>
      <c r="JG800" s="1"/>
      <c r="JH800" s="1"/>
      <c r="JI800" s="1"/>
      <c r="JJ800" s="1"/>
      <c r="JK800" s="1"/>
      <c r="JL800" s="1"/>
      <c r="JM800" s="1"/>
      <c r="JN800" s="1"/>
      <c r="JO800" s="1"/>
      <c r="JP800" s="1"/>
      <c r="JQ800" s="1"/>
      <c r="JR800" s="1"/>
      <c r="JS800" s="1"/>
      <c r="JT800" s="1"/>
      <c r="JU800" s="1"/>
      <c r="JV800" s="1"/>
      <c r="JW800" s="1"/>
      <c r="JX800" s="1"/>
      <c r="JY800" s="1"/>
      <c r="JZ800" s="1"/>
      <c r="KA800" s="1"/>
      <c r="KB800" s="1"/>
      <c r="KC800" s="1"/>
      <c r="KD800" s="1"/>
      <c r="KE800" s="1"/>
      <c r="KF800" s="1"/>
      <c r="KG800" s="1"/>
      <c r="KH800" s="1"/>
      <c r="KI800" s="1"/>
      <c r="KJ800" s="1"/>
      <c r="KK800" s="1"/>
      <c r="KL800" s="1"/>
      <c r="KM800" s="1"/>
      <c r="KN800" s="1"/>
      <c r="KO800" s="1"/>
      <c r="KP800" s="1"/>
      <c r="KQ800" s="1"/>
      <c r="KR800" s="1"/>
      <c r="KS800" s="1"/>
      <c r="KT800" s="1"/>
      <c r="KU800" s="1"/>
      <c r="KV800" s="1"/>
      <c r="KW800" s="1"/>
    </row>
    <row r="801" spans="1:309" s="8" customFormat="1" ht="17.25" customHeight="1" x14ac:dyDescent="0.3">
      <c r="A801" s="1"/>
      <c r="B801" s="1"/>
      <c r="C801" s="1"/>
      <c r="D801" s="1"/>
      <c r="E801" s="129" t="s">
        <v>206</v>
      </c>
      <c r="F801" s="129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  <c r="HJ801" s="1"/>
      <c r="HK801" s="1"/>
      <c r="HL801" s="1"/>
      <c r="HM801" s="1"/>
      <c r="HN801" s="1"/>
      <c r="HO801" s="1"/>
      <c r="HP801" s="1"/>
      <c r="HQ801" s="1"/>
      <c r="HR801" s="1"/>
      <c r="HS801" s="1"/>
      <c r="HT801" s="1"/>
      <c r="HU801" s="1"/>
      <c r="HV801" s="1"/>
      <c r="HW801" s="1"/>
      <c r="HX801" s="1"/>
      <c r="HY801" s="1"/>
      <c r="HZ801" s="1"/>
      <c r="IA801" s="1"/>
      <c r="IB801" s="1"/>
      <c r="IC801" s="1"/>
      <c r="ID801" s="1"/>
      <c r="IE801" s="1"/>
      <c r="IF801" s="1"/>
      <c r="IG801" s="1"/>
      <c r="IH801" s="1"/>
      <c r="II801" s="1"/>
      <c r="IJ801" s="1"/>
      <c r="IK801" s="1"/>
      <c r="IL801" s="1"/>
      <c r="IM801" s="1"/>
      <c r="IN801" s="1"/>
      <c r="IO801" s="1"/>
      <c r="IP801" s="1"/>
      <c r="IQ801" s="1"/>
      <c r="IR801" s="1"/>
      <c r="IS801" s="1"/>
      <c r="IT801" s="1"/>
      <c r="IU801" s="1"/>
      <c r="IV801" s="1"/>
      <c r="IW801" s="1"/>
      <c r="IX801" s="1"/>
      <c r="IY801" s="1"/>
      <c r="IZ801" s="1"/>
      <c r="JA801" s="1"/>
      <c r="JB801" s="1"/>
      <c r="JC801" s="1"/>
      <c r="JD801" s="1"/>
      <c r="JE801" s="1"/>
      <c r="JF801" s="1"/>
      <c r="JG801" s="1"/>
      <c r="JH801" s="1"/>
      <c r="JI801" s="1"/>
      <c r="JJ801" s="1"/>
      <c r="JK801" s="1"/>
      <c r="JL801" s="1"/>
      <c r="JM801" s="1"/>
      <c r="JN801" s="1"/>
      <c r="JO801" s="1"/>
      <c r="JP801" s="1"/>
      <c r="JQ801" s="1"/>
      <c r="JR801" s="1"/>
      <c r="JS801" s="1"/>
      <c r="JT801" s="1"/>
      <c r="JU801" s="1"/>
      <c r="JV801" s="1"/>
      <c r="JW801" s="1"/>
      <c r="JX801" s="1"/>
      <c r="JY801" s="1"/>
      <c r="JZ801" s="1"/>
      <c r="KA801" s="1"/>
      <c r="KB801" s="1"/>
      <c r="KC801" s="1"/>
      <c r="KD801" s="1"/>
      <c r="KE801" s="1"/>
      <c r="KF801" s="1"/>
      <c r="KG801" s="1"/>
      <c r="KH801" s="1"/>
      <c r="KI801" s="1"/>
      <c r="KJ801" s="1"/>
      <c r="KK801" s="1"/>
      <c r="KL801" s="1"/>
      <c r="KM801" s="1"/>
      <c r="KN801" s="1"/>
      <c r="KO801" s="1"/>
      <c r="KP801" s="1"/>
      <c r="KQ801" s="1"/>
      <c r="KR801" s="1"/>
      <c r="KS801" s="1"/>
      <c r="KT801" s="1"/>
      <c r="KU801" s="1"/>
      <c r="KV801" s="1"/>
      <c r="KW801" s="1"/>
    </row>
    <row r="802" spans="1:309" s="8" customFormat="1" ht="18" thickBot="1" x14ac:dyDescent="0.35">
      <c r="A802" s="1"/>
      <c r="B802" s="1"/>
      <c r="C802" s="1"/>
      <c r="D802" s="9"/>
      <c r="E802" s="9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N802" s="1"/>
      <c r="HO802" s="1"/>
      <c r="HP802" s="1"/>
      <c r="HQ802" s="1"/>
      <c r="HR802" s="1"/>
      <c r="HS802" s="1"/>
      <c r="HT802" s="1"/>
      <c r="HU802" s="1"/>
      <c r="HV802" s="1"/>
      <c r="HW802" s="1"/>
      <c r="HX802" s="1"/>
      <c r="HY802" s="1"/>
      <c r="HZ802" s="1"/>
      <c r="IA802" s="1"/>
      <c r="IB802" s="1"/>
      <c r="IC802" s="1"/>
      <c r="ID802" s="1"/>
      <c r="IE802" s="1"/>
      <c r="IF802" s="1"/>
      <c r="IG802" s="1"/>
      <c r="IH802" s="1"/>
      <c r="II802" s="1"/>
      <c r="IJ802" s="1"/>
      <c r="IK802" s="1"/>
      <c r="IL802" s="1"/>
      <c r="IM802" s="1"/>
      <c r="IN802" s="1"/>
      <c r="IO802" s="1"/>
      <c r="IP802" s="1"/>
      <c r="IQ802" s="1"/>
      <c r="IR802" s="1"/>
      <c r="IS802" s="1"/>
      <c r="IT802" s="1"/>
      <c r="IU802" s="1"/>
      <c r="IV802" s="1"/>
      <c r="IW802" s="1"/>
      <c r="IX802" s="1"/>
      <c r="IY802" s="1"/>
      <c r="IZ802" s="1"/>
      <c r="JA802" s="1"/>
      <c r="JB802" s="1"/>
      <c r="JC802" s="1"/>
      <c r="JD802" s="1"/>
      <c r="JE802" s="1"/>
      <c r="JF802" s="1"/>
      <c r="JG802" s="1"/>
      <c r="JH802" s="1"/>
      <c r="JI802" s="1"/>
      <c r="JJ802" s="1"/>
      <c r="JK802" s="1"/>
      <c r="JL802" s="1"/>
      <c r="JM802" s="1"/>
      <c r="JN802" s="1"/>
      <c r="JO802" s="1"/>
      <c r="JP802" s="1"/>
      <c r="JQ802" s="1"/>
      <c r="JR802" s="1"/>
      <c r="JS802" s="1"/>
      <c r="JT802" s="1"/>
      <c r="JU802" s="1"/>
      <c r="JV802" s="1"/>
      <c r="JW802" s="1"/>
      <c r="JX802" s="1"/>
      <c r="JY802" s="1"/>
      <c r="JZ802" s="1"/>
      <c r="KA802" s="1"/>
      <c r="KB802" s="1"/>
      <c r="KC802" s="1"/>
      <c r="KD802" s="1"/>
      <c r="KE802" s="1"/>
      <c r="KF802" s="1"/>
      <c r="KG802" s="1"/>
      <c r="KH802" s="1"/>
      <c r="KI802" s="1"/>
      <c r="KJ802" s="1"/>
      <c r="KK802" s="1"/>
      <c r="KL802" s="1"/>
      <c r="KM802" s="1"/>
      <c r="KN802" s="1"/>
      <c r="KO802" s="1"/>
      <c r="KP802" s="1"/>
      <c r="KQ802" s="1"/>
      <c r="KR802" s="1"/>
      <c r="KS802" s="1"/>
      <c r="KT802" s="1"/>
      <c r="KU802" s="1"/>
      <c r="KV802" s="1"/>
      <c r="KW802" s="1"/>
    </row>
    <row r="803" spans="1:309" s="8" customFormat="1" ht="36.75" customHeight="1" thickBot="1" x14ac:dyDescent="0.35">
      <c r="A803" s="185" t="s">
        <v>77</v>
      </c>
      <c r="B803" s="186"/>
      <c r="C803" s="186"/>
      <c r="D803" s="186"/>
      <c r="E803" s="186"/>
      <c r="F803" s="187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  <c r="HK803" s="1"/>
      <c r="HL803" s="1"/>
      <c r="HM803" s="1"/>
      <c r="HN803" s="1"/>
      <c r="HO803" s="1"/>
      <c r="HP803" s="1"/>
      <c r="HQ803" s="1"/>
      <c r="HR803" s="1"/>
      <c r="HS803" s="1"/>
      <c r="HT803" s="1"/>
      <c r="HU803" s="1"/>
      <c r="HV803" s="1"/>
      <c r="HW803" s="1"/>
      <c r="HX803" s="1"/>
      <c r="HY803" s="1"/>
      <c r="HZ803" s="1"/>
      <c r="IA803" s="1"/>
      <c r="IB803" s="1"/>
      <c r="IC803" s="1"/>
      <c r="ID803" s="1"/>
      <c r="IE803" s="1"/>
      <c r="IF803" s="1"/>
      <c r="IG803" s="1"/>
      <c r="IH803" s="1"/>
      <c r="II803" s="1"/>
      <c r="IJ803" s="1"/>
      <c r="IK803" s="1"/>
      <c r="IL803" s="1"/>
      <c r="IM803" s="1"/>
      <c r="IN803" s="1"/>
      <c r="IO803" s="1"/>
      <c r="IP803" s="1"/>
      <c r="IQ803" s="1"/>
      <c r="IR803" s="1"/>
      <c r="IS803" s="1"/>
      <c r="IT803" s="1"/>
      <c r="IU803" s="1"/>
      <c r="IV803" s="1"/>
      <c r="IW803" s="1"/>
      <c r="IX803" s="1"/>
      <c r="IY803" s="1"/>
      <c r="IZ803" s="1"/>
      <c r="JA803" s="1"/>
      <c r="JB803" s="1"/>
      <c r="JC803" s="1"/>
      <c r="JD803" s="1"/>
      <c r="JE803" s="1"/>
      <c r="JF803" s="1"/>
      <c r="JG803" s="1"/>
      <c r="JH803" s="1"/>
      <c r="JI803" s="1"/>
      <c r="JJ803" s="1"/>
      <c r="JK803" s="1"/>
      <c r="JL803" s="1"/>
      <c r="JM803" s="1"/>
      <c r="JN803" s="1"/>
      <c r="JO803" s="1"/>
      <c r="JP803" s="1"/>
      <c r="JQ803" s="1"/>
      <c r="JR803" s="1"/>
      <c r="JS803" s="1"/>
      <c r="JT803" s="1"/>
      <c r="JU803" s="1"/>
      <c r="JV803" s="1"/>
      <c r="JW803" s="1"/>
      <c r="JX803" s="1"/>
      <c r="JY803" s="1"/>
      <c r="JZ803" s="1"/>
      <c r="KA803" s="1"/>
      <c r="KB803" s="1"/>
      <c r="KC803" s="1"/>
      <c r="KD803" s="1"/>
      <c r="KE803" s="1"/>
      <c r="KF803" s="1"/>
      <c r="KG803" s="1"/>
      <c r="KH803" s="1"/>
      <c r="KI803" s="1"/>
      <c r="KJ803" s="1"/>
      <c r="KK803" s="1"/>
      <c r="KL803" s="1"/>
      <c r="KM803" s="1"/>
      <c r="KN803" s="1"/>
      <c r="KO803" s="1"/>
      <c r="KP803" s="1"/>
      <c r="KQ803" s="1"/>
      <c r="KR803" s="1"/>
      <c r="KS803" s="1"/>
      <c r="KT803" s="1"/>
      <c r="KU803" s="1"/>
      <c r="KV803" s="1"/>
      <c r="KW803" s="1"/>
    </row>
    <row r="804" spans="1:309" s="8" customFormat="1" ht="18" thickBot="1" x14ac:dyDescent="0.35">
      <c r="A804" s="64"/>
      <c r="B804" s="65"/>
      <c r="C804" s="65"/>
      <c r="D804" s="65"/>
      <c r="E804" s="65"/>
      <c r="F804" s="66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  <c r="HJ804" s="1"/>
      <c r="HK804" s="1"/>
      <c r="HL804" s="1"/>
      <c r="HM804" s="1"/>
      <c r="HN804" s="1"/>
      <c r="HO804" s="1"/>
      <c r="HP804" s="1"/>
      <c r="HQ804" s="1"/>
      <c r="HR804" s="1"/>
      <c r="HS804" s="1"/>
      <c r="HT804" s="1"/>
      <c r="HU804" s="1"/>
      <c r="HV804" s="1"/>
      <c r="HW804" s="1"/>
      <c r="HX804" s="1"/>
      <c r="HY804" s="1"/>
      <c r="HZ804" s="1"/>
      <c r="IA804" s="1"/>
      <c r="IB804" s="1"/>
      <c r="IC804" s="1"/>
      <c r="ID804" s="1"/>
      <c r="IE804" s="1"/>
      <c r="IF804" s="1"/>
      <c r="IG804" s="1"/>
      <c r="IH804" s="1"/>
      <c r="II804" s="1"/>
      <c r="IJ804" s="1"/>
      <c r="IK804" s="1"/>
      <c r="IL804" s="1"/>
      <c r="IM804" s="1"/>
      <c r="IN804" s="1"/>
      <c r="IO804" s="1"/>
      <c r="IP804" s="1"/>
      <c r="IQ804" s="1"/>
      <c r="IR804" s="1"/>
      <c r="IS804" s="1"/>
      <c r="IT804" s="1"/>
      <c r="IU804" s="1"/>
      <c r="IV804" s="1"/>
      <c r="IW804" s="1"/>
      <c r="IX804" s="1"/>
      <c r="IY804" s="1"/>
      <c r="IZ804" s="1"/>
      <c r="JA804" s="1"/>
      <c r="JB804" s="1"/>
      <c r="JC804" s="1"/>
      <c r="JD804" s="1"/>
      <c r="JE804" s="1"/>
      <c r="JF804" s="1"/>
      <c r="JG804" s="1"/>
      <c r="JH804" s="1"/>
      <c r="JI804" s="1"/>
      <c r="JJ804" s="1"/>
      <c r="JK804" s="1"/>
      <c r="JL804" s="1"/>
      <c r="JM804" s="1"/>
      <c r="JN804" s="1"/>
      <c r="JO804" s="1"/>
      <c r="JP804" s="1"/>
      <c r="JQ804" s="1"/>
      <c r="JR804" s="1"/>
      <c r="JS804" s="1"/>
      <c r="JT804" s="1"/>
      <c r="JU804" s="1"/>
      <c r="JV804" s="1"/>
      <c r="JW804" s="1"/>
      <c r="JX804" s="1"/>
      <c r="JY804" s="1"/>
      <c r="JZ804" s="1"/>
      <c r="KA804" s="1"/>
      <c r="KB804" s="1"/>
      <c r="KC804" s="1"/>
      <c r="KD804" s="1"/>
      <c r="KE804" s="1"/>
      <c r="KF804" s="1"/>
      <c r="KG804" s="1"/>
      <c r="KH804" s="1"/>
      <c r="KI804" s="1"/>
      <c r="KJ804" s="1"/>
      <c r="KK804" s="1"/>
      <c r="KL804" s="1"/>
      <c r="KM804" s="1"/>
      <c r="KN804" s="1"/>
      <c r="KO804" s="1"/>
      <c r="KP804" s="1"/>
      <c r="KQ804" s="1"/>
      <c r="KR804" s="1"/>
      <c r="KS804" s="1"/>
      <c r="KT804" s="1"/>
      <c r="KU804" s="1"/>
      <c r="KV804" s="1"/>
      <c r="KW804" s="1"/>
    </row>
    <row r="805" spans="1:309" s="8" customFormat="1" x14ac:dyDescent="0.3">
      <c r="A805" s="67" t="s">
        <v>17</v>
      </c>
      <c r="B805" s="188" t="s">
        <v>29</v>
      </c>
      <c r="C805" s="189"/>
      <c r="D805" s="189"/>
      <c r="E805" s="189"/>
      <c r="F805" s="190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  <c r="HK805" s="1"/>
      <c r="HL805" s="1"/>
      <c r="HM805" s="1"/>
      <c r="HN805" s="1"/>
      <c r="HO805" s="1"/>
      <c r="HP805" s="1"/>
      <c r="HQ805" s="1"/>
      <c r="HR805" s="1"/>
      <c r="HS805" s="1"/>
      <c r="HT805" s="1"/>
      <c r="HU805" s="1"/>
      <c r="HV805" s="1"/>
      <c r="HW805" s="1"/>
      <c r="HX805" s="1"/>
      <c r="HY805" s="1"/>
      <c r="HZ805" s="1"/>
      <c r="IA805" s="1"/>
      <c r="IB805" s="1"/>
      <c r="IC805" s="1"/>
      <c r="ID805" s="1"/>
      <c r="IE805" s="1"/>
      <c r="IF805" s="1"/>
      <c r="IG805" s="1"/>
      <c r="IH805" s="1"/>
      <c r="II805" s="1"/>
      <c r="IJ805" s="1"/>
      <c r="IK805" s="1"/>
      <c r="IL805" s="1"/>
      <c r="IM805" s="1"/>
      <c r="IN805" s="1"/>
      <c r="IO805" s="1"/>
      <c r="IP805" s="1"/>
      <c r="IQ805" s="1"/>
      <c r="IR805" s="1"/>
      <c r="IS805" s="1"/>
      <c r="IT805" s="1"/>
      <c r="IU805" s="1"/>
      <c r="IV805" s="1"/>
      <c r="IW805" s="1"/>
      <c r="IX805" s="1"/>
      <c r="IY805" s="1"/>
      <c r="IZ805" s="1"/>
      <c r="JA805" s="1"/>
      <c r="JB805" s="1"/>
      <c r="JC805" s="1"/>
      <c r="JD805" s="1"/>
      <c r="JE805" s="1"/>
      <c r="JF805" s="1"/>
      <c r="JG805" s="1"/>
      <c r="JH805" s="1"/>
      <c r="JI805" s="1"/>
      <c r="JJ805" s="1"/>
      <c r="JK805" s="1"/>
      <c r="JL805" s="1"/>
      <c r="JM805" s="1"/>
      <c r="JN805" s="1"/>
      <c r="JO805" s="1"/>
      <c r="JP805" s="1"/>
      <c r="JQ805" s="1"/>
      <c r="JR805" s="1"/>
      <c r="JS805" s="1"/>
      <c r="JT805" s="1"/>
      <c r="JU805" s="1"/>
      <c r="JV805" s="1"/>
      <c r="JW805" s="1"/>
      <c r="JX805" s="1"/>
      <c r="JY805" s="1"/>
      <c r="JZ805" s="1"/>
      <c r="KA805" s="1"/>
      <c r="KB805" s="1"/>
      <c r="KC805" s="1"/>
      <c r="KD805" s="1"/>
      <c r="KE805" s="1"/>
      <c r="KF805" s="1"/>
      <c r="KG805" s="1"/>
      <c r="KH805" s="1"/>
      <c r="KI805" s="1"/>
      <c r="KJ805" s="1"/>
      <c r="KK805" s="1"/>
      <c r="KL805" s="1"/>
      <c r="KM805" s="1"/>
      <c r="KN805" s="1"/>
      <c r="KO805" s="1"/>
      <c r="KP805" s="1"/>
      <c r="KQ805" s="1"/>
      <c r="KR805" s="1"/>
      <c r="KS805" s="1"/>
      <c r="KT805" s="1"/>
      <c r="KU805" s="1"/>
      <c r="KV805" s="1"/>
      <c r="KW805" s="1"/>
    </row>
    <row r="806" spans="1:309" s="8" customFormat="1" ht="18" thickBot="1" x14ac:dyDescent="0.35">
      <c r="A806" s="68">
        <v>1015</v>
      </c>
      <c r="B806" s="191" t="s">
        <v>231</v>
      </c>
      <c r="C806" s="192"/>
      <c r="D806" s="192"/>
      <c r="E806" s="192"/>
      <c r="F806" s="19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  <c r="HP806" s="1"/>
      <c r="HQ806" s="1"/>
      <c r="HR806" s="1"/>
      <c r="HS806" s="1"/>
      <c r="HT806" s="1"/>
      <c r="HU806" s="1"/>
      <c r="HV806" s="1"/>
      <c r="HW806" s="1"/>
      <c r="HX806" s="1"/>
      <c r="HY806" s="1"/>
      <c r="HZ806" s="1"/>
      <c r="IA806" s="1"/>
      <c r="IB806" s="1"/>
      <c r="IC806" s="1"/>
      <c r="ID806" s="1"/>
      <c r="IE806" s="1"/>
      <c r="IF806" s="1"/>
      <c r="IG806" s="1"/>
      <c r="IH806" s="1"/>
      <c r="II806" s="1"/>
      <c r="IJ806" s="1"/>
      <c r="IK806" s="1"/>
      <c r="IL806" s="1"/>
      <c r="IM806" s="1"/>
      <c r="IN806" s="1"/>
      <c r="IO806" s="1"/>
      <c r="IP806" s="1"/>
      <c r="IQ806" s="1"/>
      <c r="IR806" s="1"/>
      <c r="IS806" s="1"/>
      <c r="IT806" s="1"/>
      <c r="IU806" s="1"/>
      <c r="IV806" s="1"/>
      <c r="IW806" s="1"/>
      <c r="IX806" s="1"/>
      <c r="IY806" s="1"/>
      <c r="IZ806" s="1"/>
      <c r="JA806" s="1"/>
      <c r="JB806" s="1"/>
      <c r="JC806" s="1"/>
      <c r="JD806" s="1"/>
      <c r="JE806" s="1"/>
      <c r="JF806" s="1"/>
      <c r="JG806" s="1"/>
      <c r="JH806" s="1"/>
      <c r="JI806" s="1"/>
      <c r="JJ806" s="1"/>
      <c r="JK806" s="1"/>
      <c r="JL806" s="1"/>
      <c r="JM806" s="1"/>
      <c r="JN806" s="1"/>
      <c r="JO806" s="1"/>
      <c r="JP806" s="1"/>
      <c r="JQ806" s="1"/>
      <c r="JR806" s="1"/>
      <c r="JS806" s="1"/>
      <c r="JT806" s="1"/>
      <c r="JU806" s="1"/>
      <c r="JV806" s="1"/>
      <c r="JW806" s="1"/>
      <c r="JX806" s="1"/>
      <c r="JY806" s="1"/>
      <c r="JZ806" s="1"/>
      <c r="KA806" s="1"/>
      <c r="KB806" s="1"/>
      <c r="KC806" s="1"/>
      <c r="KD806" s="1"/>
      <c r="KE806" s="1"/>
      <c r="KF806" s="1"/>
      <c r="KG806" s="1"/>
      <c r="KH806" s="1"/>
      <c r="KI806" s="1"/>
      <c r="KJ806" s="1"/>
      <c r="KK806" s="1"/>
      <c r="KL806" s="1"/>
      <c r="KM806" s="1"/>
      <c r="KN806" s="1"/>
      <c r="KO806" s="1"/>
      <c r="KP806" s="1"/>
      <c r="KQ806" s="1"/>
      <c r="KR806" s="1"/>
      <c r="KS806" s="1"/>
      <c r="KT806" s="1"/>
      <c r="KU806" s="1"/>
      <c r="KV806" s="1"/>
      <c r="KW806" s="1"/>
    </row>
    <row r="807" spans="1:309" s="8" customFormat="1" x14ac:dyDescent="0.3">
      <c r="A807" s="69"/>
      <c r="B807" s="194"/>
      <c r="C807" s="195"/>
      <c r="D807" s="195"/>
      <c r="E807" s="195"/>
      <c r="F807" s="196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  <c r="HJ807" s="1"/>
      <c r="HK807" s="1"/>
      <c r="HL807" s="1"/>
      <c r="HM807" s="1"/>
      <c r="HN807" s="1"/>
      <c r="HO807" s="1"/>
      <c r="HP807" s="1"/>
      <c r="HQ807" s="1"/>
      <c r="HR807" s="1"/>
      <c r="HS807" s="1"/>
      <c r="HT807" s="1"/>
      <c r="HU807" s="1"/>
      <c r="HV807" s="1"/>
      <c r="HW807" s="1"/>
      <c r="HX807" s="1"/>
      <c r="HY807" s="1"/>
      <c r="HZ807" s="1"/>
      <c r="IA807" s="1"/>
      <c r="IB807" s="1"/>
      <c r="IC807" s="1"/>
      <c r="ID807" s="1"/>
      <c r="IE807" s="1"/>
      <c r="IF807" s="1"/>
      <c r="IG807" s="1"/>
      <c r="IH807" s="1"/>
      <c r="II807" s="1"/>
      <c r="IJ807" s="1"/>
      <c r="IK807" s="1"/>
      <c r="IL807" s="1"/>
      <c r="IM807" s="1"/>
      <c r="IN807" s="1"/>
      <c r="IO807" s="1"/>
      <c r="IP807" s="1"/>
      <c r="IQ807" s="1"/>
      <c r="IR807" s="1"/>
      <c r="IS807" s="1"/>
      <c r="IT807" s="1"/>
      <c r="IU807" s="1"/>
      <c r="IV807" s="1"/>
      <c r="IW807" s="1"/>
      <c r="IX807" s="1"/>
      <c r="IY807" s="1"/>
      <c r="IZ807" s="1"/>
      <c r="JA807" s="1"/>
      <c r="JB807" s="1"/>
      <c r="JC807" s="1"/>
      <c r="JD807" s="1"/>
      <c r="JE807" s="1"/>
      <c r="JF807" s="1"/>
      <c r="JG807" s="1"/>
      <c r="JH807" s="1"/>
      <c r="JI807" s="1"/>
      <c r="JJ807" s="1"/>
      <c r="JK807" s="1"/>
      <c r="JL807" s="1"/>
      <c r="JM807" s="1"/>
      <c r="JN807" s="1"/>
      <c r="JO807" s="1"/>
      <c r="JP807" s="1"/>
      <c r="JQ807" s="1"/>
      <c r="JR807" s="1"/>
      <c r="JS807" s="1"/>
      <c r="JT807" s="1"/>
      <c r="JU807" s="1"/>
      <c r="JV807" s="1"/>
      <c r="JW807" s="1"/>
      <c r="JX807" s="1"/>
      <c r="JY807" s="1"/>
      <c r="JZ807" s="1"/>
      <c r="KA807" s="1"/>
      <c r="KB807" s="1"/>
      <c r="KC807" s="1"/>
      <c r="KD807" s="1"/>
      <c r="KE807" s="1"/>
      <c r="KF807" s="1"/>
      <c r="KG807" s="1"/>
      <c r="KH807" s="1"/>
      <c r="KI807" s="1"/>
      <c r="KJ807" s="1"/>
      <c r="KK807" s="1"/>
      <c r="KL807" s="1"/>
      <c r="KM807" s="1"/>
      <c r="KN807" s="1"/>
      <c r="KO807" s="1"/>
      <c r="KP807" s="1"/>
      <c r="KQ807" s="1"/>
      <c r="KR807" s="1"/>
      <c r="KS807" s="1"/>
      <c r="KT807" s="1"/>
      <c r="KU807" s="1"/>
      <c r="KV807" s="1"/>
      <c r="KW807" s="1"/>
    </row>
    <row r="808" spans="1:309" s="8" customFormat="1" ht="18" thickBot="1" x14ac:dyDescent="0.35">
      <c r="A808" s="70" t="s">
        <v>30</v>
      </c>
      <c r="B808" s="197"/>
      <c r="C808" s="198"/>
      <c r="D808" s="198"/>
      <c r="E808" s="198"/>
      <c r="F808" s="199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  <c r="HK808" s="1"/>
      <c r="HL808" s="1"/>
      <c r="HM808" s="1"/>
      <c r="HN808" s="1"/>
      <c r="HO808" s="1"/>
      <c r="HP808" s="1"/>
      <c r="HQ808" s="1"/>
      <c r="HR808" s="1"/>
      <c r="HS808" s="1"/>
      <c r="HT808" s="1"/>
      <c r="HU808" s="1"/>
      <c r="HV808" s="1"/>
      <c r="HW808" s="1"/>
      <c r="HX808" s="1"/>
      <c r="HY808" s="1"/>
      <c r="HZ808" s="1"/>
      <c r="IA808" s="1"/>
      <c r="IB808" s="1"/>
      <c r="IC808" s="1"/>
      <c r="ID808" s="1"/>
      <c r="IE808" s="1"/>
      <c r="IF808" s="1"/>
      <c r="IG808" s="1"/>
      <c r="IH808" s="1"/>
      <c r="II808" s="1"/>
      <c r="IJ808" s="1"/>
      <c r="IK808" s="1"/>
      <c r="IL808" s="1"/>
      <c r="IM808" s="1"/>
      <c r="IN808" s="1"/>
      <c r="IO808" s="1"/>
      <c r="IP808" s="1"/>
      <c r="IQ808" s="1"/>
      <c r="IR808" s="1"/>
      <c r="IS808" s="1"/>
      <c r="IT808" s="1"/>
      <c r="IU808" s="1"/>
      <c r="IV808" s="1"/>
      <c r="IW808" s="1"/>
      <c r="IX808" s="1"/>
      <c r="IY808" s="1"/>
      <c r="IZ808" s="1"/>
      <c r="JA808" s="1"/>
      <c r="JB808" s="1"/>
      <c r="JC808" s="1"/>
      <c r="JD808" s="1"/>
      <c r="JE808" s="1"/>
      <c r="JF808" s="1"/>
      <c r="JG808" s="1"/>
      <c r="JH808" s="1"/>
      <c r="JI808" s="1"/>
      <c r="JJ808" s="1"/>
      <c r="JK808" s="1"/>
      <c r="JL808" s="1"/>
      <c r="JM808" s="1"/>
      <c r="JN808" s="1"/>
      <c r="JO808" s="1"/>
      <c r="JP808" s="1"/>
      <c r="JQ808" s="1"/>
      <c r="JR808" s="1"/>
      <c r="JS808" s="1"/>
      <c r="JT808" s="1"/>
      <c r="JU808" s="1"/>
      <c r="JV808" s="1"/>
      <c r="JW808" s="1"/>
      <c r="JX808" s="1"/>
      <c r="JY808" s="1"/>
      <c r="JZ808" s="1"/>
      <c r="KA808" s="1"/>
      <c r="KB808" s="1"/>
      <c r="KC808" s="1"/>
      <c r="KD808" s="1"/>
      <c r="KE808" s="1"/>
      <c r="KF808" s="1"/>
      <c r="KG808" s="1"/>
      <c r="KH808" s="1"/>
      <c r="KI808" s="1"/>
      <c r="KJ808" s="1"/>
      <c r="KK808" s="1"/>
      <c r="KL808" s="1"/>
      <c r="KM808" s="1"/>
      <c r="KN808" s="1"/>
      <c r="KO808" s="1"/>
      <c r="KP808" s="1"/>
      <c r="KQ808" s="1"/>
      <c r="KR808" s="1"/>
      <c r="KS808" s="1"/>
      <c r="KT808" s="1"/>
      <c r="KU808" s="1"/>
      <c r="KV808" s="1"/>
      <c r="KW808" s="1"/>
    </row>
    <row r="809" spans="1:309" s="8" customFormat="1" x14ac:dyDescent="0.3">
      <c r="A809" s="71"/>
      <c r="B809" s="195"/>
      <c r="C809" s="195"/>
      <c r="D809" s="195"/>
      <c r="E809" s="195"/>
      <c r="F809" s="196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  <c r="HJ809" s="1"/>
      <c r="HK809" s="1"/>
      <c r="HL809" s="1"/>
      <c r="HM809" s="1"/>
      <c r="HN809" s="1"/>
      <c r="HO809" s="1"/>
      <c r="HP809" s="1"/>
      <c r="HQ809" s="1"/>
      <c r="HR809" s="1"/>
      <c r="HS809" s="1"/>
      <c r="HT809" s="1"/>
      <c r="HU809" s="1"/>
      <c r="HV809" s="1"/>
      <c r="HW809" s="1"/>
      <c r="HX809" s="1"/>
      <c r="HY809" s="1"/>
      <c r="HZ809" s="1"/>
      <c r="IA809" s="1"/>
      <c r="IB809" s="1"/>
      <c r="IC809" s="1"/>
      <c r="ID809" s="1"/>
      <c r="IE809" s="1"/>
      <c r="IF809" s="1"/>
      <c r="IG809" s="1"/>
      <c r="IH809" s="1"/>
      <c r="II809" s="1"/>
      <c r="IJ809" s="1"/>
      <c r="IK809" s="1"/>
      <c r="IL809" s="1"/>
      <c r="IM809" s="1"/>
      <c r="IN809" s="1"/>
      <c r="IO809" s="1"/>
      <c r="IP809" s="1"/>
      <c r="IQ809" s="1"/>
      <c r="IR809" s="1"/>
      <c r="IS809" s="1"/>
      <c r="IT809" s="1"/>
      <c r="IU809" s="1"/>
      <c r="IV809" s="1"/>
      <c r="IW809" s="1"/>
      <c r="IX809" s="1"/>
      <c r="IY809" s="1"/>
      <c r="IZ809" s="1"/>
      <c r="JA809" s="1"/>
      <c r="JB809" s="1"/>
      <c r="JC809" s="1"/>
      <c r="JD809" s="1"/>
      <c r="JE809" s="1"/>
      <c r="JF809" s="1"/>
      <c r="JG809" s="1"/>
      <c r="JH809" s="1"/>
      <c r="JI809" s="1"/>
      <c r="JJ809" s="1"/>
      <c r="JK809" s="1"/>
      <c r="JL809" s="1"/>
      <c r="JM809" s="1"/>
      <c r="JN809" s="1"/>
      <c r="JO809" s="1"/>
      <c r="JP809" s="1"/>
      <c r="JQ809" s="1"/>
      <c r="JR809" s="1"/>
      <c r="JS809" s="1"/>
      <c r="JT809" s="1"/>
      <c r="JU809" s="1"/>
      <c r="JV809" s="1"/>
      <c r="JW809" s="1"/>
      <c r="JX809" s="1"/>
      <c r="JY809" s="1"/>
      <c r="JZ809" s="1"/>
      <c r="KA809" s="1"/>
      <c r="KB809" s="1"/>
      <c r="KC809" s="1"/>
      <c r="KD809" s="1"/>
      <c r="KE809" s="1"/>
      <c r="KF809" s="1"/>
      <c r="KG809" s="1"/>
      <c r="KH809" s="1"/>
      <c r="KI809" s="1"/>
      <c r="KJ809" s="1"/>
      <c r="KK809" s="1"/>
      <c r="KL809" s="1"/>
      <c r="KM809" s="1"/>
      <c r="KN809" s="1"/>
      <c r="KO809" s="1"/>
      <c r="KP809" s="1"/>
      <c r="KQ809" s="1"/>
      <c r="KR809" s="1"/>
      <c r="KS809" s="1"/>
      <c r="KT809" s="1"/>
      <c r="KU809" s="1"/>
      <c r="KV809" s="1"/>
      <c r="KW809" s="1"/>
    </row>
    <row r="810" spans="1:309" s="8" customFormat="1" ht="54" customHeight="1" x14ac:dyDescent="0.3">
      <c r="A810" s="72" t="s">
        <v>31</v>
      </c>
      <c r="B810" s="73">
        <v>1015</v>
      </c>
      <c r="C810" s="200" t="s">
        <v>171</v>
      </c>
      <c r="D810" s="201"/>
      <c r="E810" s="201"/>
      <c r="F810" s="20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  <c r="HK810" s="1"/>
      <c r="HL810" s="1"/>
      <c r="HM810" s="1"/>
      <c r="HN810" s="1"/>
      <c r="HO810" s="1"/>
      <c r="HP810" s="1"/>
      <c r="HQ810" s="1"/>
      <c r="HR810" s="1"/>
      <c r="HS810" s="1"/>
      <c r="HT810" s="1"/>
      <c r="HU810" s="1"/>
      <c r="HV810" s="1"/>
      <c r="HW810" s="1"/>
      <c r="HX810" s="1"/>
      <c r="HY810" s="1"/>
      <c r="HZ810" s="1"/>
      <c r="IA810" s="1"/>
      <c r="IB810" s="1"/>
      <c r="IC810" s="1"/>
      <c r="ID810" s="1"/>
      <c r="IE810" s="1"/>
      <c r="IF810" s="1"/>
      <c r="IG810" s="1"/>
      <c r="IH810" s="1"/>
      <c r="II810" s="1"/>
      <c r="IJ810" s="1"/>
      <c r="IK810" s="1"/>
      <c r="IL810" s="1"/>
      <c r="IM810" s="1"/>
      <c r="IN810" s="1"/>
      <c r="IO810" s="1"/>
      <c r="IP810" s="1"/>
      <c r="IQ810" s="1"/>
      <c r="IR810" s="1"/>
      <c r="IS810" s="1"/>
      <c r="IT810" s="1"/>
      <c r="IU810" s="1"/>
      <c r="IV810" s="1"/>
      <c r="IW810" s="1"/>
      <c r="IX810" s="1"/>
      <c r="IY810" s="1"/>
      <c r="IZ810" s="1"/>
      <c r="JA810" s="1"/>
      <c r="JB810" s="1"/>
      <c r="JC810" s="1"/>
      <c r="JD810" s="1"/>
      <c r="JE810" s="1"/>
      <c r="JF810" s="1"/>
      <c r="JG810" s="1"/>
      <c r="JH810" s="1"/>
      <c r="JI810" s="1"/>
      <c r="JJ810" s="1"/>
      <c r="JK810" s="1"/>
      <c r="JL810" s="1"/>
      <c r="JM810" s="1"/>
      <c r="JN810" s="1"/>
      <c r="JO810" s="1"/>
      <c r="JP810" s="1"/>
      <c r="JQ810" s="1"/>
      <c r="JR810" s="1"/>
      <c r="JS810" s="1"/>
      <c r="JT810" s="1"/>
      <c r="JU810" s="1"/>
      <c r="JV810" s="1"/>
      <c r="JW810" s="1"/>
      <c r="JX810" s="1"/>
      <c r="JY810" s="1"/>
      <c r="JZ810" s="1"/>
      <c r="KA810" s="1"/>
      <c r="KB810" s="1"/>
      <c r="KC810" s="1"/>
      <c r="KD810" s="1"/>
      <c r="KE810" s="1"/>
      <c r="KF810" s="1"/>
      <c r="KG810" s="1"/>
      <c r="KH810" s="1"/>
      <c r="KI810" s="1"/>
      <c r="KJ810" s="1"/>
      <c r="KK810" s="1"/>
      <c r="KL810" s="1"/>
      <c r="KM810" s="1"/>
      <c r="KN810" s="1"/>
      <c r="KO810" s="1"/>
      <c r="KP810" s="1"/>
      <c r="KQ810" s="1"/>
      <c r="KR810" s="1"/>
      <c r="KS810" s="1"/>
      <c r="KT810" s="1"/>
      <c r="KU810" s="1"/>
      <c r="KV810" s="1"/>
      <c r="KW810" s="1"/>
    </row>
    <row r="811" spans="1:309" s="8" customFormat="1" ht="17.25" customHeight="1" x14ac:dyDescent="0.3">
      <c r="A811" s="72" t="s">
        <v>18</v>
      </c>
      <c r="B811" s="74">
        <v>12001</v>
      </c>
      <c r="C811" s="203" t="s">
        <v>1</v>
      </c>
      <c r="D811" s="203" t="s">
        <v>19</v>
      </c>
      <c r="E811" s="203" t="s">
        <v>3</v>
      </c>
      <c r="F811" s="206" t="s">
        <v>4</v>
      </c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  <c r="HF811" s="1"/>
      <c r="HG811" s="1"/>
      <c r="HH811" s="1"/>
      <c r="HI811" s="1"/>
      <c r="HJ811" s="1"/>
      <c r="HK811" s="1"/>
      <c r="HL811" s="1"/>
      <c r="HM811" s="1"/>
      <c r="HN811" s="1"/>
      <c r="HO811" s="1"/>
      <c r="HP811" s="1"/>
      <c r="HQ811" s="1"/>
      <c r="HR811" s="1"/>
      <c r="HS811" s="1"/>
      <c r="HT811" s="1"/>
      <c r="HU811" s="1"/>
      <c r="HV811" s="1"/>
      <c r="HW811" s="1"/>
      <c r="HX811" s="1"/>
      <c r="HY811" s="1"/>
      <c r="HZ811" s="1"/>
      <c r="IA811" s="1"/>
      <c r="IB811" s="1"/>
      <c r="IC811" s="1"/>
      <c r="ID811" s="1"/>
      <c r="IE811" s="1"/>
      <c r="IF811" s="1"/>
      <c r="IG811" s="1"/>
      <c r="IH811" s="1"/>
      <c r="II811" s="1"/>
      <c r="IJ811" s="1"/>
      <c r="IK811" s="1"/>
      <c r="IL811" s="1"/>
      <c r="IM811" s="1"/>
      <c r="IN811" s="1"/>
      <c r="IO811" s="1"/>
      <c r="IP811" s="1"/>
      <c r="IQ811" s="1"/>
      <c r="IR811" s="1"/>
      <c r="IS811" s="1"/>
      <c r="IT811" s="1"/>
      <c r="IU811" s="1"/>
      <c r="IV811" s="1"/>
      <c r="IW811" s="1"/>
      <c r="IX811" s="1"/>
      <c r="IY811" s="1"/>
      <c r="IZ811" s="1"/>
      <c r="JA811" s="1"/>
      <c r="JB811" s="1"/>
      <c r="JC811" s="1"/>
      <c r="JD811" s="1"/>
      <c r="JE811" s="1"/>
      <c r="JF811" s="1"/>
      <c r="JG811" s="1"/>
      <c r="JH811" s="1"/>
      <c r="JI811" s="1"/>
      <c r="JJ811" s="1"/>
      <c r="JK811" s="1"/>
      <c r="JL811" s="1"/>
      <c r="JM811" s="1"/>
      <c r="JN811" s="1"/>
      <c r="JO811" s="1"/>
      <c r="JP811" s="1"/>
      <c r="JQ811" s="1"/>
      <c r="JR811" s="1"/>
      <c r="JS811" s="1"/>
      <c r="JT811" s="1"/>
      <c r="JU811" s="1"/>
      <c r="JV811" s="1"/>
      <c r="JW811" s="1"/>
      <c r="JX811" s="1"/>
      <c r="JY811" s="1"/>
      <c r="JZ811" s="1"/>
      <c r="KA811" s="1"/>
      <c r="KB811" s="1"/>
      <c r="KC811" s="1"/>
      <c r="KD811" s="1"/>
      <c r="KE811" s="1"/>
      <c r="KF811" s="1"/>
      <c r="KG811" s="1"/>
      <c r="KH811" s="1"/>
      <c r="KI811" s="1"/>
      <c r="KJ811" s="1"/>
      <c r="KK811" s="1"/>
      <c r="KL811" s="1"/>
      <c r="KM811" s="1"/>
      <c r="KN811" s="1"/>
      <c r="KO811" s="1"/>
      <c r="KP811" s="1"/>
      <c r="KQ811" s="1"/>
      <c r="KR811" s="1"/>
      <c r="KS811" s="1"/>
      <c r="KT811" s="1"/>
      <c r="KU811" s="1"/>
      <c r="KV811" s="1"/>
      <c r="KW811" s="1"/>
    </row>
    <row r="812" spans="1:309" s="8" customFormat="1" ht="51.75" x14ac:dyDescent="0.3">
      <c r="A812" s="75" t="s">
        <v>20</v>
      </c>
      <c r="B812" s="76" t="s">
        <v>13</v>
      </c>
      <c r="C812" s="204"/>
      <c r="D812" s="204"/>
      <c r="E812" s="204"/>
      <c r="F812" s="207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  <c r="GJ812" s="1"/>
      <c r="GK812" s="1"/>
      <c r="GL812" s="1"/>
      <c r="GM812" s="1"/>
      <c r="GN812" s="1"/>
      <c r="GO812" s="1"/>
      <c r="GP812" s="1"/>
      <c r="GQ812" s="1"/>
      <c r="GR812" s="1"/>
      <c r="GS812" s="1"/>
      <c r="GT812" s="1"/>
      <c r="GU812" s="1"/>
      <c r="GV812" s="1"/>
      <c r="GW812" s="1"/>
      <c r="GX812" s="1"/>
      <c r="GY812" s="1"/>
      <c r="GZ812" s="1"/>
      <c r="HA812" s="1"/>
      <c r="HB812" s="1"/>
      <c r="HC812" s="1"/>
      <c r="HD812" s="1"/>
      <c r="HE812" s="1"/>
      <c r="HF812" s="1"/>
      <c r="HG812" s="1"/>
      <c r="HH812" s="1"/>
      <c r="HI812" s="1"/>
      <c r="HJ812" s="1"/>
      <c r="HK812" s="1"/>
      <c r="HL812" s="1"/>
      <c r="HM812" s="1"/>
      <c r="HN812" s="1"/>
      <c r="HO812" s="1"/>
      <c r="HP812" s="1"/>
      <c r="HQ812" s="1"/>
      <c r="HR812" s="1"/>
      <c r="HS812" s="1"/>
      <c r="HT812" s="1"/>
      <c r="HU812" s="1"/>
      <c r="HV812" s="1"/>
      <c r="HW812" s="1"/>
      <c r="HX812" s="1"/>
      <c r="HY812" s="1"/>
      <c r="HZ812" s="1"/>
      <c r="IA812" s="1"/>
      <c r="IB812" s="1"/>
      <c r="IC812" s="1"/>
      <c r="ID812" s="1"/>
      <c r="IE812" s="1"/>
      <c r="IF812" s="1"/>
      <c r="IG812" s="1"/>
      <c r="IH812" s="1"/>
      <c r="II812" s="1"/>
      <c r="IJ812" s="1"/>
      <c r="IK812" s="1"/>
      <c r="IL812" s="1"/>
      <c r="IM812" s="1"/>
      <c r="IN812" s="1"/>
      <c r="IO812" s="1"/>
      <c r="IP812" s="1"/>
      <c r="IQ812" s="1"/>
      <c r="IR812" s="1"/>
      <c r="IS812" s="1"/>
      <c r="IT812" s="1"/>
      <c r="IU812" s="1"/>
      <c r="IV812" s="1"/>
      <c r="IW812" s="1"/>
      <c r="IX812" s="1"/>
      <c r="IY812" s="1"/>
      <c r="IZ812" s="1"/>
      <c r="JA812" s="1"/>
      <c r="JB812" s="1"/>
      <c r="JC812" s="1"/>
      <c r="JD812" s="1"/>
      <c r="JE812" s="1"/>
      <c r="JF812" s="1"/>
      <c r="JG812" s="1"/>
      <c r="JH812" s="1"/>
      <c r="JI812" s="1"/>
      <c r="JJ812" s="1"/>
      <c r="JK812" s="1"/>
      <c r="JL812" s="1"/>
      <c r="JM812" s="1"/>
      <c r="JN812" s="1"/>
      <c r="JO812" s="1"/>
      <c r="JP812" s="1"/>
      <c r="JQ812" s="1"/>
      <c r="JR812" s="1"/>
      <c r="JS812" s="1"/>
      <c r="JT812" s="1"/>
      <c r="JU812" s="1"/>
      <c r="JV812" s="1"/>
      <c r="JW812" s="1"/>
      <c r="JX812" s="1"/>
      <c r="JY812" s="1"/>
      <c r="JZ812" s="1"/>
      <c r="KA812" s="1"/>
      <c r="KB812" s="1"/>
      <c r="KC812" s="1"/>
      <c r="KD812" s="1"/>
      <c r="KE812" s="1"/>
      <c r="KF812" s="1"/>
      <c r="KG812" s="1"/>
      <c r="KH812" s="1"/>
      <c r="KI812" s="1"/>
      <c r="KJ812" s="1"/>
      <c r="KK812" s="1"/>
      <c r="KL812" s="1"/>
      <c r="KM812" s="1"/>
      <c r="KN812" s="1"/>
      <c r="KO812" s="1"/>
      <c r="KP812" s="1"/>
      <c r="KQ812" s="1"/>
      <c r="KR812" s="1"/>
      <c r="KS812" s="1"/>
      <c r="KT812" s="1"/>
      <c r="KU812" s="1"/>
      <c r="KV812" s="1"/>
      <c r="KW812" s="1"/>
    </row>
    <row r="813" spans="1:309" s="8" customFormat="1" ht="86.25" x14ac:dyDescent="0.3">
      <c r="A813" s="75" t="s">
        <v>21</v>
      </c>
      <c r="B813" s="77" t="s">
        <v>22</v>
      </c>
      <c r="C813" s="204"/>
      <c r="D813" s="204"/>
      <c r="E813" s="204"/>
      <c r="F813" s="207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  <c r="GI813" s="1"/>
      <c r="GJ813" s="1"/>
      <c r="GK813" s="1"/>
      <c r="GL813" s="1"/>
      <c r="GM813" s="1"/>
      <c r="GN813" s="1"/>
      <c r="GO813" s="1"/>
      <c r="GP813" s="1"/>
      <c r="GQ813" s="1"/>
      <c r="GR813" s="1"/>
      <c r="GS813" s="1"/>
      <c r="GT813" s="1"/>
      <c r="GU813" s="1"/>
      <c r="GV813" s="1"/>
      <c r="GW813" s="1"/>
      <c r="GX813" s="1"/>
      <c r="GY813" s="1"/>
      <c r="GZ813" s="1"/>
      <c r="HA813" s="1"/>
      <c r="HB813" s="1"/>
      <c r="HC813" s="1"/>
      <c r="HD813" s="1"/>
      <c r="HE813" s="1"/>
      <c r="HF813" s="1"/>
      <c r="HG813" s="1"/>
      <c r="HH813" s="1"/>
      <c r="HI813" s="1"/>
      <c r="HJ813" s="1"/>
      <c r="HK813" s="1"/>
      <c r="HL813" s="1"/>
      <c r="HM813" s="1"/>
      <c r="HN813" s="1"/>
      <c r="HO813" s="1"/>
      <c r="HP813" s="1"/>
      <c r="HQ813" s="1"/>
      <c r="HR813" s="1"/>
      <c r="HS813" s="1"/>
      <c r="HT813" s="1"/>
      <c r="HU813" s="1"/>
      <c r="HV813" s="1"/>
      <c r="HW813" s="1"/>
      <c r="HX813" s="1"/>
      <c r="HY813" s="1"/>
      <c r="HZ813" s="1"/>
      <c r="IA813" s="1"/>
      <c r="IB813" s="1"/>
      <c r="IC813" s="1"/>
      <c r="ID813" s="1"/>
      <c r="IE813" s="1"/>
      <c r="IF813" s="1"/>
      <c r="IG813" s="1"/>
      <c r="IH813" s="1"/>
      <c r="II813" s="1"/>
      <c r="IJ813" s="1"/>
      <c r="IK813" s="1"/>
      <c r="IL813" s="1"/>
      <c r="IM813" s="1"/>
      <c r="IN813" s="1"/>
      <c r="IO813" s="1"/>
      <c r="IP813" s="1"/>
      <c r="IQ813" s="1"/>
      <c r="IR813" s="1"/>
      <c r="IS813" s="1"/>
      <c r="IT813" s="1"/>
      <c r="IU813" s="1"/>
      <c r="IV813" s="1"/>
      <c r="IW813" s="1"/>
      <c r="IX813" s="1"/>
      <c r="IY813" s="1"/>
      <c r="IZ813" s="1"/>
      <c r="JA813" s="1"/>
      <c r="JB813" s="1"/>
      <c r="JC813" s="1"/>
      <c r="JD813" s="1"/>
      <c r="JE813" s="1"/>
      <c r="JF813" s="1"/>
      <c r="JG813" s="1"/>
      <c r="JH813" s="1"/>
      <c r="JI813" s="1"/>
      <c r="JJ813" s="1"/>
      <c r="JK813" s="1"/>
      <c r="JL813" s="1"/>
      <c r="JM813" s="1"/>
      <c r="JN813" s="1"/>
      <c r="JO813" s="1"/>
      <c r="JP813" s="1"/>
      <c r="JQ813" s="1"/>
      <c r="JR813" s="1"/>
      <c r="JS813" s="1"/>
      <c r="JT813" s="1"/>
      <c r="JU813" s="1"/>
      <c r="JV813" s="1"/>
      <c r="JW813" s="1"/>
      <c r="JX813" s="1"/>
      <c r="JY813" s="1"/>
      <c r="JZ813" s="1"/>
      <c r="KA813" s="1"/>
      <c r="KB813" s="1"/>
      <c r="KC813" s="1"/>
      <c r="KD813" s="1"/>
      <c r="KE813" s="1"/>
      <c r="KF813" s="1"/>
      <c r="KG813" s="1"/>
      <c r="KH813" s="1"/>
      <c r="KI813" s="1"/>
      <c r="KJ813" s="1"/>
      <c r="KK813" s="1"/>
      <c r="KL813" s="1"/>
      <c r="KM813" s="1"/>
      <c r="KN813" s="1"/>
      <c r="KO813" s="1"/>
      <c r="KP813" s="1"/>
      <c r="KQ813" s="1"/>
      <c r="KR813" s="1"/>
      <c r="KS813" s="1"/>
      <c r="KT813" s="1"/>
      <c r="KU813" s="1"/>
      <c r="KV813" s="1"/>
      <c r="KW813" s="1"/>
    </row>
    <row r="814" spans="1:309" s="8" customFormat="1" x14ac:dyDescent="0.3">
      <c r="A814" s="75" t="s">
        <v>23</v>
      </c>
      <c r="B814" s="78" t="s">
        <v>24</v>
      </c>
      <c r="C814" s="204"/>
      <c r="D814" s="204"/>
      <c r="E814" s="204"/>
      <c r="F814" s="207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  <c r="GJ814" s="1"/>
      <c r="GK814" s="1"/>
      <c r="GL814" s="1"/>
      <c r="GM814" s="1"/>
      <c r="GN814" s="1"/>
      <c r="GO814" s="1"/>
      <c r="GP814" s="1"/>
      <c r="GQ814" s="1"/>
      <c r="GR814" s="1"/>
      <c r="GS814" s="1"/>
      <c r="GT814" s="1"/>
      <c r="GU814" s="1"/>
      <c r="GV814" s="1"/>
      <c r="GW814" s="1"/>
      <c r="GX814" s="1"/>
      <c r="GY814" s="1"/>
      <c r="GZ814" s="1"/>
      <c r="HA814" s="1"/>
      <c r="HB814" s="1"/>
      <c r="HC814" s="1"/>
      <c r="HD814" s="1"/>
      <c r="HE814" s="1"/>
      <c r="HF814" s="1"/>
      <c r="HG814" s="1"/>
      <c r="HH814" s="1"/>
      <c r="HI814" s="1"/>
      <c r="HJ814" s="1"/>
      <c r="HK814" s="1"/>
      <c r="HL814" s="1"/>
      <c r="HM814" s="1"/>
      <c r="HN814" s="1"/>
      <c r="HO814" s="1"/>
      <c r="HP814" s="1"/>
      <c r="HQ814" s="1"/>
      <c r="HR814" s="1"/>
      <c r="HS814" s="1"/>
      <c r="HT814" s="1"/>
      <c r="HU814" s="1"/>
      <c r="HV814" s="1"/>
      <c r="HW814" s="1"/>
      <c r="HX814" s="1"/>
      <c r="HY814" s="1"/>
      <c r="HZ814" s="1"/>
      <c r="IA814" s="1"/>
      <c r="IB814" s="1"/>
      <c r="IC814" s="1"/>
      <c r="ID814" s="1"/>
      <c r="IE814" s="1"/>
      <c r="IF814" s="1"/>
      <c r="IG814" s="1"/>
      <c r="IH814" s="1"/>
      <c r="II814" s="1"/>
      <c r="IJ814" s="1"/>
      <c r="IK814" s="1"/>
      <c r="IL814" s="1"/>
      <c r="IM814" s="1"/>
      <c r="IN814" s="1"/>
      <c r="IO814" s="1"/>
      <c r="IP814" s="1"/>
      <c r="IQ814" s="1"/>
      <c r="IR814" s="1"/>
      <c r="IS814" s="1"/>
      <c r="IT814" s="1"/>
      <c r="IU814" s="1"/>
      <c r="IV814" s="1"/>
      <c r="IW814" s="1"/>
      <c r="IX814" s="1"/>
      <c r="IY814" s="1"/>
      <c r="IZ814" s="1"/>
      <c r="JA814" s="1"/>
      <c r="JB814" s="1"/>
      <c r="JC814" s="1"/>
      <c r="JD814" s="1"/>
      <c r="JE814" s="1"/>
      <c r="JF814" s="1"/>
      <c r="JG814" s="1"/>
      <c r="JH814" s="1"/>
      <c r="JI814" s="1"/>
      <c r="JJ814" s="1"/>
      <c r="JK814" s="1"/>
      <c r="JL814" s="1"/>
      <c r="JM814" s="1"/>
      <c r="JN814" s="1"/>
      <c r="JO814" s="1"/>
      <c r="JP814" s="1"/>
      <c r="JQ814" s="1"/>
      <c r="JR814" s="1"/>
      <c r="JS814" s="1"/>
      <c r="JT814" s="1"/>
      <c r="JU814" s="1"/>
      <c r="JV814" s="1"/>
      <c r="JW814" s="1"/>
      <c r="JX814" s="1"/>
      <c r="JY814" s="1"/>
      <c r="JZ814" s="1"/>
      <c r="KA814" s="1"/>
      <c r="KB814" s="1"/>
      <c r="KC814" s="1"/>
      <c r="KD814" s="1"/>
      <c r="KE814" s="1"/>
      <c r="KF814" s="1"/>
      <c r="KG814" s="1"/>
      <c r="KH814" s="1"/>
      <c r="KI814" s="1"/>
      <c r="KJ814" s="1"/>
      <c r="KK814" s="1"/>
      <c r="KL814" s="1"/>
      <c r="KM814" s="1"/>
      <c r="KN814" s="1"/>
      <c r="KO814" s="1"/>
      <c r="KP814" s="1"/>
      <c r="KQ814" s="1"/>
      <c r="KR814" s="1"/>
      <c r="KS814" s="1"/>
      <c r="KT814" s="1"/>
      <c r="KU814" s="1"/>
      <c r="KV814" s="1"/>
      <c r="KW814" s="1"/>
    </row>
    <row r="815" spans="1:309" s="8" customFormat="1" ht="51.75" x14ac:dyDescent="0.3">
      <c r="A815" s="75" t="s">
        <v>34</v>
      </c>
      <c r="B815" s="78" t="s">
        <v>16</v>
      </c>
      <c r="C815" s="204"/>
      <c r="D815" s="204"/>
      <c r="E815" s="204"/>
      <c r="F815" s="207"/>
      <c r="G815" s="36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  <c r="GJ815" s="1"/>
      <c r="GK815" s="1"/>
      <c r="GL815" s="1"/>
      <c r="GM815" s="1"/>
      <c r="GN815" s="1"/>
      <c r="GO815" s="1"/>
      <c r="GP815" s="1"/>
      <c r="GQ815" s="1"/>
      <c r="GR815" s="1"/>
      <c r="GS815" s="1"/>
      <c r="GT815" s="1"/>
      <c r="GU815" s="1"/>
      <c r="GV815" s="1"/>
      <c r="GW815" s="1"/>
      <c r="GX815" s="1"/>
      <c r="GY815" s="1"/>
      <c r="GZ815" s="1"/>
      <c r="HA815" s="1"/>
      <c r="HB815" s="1"/>
      <c r="HC815" s="1"/>
      <c r="HD815" s="1"/>
      <c r="HE815" s="1"/>
      <c r="HF815" s="1"/>
      <c r="HG815" s="1"/>
      <c r="HH815" s="1"/>
      <c r="HI815" s="1"/>
      <c r="HJ815" s="1"/>
      <c r="HK815" s="1"/>
      <c r="HL815" s="1"/>
      <c r="HM815" s="1"/>
      <c r="HN815" s="1"/>
      <c r="HO815" s="1"/>
      <c r="HP815" s="1"/>
      <c r="HQ815" s="1"/>
      <c r="HR815" s="1"/>
      <c r="HS815" s="1"/>
      <c r="HT815" s="1"/>
      <c r="HU815" s="1"/>
      <c r="HV815" s="1"/>
      <c r="HW815" s="1"/>
      <c r="HX815" s="1"/>
      <c r="HY815" s="1"/>
      <c r="HZ815" s="1"/>
      <c r="IA815" s="1"/>
      <c r="IB815" s="1"/>
      <c r="IC815" s="1"/>
      <c r="ID815" s="1"/>
      <c r="IE815" s="1"/>
      <c r="IF815" s="1"/>
      <c r="IG815" s="1"/>
      <c r="IH815" s="1"/>
      <c r="II815" s="1"/>
      <c r="IJ815" s="1"/>
      <c r="IK815" s="1"/>
      <c r="IL815" s="1"/>
      <c r="IM815" s="1"/>
      <c r="IN815" s="1"/>
      <c r="IO815" s="1"/>
      <c r="IP815" s="1"/>
      <c r="IQ815" s="1"/>
      <c r="IR815" s="1"/>
      <c r="IS815" s="1"/>
      <c r="IT815" s="1"/>
      <c r="IU815" s="1"/>
      <c r="IV815" s="1"/>
      <c r="IW815" s="1"/>
      <c r="IX815" s="1"/>
      <c r="IY815" s="1"/>
      <c r="IZ815" s="1"/>
      <c r="JA815" s="1"/>
      <c r="JB815" s="1"/>
      <c r="JC815" s="1"/>
      <c r="JD815" s="1"/>
      <c r="JE815" s="1"/>
      <c r="JF815" s="1"/>
      <c r="JG815" s="1"/>
      <c r="JH815" s="1"/>
      <c r="JI815" s="1"/>
      <c r="JJ815" s="1"/>
      <c r="JK815" s="1"/>
      <c r="JL815" s="1"/>
      <c r="JM815" s="1"/>
      <c r="JN815" s="1"/>
      <c r="JO815" s="1"/>
      <c r="JP815" s="1"/>
      <c r="JQ815" s="1"/>
      <c r="JR815" s="1"/>
      <c r="JS815" s="1"/>
      <c r="JT815" s="1"/>
      <c r="JU815" s="1"/>
      <c r="JV815" s="1"/>
      <c r="JW815" s="1"/>
      <c r="JX815" s="1"/>
      <c r="JY815" s="1"/>
      <c r="JZ815" s="1"/>
      <c r="KA815" s="1"/>
      <c r="KB815" s="1"/>
      <c r="KC815" s="1"/>
      <c r="KD815" s="1"/>
      <c r="KE815" s="1"/>
      <c r="KF815" s="1"/>
      <c r="KG815" s="1"/>
      <c r="KH815" s="1"/>
      <c r="KI815" s="1"/>
      <c r="KJ815" s="1"/>
      <c r="KK815" s="1"/>
      <c r="KL815" s="1"/>
      <c r="KM815" s="1"/>
      <c r="KN815" s="1"/>
      <c r="KO815" s="1"/>
      <c r="KP815" s="1"/>
      <c r="KQ815" s="1"/>
      <c r="KR815" s="1"/>
      <c r="KS815" s="1"/>
      <c r="KT815" s="1"/>
      <c r="KU815" s="1"/>
      <c r="KV815" s="1"/>
      <c r="KW815" s="1"/>
    </row>
    <row r="816" spans="1:309" s="8" customFormat="1" ht="51.75" x14ac:dyDescent="0.3">
      <c r="A816" s="75" t="s">
        <v>25</v>
      </c>
      <c r="B816" s="76" t="s">
        <v>32</v>
      </c>
      <c r="C816" s="204"/>
      <c r="D816" s="204"/>
      <c r="E816" s="204"/>
      <c r="F816" s="207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  <c r="GJ816" s="1"/>
      <c r="GK816" s="1"/>
      <c r="GL816" s="1"/>
      <c r="GM816" s="1"/>
      <c r="GN816" s="1"/>
      <c r="GO816" s="1"/>
      <c r="GP816" s="1"/>
      <c r="GQ816" s="1"/>
      <c r="GR816" s="1"/>
      <c r="GS816" s="1"/>
      <c r="GT816" s="1"/>
      <c r="GU816" s="1"/>
      <c r="GV816" s="1"/>
      <c r="GW816" s="1"/>
      <c r="GX816" s="1"/>
      <c r="GY816" s="1"/>
      <c r="GZ816" s="1"/>
      <c r="HA816" s="1"/>
      <c r="HB816" s="1"/>
      <c r="HC816" s="1"/>
      <c r="HD816" s="1"/>
      <c r="HE816" s="1"/>
      <c r="HF816" s="1"/>
      <c r="HG816" s="1"/>
      <c r="HH816" s="1"/>
      <c r="HI816" s="1"/>
      <c r="HJ816" s="1"/>
      <c r="HK816" s="1"/>
      <c r="HL816" s="1"/>
      <c r="HM816" s="1"/>
      <c r="HN816" s="1"/>
      <c r="HO816" s="1"/>
      <c r="HP816" s="1"/>
      <c r="HQ816" s="1"/>
      <c r="HR816" s="1"/>
      <c r="HS816" s="1"/>
      <c r="HT816" s="1"/>
      <c r="HU816" s="1"/>
      <c r="HV816" s="1"/>
      <c r="HW816" s="1"/>
      <c r="HX816" s="1"/>
      <c r="HY816" s="1"/>
      <c r="HZ816" s="1"/>
      <c r="IA816" s="1"/>
      <c r="IB816" s="1"/>
      <c r="IC816" s="1"/>
      <c r="ID816" s="1"/>
      <c r="IE816" s="1"/>
      <c r="IF816" s="1"/>
      <c r="IG816" s="1"/>
      <c r="IH816" s="1"/>
      <c r="II816" s="1"/>
      <c r="IJ816" s="1"/>
      <c r="IK816" s="1"/>
      <c r="IL816" s="1"/>
      <c r="IM816" s="1"/>
      <c r="IN816" s="1"/>
      <c r="IO816" s="1"/>
      <c r="IP816" s="1"/>
      <c r="IQ816" s="1"/>
      <c r="IR816" s="1"/>
      <c r="IS816" s="1"/>
      <c r="IT816" s="1"/>
      <c r="IU816" s="1"/>
      <c r="IV816" s="1"/>
      <c r="IW816" s="1"/>
      <c r="IX816" s="1"/>
      <c r="IY816" s="1"/>
      <c r="IZ816" s="1"/>
      <c r="JA816" s="1"/>
      <c r="JB816" s="1"/>
      <c r="JC816" s="1"/>
      <c r="JD816" s="1"/>
      <c r="JE816" s="1"/>
      <c r="JF816" s="1"/>
      <c r="JG816" s="1"/>
      <c r="JH816" s="1"/>
      <c r="JI816" s="1"/>
      <c r="JJ816" s="1"/>
      <c r="JK816" s="1"/>
      <c r="JL816" s="1"/>
      <c r="JM816" s="1"/>
      <c r="JN816" s="1"/>
      <c r="JO816" s="1"/>
      <c r="JP816" s="1"/>
      <c r="JQ816" s="1"/>
      <c r="JR816" s="1"/>
      <c r="JS816" s="1"/>
      <c r="JT816" s="1"/>
      <c r="JU816" s="1"/>
      <c r="JV816" s="1"/>
      <c r="JW816" s="1"/>
      <c r="JX816" s="1"/>
      <c r="JY816" s="1"/>
      <c r="JZ816" s="1"/>
      <c r="KA816" s="1"/>
      <c r="KB816" s="1"/>
      <c r="KC816" s="1"/>
      <c r="KD816" s="1"/>
      <c r="KE816" s="1"/>
      <c r="KF816" s="1"/>
      <c r="KG816" s="1"/>
      <c r="KH816" s="1"/>
      <c r="KI816" s="1"/>
      <c r="KJ816" s="1"/>
      <c r="KK816" s="1"/>
      <c r="KL816" s="1"/>
      <c r="KM816" s="1"/>
      <c r="KN816" s="1"/>
      <c r="KO816" s="1"/>
      <c r="KP816" s="1"/>
      <c r="KQ816" s="1"/>
      <c r="KR816" s="1"/>
      <c r="KS816" s="1"/>
      <c r="KT816" s="1"/>
      <c r="KU816" s="1"/>
      <c r="KV816" s="1"/>
      <c r="KW816" s="1"/>
    </row>
    <row r="817" spans="1:309" s="8" customFormat="1" x14ac:dyDescent="0.3">
      <c r="A817" s="72"/>
      <c r="B817" s="79" t="s">
        <v>26</v>
      </c>
      <c r="C817" s="205"/>
      <c r="D817" s="205"/>
      <c r="E817" s="205"/>
      <c r="F817" s="208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  <c r="GJ817" s="1"/>
      <c r="GK817" s="1"/>
      <c r="GL817" s="1"/>
      <c r="GM817" s="1"/>
      <c r="GN817" s="1"/>
      <c r="GO817" s="1"/>
      <c r="GP817" s="1"/>
      <c r="GQ817" s="1"/>
      <c r="GR817" s="1"/>
      <c r="GS817" s="1"/>
      <c r="GT817" s="1"/>
      <c r="GU817" s="1"/>
      <c r="GV817" s="1"/>
      <c r="GW817" s="1"/>
      <c r="GX817" s="1"/>
      <c r="GY817" s="1"/>
      <c r="GZ817" s="1"/>
      <c r="HA817" s="1"/>
      <c r="HB817" s="1"/>
      <c r="HC817" s="1"/>
      <c r="HD817" s="1"/>
      <c r="HE817" s="1"/>
      <c r="HF817" s="1"/>
      <c r="HG817" s="1"/>
      <c r="HH817" s="1"/>
      <c r="HI817" s="1"/>
      <c r="HJ817" s="1"/>
      <c r="HK817" s="1"/>
      <c r="HL817" s="1"/>
      <c r="HM817" s="1"/>
      <c r="HN817" s="1"/>
      <c r="HO817" s="1"/>
      <c r="HP817" s="1"/>
      <c r="HQ817" s="1"/>
      <c r="HR817" s="1"/>
      <c r="HS817" s="1"/>
      <c r="HT817" s="1"/>
      <c r="HU817" s="1"/>
      <c r="HV817" s="1"/>
      <c r="HW817" s="1"/>
      <c r="HX817" s="1"/>
      <c r="HY817" s="1"/>
      <c r="HZ817" s="1"/>
      <c r="IA817" s="1"/>
      <c r="IB817" s="1"/>
      <c r="IC817" s="1"/>
      <c r="ID817" s="1"/>
      <c r="IE817" s="1"/>
      <c r="IF817" s="1"/>
      <c r="IG817" s="1"/>
      <c r="IH817" s="1"/>
      <c r="II817" s="1"/>
      <c r="IJ817" s="1"/>
      <c r="IK817" s="1"/>
      <c r="IL817" s="1"/>
      <c r="IM817" s="1"/>
      <c r="IN817" s="1"/>
      <c r="IO817" s="1"/>
      <c r="IP817" s="1"/>
      <c r="IQ817" s="1"/>
      <c r="IR817" s="1"/>
      <c r="IS817" s="1"/>
      <c r="IT817" s="1"/>
      <c r="IU817" s="1"/>
      <c r="IV817" s="1"/>
      <c r="IW817" s="1"/>
      <c r="IX817" s="1"/>
      <c r="IY817" s="1"/>
      <c r="IZ817" s="1"/>
      <c r="JA817" s="1"/>
      <c r="JB817" s="1"/>
      <c r="JC817" s="1"/>
      <c r="JD817" s="1"/>
      <c r="JE817" s="1"/>
      <c r="JF817" s="1"/>
      <c r="JG817" s="1"/>
      <c r="JH817" s="1"/>
      <c r="JI817" s="1"/>
      <c r="JJ817" s="1"/>
      <c r="JK817" s="1"/>
      <c r="JL817" s="1"/>
      <c r="JM817" s="1"/>
      <c r="JN817" s="1"/>
      <c r="JO817" s="1"/>
      <c r="JP817" s="1"/>
      <c r="JQ817" s="1"/>
      <c r="JR817" s="1"/>
      <c r="JS817" s="1"/>
      <c r="JT817" s="1"/>
      <c r="JU817" s="1"/>
      <c r="JV817" s="1"/>
      <c r="JW817" s="1"/>
      <c r="JX817" s="1"/>
      <c r="JY817" s="1"/>
      <c r="JZ817" s="1"/>
      <c r="KA817" s="1"/>
      <c r="KB817" s="1"/>
      <c r="KC817" s="1"/>
      <c r="KD817" s="1"/>
      <c r="KE817" s="1"/>
      <c r="KF817" s="1"/>
      <c r="KG817" s="1"/>
      <c r="KH817" s="1"/>
      <c r="KI817" s="1"/>
      <c r="KJ817" s="1"/>
      <c r="KK817" s="1"/>
      <c r="KL817" s="1"/>
      <c r="KM817" s="1"/>
      <c r="KN817" s="1"/>
      <c r="KO817" s="1"/>
      <c r="KP817" s="1"/>
      <c r="KQ817" s="1"/>
      <c r="KR817" s="1"/>
      <c r="KS817" s="1"/>
      <c r="KT817" s="1"/>
      <c r="KU817" s="1"/>
      <c r="KV817" s="1"/>
      <c r="KW817" s="1"/>
    </row>
    <row r="818" spans="1:309" s="8" customFormat="1" ht="17.25" customHeight="1" x14ac:dyDescent="0.3">
      <c r="A818" s="183" t="s">
        <v>33</v>
      </c>
      <c r="B818" s="184"/>
      <c r="C818" s="80">
        <v>70</v>
      </c>
      <c r="D818" s="80">
        <v>77</v>
      </c>
      <c r="E818" s="80">
        <v>83</v>
      </c>
      <c r="F818" s="81">
        <v>83</v>
      </c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  <c r="GJ818" s="1"/>
      <c r="GK818" s="1"/>
      <c r="GL818" s="1"/>
      <c r="GM818" s="1"/>
      <c r="GN818" s="1"/>
      <c r="GO818" s="1"/>
      <c r="GP818" s="1"/>
      <c r="GQ818" s="1"/>
      <c r="GR818" s="1"/>
      <c r="GS818" s="1"/>
      <c r="GT818" s="1"/>
      <c r="GU818" s="1"/>
      <c r="GV818" s="1"/>
      <c r="GW818" s="1"/>
      <c r="GX818" s="1"/>
      <c r="GY818" s="1"/>
      <c r="GZ818" s="1"/>
      <c r="HA818" s="1"/>
      <c r="HB818" s="1"/>
      <c r="HC818" s="1"/>
      <c r="HD818" s="1"/>
      <c r="HE818" s="1"/>
      <c r="HF818" s="1"/>
      <c r="HG818" s="1"/>
      <c r="HH818" s="1"/>
      <c r="HI818" s="1"/>
      <c r="HJ818" s="1"/>
      <c r="HK818" s="1"/>
      <c r="HL818" s="1"/>
      <c r="HM818" s="1"/>
      <c r="HN818" s="1"/>
      <c r="HO818" s="1"/>
      <c r="HP818" s="1"/>
      <c r="HQ818" s="1"/>
      <c r="HR818" s="1"/>
      <c r="HS818" s="1"/>
      <c r="HT818" s="1"/>
      <c r="HU818" s="1"/>
      <c r="HV818" s="1"/>
      <c r="HW818" s="1"/>
      <c r="HX818" s="1"/>
      <c r="HY818" s="1"/>
      <c r="HZ818" s="1"/>
      <c r="IA818" s="1"/>
      <c r="IB818" s="1"/>
      <c r="IC818" s="1"/>
      <c r="ID818" s="1"/>
      <c r="IE818" s="1"/>
      <c r="IF818" s="1"/>
      <c r="IG818" s="1"/>
      <c r="IH818" s="1"/>
      <c r="II818" s="1"/>
      <c r="IJ818" s="1"/>
      <c r="IK818" s="1"/>
      <c r="IL818" s="1"/>
      <c r="IM818" s="1"/>
      <c r="IN818" s="1"/>
      <c r="IO818" s="1"/>
      <c r="IP818" s="1"/>
      <c r="IQ818" s="1"/>
      <c r="IR818" s="1"/>
      <c r="IS818" s="1"/>
      <c r="IT818" s="1"/>
      <c r="IU818" s="1"/>
      <c r="IV818" s="1"/>
      <c r="IW818" s="1"/>
      <c r="IX818" s="1"/>
      <c r="IY818" s="1"/>
      <c r="IZ818" s="1"/>
      <c r="JA818" s="1"/>
      <c r="JB818" s="1"/>
      <c r="JC818" s="1"/>
      <c r="JD818" s="1"/>
      <c r="JE818" s="1"/>
      <c r="JF818" s="1"/>
      <c r="JG818" s="1"/>
      <c r="JH818" s="1"/>
      <c r="JI818" s="1"/>
      <c r="JJ818" s="1"/>
      <c r="JK818" s="1"/>
      <c r="JL818" s="1"/>
      <c r="JM818" s="1"/>
      <c r="JN818" s="1"/>
      <c r="JO818" s="1"/>
      <c r="JP818" s="1"/>
      <c r="JQ818" s="1"/>
      <c r="JR818" s="1"/>
      <c r="JS818" s="1"/>
      <c r="JT818" s="1"/>
      <c r="JU818" s="1"/>
      <c r="JV818" s="1"/>
      <c r="JW818" s="1"/>
      <c r="JX818" s="1"/>
      <c r="JY818" s="1"/>
      <c r="JZ818" s="1"/>
      <c r="KA818" s="1"/>
      <c r="KB818" s="1"/>
      <c r="KC818" s="1"/>
      <c r="KD818" s="1"/>
      <c r="KE818" s="1"/>
      <c r="KF818" s="1"/>
      <c r="KG818" s="1"/>
      <c r="KH818" s="1"/>
      <c r="KI818" s="1"/>
      <c r="KJ818" s="1"/>
      <c r="KK818" s="1"/>
      <c r="KL818" s="1"/>
      <c r="KM818" s="1"/>
      <c r="KN818" s="1"/>
      <c r="KO818" s="1"/>
      <c r="KP818" s="1"/>
      <c r="KQ818" s="1"/>
      <c r="KR818" s="1"/>
      <c r="KS818" s="1"/>
      <c r="KT818" s="1"/>
      <c r="KU818" s="1"/>
      <c r="KV818" s="1"/>
      <c r="KW818" s="1"/>
    </row>
    <row r="819" spans="1:309" s="57" customFormat="1" ht="18" thickBot="1" x14ac:dyDescent="0.35">
      <c r="A819" s="52" t="s">
        <v>27</v>
      </c>
      <c r="B819" s="53"/>
      <c r="C819" s="108">
        <v>840</v>
      </c>
      <c r="D819" s="108">
        <v>2646</v>
      </c>
      <c r="E819" s="108">
        <v>4140</v>
      </c>
      <c r="F819" s="109">
        <v>5634</v>
      </c>
      <c r="G819" s="25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  <c r="GJ819" s="1"/>
      <c r="GK819" s="1"/>
      <c r="GL819" s="1"/>
      <c r="GM819" s="1"/>
      <c r="GN819" s="1"/>
      <c r="GO819" s="1"/>
      <c r="GP819" s="1"/>
      <c r="GQ819" s="1"/>
      <c r="GR819" s="1"/>
      <c r="GS819" s="1"/>
      <c r="GT819" s="1"/>
      <c r="GU819" s="1"/>
      <c r="GV819" s="1"/>
      <c r="GW819" s="1"/>
      <c r="GX819" s="1"/>
      <c r="GY819" s="1"/>
      <c r="GZ819" s="1"/>
      <c r="HA819" s="1"/>
      <c r="HB819" s="1"/>
      <c r="HC819" s="1"/>
      <c r="HD819" s="1"/>
      <c r="HE819" s="1"/>
      <c r="HF819" s="1"/>
      <c r="HG819" s="1"/>
      <c r="HH819" s="1"/>
      <c r="HI819" s="1"/>
      <c r="HJ819" s="1"/>
      <c r="HK819" s="1"/>
      <c r="HL819" s="1"/>
      <c r="HM819" s="1"/>
      <c r="HN819" s="1"/>
      <c r="HO819" s="1"/>
      <c r="HP819" s="1"/>
      <c r="HQ819" s="1"/>
      <c r="HR819" s="1"/>
      <c r="HS819" s="1"/>
      <c r="HT819" s="1"/>
      <c r="HU819" s="1"/>
      <c r="HV819" s="1"/>
      <c r="HW819" s="1"/>
      <c r="HX819" s="1"/>
      <c r="HY819" s="1"/>
      <c r="HZ819" s="1"/>
      <c r="IA819" s="1"/>
      <c r="IB819" s="1"/>
      <c r="IC819" s="1"/>
      <c r="ID819" s="1"/>
      <c r="IE819" s="1"/>
      <c r="IF819" s="1"/>
      <c r="IG819" s="1"/>
      <c r="IH819" s="1"/>
      <c r="II819" s="1"/>
      <c r="IJ819" s="1"/>
      <c r="IK819" s="1"/>
      <c r="IL819" s="1"/>
      <c r="IM819" s="1"/>
      <c r="IN819" s="1"/>
      <c r="IO819" s="1"/>
      <c r="IP819" s="1"/>
      <c r="IQ819" s="1"/>
      <c r="IR819" s="1"/>
      <c r="IS819" s="1"/>
      <c r="IT819" s="1"/>
      <c r="IU819" s="1"/>
      <c r="IV819" s="1"/>
      <c r="IW819" s="1"/>
      <c r="IX819" s="1"/>
      <c r="IY819" s="1"/>
      <c r="IZ819" s="1"/>
      <c r="JA819" s="1"/>
      <c r="JB819" s="1"/>
      <c r="JC819" s="1"/>
      <c r="JD819" s="1"/>
      <c r="JE819" s="1"/>
      <c r="JF819" s="1"/>
      <c r="JG819" s="1"/>
      <c r="JH819" s="1"/>
      <c r="JI819" s="1"/>
      <c r="JJ819" s="1"/>
      <c r="JK819" s="1"/>
      <c r="JL819" s="1"/>
      <c r="JM819" s="1"/>
      <c r="JN819" s="1"/>
      <c r="JO819" s="1"/>
      <c r="JP819" s="1"/>
      <c r="JQ819" s="1"/>
      <c r="JR819" s="1"/>
      <c r="JS819" s="1"/>
      <c r="JT819" s="1"/>
      <c r="JU819" s="1"/>
      <c r="JV819" s="1"/>
      <c r="JW819" s="1"/>
      <c r="JX819" s="1"/>
      <c r="JY819" s="1"/>
      <c r="JZ819" s="1"/>
      <c r="KA819" s="1"/>
      <c r="KB819" s="1"/>
      <c r="KC819" s="1"/>
      <c r="KD819" s="1"/>
      <c r="KE819" s="1"/>
      <c r="KF819" s="1"/>
      <c r="KG819" s="1"/>
      <c r="KH819" s="1"/>
      <c r="KI819" s="1"/>
      <c r="KJ819" s="1"/>
      <c r="KK819" s="1"/>
      <c r="KL819" s="1"/>
      <c r="KM819" s="1"/>
      <c r="KN819" s="1"/>
      <c r="KO819" s="1"/>
      <c r="KP819" s="1"/>
      <c r="KQ819" s="1"/>
      <c r="KR819" s="1"/>
      <c r="KS819" s="1"/>
      <c r="KT819" s="1"/>
      <c r="KU819" s="1"/>
      <c r="KV819" s="1"/>
      <c r="KW819" s="1"/>
    </row>
    <row r="820" spans="1:309" s="8" customForma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  <c r="GJ820" s="1"/>
      <c r="GK820" s="1"/>
      <c r="GL820" s="1"/>
      <c r="GM820" s="1"/>
      <c r="GN820" s="1"/>
      <c r="GO820" s="1"/>
      <c r="GP820" s="1"/>
      <c r="GQ820" s="1"/>
      <c r="GR820" s="1"/>
      <c r="GS820" s="1"/>
      <c r="GT820" s="1"/>
      <c r="GU820" s="1"/>
      <c r="GV820" s="1"/>
      <c r="GW820" s="1"/>
      <c r="GX820" s="1"/>
      <c r="GY820" s="1"/>
      <c r="GZ820" s="1"/>
      <c r="HA820" s="1"/>
      <c r="HB820" s="1"/>
      <c r="HC820" s="1"/>
      <c r="HD820" s="1"/>
      <c r="HE820" s="1"/>
      <c r="HF820" s="1"/>
      <c r="HG820" s="1"/>
      <c r="HH820" s="1"/>
      <c r="HI820" s="1"/>
      <c r="HJ820" s="1"/>
      <c r="HK820" s="1"/>
      <c r="HL820" s="1"/>
      <c r="HM820" s="1"/>
      <c r="HN820" s="1"/>
      <c r="HO820" s="1"/>
      <c r="HP820" s="1"/>
      <c r="HQ820" s="1"/>
      <c r="HR820" s="1"/>
      <c r="HS820" s="1"/>
      <c r="HT820" s="1"/>
      <c r="HU820" s="1"/>
      <c r="HV820" s="1"/>
      <c r="HW820" s="1"/>
      <c r="HX820" s="1"/>
      <c r="HY820" s="1"/>
      <c r="HZ820" s="1"/>
      <c r="IA820" s="1"/>
      <c r="IB820" s="1"/>
      <c r="IC820" s="1"/>
      <c r="ID820" s="1"/>
      <c r="IE820" s="1"/>
      <c r="IF820" s="1"/>
      <c r="IG820" s="1"/>
      <c r="IH820" s="1"/>
      <c r="II820" s="1"/>
      <c r="IJ820" s="1"/>
      <c r="IK820" s="1"/>
      <c r="IL820" s="1"/>
      <c r="IM820" s="1"/>
      <c r="IN820" s="1"/>
      <c r="IO820" s="1"/>
      <c r="IP820" s="1"/>
      <c r="IQ820" s="1"/>
      <c r="IR820" s="1"/>
      <c r="IS820" s="1"/>
      <c r="IT820" s="1"/>
      <c r="IU820" s="1"/>
      <c r="IV820" s="1"/>
      <c r="IW820" s="1"/>
      <c r="IX820" s="1"/>
      <c r="IY820" s="1"/>
      <c r="IZ820" s="1"/>
      <c r="JA820" s="1"/>
      <c r="JB820" s="1"/>
      <c r="JC820" s="1"/>
      <c r="JD820" s="1"/>
      <c r="JE820" s="1"/>
      <c r="JF820" s="1"/>
      <c r="JG820" s="1"/>
      <c r="JH820" s="1"/>
      <c r="JI820" s="1"/>
      <c r="JJ820" s="1"/>
      <c r="JK820" s="1"/>
      <c r="JL820" s="1"/>
      <c r="JM820" s="1"/>
      <c r="JN820" s="1"/>
      <c r="JO820" s="1"/>
      <c r="JP820" s="1"/>
      <c r="JQ820" s="1"/>
      <c r="JR820" s="1"/>
      <c r="JS820" s="1"/>
      <c r="JT820" s="1"/>
      <c r="JU820" s="1"/>
      <c r="JV820" s="1"/>
      <c r="JW820" s="1"/>
      <c r="JX820" s="1"/>
      <c r="JY820" s="1"/>
      <c r="JZ820" s="1"/>
      <c r="KA820" s="1"/>
      <c r="KB820" s="1"/>
      <c r="KC820" s="1"/>
      <c r="KD820" s="1"/>
      <c r="KE820" s="1"/>
      <c r="KF820" s="1"/>
      <c r="KG820" s="1"/>
      <c r="KH820" s="1"/>
      <c r="KI820" s="1"/>
      <c r="KJ820" s="1"/>
      <c r="KK820" s="1"/>
      <c r="KL820" s="1"/>
      <c r="KM820" s="1"/>
      <c r="KN820" s="1"/>
      <c r="KO820" s="1"/>
      <c r="KP820" s="1"/>
      <c r="KQ820" s="1"/>
      <c r="KR820" s="1"/>
      <c r="KS820" s="1"/>
      <c r="KT820" s="1"/>
      <c r="KU820" s="1"/>
      <c r="KV820" s="1"/>
      <c r="KW820" s="1"/>
    </row>
    <row r="821" spans="1:309" s="8" customFormat="1" ht="17.25" customHeight="1" x14ac:dyDescent="0.3">
      <c r="A821" s="1"/>
      <c r="B821" s="1"/>
      <c r="C821" s="1"/>
      <c r="D821" s="1"/>
      <c r="E821" s="129" t="s">
        <v>207</v>
      </c>
      <c r="F821" s="129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  <c r="GU821" s="1"/>
      <c r="GV821" s="1"/>
      <c r="GW821" s="1"/>
      <c r="GX821" s="1"/>
      <c r="GY821" s="1"/>
      <c r="GZ821" s="1"/>
      <c r="HA821" s="1"/>
      <c r="HB821" s="1"/>
      <c r="HC821" s="1"/>
      <c r="HD821" s="1"/>
      <c r="HE821" s="1"/>
      <c r="HF821" s="1"/>
      <c r="HG821" s="1"/>
      <c r="HH821" s="1"/>
      <c r="HI821" s="1"/>
      <c r="HJ821" s="1"/>
      <c r="HK821" s="1"/>
      <c r="HL821" s="1"/>
      <c r="HM821" s="1"/>
      <c r="HN821" s="1"/>
      <c r="HO821" s="1"/>
      <c r="HP821" s="1"/>
      <c r="HQ821" s="1"/>
      <c r="HR821" s="1"/>
      <c r="HS821" s="1"/>
      <c r="HT821" s="1"/>
      <c r="HU821" s="1"/>
      <c r="HV821" s="1"/>
      <c r="HW821" s="1"/>
      <c r="HX821" s="1"/>
      <c r="HY821" s="1"/>
      <c r="HZ821" s="1"/>
      <c r="IA821" s="1"/>
      <c r="IB821" s="1"/>
      <c r="IC821" s="1"/>
      <c r="ID821" s="1"/>
      <c r="IE821" s="1"/>
      <c r="IF821" s="1"/>
      <c r="IG821" s="1"/>
      <c r="IH821" s="1"/>
      <c r="II821" s="1"/>
      <c r="IJ821" s="1"/>
      <c r="IK821" s="1"/>
      <c r="IL821" s="1"/>
      <c r="IM821" s="1"/>
      <c r="IN821" s="1"/>
      <c r="IO821" s="1"/>
      <c r="IP821" s="1"/>
      <c r="IQ821" s="1"/>
      <c r="IR821" s="1"/>
      <c r="IS821" s="1"/>
      <c r="IT821" s="1"/>
      <c r="IU821" s="1"/>
      <c r="IV821" s="1"/>
      <c r="IW821" s="1"/>
      <c r="IX821" s="1"/>
      <c r="IY821" s="1"/>
      <c r="IZ821" s="1"/>
      <c r="JA821" s="1"/>
      <c r="JB821" s="1"/>
      <c r="JC821" s="1"/>
      <c r="JD821" s="1"/>
      <c r="JE821" s="1"/>
      <c r="JF821" s="1"/>
      <c r="JG821" s="1"/>
      <c r="JH821" s="1"/>
      <c r="JI821" s="1"/>
      <c r="JJ821" s="1"/>
      <c r="JK821" s="1"/>
      <c r="JL821" s="1"/>
      <c r="JM821" s="1"/>
      <c r="JN821" s="1"/>
      <c r="JO821" s="1"/>
      <c r="JP821" s="1"/>
      <c r="JQ821" s="1"/>
      <c r="JR821" s="1"/>
      <c r="JS821" s="1"/>
      <c r="JT821" s="1"/>
      <c r="JU821" s="1"/>
      <c r="JV821" s="1"/>
      <c r="JW821" s="1"/>
      <c r="JX821" s="1"/>
      <c r="JY821" s="1"/>
      <c r="JZ821" s="1"/>
      <c r="KA821" s="1"/>
      <c r="KB821" s="1"/>
      <c r="KC821" s="1"/>
      <c r="KD821" s="1"/>
      <c r="KE821" s="1"/>
      <c r="KF821" s="1"/>
      <c r="KG821" s="1"/>
      <c r="KH821" s="1"/>
      <c r="KI821" s="1"/>
      <c r="KJ821" s="1"/>
      <c r="KK821" s="1"/>
      <c r="KL821" s="1"/>
      <c r="KM821" s="1"/>
      <c r="KN821" s="1"/>
      <c r="KO821" s="1"/>
      <c r="KP821" s="1"/>
      <c r="KQ821" s="1"/>
      <c r="KR821" s="1"/>
      <c r="KS821" s="1"/>
      <c r="KT821" s="1"/>
      <c r="KU821" s="1"/>
      <c r="KV821" s="1"/>
      <c r="KW821" s="1"/>
    </row>
    <row r="822" spans="1:309" s="8" customFormat="1" ht="18" thickBot="1" x14ac:dyDescent="0.35">
      <c r="A822" s="1"/>
      <c r="B822" s="1"/>
      <c r="C822" s="1"/>
      <c r="D822" s="9"/>
      <c r="E822" s="9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  <c r="HH822" s="1"/>
      <c r="HI822" s="1"/>
      <c r="HJ822" s="1"/>
      <c r="HK822" s="1"/>
      <c r="HL822" s="1"/>
      <c r="HM822" s="1"/>
      <c r="HN822" s="1"/>
      <c r="HO822" s="1"/>
      <c r="HP822" s="1"/>
      <c r="HQ822" s="1"/>
      <c r="HR822" s="1"/>
      <c r="HS822" s="1"/>
      <c r="HT822" s="1"/>
      <c r="HU822" s="1"/>
      <c r="HV822" s="1"/>
      <c r="HW822" s="1"/>
      <c r="HX822" s="1"/>
      <c r="HY822" s="1"/>
      <c r="HZ822" s="1"/>
      <c r="IA822" s="1"/>
      <c r="IB822" s="1"/>
      <c r="IC822" s="1"/>
      <c r="ID822" s="1"/>
      <c r="IE822" s="1"/>
      <c r="IF822" s="1"/>
      <c r="IG822" s="1"/>
      <c r="IH822" s="1"/>
      <c r="II822" s="1"/>
      <c r="IJ822" s="1"/>
      <c r="IK822" s="1"/>
      <c r="IL822" s="1"/>
      <c r="IM822" s="1"/>
      <c r="IN822" s="1"/>
      <c r="IO822" s="1"/>
      <c r="IP822" s="1"/>
      <c r="IQ822" s="1"/>
      <c r="IR822" s="1"/>
      <c r="IS822" s="1"/>
      <c r="IT822" s="1"/>
      <c r="IU822" s="1"/>
      <c r="IV822" s="1"/>
      <c r="IW822" s="1"/>
      <c r="IX822" s="1"/>
      <c r="IY822" s="1"/>
      <c r="IZ822" s="1"/>
      <c r="JA822" s="1"/>
      <c r="JB822" s="1"/>
      <c r="JC822" s="1"/>
      <c r="JD822" s="1"/>
      <c r="JE822" s="1"/>
      <c r="JF822" s="1"/>
      <c r="JG822" s="1"/>
      <c r="JH822" s="1"/>
      <c r="JI822" s="1"/>
      <c r="JJ822" s="1"/>
      <c r="JK822" s="1"/>
      <c r="JL822" s="1"/>
      <c r="JM822" s="1"/>
      <c r="JN822" s="1"/>
      <c r="JO822" s="1"/>
      <c r="JP822" s="1"/>
      <c r="JQ822" s="1"/>
      <c r="JR822" s="1"/>
      <c r="JS822" s="1"/>
      <c r="JT822" s="1"/>
      <c r="JU822" s="1"/>
      <c r="JV822" s="1"/>
      <c r="JW822" s="1"/>
      <c r="JX822" s="1"/>
      <c r="JY822" s="1"/>
      <c r="JZ822" s="1"/>
      <c r="KA822" s="1"/>
      <c r="KB822" s="1"/>
      <c r="KC822" s="1"/>
      <c r="KD822" s="1"/>
      <c r="KE822" s="1"/>
      <c r="KF822" s="1"/>
      <c r="KG822" s="1"/>
      <c r="KH822" s="1"/>
      <c r="KI822" s="1"/>
      <c r="KJ822" s="1"/>
      <c r="KK822" s="1"/>
      <c r="KL822" s="1"/>
      <c r="KM822" s="1"/>
      <c r="KN822" s="1"/>
      <c r="KO822" s="1"/>
      <c r="KP822" s="1"/>
      <c r="KQ822" s="1"/>
      <c r="KR822" s="1"/>
      <c r="KS822" s="1"/>
      <c r="KT822" s="1"/>
      <c r="KU822" s="1"/>
      <c r="KV822" s="1"/>
      <c r="KW822" s="1"/>
    </row>
    <row r="823" spans="1:309" s="8" customFormat="1" ht="35.25" customHeight="1" thickBot="1" x14ac:dyDescent="0.35">
      <c r="A823" s="185" t="s">
        <v>78</v>
      </c>
      <c r="B823" s="186"/>
      <c r="C823" s="186"/>
      <c r="D823" s="186"/>
      <c r="E823" s="186"/>
      <c r="F823" s="187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  <c r="HJ823" s="1"/>
      <c r="HK823" s="1"/>
      <c r="HL823" s="1"/>
      <c r="HM823" s="1"/>
      <c r="HN823" s="1"/>
      <c r="HO823" s="1"/>
      <c r="HP823" s="1"/>
      <c r="HQ823" s="1"/>
      <c r="HR823" s="1"/>
      <c r="HS823" s="1"/>
      <c r="HT823" s="1"/>
      <c r="HU823" s="1"/>
      <c r="HV823" s="1"/>
      <c r="HW823" s="1"/>
      <c r="HX823" s="1"/>
      <c r="HY823" s="1"/>
      <c r="HZ823" s="1"/>
      <c r="IA823" s="1"/>
      <c r="IB823" s="1"/>
      <c r="IC823" s="1"/>
      <c r="ID823" s="1"/>
      <c r="IE823" s="1"/>
      <c r="IF823" s="1"/>
      <c r="IG823" s="1"/>
      <c r="IH823" s="1"/>
      <c r="II823" s="1"/>
      <c r="IJ823" s="1"/>
      <c r="IK823" s="1"/>
      <c r="IL823" s="1"/>
      <c r="IM823" s="1"/>
      <c r="IN823" s="1"/>
      <c r="IO823" s="1"/>
      <c r="IP823" s="1"/>
      <c r="IQ823" s="1"/>
      <c r="IR823" s="1"/>
      <c r="IS823" s="1"/>
      <c r="IT823" s="1"/>
      <c r="IU823" s="1"/>
      <c r="IV823" s="1"/>
      <c r="IW823" s="1"/>
      <c r="IX823" s="1"/>
      <c r="IY823" s="1"/>
      <c r="IZ823" s="1"/>
      <c r="JA823" s="1"/>
      <c r="JB823" s="1"/>
      <c r="JC823" s="1"/>
      <c r="JD823" s="1"/>
      <c r="JE823" s="1"/>
      <c r="JF823" s="1"/>
      <c r="JG823" s="1"/>
      <c r="JH823" s="1"/>
      <c r="JI823" s="1"/>
      <c r="JJ823" s="1"/>
      <c r="JK823" s="1"/>
      <c r="JL823" s="1"/>
      <c r="JM823" s="1"/>
      <c r="JN823" s="1"/>
      <c r="JO823" s="1"/>
      <c r="JP823" s="1"/>
      <c r="JQ823" s="1"/>
      <c r="JR823" s="1"/>
      <c r="JS823" s="1"/>
      <c r="JT823" s="1"/>
      <c r="JU823" s="1"/>
      <c r="JV823" s="1"/>
      <c r="JW823" s="1"/>
      <c r="JX823" s="1"/>
      <c r="JY823" s="1"/>
      <c r="JZ823" s="1"/>
      <c r="KA823" s="1"/>
      <c r="KB823" s="1"/>
      <c r="KC823" s="1"/>
      <c r="KD823" s="1"/>
      <c r="KE823" s="1"/>
      <c r="KF823" s="1"/>
      <c r="KG823" s="1"/>
      <c r="KH823" s="1"/>
      <c r="KI823" s="1"/>
      <c r="KJ823" s="1"/>
      <c r="KK823" s="1"/>
      <c r="KL823" s="1"/>
      <c r="KM823" s="1"/>
      <c r="KN823" s="1"/>
      <c r="KO823" s="1"/>
      <c r="KP823" s="1"/>
      <c r="KQ823" s="1"/>
      <c r="KR823" s="1"/>
      <c r="KS823" s="1"/>
      <c r="KT823" s="1"/>
      <c r="KU823" s="1"/>
      <c r="KV823" s="1"/>
      <c r="KW823" s="1"/>
    </row>
    <row r="824" spans="1:309" s="8" customFormat="1" ht="18" thickBot="1" x14ac:dyDescent="0.35">
      <c r="A824" s="64"/>
      <c r="B824" s="65"/>
      <c r="C824" s="65"/>
      <c r="D824" s="65"/>
      <c r="E824" s="65"/>
      <c r="F824" s="66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  <c r="HJ824" s="1"/>
      <c r="HK824" s="1"/>
      <c r="HL824" s="1"/>
      <c r="HM824" s="1"/>
      <c r="HN824" s="1"/>
      <c r="HO824" s="1"/>
      <c r="HP824" s="1"/>
      <c r="HQ824" s="1"/>
      <c r="HR824" s="1"/>
      <c r="HS824" s="1"/>
      <c r="HT824" s="1"/>
      <c r="HU824" s="1"/>
      <c r="HV824" s="1"/>
      <c r="HW824" s="1"/>
      <c r="HX824" s="1"/>
      <c r="HY824" s="1"/>
      <c r="HZ824" s="1"/>
      <c r="IA824" s="1"/>
      <c r="IB824" s="1"/>
      <c r="IC824" s="1"/>
      <c r="ID824" s="1"/>
      <c r="IE824" s="1"/>
      <c r="IF824" s="1"/>
      <c r="IG824" s="1"/>
      <c r="IH824" s="1"/>
      <c r="II824" s="1"/>
      <c r="IJ824" s="1"/>
      <c r="IK824" s="1"/>
      <c r="IL824" s="1"/>
      <c r="IM824" s="1"/>
      <c r="IN824" s="1"/>
      <c r="IO824" s="1"/>
      <c r="IP824" s="1"/>
      <c r="IQ824" s="1"/>
      <c r="IR824" s="1"/>
      <c r="IS824" s="1"/>
      <c r="IT824" s="1"/>
      <c r="IU824" s="1"/>
      <c r="IV824" s="1"/>
      <c r="IW824" s="1"/>
      <c r="IX824" s="1"/>
      <c r="IY824" s="1"/>
      <c r="IZ824" s="1"/>
      <c r="JA824" s="1"/>
      <c r="JB824" s="1"/>
      <c r="JC824" s="1"/>
      <c r="JD824" s="1"/>
      <c r="JE824" s="1"/>
      <c r="JF824" s="1"/>
      <c r="JG824" s="1"/>
      <c r="JH824" s="1"/>
      <c r="JI824" s="1"/>
      <c r="JJ824" s="1"/>
      <c r="JK824" s="1"/>
      <c r="JL824" s="1"/>
      <c r="JM824" s="1"/>
      <c r="JN824" s="1"/>
      <c r="JO824" s="1"/>
      <c r="JP824" s="1"/>
      <c r="JQ824" s="1"/>
      <c r="JR824" s="1"/>
      <c r="JS824" s="1"/>
      <c r="JT824" s="1"/>
      <c r="JU824" s="1"/>
      <c r="JV824" s="1"/>
      <c r="JW824" s="1"/>
      <c r="JX824" s="1"/>
      <c r="JY824" s="1"/>
      <c r="JZ824" s="1"/>
      <c r="KA824" s="1"/>
      <c r="KB824" s="1"/>
      <c r="KC824" s="1"/>
      <c r="KD824" s="1"/>
      <c r="KE824" s="1"/>
      <c r="KF824" s="1"/>
      <c r="KG824" s="1"/>
      <c r="KH824" s="1"/>
      <c r="KI824" s="1"/>
      <c r="KJ824" s="1"/>
      <c r="KK824" s="1"/>
      <c r="KL824" s="1"/>
      <c r="KM824" s="1"/>
      <c r="KN824" s="1"/>
      <c r="KO824" s="1"/>
      <c r="KP824" s="1"/>
      <c r="KQ824" s="1"/>
      <c r="KR824" s="1"/>
      <c r="KS824" s="1"/>
      <c r="KT824" s="1"/>
      <c r="KU824" s="1"/>
      <c r="KV824" s="1"/>
      <c r="KW824" s="1"/>
    </row>
    <row r="825" spans="1:309" s="8" customFormat="1" x14ac:dyDescent="0.3">
      <c r="A825" s="67" t="s">
        <v>17</v>
      </c>
      <c r="B825" s="188" t="s">
        <v>29</v>
      </c>
      <c r="C825" s="189"/>
      <c r="D825" s="189"/>
      <c r="E825" s="189"/>
      <c r="F825" s="190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  <c r="HJ825" s="1"/>
      <c r="HK825" s="1"/>
      <c r="HL825" s="1"/>
      <c r="HM825" s="1"/>
      <c r="HN825" s="1"/>
      <c r="HO825" s="1"/>
      <c r="HP825" s="1"/>
      <c r="HQ825" s="1"/>
      <c r="HR825" s="1"/>
      <c r="HS825" s="1"/>
      <c r="HT825" s="1"/>
      <c r="HU825" s="1"/>
      <c r="HV825" s="1"/>
      <c r="HW825" s="1"/>
      <c r="HX825" s="1"/>
      <c r="HY825" s="1"/>
      <c r="HZ825" s="1"/>
      <c r="IA825" s="1"/>
      <c r="IB825" s="1"/>
      <c r="IC825" s="1"/>
      <c r="ID825" s="1"/>
      <c r="IE825" s="1"/>
      <c r="IF825" s="1"/>
      <c r="IG825" s="1"/>
      <c r="IH825" s="1"/>
      <c r="II825" s="1"/>
      <c r="IJ825" s="1"/>
      <c r="IK825" s="1"/>
      <c r="IL825" s="1"/>
      <c r="IM825" s="1"/>
      <c r="IN825" s="1"/>
      <c r="IO825" s="1"/>
      <c r="IP825" s="1"/>
      <c r="IQ825" s="1"/>
      <c r="IR825" s="1"/>
      <c r="IS825" s="1"/>
      <c r="IT825" s="1"/>
      <c r="IU825" s="1"/>
      <c r="IV825" s="1"/>
      <c r="IW825" s="1"/>
      <c r="IX825" s="1"/>
      <c r="IY825" s="1"/>
      <c r="IZ825" s="1"/>
      <c r="JA825" s="1"/>
      <c r="JB825" s="1"/>
      <c r="JC825" s="1"/>
      <c r="JD825" s="1"/>
      <c r="JE825" s="1"/>
      <c r="JF825" s="1"/>
      <c r="JG825" s="1"/>
      <c r="JH825" s="1"/>
      <c r="JI825" s="1"/>
      <c r="JJ825" s="1"/>
      <c r="JK825" s="1"/>
      <c r="JL825" s="1"/>
      <c r="JM825" s="1"/>
      <c r="JN825" s="1"/>
      <c r="JO825" s="1"/>
      <c r="JP825" s="1"/>
      <c r="JQ825" s="1"/>
      <c r="JR825" s="1"/>
      <c r="JS825" s="1"/>
      <c r="JT825" s="1"/>
      <c r="JU825" s="1"/>
      <c r="JV825" s="1"/>
      <c r="JW825" s="1"/>
      <c r="JX825" s="1"/>
      <c r="JY825" s="1"/>
      <c r="JZ825" s="1"/>
      <c r="KA825" s="1"/>
      <c r="KB825" s="1"/>
      <c r="KC825" s="1"/>
      <c r="KD825" s="1"/>
      <c r="KE825" s="1"/>
      <c r="KF825" s="1"/>
      <c r="KG825" s="1"/>
      <c r="KH825" s="1"/>
      <c r="KI825" s="1"/>
      <c r="KJ825" s="1"/>
      <c r="KK825" s="1"/>
      <c r="KL825" s="1"/>
      <c r="KM825" s="1"/>
      <c r="KN825" s="1"/>
      <c r="KO825" s="1"/>
      <c r="KP825" s="1"/>
      <c r="KQ825" s="1"/>
      <c r="KR825" s="1"/>
      <c r="KS825" s="1"/>
      <c r="KT825" s="1"/>
      <c r="KU825" s="1"/>
      <c r="KV825" s="1"/>
      <c r="KW825" s="1"/>
    </row>
    <row r="826" spans="1:309" s="8" customFormat="1" ht="18" thickBot="1" x14ac:dyDescent="0.35">
      <c r="A826" s="68">
        <v>1015</v>
      </c>
      <c r="B826" s="191" t="s">
        <v>231</v>
      </c>
      <c r="C826" s="192"/>
      <c r="D826" s="192"/>
      <c r="E826" s="192"/>
      <c r="F826" s="19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  <c r="HJ826" s="1"/>
      <c r="HK826" s="1"/>
      <c r="HL826" s="1"/>
      <c r="HM826" s="1"/>
      <c r="HN826" s="1"/>
      <c r="HO826" s="1"/>
      <c r="HP826" s="1"/>
      <c r="HQ826" s="1"/>
      <c r="HR826" s="1"/>
      <c r="HS826" s="1"/>
      <c r="HT826" s="1"/>
      <c r="HU826" s="1"/>
      <c r="HV826" s="1"/>
      <c r="HW826" s="1"/>
      <c r="HX826" s="1"/>
      <c r="HY826" s="1"/>
      <c r="HZ826" s="1"/>
      <c r="IA826" s="1"/>
      <c r="IB826" s="1"/>
      <c r="IC826" s="1"/>
      <c r="ID826" s="1"/>
      <c r="IE826" s="1"/>
      <c r="IF826" s="1"/>
      <c r="IG826" s="1"/>
      <c r="IH826" s="1"/>
      <c r="II826" s="1"/>
      <c r="IJ826" s="1"/>
      <c r="IK826" s="1"/>
      <c r="IL826" s="1"/>
      <c r="IM826" s="1"/>
      <c r="IN826" s="1"/>
      <c r="IO826" s="1"/>
      <c r="IP826" s="1"/>
      <c r="IQ826" s="1"/>
      <c r="IR826" s="1"/>
      <c r="IS826" s="1"/>
      <c r="IT826" s="1"/>
      <c r="IU826" s="1"/>
      <c r="IV826" s="1"/>
      <c r="IW826" s="1"/>
      <c r="IX826" s="1"/>
      <c r="IY826" s="1"/>
      <c r="IZ826" s="1"/>
      <c r="JA826" s="1"/>
      <c r="JB826" s="1"/>
      <c r="JC826" s="1"/>
      <c r="JD826" s="1"/>
      <c r="JE826" s="1"/>
      <c r="JF826" s="1"/>
      <c r="JG826" s="1"/>
      <c r="JH826" s="1"/>
      <c r="JI826" s="1"/>
      <c r="JJ826" s="1"/>
      <c r="JK826" s="1"/>
      <c r="JL826" s="1"/>
      <c r="JM826" s="1"/>
      <c r="JN826" s="1"/>
      <c r="JO826" s="1"/>
      <c r="JP826" s="1"/>
      <c r="JQ826" s="1"/>
      <c r="JR826" s="1"/>
      <c r="JS826" s="1"/>
      <c r="JT826" s="1"/>
      <c r="JU826" s="1"/>
      <c r="JV826" s="1"/>
      <c r="JW826" s="1"/>
      <c r="JX826" s="1"/>
      <c r="JY826" s="1"/>
      <c r="JZ826" s="1"/>
      <c r="KA826" s="1"/>
      <c r="KB826" s="1"/>
      <c r="KC826" s="1"/>
      <c r="KD826" s="1"/>
      <c r="KE826" s="1"/>
      <c r="KF826" s="1"/>
      <c r="KG826" s="1"/>
      <c r="KH826" s="1"/>
      <c r="KI826" s="1"/>
      <c r="KJ826" s="1"/>
      <c r="KK826" s="1"/>
      <c r="KL826" s="1"/>
      <c r="KM826" s="1"/>
      <c r="KN826" s="1"/>
      <c r="KO826" s="1"/>
      <c r="KP826" s="1"/>
      <c r="KQ826" s="1"/>
      <c r="KR826" s="1"/>
      <c r="KS826" s="1"/>
      <c r="KT826" s="1"/>
      <c r="KU826" s="1"/>
      <c r="KV826" s="1"/>
      <c r="KW826" s="1"/>
    </row>
    <row r="827" spans="1:309" s="8" customFormat="1" x14ac:dyDescent="0.3">
      <c r="A827" s="69"/>
      <c r="B827" s="194"/>
      <c r="C827" s="195"/>
      <c r="D827" s="195"/>
      <c r="E827" s="195"/>
      <c r="F827" s="196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N827" s="1"/>
      <c r="HO827" s="1"/>
      <c r="HP827" s="1"/>
      <c r="HQ827" s="1"/>
      <c r="HR827" s="1"/>
      <c r="HS827" s="1"/>
      <c r="HT827" s="1"/>
      <c r="HU827" s="1"/>
      <c r="HV827" s="1"/>
      <c r="HW827" s="1"/>
      <c r="HX827" s="1"/>
      <c r="HY827" s="1"/>
      <c r="HZ827" s="1"/>
      <c r="IA827" s="1"/>
      <c r="IB827" s="1"/>
      <c r="IC827" s="1"/>
      <c r="ID827" s="1"/>
      <c r="IE827" s="1"/>
      <c r="IF827" s="1"/>
      <c r="IG827" s="1"/>
      <c r="IH827" s="1"/>
      <c r="II827" s="1"/>
      <c r="IJ827" s="1"/>
      <c r="IK827" s="1"/>
      <c r="IL827" s="1"/>
      <c r="IM827" s="1"/>
      <c r="IN827" s="1"/>
      <c r="IO827" s="1"/>
      <c r="IP827" s="1"/>
      <c r="IQ827" s="1"/>
      <c r="IR827" s="1"/>
      <c r="IS827" s="1"/>
      <c r="IT827" s="1"/>
      <c r="IU827" s="1"/>
      <c r="IV827" s="1"/>
      <c r="IW827" s="1"/>
      <c r="IX827" s="1"/>
      <c r="IY827" s="1"/>
      <c r="IZ827" s="1"/>
      <c r="JA827" s="1"/>
      <c r="JB827" s="1"/>
      <c r="JC827" s="1"/>
      <c r="JD827" s="1"/>
      <c r="JE827" s="1"/>
      <c r="JF827" s="1"/>
      <c r="JG827" s="1"/>
      <c r="JH827" s="1"/>
      <c r="JI827" s="1"/>
      <c r="JJ827" s="1"/>
      <c r="JK827" s="1"/>
      <c r="JL827" s="1"/>
      <c r="JM827" s="1"/>
      <c r="JN827" s="1"/>
      <c r="JO827" s="1"/>
      <c r="JP827" s="1"/>
      <c r="JQ827" s="1"/>
      <c r="JR827" s="1"/>
      <c r="JS827" s="1"/>
      <c r="JT827" s="1"/>
      <c r="JU827" s="1"/>
      <c r="JV827" s="1"/>
      <c r="JW827" s="1"/>
      <c r="JX827" s="1"/>
      <c r="JY827" s="1"/>
      <c r="JZ827" s="1"/>
      <c r="KA827" s="1"/>
      <c r="KB827" s="1"/>
      <c r="KC827" s="1"/>
      <c r="KD827" s="1"/>
      <c r="KE827" s="1"/>
      <c r="KF827" s="1"/>
      <c r="KG827" s="1"/>
      <c r="KH827" s="1"/>
      <c r="KI827" s="1"/>
      <c r="KJ827" s="1"/>
      <c r="KK827" s="1"/>
      <c r="KL827" s="1"/>
      <c r="KM827" s="1"/>
      <c r="KN827" s="1"/>
      <c r="KO827" s="1"/>
      <c r="KP827" s="1"/>
      <c r="KQ827" s="1"/>
      <c r="KR827" s="1"/>
      <c r="KS827" s="1"/>
      <c r="KT827" s="1"/>
      <c r="KU827" s="1"/>
      <c r="KV827" s="1"/>
      <c r="KW827" s="1"/>
    </row>
    <row r="828" spans="1:309" s="8" customFormat="1" ht="18" thickBot="1" x14ac:dyDescent="0.35">
      <c r="A828" s="70" t="s">
        <v>30</v>
      </c>
      <c r="B828" s="197"/>
      <c r="C828" s="198"/>
      <c r="D828" s="198"/>
      <c r="E828" s="198"/>
      <c r="F828" s="199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  <c r="HK828" s="1"/>
      <c r="HL828" s="1"/>
      <c r="HM828" s="1"/>
      <c r="HN828" s="1"/>
      <c r="HO828" s="1"/>
      <c r="HP828" s="1"/>
      <c r="HQ828" s="1"/>
      <c r="HR828" s="1"/>
      <c r="HS828" s="1"/>
      <c r="HT828" s="1"/>
      <c r="HU828" s="1"/>
      <c r="HV828" s="1"/>
      <c r="HW828" s="1"/>
      <c r="HX828" s="1"/>
      <c r="HY828" s="1"/>
      <c r="HZ828" s="1"/>
      <c r="IA828" s="1"/>
      <c r="IB828" s="1"/>
      <c r="IC828" s="1"/>
      <c r="ID828" s="1"/>
      <c r="IE828" s="1"/>
      <c r="IF828" s="1"/>
      <c r="IG828" s="1"/>
      <c r="IH828" s="1"/>
      <c r="II828" s="1"/>
      <c r="IJ828" s="1"/>
      <c r="IK828" s="1"/>
      <c r="IL828" s="1"/>
      <c r="IM828" s="1"/>
      <c r="IN828" s="1"/>
      <c r="IO828" s="1"/>
      <c r="IP828" s="1"/>
      <c r="IQ828" s="1"/>
      <c r="IR828" s="1"/>
      <c r="IS828" s="1"/>
      <c r="IT828" s="1"/>
      <c r="IU828" s="1"/>
      <c r="IV828" s="1"/>
      <c r="IW828" s="1"/>
      <c r="IX828" s="1"/>
      <c r="IY828" s="1"/>
      <c r="IZ828" s="1"/>
      <c r="JA828" s="1"/>
      <c r="JB828" s="1"/>
      <c r="JC828" s="1"/>
      <c r="JD828" s="1"/>
      <c r="JE828" s="1"/>
      <c r="JF828" s="1"/>
      <c r="JG828" s="1"/>
      <c r="JH828" s="1"/>
      <c r="JI828" s="1"/>
      <c r="JJ828" s="1"/>
      <c r="JK828" s="1"/>
      <c r="JL828" s="1"/>
      <c r="JM828" s="1"/>
      <c r="JN828" s="1"/>
      <c r="JO828" s="1"/>
      <c r="JP828" s="1"/>
      <c r="JQ828" s="1"/>
      <c r="JR828" s="1"/>
      <c r="JS828" s="1"/>
      <c r="JT828" s="1"/>
      <c r="JU828" s="1"/>
      <c r="JV828" s="1"/>
      <c r="JW828" s="1"/>
      <c r="JX828" s="1"/>
      <c r="JY828" s="1"/>
      <c r="JZ828" s="1"/>
      <c r="KA828" s="1"/>
      <c r="KB828" s="1"/>
      <c r="KC828" s="1"/>
      <c r="KD828" s="1"/>
      <c r="KE828" s="1"/>
      <c r="KF828" s="1"/>
      <c r="KG828" s="1"/>
      <c r="KH828" s="1"/>
      <c r="KI828" s="1"/>
      <c r="KJ828" s="1"/>
      <c r="KK828" s="1"/>
      <c r="KL828" s="1"/>
      <c r="KM828" s="1"/>
      <c r="KN828" s="1"/>
      <c r="KO828" s="1"/>
      <c r="KP828" s="1"/>
      <c r="KQ828" s="1"/>
      <c r="KR828" s="1"/>
      <c r="KS828" s="1"/>
      <c r="KT828" s="1"/>
      <c r="KU828" s="1"/>
      <c r="KV828" s="1"/>
      <c r="KW828" s="1"/>
    </row>
    <row r="829" spans="1:309" s="8" customFormat="1" x14ac:dyDescent="0.3">
      <c r="A829" s="71"/>
      <c r="B829" s="195"/>
      <c r="C829" s="195"/>
      <c r="D829" s="195"/>
      <c r="E829" s="195"/>
      <c r="F829" s="196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  <c r="HH829" s="1"/>
      <c r="HI829" s="1"/>
      <c r="HJ829" s="1"/>
      <c r="HK829" s="1"/>
      <c r="HL829" s="1"/>
      <c r="HM829" s="1"/>
      <c r="HN829" s="1"/>
      <c r="HO829" s="1"/>
      <c r="HP829" s="1"/>
      <c r="HQ829" s="1"/>
      <c r="HR829" s="1"/>
      <c r="HS829" s="1"/>
      <c r="HT829" s="1"/>
      <c r="HU829" s="1"/>
      <c r="HV829" s="1"/>
      <c r="HW829" s="1"/>
      <c r="HX829" s="1"/>
      <c r="HY829" s="1"/>
      <c r="HZ829" s="1"/>
      <c r="IA829" s="1"/>
      <c r="IB829" s="1"/>
      <c r="IC829" s="1"/>
      <c r="ID829" s="1"/>
      <c r="IE829" s="1"/>
      <c r="IF829" s="1"/>
      <c r="IG829" s="1"/>
      <c r="IH829" s="1"/>
      <c r="II829" s="1"/>
      <c r="IJ829" s="1"/>
      <c r="IK829" s="1"/>
      <c r="IL829" s="1"/>
      <c r="IM829" s="1"/>
      <c r="IN829" s="1"/>
      <c r="IO829" s="1"/>
      <c r="IP829" s="1"/>
      <c r="IQ829" s="1"/>
      <c r="IR829" s="1"/>
      <c r="IS829" s="1"/>
      <c r="IT829" s="1"/>
      <c r="IU829" s="1"/>
      <c r="IV829" s="1"/>
      <c r="IW829" s="1"/>
      <c r="IX829" s="1"/>
      <c r="IY829" s="1"/>
      <c r="IZ829" s="1"/>
      <c r="JA829" s="1"/>
      <c r="JB829" s="1"/>
      <c r="JC829" s="1"/>
      <c r="JD829" s="1"/>
      <c r="JE829" s="1"/>
      <c r="JF829" s="1"/>
      <c r="JG829" s="1"/>
      <c r="JH829" s="1"/>
      <c r="JI829" s="1"/>
      <c r="JJ829" s="1"/>
      <c r="JK829" s="1"/>
      <c r="JL829" s="1"/>
      <c r="JM829" s="1"/>
      <c r="JN829" s="1"/>
      <c r="JO829" s="1"/>
      <c r="JP829" s="1"/>
      <c r="JQ829" s="1"/>
      <c r="JR829" s="1"/>
      <c r="JS829" s="1"/>
      <c r="JT829" s="1"/>
      <c r="JU829" s="1"/>
      <c r="JV829" s="1"/>
      <c r="JW829" s="1"/>
      <c r="JX829" s="1"/>
      <c r="JY829" s="1"/>
      <c r="JZ829" s="1"/>
      <c r="KA829" s="1"/>
      <c r="KB829" s="1"/>
      <c r="KC829" s="1"/>
      <c r="KD829" s="1"/>
      <c r="KE829" s="1"/>
      <c r="KF829" s="1"/>
      <c r="KG829" s="1"/>
      <c r="KH829" s="1"/>
      <c r="KI829" s="1"/>
      <c r="KJ829" s="1"/>
      <c r="KK829" s="1"/>
      <c r="KL829" s="1"/>
      <c r="KM829" s="1"/>
      <c r="KN829" s="1"/>
      <c r="KO829" s="1"/>
      <c r="KP829" s="1"/>
      <c r="KQ829" s="1"/>
      <c r="KR829" s="1"/>
      <c r="KS829" s="1"/>
      <c r="KT829" s="1"/>
      <c r="KU829" s="1"/>
      <c r="KV829" s="1"/>
      <c r="KW829" s="1"/>
    </row>
    <row r="830" spans="1:309" s="8" customFormat="1" ht="54" customHeight="1" x14ac:dyDescent="0.3">
      <c r="A830" s="72" t="s">
        <v>31</v>
      </c>
      <c r="B830" s="73">
        <v>1015</v>
      </c>
      <c r="C830" s="200" t="s">
        <v>171</v>
      </c>
      <c r="D830" s="201"/>
      <c r="E830" s="201"/>
      <c r="F830" s="20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  <c r="GJ830" s="1"/>
      <c r="GK830" s="1"/>
      <c r="GL830" s="1"/>
      <c r="GM830" s="1"/>
      <c r="GN830" s="1"/>
      <c r="GO830" s="1"/>
      <c r="GP830" s="1"/>
      <c r="GQ830" s="1"/>
      <c r="GR830" s="1"/>
      <c r="GS830" s="1"/>
      <c r="GT830" s="1"/>
      <c r="GU830" s="1"/>
      <c r="GV830" s="1"/>
      <c r="GW830" s="1"/>
      <c r="GX830" s="1"/>
      <c r="GY830" s="1"/>
      <c r="GZ830" s="1"/>
      <c r="HA830" s="1"/>
      <c r="HB830" s="1"/>
      <c r="HC830" s="1"/>
      <c r="HD830" s="1"/>
      <c r="HE830" s="1"/>
      <c r="HF830" s="1"/>
      <c r="HG830" s="1"/>
      <c r="HH830" s="1"/>
      <c r="HI830" s="1"/>
      <c r="HJ830" s="1"/>
      <c r="HK830" s="1"/>
      <c r="HL830" s="1"/>
      <c r="HM830" s="1"/>
      <c r="HN830" s="1"/>
      <c r="HO830" s="1"/>
      <c r="HP830" s="1"/>
      <c r="HQ830" s="1"/>
      <c r="HR830" s="1"/>
      <c r="HS830" s="1"/>
      <c r="HT830" s="1"/>
      <c r="HU830" s="1"/>
      <c r="HV830" s="1"/>
      <c r="HW830" s="1"/>
      <c r="HX830" s="1"/>
      <c r="HY830" s="1"/>
      <c r="HZ830" s="1"/>
      <c r="IA830" s="1"/>
      <c r="IB830" s="1"/>
      <c r="IC830" s="1"/>
      <c r="ID830" s="1"/>
      <c r="IE830" s="1"/>
      <c r="IF830" s="1"/>
      <c r="IG830" s="1"/>
      <c r="IH830" s="1"/>
      <c r="II830" s="1"/>
      <c r="IJ830" s="1"/>
      <c r="IK830" s="1"/>
      <c r="IL830" s="1"/>
      <c r="IM830" s="1"/>
      <c r="IN830" s="1"/>
      <c r="IO830" s="1"/>
      <c r="IP830" s="1"/>
      <c r="IQ830" s="1"/>
      <c r="IR830" s="1"/>
      <c r="IS830" s="1"/>
      <c r="IT830" s="1"/>
      <c r="IU830" s="1"/>
      <c r="IV830" s="1"/>
      <c r="IW830" s="1"/>
      <c r="IX830" s="1"/>
      <c r="IY830" s="1"/>
      <c r="IZ830" s="1"/>
      <c r="JA830" s="1"/>
      <c r="JB830" s="1"/>
      <c r="JC830" s="1"/>
      <c r="JD830" s="1"/>
      <c r="JE830" s="1"/>
      <c r="JF830" s="1"/>
      <c r="JG830" s="1"/>
      <c r="JH830" s="1"/>
      <c r="JI830" s="1"/>
      <c r="JJ830" s="1"/>
      <c r="JK830" s="1"/>
      <c r="JL830" s="1"/>
      <c r="JM830" s="1"/>
      <c r="JN830" s="1"/>
      <c r="JO830" s="1"/>
      <c r="JP830" s="1"/>
      <c r="JQ830" s="1"/>
      <c r="JR830" s="1"/>
      <c r="JS830" s="1"/>
      <c r="JT830" s="1"/>
      <c r="JU830" s="1"/>
      <c r="JV830" s="1"/>
      <c r="JW830" s="1"/>
      <c r="JX830" s="1"/>
      <c r="JY830" s="1"/>
      <c r="JZ830" s="1"/>
      <c r="KA830" s="1"/>
      <c r="KB830" s="1"/>
      <c r="KC830" s="1"/>
      <c r="KD830" s="1"/>
      <c r="KE830" s="1"/>
      <c r="KF830" s="1"/>
      <c r="KG830" s="1"/>
      <c r="KH830" s="1"/>
      <c r="KI830" s="1"/>
      <c r="KJ830" s="1"/>
      <c r="KK830" s="1"/>
      <c r="KL830" s="1"/>
      <c r="KM830" s="1"/>
      <c r="KN830" s="1"/>
      <c r="KO830" s="1"/>
      <c r="KP830" s="1"/>
      <c r="KQ830" s="1"/>
      <c r="KR830" s="1"/>
      <c r="KS830" s="1"/>
      <c r="KT830" s="1"/>
      <c r="KU830" s="1"/>
      <c r="KV830" s="1"/>
      <c r="KW830" s="1"/>
    </row>
    <row r="831" spans="1:309" s="8" customFormat="1" ht="17.25" customHeight="1" x14ac:dyDescent="0.3">
      <c r="A831" s="72" t="s">
        <v>18</v>
      </c>
      <c r="B831" s="74">
        <v>12001</v>
      </c>
      <c r="C831" s="203" t="s">
        <v>1</v>
      </c>
      <c r="D831" s="203" t="s">
        <v>19</v>
      </c>
      <c r="E831" s="203" t="s">
        <v>3</v>
      </c>
      <c r="F831" s="206" t="s">
        <v>4</v>
      </c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  <c r="GJ831" s="1"/>
      <c r="GK831" s="1"/>
      <c r="GL831" s="1"/>
      <c r="GM831" s="1"/>
      <c r="GN831" s="1"/>
      <c r="GO831" s="1"/>
      <c r="GP831" s="1"/>
      <c r="GQ831" s="1"/>
      <c r="GR831" s="1"/>
      <c r="GS831" s="1"/>
      <c r="GT831" s="1"/>
      <c r="GU831" s="1"/>
      <c r="GV831" s="1"/>
      <c r="GW831" s="1"/>
      <c r="GX831" s="1"/>
      <c r="GY831" s="1"/>
      <c r="GZ831" s="1"/>
      <c r="HA831" s="1"/>
      <c r="HB831" s="1"/>
      <c r="HC831" s="1"/>
      <c r="HD831" s="1"/>
      <c r="HE831" s="1"/>
      <c r="HF831" s="1"/>
      <c r="HG831" s="1"/>
      <c r="HH831" s="1"/>
      <c r="HI831" s="1"/>
      <c r="HJ831" s="1"/>
      <c r="HK831" s="1"/>
      <c r="HL831" s="1"/>
      <c r="HM831" s="1"/>
      <c r="HN831" s="1"/>
      <c r="HO831" s="1"/>
      <c r="HP831" s="1"/>
      <c r="HQ831" s="1"/>
      <c r="HR831" s="1"/>
      <c r="HS831" s="1"/>
      <c r="HT831" s="1"/>
      <c r="HU831" s="1"/>
      <c r="HV831" s="1"/>
      <c r="HW831" s="1"/>
      <c r="HX831" s="1"/>
      <c r="HY831" s="1"/>
      <c r="HZ831" s="1"/>
      <c r="IA831" s="1"/>
      <c r="IB831" s="1"/>
      <c r="IC831" s="1"/>
      <c r="ID831" s="1"/>
      <c r="IE831" s="1"/>
      <c r="IF831" s="1"/>
      <c r="IG831" s="1"/>
      <c r="IH831" s="1"/>
      <c r="II831" s="1"/>
      <c r="IJ831" s="1"/>
      <c r="IK831" s="1"/>
      <c r="IL831" s="1"/>
      <c r="IM831" s="1"/>
      <c r="IN831" s="1"/>
      <c r="IO831" s="1"/>
      <c r="IP831" s="1"/>
      <c r="IQ831" s="1"/>
      <c r="IR831" s="1"/>
      <c r="IS831" s="1"/>
      <c r="IT831" s="1"/>
      <c r="IU831" s="1"/>
      <c r="IV831" s="1"/>
      <c r="IW831" s="1"/>
      <c r="IX831" s="1"/>
      <c r="IY831" s="1"/>
      <c r="IZ831" s="1"/>
      <c r="JA831" s="1"/>
      <c r="JB831" s="1"/>
      <c r="JC831" s="1"/>
      <c r="JD831" s="1"/>
      <c r="JE831" s="1"/>
      <c r="JF831" s="1"/>
      <c r="JG831" s="1"/>
      <c r="JH831" s="1"/>
      <c r="JI831" s="1"/>
      <c r="JJ831" s="1"/>
      <c r="JK831" s="1"/>
      <c r="JL831" s="1"/>
      <c r="JM831" s="1"/>
      <c r="JN831" s="1"/>
      <c r="JO831" s="1"/>
      <c r="JP831" s="1"/>
      <c r="JQ831" s="1"/>
      <c r="JR831" s="1"/>
      <c r="JS831" s="1"/>
      <c r="JT831" s="1"/>
      <c r="JU831" s="1"/>
      <c r="JV831" s="1"/>
      <c r="JW831" s="1"/>
      <c r="JX831" s="1"/>
      <c r="JY831" s="1"/>
      <c r="JZ831" s="1"/>
      <c r="KA831" s="1"/>
      <c r="KB831" s="1"/>
      <c r="KC831" s="1"/>
      <c r="KD831" s="1"/>
      <c r="KE831" s="1"/>
      <c r="KF831" s="1"/>
      <c r="KG831" s="1"/>
      <c r="KH831" s="1"/>
      <c r="KI831" s="1"/>
      <c r="KJ831" s="1"/>
      <c r="KK831" s="1"/>
      <c r="KL831" s="1"/>
      <c r="KM831" s="1"/>
      <c r="KN831" s="1"/>
      <c r="KO831" s="1"/>
      <c r="KP831" s="1"/>
      <c r="KQ831" s="1"/>
      <c r="KR831" s="1"/>
      <c r="KS831" s="1"/>
      <c r="KT831" s="1"/>
      <c r="KU831" s="1"/>
      <c r="KV831" s="1"/>
      <c r="KW831" s="1"/>
    </row>
    <row r="832" spans="1:309" s="8" customFormat="1" ht="51.75" x14ac:dyDescent="0.3">
      <c r="A832" s="75" t="s">
        <v>20</v>
      </c>
      <c r="B832" s="76" t="s">
        <v>13</v>
      </c>
      <c r="C832" s="204"/>
      <c r="D832" s="204"/>
      <c r="E832" s="204"/>
      <c r="F832" s="207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  <c r="GI832" s="1"/>
      <c r="GJ832" s="1"/>
      <c r="GK832" s="1"/>
      <c r="GL832" s="1"/>
      <c r="GM832" s="1"/>
      <c r="GN832" s="1"/>
      <c r="GO832" s="1"/>
      <c r="GP832" s="1"/>
      <c r="GQ832" s="1"/>
      <c r="GR832" s="1"/>
      <c r="GS832" s="1"/>
      <c r="GT832" s="1"/>
      <c r="GU832" s="1"/>
      <c r="GV832" s="1"/>
      <c r="GW832" s="1"/>
      <c r="GX832" s="1"/>
      <c r="GY832" s="1"/>
      <c r="GZ832" s="1"/>
      <c r="HA832" s="1"/>
      <c r="HB832" s="1"/>
      <c r="HC832" s="1"/>
      <c r="HD832" s="1"/>
      <c r="HE832" s="1"/>
      <c r="HF832" s="1"/>
      <c r="HG832" s="1"/>
      <c r="HH832" s="1"/>
      <c r="HI832" s="1"/>
      <c r="HJ832" s="1"/>
      <c r="HK832" s="1"/>
      <c r="HL832" s="1"/>
      <c r="HM832" s="1"/>
      <c r="HN832" s="1"/>
      <c r="HO832" s="1"/>
      <c r="HP832" s="1"/>
      <c r="HQ832" s="1"/>
      <c r="HR832" s="1"/>
      <c r="HS832" s="1"/>
      <c r="HT832" s="1"/>
      <c r="HU832" s="1"/>
      <c r="HV832" s="1"/>
      <c r="HW832" s="1"/>
      <c r="HX832" s="1"/>
      <c r="HY832" s="1"/>
      <c r="HZ832" s="1"/>
      <c r="IA832" s="1"/>
      <c r="IB832" s="1"/>
      <c r="IC832" s="1"/>
      <c r="ID832" s="1"/>
      <c r="IE832" s="1"/>
      <c r="IF832" s="1"/>
      <c r="IG832" s="1"/>
      <c r="IH832" s="1"/>
      <c r="II832" s="1"/>
      <c r="IJ832" s="1"/>
      <c r="IK832" s="1"/>
      <c r="IL832" s="1"/>
      <c r="IM832" s="1"/>
      <c r="IN832" s="1"/>
      <c r="IO832" s="1"/>
      <c r="IP832" s="1"/>
      <c r="IQ832" s="1"/>
      <c r="IR832" s="1"/>
      <c r="IS832" s="1"/>
      <c r="IT832" s="1"/>
      <c r="IU832" s="1"/>
      <c r="IV832" s="1"/>
      <c r="IW832" s="1"/>
      <c r="IX832" s="1"/>
      <c r="IY832" s="1"/>
      <c r="IZ832" s="1"/>
      <c r="JA832" s="1"/>
      <c r="JB832" s="1"/>
      <c r="JC832" s="1"/>
      <c r="JD832" s="1"/>
      <c r="JE832" s="1"/>
      <c r="JF832" s="1"/>
      <c r="JG832" s="1"/>
      <c r="JH832" s="1"/>
      <c r="JI832" s="1"/>
      <c r="JJ832" s="1"/>
      <c r="JK832" s="1"/>
      <c r="JL832" s="1"/>
      <c r="JM832" s="1"/>
      <c r="JN832" s="1"/>
      <c r="JO832" s="1"/>
      <c r="JP832" s="1"/>
      <c r="JQ832" s="1"/>
      <c r="JR832" s="1"/>
      <c r="JS832" s="1"/>
      <c r="JT832" s="1"/>
      <c r="JU832" s="1"/>
      <c r="JV832" s="1"/>
      <c r="JW832" s="1"/>
      <c r="JX832" s="1"/>
      <c r="JY832" s="1"/>
      <c r="JZ832" s="1"/>
      <c r="KA832" s="1"/>
      <c r="KB832" s="1"/>
      <c r="KC832" s="1"/>
      <c r="KD832" s="1"/>
      <c r="KE832" s="1"/>
      <c r="KF832" s="1"/>
      <c r="KG832" s="1"/>
      <c r="KH832" s="1"/>
      <c r="KI832" s="1"/>
      <c r="KJ832" s="1"/>
      <c r="KK832" s="1"/>
      <c r="KL832" s="1"/>
      <c r="KM832" s="1"/>
      <c r="KN832" s="1"/>
      <c r="KO832" s="1"/>
      <c r="KP832" s="1"/>
      <c r="KQ832" s="1"/>
      <c r="KR832" s="1"/>
      <c r="KS832" s="1"/>
      <c r="KT832" s="1"/>
      <c r="KU832" s="1"/>
      <c r="KV832" s="1"/>
      <c r="KW832" s="1"/>
    </row>
    <row r="833" spans="1:309" s="8" customFormat="1" ht="86.25" x14ac:dyDescent="0.3">
      <c r="A833" s="75" t="s">
        <v>21</v>
      </c>
      <c r="B833" s="77" t="s">
        <v>22</v>
      </c>
      <c r="C833" s="204"/>
      <c r="D833" s="204"/>
      <c r="E833" s="204"/>
      <c r="F833" s="207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  <c r="GI833" s="1"/>
      <c r="GJ833" s="1"/>
      <c r="GK833" s="1"/>
      <c r="GL833" s="1"/>
      <c r="GM833" s="1"/>
      <c r="GN833" s="1"/>
      <c r="GO833" s="1"/>
      <c r="GP833" s="1"/>
      <c r="GQ833" s="1"/>
      <c r="GR833" s="1"/>
      <c r="GS833" s="1"/>
      <c r="GT833" s="1"/>
      <c r="GU833" s="1"/>
      <c r="GV833" s="1"/>
      <c r="GW833" s="1"/>
      <c r="GX833" s="1"/>
      <c r="GY833" s="1"/>
      <c r="GZ833" s="1"/>
      <c r="HA833" s="1"/>
      <c r="HB833" s="1"/>
      <c r="HC833" s="1"/>
      <c r="HD833" s="1"/>
      <c r="HE833" s="1"/>
      <c r="HF833" s="1"/>
      <c r="HG833" s="1"/>
      <c r="HH833" s="1"/>
      <c r="HI833" s="1"/>
      <c r="HJ833" s="1"/>
      <c r="HK833" s="1"/>
      <c r="HL833" s="1"/>
      <c r="HM833" s="1"/>
      <c r="HN833" s="1"/>
      <c r="HO833" s="1"/>
      <c r="HP833" s="1"/>
      <c r="HQ833" s="1"/>
      <c r="HR833" s="1"/>
      <c r="HS833" s="1"/>
      <c r="HT833" s="1"/>
      <c r="HU833" s="1"/>
      <c r="HV833" s="1"/>
      <c r="HW833" s="1"/>
      <c r="HX833" s="1"/>
      <c r="HY833" s="1"/>
      <c r="HZ833" s="1"/>
      <c r="IA833" s="1"/>
      <c r="IB833" s="1"/>
      <c r="IC833" s="1"/>
      <c r="ID833" s="1"/>
      <c r="IE833" s="1"/>
      <c r="IF833" s="1"/>
      <c r="IG833" s="1"/>
      <c r="IH833" s="1"/>
      <c r="II833" s="1"/>
      <c r="IJ833" s="1"/>
      <c r="IK833" s="1"/>
      <c r="IL833" s="1"/>
      <c r="IM833" s="1"/>
      <c r="IN833" s="1"/>
      <c r="IO833" s="1"/>
      <c r="IP833" s="1"/>
      <c r="IQ833" s="1"/>
      <c r="IR833" s="1"/>
      <c r="IS833" s="1"/>
      <c r="IT833" s="1"/>
      <c r="IU833" s="1"/>
      <c r="IV833" s="1"/>
      <c r="IW833" s="1"/>
      <c r="IX833" s="1"/>
      <c r="IY833" s="1"/>
      <c r="IZ833" s="1"/>
      <c r="JA833" s="1"/>
      <c r="JB833" s="1"/>
      <c r="JC833" s="1"/>
      <c r="JD833" s="1"/>
      <c r="JE833" s="1"/>
      <c r="JF833" s="1"/>
      <c r="JG833" s="1"/>
      <c r="JH833" s="1"/>
      <c r="JI833" s="1"/>
      <c r="JJ833" s="1"/>
      <c r="JK833" s="1"/>
      <c r="JL833" s="1"/>
      <c r="JM833" s="1"/>
      <c r="JN833" s="1"/>
      <c r="JO833" s="1"/>
      <c r="JP833" s="1"/>
      <c r="JQ833" s="1"/>
      <c r="JR833" s="1"/>
      <c r="JS833" s="1"/>
      <c r="JT833" s="1"/>
      <c r="JU833" s="1"/>
      <c r="JV833" s="1"/>
      <c r="JW833" s="1"/>
      <c r="JX833" s="1"/>
      <c r="JY833" s="1"/>
      <c r="JZ833" s="1"/>
      <c r="KA833" s="1"/>
      <c r="KB833" s="1"/>
      <c r="KC833" s="1"/>
      <c r="KD833" s="1"/>
      <c r="KE833" s="1"/>
      <c r="KF833" s="1"/>
      <c r="KG833" s="1"/>
      <c r="KH833" s="1"/>
      <c r="KI833" s="1"/>
      <c r="KJ833" s="1"/>
      <c r="KK833" s="1"/>
      <c r="KL833" s="1"/>
      <c r="KM833" s="1"/>
      <c r="KN833" s="1"/>
      <c r="KO833" s="1"/>
      <c r="KP833" s="1"/>
      <c r="KQ833" s="1"/>
      <c r="KR833" s="1"/>
      <c r="KS833" s="1"/>
      <c r="KT833" s="1"/>
      <c r="KU833" s="1"/>
      <c r="KV833" s="1"/>
      <c r="KW833" s="1"/>
    </row>
    <row r="834" spans="1:309" s="8" customFormat="1" x14ac:dyDescent="0.3">
      <c r="A834" s="75" t="s">
        <v>23</v>
      </c>
      <c r="B834" s="78" t="s">
        <v>24</v>
      </c>
      <c r="C834" s="204"/>
      <c r="D834" s="204"/>
      <c r="E834" s="204"/>
      <c r="F834" s="207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  <c r="GJ834" s="1"/>
      <c r="GK834" s="1"/>
      <c r="GL834" s="1"/>
      <c r="GM834" s="1"/>
      <c r="GN834" s="1"/>
      <c r="GO834" s="1"/>
      <c r="GP834" s="1"/>
      <c r="GQ834" s="1"/>
      <c r="GR834" s="1"/>
      <c r="GS834" s="1"/>
      <c r="GT834" s="1"/>
      <c r="GU834" s="1"/>
      <c r="GV834" s="1"/>
      <c r="GW834" s="1"/>
      <c r="GX834" s="1"/>
      <c r="GY834" s="1"/>
      <c r="GZ834" s="1"/>
      <c r="HA834" s="1"/>
      <c r="HB834" s="1"/>
      <c r="HC834" s="1"/>
      <c r="HD834" s="1"/>
      <c r="HE834" s="1"/>
      <c r="HF834" s="1"/>
      <c r="HG834" s="1"/>
      <c r="HH834" s="1"/>
      <c r="HI834" s="1"/>
      <c r="HJ834" s="1"/>
      <c r="HK834" s="1"/>
      <c r="HL834" s="1"/>
      <c r="HM834" s="1"/>
      <c r="HN834" s="1"/>
      <c r="HO834" s="1"/>
      <c r="HP834" s="1"/>
      <c r="HQ834" s="1"/>
      <c r="HR834" s="1"/>
      <c r="HS834" s="1"/>
      <c r="HT834" s="1"/>
      <c r="HU834" s="1"/>
      <c r="HV834" s="1"/>
      <c r="HW834" s="1"/>
      <c r="HX834" s="1"/>
      <c r="HY834" s="1"/>
      <c r="HZ834" s="1"/>
      <c r="IA834" s="1"/>
      <c r="IB834" s="1"/>
      <c r="IC834" s="1"/>
      <c r="ID834" s="1"/>
      <c r="IE834" s="1"/>
      <c r="IF834" s="1"/>
      <c r="IG834" s="1"/>
      <c r="IH834" s="1"/>
      <c r="II834" s="1"/>
      <c r="IJ834" s="1"/>
      <c r="IK834" s="1"/>
      <c r="IL834" s="1"/>
      <c r="IM834" s="1"/>
      <c r="IN834" s="1"/>
      <c r="IO834" s="1"/>
      <c r="IP834" s="1"/>
      <c r="IQ834" s="1"/>
      <c r="IR834" s="1"/>
      <c r="IS834" s="1"/>
      <c r="IT834" s="1"/>
      <c r="IU834" s="1"/>
      <c r="IV834" s="1"/>
      <c r="IW834" s="1"/>
      <c r="IX834" s="1"/>
      <c r="IY834" s="1"/>
      <c r="IZ834" s="1"/>
      <c r="JA834" s="1"/>
      <c r="JB834" s="1"/>
      <c r="JC834" s="1"/>
      <c r="JD834" s="1"/>
      <c r="JE834" s="1"/>
      <c r="JF834" s="1"/>
      <c r="JG834" s="1"/>
      <c r="JH834" s="1"/>
      <c r="JI834" s="1"/>
      <c r="JJ834" s="1"/>
      <c r="JK834" s="1"/>
      <c r="JL834" s="1"/>
      <c r="JM834" s="1"/>
      <c r="JN834" s="1"/>
      <c r="JO834" s="1"/>
      <c r="JP834" s="1"/>
      <c r="JQ834" s="1"/>
      <c r="JR834" s="1"/>
      <c r="JS834" s="1"/>
      <c r="JT834" s="1"/>
      <c r="JU834" s="1"/>
      <c r="JV834" s="1"/>
      <c r="JW834" s="1"/>
      <c r="JX834" s="1"/>
      <c r="JY834" s="1"/>
      <c r="JZ834" s="1"/>
      <c r="KA834" s="1"/>
      <c r="KB834" s="1"/>
      <c r="KC834" s="1"/>
      <c r="KD834" s="1"/>
      <c r="KE834" s="1"/>
      <c r="KF834" s="1"/>
      <c r="KG834" s="1"/>
      <c r="KH834" s="1"/>
      <c r="KI834" s="1"/>
      <c r="KJ834" s="1"/>
      <c r="KK834" s="1"/>
      <c r="KL834" s="1"/>
      <c r="KM834" s="1"/>
      <c r="KN834" s="1"/>
      <c r="KO834" s="1"/>
      <c r="KP834" s="1"/>
      <c r="KQ834" s="1"/>
      <c r="KR834" s="1"/>
      <c r="KS834" s="1"/>
      <c r="KT834" s="1"/>
      <c r="KU834" s="1"/>
      <c r="KV834" s="1"/>
      <c r="KW834" s="1"/>
    </row>
    <row r="835" spans="1:309" s="8" customFormat="1" ht="51.75" x14ac:dyDescent="0.3">
      <c r="A835" s="75" t="s">
        <v>34</v>
      </c>
      <c r="B835" s="78" t="s">
        <v>144</v>
      </c>
      <c r="C835" s="204"/>
      <c r="D835" s="204"/>
      <c r="E835" s="204"/>
      <c r="F835" s="207"/>
      <c r="G835" s="36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  <c r="HJ835" s="1"/>
      <c r="HK835" s="1"/>
      <c r="HL835" s="1"/>
      <c r="HM835" s="1"/>
      <c r="HN835" s="1"/>
      <c r="HO835" s="1"/>
      <c r="HP835" s="1"/>
      <c r="HQ835" s="1"/>
      <c r="HR835" s="1"/>
      <c r="HS835" s="1"/>
      <c r="HT835" s="1"/>
      <c r="HU835" s="1"/>
      <c r="HV835" s="1"/>
      <c r="HW835" s="1"/>
      <c r="HX835" s="1"/>
      <c r="HY835" s="1"/>
      <c r="HZ835" s="1"/>
      <c r="IA835" s="1"/>
      <c r="IB835" s="1"/>
      <c r="IC835" s="1"/>
      <c r="ID835" s="1"/>
      <c r="IE835" s="1"/>
      <c r="IF835" s="1"/>
      <c r="IG835" s="1"/>
      <c r="IH835" s="1"/>
      <c r="II835" s="1"/>
      <c r="IJ835" s="1"/>
      <c r="IK835" s="1"/>
      <c r="IL835" s="1"/>
      <c r="IM835" s="1"/>
      <c r="IN835" s="1"/>
      <c r="IO835" s="1"/>
      <c r="IP835" s="1"/>
      <c r="IQ835" s="1"/>
      <c r="IR835" s="1"/>
      <c r="IS835" s="1"/>
      <c r="IT835" s="1"/>
      <c r="IU835" s="1"/>
      <c r="IV835" s="1"/>
      <c r="IW835" s="1"/>
      <c r="IX835" s="1"/>
      <c r="IY835" s="1"/>
      <c r="IZ835" s="1"/>
      <c r="JA835" s="1"/>
      <c r="JB835" s="1"/>
      <c r="JC835" s="1"/>
      <c r="JD835" s="1"/>
      <c r="JE835" s="1"/>
      <c r="JF835" s="1"/>
      <c r="JG835" s="1"/>
      <c r="JH835" s="1"/>
      <c r="JI835" s="1"/>
      <c r="JJ835" s="1"/>
      <c r="JK835" s="1"/>
      <c r="JL835" s="1"/>
      <c r="JM835" s="1"/>
      <c r="JN835" s="1"/>
      <c r="JO835" s="1"/>
      <c r="JP835" s="1"/>
      <c r="JQ835" s="1"/>
      <c r="JR835" s="1"/>
      <c r="JS835" s="1"/>
      <c r="JT835" s="1"/>
      <c r="JU835" s="1"/>
      <c r="JV835" s="1"/>
      <c r="JW835" s="1"/>
      <c r="JX835" s="1"/>
      <c r="JY835" s="1"/>
      <c r="JZ835" s="1"/>
      <c r="KA835" s="1"/>
      <c r="KB835" s="1"/>
      <c r="KC835" s="1"/>
      <c r="KD835" s="1"/>
      <c r="KE835" s="1"/>
      <c r="KF835" s="1"/>
      <c r="KG835" s="1"/>
      <c r="KH835" s="1"/>
      <c r="KI835" s="1"/>
      <c r="KJ835" s="1"/>
      <c r="KK835" s="1"/>
      <c r="KL835" s="1"/>
      <c r="KM835" s="1"/>
      <c r="KN835" s="1"/>
      <c r="KO835" s="1"/>
      <c r="KP835" s="1"/>
      <c r="KQ835" s="1"/>
      <c r="KR835" s="1"/>
      <c r="KS835" s="1"/>
      <c r="KT835" s="1"/>
      <c r="KU835" s="1"/>
      <c r="KV835" s="1"/>
      <c r="KW835" s="1"/>
    </row>
    <row r="836" spans="1:309" s="8" customFormat="1" ht="51.75" x14ac:dyDescent="0.3">
      <c r="A836" s="75" t="s">
        <v>25</v>
      </c>
      <c r="B836" s="76" t="s">
        <v>32</v>
      </c>
      <c r="C836" s="204"/>
      <c r="D836" s="204"/>
      <c r="E836" s="204"/>
      <c r="F836" s="207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  <c r="HP836" s="1"/>
      <c r="HQ836" s="1"/>
      <c r="HR836" s="1"/>
      <c r="HS836" s="1"/>
      <c r="HT836" s="1"/>
      <c r="HU836" s="1"/>
      <c r="HV836" s="1"/>
      <c r="HW836" s="1"/>
      <c r="HX836" s="1"/>
      <c r="HY836" s="1"/>
      <c r="HZ836" s="1"/>
      <c r="IA836" s="1"/>
      <c r="IB836" s="1"/>
      <c r="IC836" s="1"/>
      <c r="ID836" s="1"/>
      <c r="IE836" s="1"/>
      <c r="IF836" s="1"/>
      <c r="IG836" s="1"/>
      <c r="IH836" s="1"/>
      <c r="II836" s="1"/>
      <c r="IJ836" s="1"/>
      <c r="IK836" s="1"/>
      <c r="IL836" s="1"/>
      <c r="IM836" s="1"/>
      <c r="IN836" s="1"/>
      <c r="IO836" s="1"/>
      <c r="IP836" s="1"/>
      <c r="IQ836" s="1"/>
      <c r="IR836" s="1"/>
      <c r="IS836" s="1"/>
      <c r="IT836" s="1"/>
      <c r="IU836" s="1"/>
      <c r="IV836" s="1"/>
      <c r="IW836" s="1"/>
      <c r="IX836" s="1"/>
      <c r="IY836" s="1"/>
      <c r="IZ836" s="1"/>
      <c r="JA836" s="1"/>
      <c r="JB836" s="1"/>
      <c r="JC836" s="1"/>
      <c r="JD836" s="1"/>
      <c r="JE836" s="1"/>
      <c r="JF836" s="1"/>
      <c r="JG836" s="1"/>
      <c r="JH836" s="1"/>
      <c r="JI836" s="1"/>
      <c r="JJ836" s="1"/>
      <c r="JK836" s="1"/>
      <c r="JL836" s="1"/>
      <c r="JM836" s="1"/>
      <c r="JN836" s="1"/>
      <c r="JO836" s="1"/>
      <c r="JP836" s="1"/>
      <c r="JQ836" s="1"/>
      <c r="JR836" s="1"/>
      <c r="JS836" s="1"/>
      <c r="JT836" s="1"/>
      <c r="JU836" s="1"/>
      <c r="JV836" s="1"/>
      <c r="JW836" s="1"/>
      <c r="JX836" s="1"/>
      <c r="JY836" s="1"/>
      <c r="JZ836" s="1"/>
      <c r="KA836" s="1"/>
      <c r="KB836" s="1"/>
      <c r="KC836" s="1"/>
      <c r="KD836" s="1"/>
      <c r="KE836" s="1"/>
      <c r="KF836" s="1"/>
      <c r="KG836" s="1"/>
      <c r="KH836" s="1"/>
      <c r="KI836" s="1"/>
      <c r="KJ836" s="1"/>
      <c r="KK836" s="1"/>
      <c r="KL836" s="1"/>
      <c r="KM836" s="1"/>
      <c r="KN836" s="1"/>
      <c r="KO836" s="1"/>
      <c r="KP836" s="1"/>
      <c r="KQ836" s="1"/>
      <c r="KR836" s="1"/>
      <c r="KS836" s="1"/>
      <c r="KT836" s="1"/>
      <c r="KU836" s="1"/>
      <c r="KV836" s="1"/>
      <c r="KW836" s="1"/>
    </row>
    <row r="837" spans="1:309" s="8" customFormat="1" x14ac:dyDescent="0.3">
      <c r="A837" s="72"/>
      <c r="B837" s="79" t="s">
        <v>26</v>
      </c>
      <c r="C837" s="205"/>
      <c r="D837" s="205"/>
      <c r="E837" s="205"/>
      <c r="F837" s="208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  <c r="HP837" s="1"/>
      <c r="HQ837" s="1"/>
      <c r="HR837" s="1"/>
      <c r="HS837" s="1"/>
      <c r="HT837" s="1"/>
      <c r="HU837" s="1"/>
      <c r="HV837" s="1"/>
      <c r="HW837" s="1"/>
      <c r="HX837" s="1"/>
      <c r="HY837" s="1"/>
      <c r="HZ837" s="1"/>
      <c r="IA837" s="1"/>
      <c r="IB837" s="1"/>
      <c r="IC837" s="1"/>
      <c r="ID837" s="1"/>
      <c r="IE837" s="1"/>
      <c r="IF837" s="1"/>
      <c r="IG837" s="1"/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  <c r="IS837" s="1"/>
      <c r="IT837" s="1"/>
      <c r="IU837" s="1"/>
      <c r="IV837" s="1"/>
      <c r="IW837" s="1"/>
      <c r="IX837" s="1"/>
      <c r="IY837" s="1"/>
      <c r="IZ837" s="1"/>
      <c r="JA837" s="1"/>
      <c r="JB837" s="1"/>
      <c r="JC837" s="1"/>
      <c r="JD837" s="1"/>
      <c r="JE837" s="1"/>
      <c r="JF837" s="1"/>
      <c r="JG837" s="1"/>
      <c r="JH837" s="1"/>
      <c r="JI837" s="1"/>
      <c r="JJ837" s="1"/>
      <c r="JK837" s="1"/>
      <c r="JL837" s="1"/>
      <c r="JM837" s="1"/>
      <c r="JN837" s="1"/>
      <c r="JO837" s="1"/>
      <c r="JP837" s="1"/>
      <c r="JQ837" s="1"/>
      <c r="JR837" s="1"/>
      <c r="JS837" s="1"/>
      <c r="JT837" s="1"/>
      <c r="JU837" s="1"/>
      <c r="JV837" s="1"/>
      <c r="JW837" s="1"/>
      <c r="JX837" s="1"/>
      <c r="JY837" s="1"/>
      <c r="JZ837" s="1"/>
      <c r="KA837" s="1"/>
      <c r="KB837" s="1"/>
      <c r="KC837" s="1"/>
      <c r="KD837" s="1"/>
      <c r="KE837" s="1"/>
      <c r="KF837" s="1"/>
      <c r="KG837" s="1"/>
      <c r="KH837" s="1"/>
      <c r="KI837" s="1"/>
      <c r="KJ837" s="1"/>
      <c r="KK837" s="1"/>
      <c r="KL837" s="1"/>
      <c r="KM837" s="1"/>
      <c r="KN837" s="1"/>
      <c r="KO837" s="1"/>
      <c r="KP837" s="1"/>
      <c r="KQ837" s="1"/>
      <c r="KR837" s="1"/>
      <c r="KS837" s="1"/>
      <c r="KT837" s="1"/>
      <c r="KU837" s="1"/>
      <c r="KV837" s="1"/>
      <c r="KW837" s="1"/>
    </row>
    <row r="838" spans="1:309" s="8" customFormat="1" ht="17.25" customHeight="1" x14ac:dyDescent="0.3">
      <c r="A838" s="183" t="s">
        <v>33</v>
      </c>
      <c r="B838" s="184"/>
      <c r="C838" s="80">
        <v>21</v>
      </c>
      <c r="D838" s="80">
        <v>21</v>
      </c>
      <c r="E838" s="80">
        <v>25</v>
      </c>
      <c r="F838" s="81">
        <v>35</v>
      </c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  <c r="HP838" s="1"/>
      <c r="HQ838" s="1"/>
      <c r="HR838" s="1"/>
      <c r="HS838" s="1"/>
      <c r="HT838" s="1"/>
      <c r="HU838" s="1"/>
      <c r="HV838" s="1"/>
      <c r="HW838" s="1"/>
      <c r="HX838" s="1"/>
      <c r="HY838" s="1"/>
      <c r="HZ838" s="1"/>
      <c r="IA838" s="1"/>
      <c r="IB838" s="1"/>
      <c r="IC838" s="1"/>
      <c r="ID838" s="1"/>
      <c r="IE838" s="1"/>
      <c r="IF838" s="1"/>
      <c r="IG838" s="1"/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  <c r="IS838" s="1"/>
      <c r="IT838" s="1"/>
      <c r="IU838" s="1"/>
      <c r="IV838" s="1"/>
      <c r="IW838" s="1"/>
      <c r="IX838" s="1"/>
      <c r="IY838" s="1"/>
      <c r="IZ838" s="1"/>
      <c r="JA838" s="1"/>
      <c r="JB838" s="1"/>
      <c r="JC838" s="1"/>
      <c r="JD838" s="1"/>
      <c r="JE838" s="1"/>
      <c r="JF838" s="1"/>
      <c r="JG838" s="1"/>
      <c r="JH838" s="1"/>
      <c r="JI838" s="1"/>
      <c r="JJ838" s="1"/>
      <c r="JK838" s="1"/>
      <c r="JL838" s="1"/>
      <c r="JM838" s="1"/>
      <c r="JN838" s="1"/>
      <c r="JO838" s="1"/>
      <c r="JP838" s="1"/>
      <c r="JQ838" s="1"/>
      <c r="JR838" s="1"/>
      <c r="JS838" s="1"/>
      <c r="JT838" s="1"/>
      <c r="JU838" s="1"/>
      <c r="JV838" s="1"/>
      <c r="JW838" s="1"/>
      <c r="JX838" s="1"/>
      <c r="JY838" s="1"/>
      <c r="JZ838" s="1"/>
      <c r="KA838" s="1"/>
      <c r="KB838" s="1"/>
      <c r="KC838" s="1"/>
      <c r="KD838" s="1"/>
      <c r="KE838" s="1"/>
      <c r="KF838" s="1"/>
      <c r="KG838" s="1"/>
      <c r="KH838" s="1"/>
      <c r="KI838" s="1"/>
      <c r="KJ838" s="1"/>
      <c r="KK838" s="1"/>
      <c r="KL838" s="1"/>
      <c r="KM838" s="1"/>
      <c r="KN838" s="1"/>
      <c r="KO838" s="1"/>
      <c r="KP838" s="1"/>
      <c r="KQ838" s="1"/>
      <c r="KR838" s="1"/>
      <c r="KS838" s="1"/>
      <c r="KT838" s="1"/>
      <c r="KU838" s="1"/>
      <c r="KV838" s="1"/>
      <c r="KW838" s="1"/>
    </row>
    <row r="839" spans="1:309" s="57" customFormat="1" ht="18" thickBot="1" x14ac:dyDescent="0.35">
      <c r="A839" s="52" t="s">
        <v>27</v>
      </c>
      <c r="B839" s="53"/>
      <c r="C839" s="108">
        <v>252</v>
      </c>
      <c r="D839" s="108">
        <v>756</v>
      </c>
      <c r="E839" s="108">
        <v>1206</v>
      </c>
      <c r="F839" s="109">
        <v>1836</v>
      </c>
      <c r="G839" s="25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  <c r="HP839" s="1"/>
      <c r="HQ839" s="1"/>
      <c r="HR839" s="1"/>
      <c r="HS839" s="1"/>
      <c r="HT839" s="1"/>
      <c r="HU839" s="1"/>
      <c r="HV839" s="1"/>
      <c r="HW839" s="1"/>
      <c r="HX839" s="1"/>
      <c r="HY839" s="1"/>
      <c r="HZ839" s="1"/>
      <c r="IA839" s="1"/>
      <c r="IB839" s="1"/>
      <c r="IC839" s="1"/>
      <c r="ID839" s="1"/>
      <c r="IE839" s="1"/>
      <c r="IF839" s="1"/>
      <c r="IG839" s="1"/>
      <c r="IH839" s="1"/>
      <c r="II839" s="1"/>
      <c r="IJ839" s="1"/>
      <c r="IK839" s="1"/>
      <c r="IL839" s="1"/>
      <c r="IM839" s="1"/>
      <c r="IN839" s="1"/>
      <c r="IO839" s="1"/>
      <c r="IP839" s="1"/>
      <c r="IQ839" s="1"/>
      <c r="IR839" s="1"/>
      <c r="IS839" s="1"/>
      <c r="IT839" s="1"/>
      <c r="IU839" s="1"/>
      <c r="IV839" s="1"/>
      <c r="IW839" s="1"/>
      <c r="IX839" s="1"/>
      <c r="IY839" s="1"/>
      <c r="IZ839" s="1"/>
      <c r="JA839" s="1"/>
      <c r="JB839" s="1"/>
      <c r="JC839" s="1"/>
      <c r="JD839" s="1"/>
      <c r="JE839" s="1"/>
      <c r="JF839" s="1"/>
      <c r="JG839" s="1"/>
      <c r="JH839" s="1"/>
      <c r="JI839" s="1"/>
      <c r="JJ839" s="1"/>
      <c r="JK839" s="1"/>
      <c r="JL839" s="1"/>
      <c r="JM839" s="1"/>
      <c r="JN839" s="1"/>
      <c r="JO839" s="1"/>
      <c r="JP839" s="1"/>
      <c r="JQ839" s="1"/>
      <c r="JR839" s="1"/>
      <c r="JS839" s="1"/>
      <c r="JT839" s="1"/>
      <c r="JU839" s="1"/>
      <c r="JV839" s="1"/>
      <c r="JW839" s="1"/>
      <c r="JX839" s="1"/>
      <c r="JY839" s="1"/>
      <c r="JZ839" s="1"/>
      <c r="KA839" s="1"/>
      <c r="KB839" s="1"/>
      <c r="KC839" s="1"/>
      <c r="KD839" s="1"/>
      <c r="KE839" s="1"/>
      <c r="KF839" s="1"/>
      <c r="KG839" s="1"/>
      <c r="KH839" s="1"/>
      <c r="KI839" s="1"/>
      <c r="KJ839" s="1"/>
      <c r="KK839" s="1"/>
      <c r="KL839" s="1"/>
      <c r="KM839" s="1"/>
      <c r="KN839" s="1"/>
      <c r="KO839" s="1"/>
      <c r="KP839" s="1"/>
      <c r="KQ839" s="1"/>
      <c r="KR839" s="1"/>
      <c r="KS839" s="1"/>
      <c r="KT839" s="1"/>
      <c r="KU839" s="1"/>
      <c r="KV839" s="1"/>
      <c r="KW839" s="1"/>
    </row>
    <row r="840" spans="1:309" s="8" customForma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  <c r="HJ840" s="1"/>
      <c r="HK840" s="1"/>
      <c r="HL840" s="1"/>
      <c r="HM840" s="1"/>
      <c r="HN840" s="1"/>
      <c r="HO840" s="1"/>
      <c r="HP840" s="1"/>
      <c r="HQ840" s="1"/>
      <c r="HR840" s="1"/>
      <c r="HS840" s="1"/>
      <c r="HT840" s="1"/>
      <c r="HU840" s="1"/>
      <c r="HV840" s="1"/>
      <c r="HW840" s="1"/>
      <c r="HX840" s="1"/>
      <c r="HY840" s="1"/>
      <c r="HZ840" s="1"/>
      <c r="IA840" s="1"/>
      <c r="IB840" s="1"/>
      <c r="IC840" s="1"/>
      <c r="ID840" s="1"/>
      <c r="IE840" s="1"/>
      <c r="IF840" s="1"/>
      <c r="IG840" s="1"/>
      <c r="IH840" s="1"/>
      <c r="II840" s="1"/>
      <c r="IJ840" s="1"/>
      <c r="IK840" s="1"/>
      <c r="IL840" s="1"/>
      <c r="IM840" s="1"/>
      <c r="IN840" s="1"/>
      <c r="IO840" s="1"/>
      <c r="IP840" s="1"/>
      <c r="IQ840" s="1"/>
      <c r="IR840" s="1"/>
      <c r="IS840" s="1"/>
      <c r="IT840" s="1"/>
      <c r="IU840" s="1"/>
      <c r="IV840" s="1"/>
      <c r="IW840" s="1"/>
      <c r="IX840" s="1"/>
      <c r="IY840" s="1"/>
      <c r="IZ840" s="1"/>
      <c r="JA840" s="1"/>
      <c r="JB840" s="1"/>
      <c r="JC840" s="1"/>
      <c r="JD840" s="1"/>
      <c r="JE840" s="1"/>
      <c r="JF840" s="1"/>
      <c r="JG840" s="1"/>
      <c r="JH840" s="1"/>
      <c r="JI840" s="1"/>
      <c r="JJ840" s="1"/>
      <c r="JK840" s="1"/>
      <c r="JL840" s="1"/>
      <c r="JM840" s="1"/>
      <c r="JN840" s="1"/>
      <c r="JO840" s="1"/>
      <c r="JP840" s="1"/>
      <c r="JQ840" s="1"/>
      <c r="JR840" s="1"/>
      <c r="JS840" s="1"/>
      <c r="JT840" s="1"/>
      <c r="JU840" s="1"/>
      <c r="JV840" s="1"/>
      <c r="JW840" s="1"/>
      <c r="JX840" s="1"/>
      <c r="JY840" s="1"/>
      <c r="JZ840" s="1"/>
      <c r="KA840" s="1"/>
      <c r="KB840" s="1"/>
      <c r="KC840" s="1"/>
      <c r="KD840" s="1"/>
      <c r="KE840" s="1"/>
      <c r="KF840" s="1"/>
      <c r="KG840" s="1"/>
      <c r="KH840" s="1"/>
      <c r="KI840" s="1"/>
      <c r="KJ840" s="1"/>
      <c r="KK840" s="1"/>
      <c r="KL840" s="1"/>
      <c r="KM840" s="1"/>
      <c r="KN840" s="1"/>
      <c r="KO840" s="1"/>
      <c r="KP840" s="1"/>
      <c r="KQ840" s="1"/>
      <c r="KR840" s="1"/>
      <c r="KS840" s="1"/>
      <c r="KT840" s="1"/>
      <c r="KU840" s="1"/>
      <c r="KV840" s="1"/>
      <c r="KW840" s="1"/>
    </row>
    <row r="841" spans="1:309" s="8" customFormat="1" ht="17.25" customHeight="1" x14ac:dyDescent="0.3">
      <c r="A841" s="1"/>
      <c r="B841" s="1"/>
      <c r="C841" s="1"/>
      <c r="D841" s="1"/>
      <c r="E841" s="129" t="s">
        <v>208</v>
      </c>
      <c r="F841" s="129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  <c r="HJ841" s="1"/>
      <c r="HK841" s="1"/>
      <c r="HL841" s="1"/>
      <c r="HM841" s="1"/>
      <c r="HN841" s="1"/>
      <c r="HO841" s="1"/>
      <c r="HP841" s="1"/>
      <c r="HQ841" s="1"/>
      <c r="HR841" s="1"/>
      <c r="HS841" s="1"/>
      <c r="HT841" s="1"/>
      <c r="HU841" s="1"/>
      <c r="HV841" s="1"/>
      <c r="HW841" s="1"/>
      <c r="HX841" s="1"/>
      <c r="HY841" s="1"/>
      <c r="HZ841" s="1"/>
      <c r="IA841" s="1"/>
      <c r="IB841" s="1"/>
      <c r="IC841" s="1"/>
      <c r="ID841" s="1"/>
      <c r="IE841" s="1"/>
      <c r="IF841" s="1"/>
      <c r="IG841" s="1"/>
      <c r="IH841" s="1"/>
      <c r="II841" s="1"/>
      <c r="IJ841" s="1"/>
      <c r="IK841" s="1"/>
      <c r="IL841" s="1"/>
      <c r="IM841" s="1"/>
      <c r="IN841" s="1"/>
      <c r="IO841" s="1"/>
      <c r="IP841" s="1"/>
      <c r="IQ841" s="1"/>
      <c r="IR841" s="1"/>
      <c r="IS841" s="1"/>
      <c r="IT841" s="1"/>
      <c r="IU841" s="1"/>
      <c r="IV841" s="1"/>
      <c r="IW841" s="1"/>
      <c r="IX841" s="1"/>
      <c r="IY841" s="1"/>
      <c r="IZ841" s="1"/>
      <c r="JA841" s="1"/>
      <c r="JB841" s="1"/>
      <c r="JC841" s="1"/>
      <c r="JD841" s="1"/>
      <c r="JE841" s="1"/>
      <c r="JF841" s="1"/>
      <c r="JG841" s="1"/>
      <c r="JH841" s="1"/>
      <c r="JI841" s="1"/>
      <c r="JJ841" s="1"/>
      <c r="JK841" s="1"/>
      <c r="JL841" s="1"/>
      <c r="JM841" s="1"/>
      <c r="JN841" s="1"/>
      <c r="JO841" s="1"/>
      <c r="JP841" s="1"/>
      <c r="JQ841" s="1"/>
      <c r="JR841" s="1"/>
      <c r="JS841" s="1"/>
      <c r="JT841" s="1"/>
      <c r="JU841" s="1"/>
      <c r="JV841" s="1"/>
      <c r="JW841" s="1"/>
      <c r="JX841" s="1"/>
      <c r="JY841" s="1"/>
      <c r="JZ841" s="1"/>
      <c r="KA841" s="1"/>
      <c r="KB841" s="1"/>
      <c r="KC841" s="1"/>
      <c r="KD841" s="1"/>
      <c r="KE841" s="1"/>
      <c r="KF841" s="1"/>
      <c r="KG841" s="1"/>
      <c r="KH841" s="1"/>
      <c r="KI841" s="1"/>
      <c r="KJ841" s="1"/>
      <c r="KK841" s="1"/>
      <c r="KL841" s="1"/>
      <c r="KM841" s="1"/>
      <c r="KN841" s="1"/>
      <c r="KO841" s="1"/>
      <c r="KP841" s="1"/>
      <c r="KQ841" s="1"/>
      <c r="KR841" s="1"/>
      <c r="KS841" s="1"/>
      <c r="KT841" s="1"/>
      <c r="KU841" s="1"/>
      <c r="KV841" s="1"/>
      <c r="KW841" s="1"/>
    </row>
    <row r="842" spans="1:309" s="8" customFormat="1" ht="18" thickBot="1" x14ac:dyDescent="0.35">
      <c r="A842" s="1"/>
      <c r="B842" s="1"/>
      <c r="C842" s="1"/>
      <c r="D842" s="9"/>
      <c r="E842" s="9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  <c r="HP842" s="1"/>
      <c r="HQ842" s="1"/>
      <c r="HR842" s="1"/>
      <c r="HS842" s="1"/>
      <c r="HT842" s="1"/>
      <c r="HU842" s="1"/>
      <c r="HV842" s="1"/>
      <c r="HW842" s="1"/>
      <c r="HX842" s="1"/>
      <c r="HY842" s="1"/>
      <c r="HZ842" s="1"/>
      <c r="IA842" s="1"/>
      <c r="IB842" s="1"/>
      <c r="IC842" s="1"/>
      <c r="ID842" s="1"/>
      <c r="IE842" s="1"/>
      <c r="IF842" s="1"/>
      <c r="IG842" s="1"/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  <c r="IS842" s="1"/>
      <c r="IT842" s="1"/>
      <c r="IU842" s="1"/>
      <c r="IV842" s="1"/>
      <c r="IW842" s="1"/>
      <c r="IX842" s="1"/>
      <c r="IY842" s="1"/>
      <c r="IZ842" s="1"/>
      <c r="JA842" s="1"/>
      <c r="JB842" s="1"/>
      <c r="JC842" s="1"/>
      <c r="JD842" s="1"/>
      <c r="JE842" s="1"/>
      <c r="JF842" s="1"/>
      <c r="JG842" s="1"/>
      <c r="JH842" s="1"/>
      <c r="JI842" s="1"/>
      <c r="JJ842" s="1"/>
      <c r="JK842" s="1"/>
      <c r="JL842" s="1"/>
      <c r="JM842" s="1"/>
      <c r="JN842" s="1"/>
      <c r="JO842" s="1"/>
      <c r="JP842" s="1"/>
      <c r="JQ842" s="1"/>
      <c r="JR842" s="1"/>
      <c r="JS842" s="1"/>
      <c r="JT842" s="1"/>
      <c r="JU842" s="1"/>
      <c r="JV842" s="1"/>
      <c r="JW842" s="1"/>
      <c r="JX842" s="1"/>
      <c r="JY842" s="1"/>
      <c r="JZ842" s="1"/>
      <c r="KA842" s="1"/>
      <c r="KB842" s="1"/>
      <c r="KC842" s="1"/>
      <c r="KD842" s="1"/>
      <c r="KE842" s="1"/>
      <c r="KF842" s="1"/>
      <c r="KG842" s="1"/>
      <c r="KH842" s="1"/>
      <c r="KI842" s="1"/>
      <c r="KJ842" s="1"/>
      <c r="KK842" s="1"/>
      <c r="KL842" s="1"/>
      <c r="KM842" s="1"/>
      <c r="KN842" s="1"/>
      <c r="KO842" s="1"/>
      <c r="KP842" s="1"/>
      <c r="KQ842" s="1"/>
      <c r="KR842" s="1"/>
      <c r="KS842" s="1"/>
      <c r="KT842" s="1"/>
      <c r="KU842" s="1"/>
      <c r="KV842" s="1"/>
      <c r="KW842" s="1"/>
    </row>
    <row r="843" spans="1:309" s="8" customFormat="1" ht="36.75" customHeight="1" thickBot="1" x14ac:dyDescent="0.35">
      <c r="A843" s="185" t="s">
        <v>79</v>
      </c>
      <c r="B843" s="186"/>
      <c r="C843" s="186"/>
      <c r="D843" s="186"/>
      <c r="E843" s="186"/>
      <c r="F843" s="187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  <c r="HJ843" s="1"/>
      <c r="HK843" s="1"/>
      <c r="HL843" s="1"/>
      <c r="HM843" s="1"/>
      <c r="HN843" s="1"/>
      <c r="HO843" s="1"/>
      <c r="HP843" s="1"/>
      <c r="HQ843" s="1"/>
      <c r="HR843" s="1"/>
      <c r="HS843" s="1"/>
      <c r="HT843" s="1"/>
      <c r="HU843" s="1"/>
      <c r="HV843" s="1"/>
      <c r="HW843" s="1"/>
      <c r="HX843" s="1"/>
      <c r="HY843" s="1"/>
      <c r="HZ843" s="1"/>
      <c r="IA843" s="1"/>
      <c r="IB843" s="1"/>
      <c r="IC843" s="1"/>
      <c r="ID843" s="1"/>
      <c r="IE843" s="1"/>
      <c r="IF843" s="1"/>
      <c r="IG843" s="1"/>
      <c r="IH843" s="1"/>
      <c r="II843" s="1"/>
      <c r="IJ843" s="1"/>
      <c r="IK843" s="1"/>
      <c r="IL843" s="1"/>
      <c r="IM843" s="1"/>
      <c r="IN843" s="1"/>
      <c r="IO843" s="1"/>
      <c r="IP843" s="1"/>
      <c r="IQ843" s="1"/>
      <c r="IR843" s="1"/>
      <c r="IS843" s="1"/>
      <c r="IT843" s="1"/>
      <c r="IU843" s="1"/>
      <c r="IV843" s="1"/>
      <c r="IW843" s="1"/>
      <c r="IX843" s="1"/>
      <c r="IY843" s="1"/>
      <c r="IZ843" s="1"/>
      <c r="JA843" s="1"/>
      <c r="JB843" s="1"/>
      <c r="JC843" s="1"/>
      <c r="JD843" s="1"/>
      <c r="JE843" s="1"/>
      <c r="JF843" s="1"/>
      <c r="JG843" s="1"/>
      <c r="JH843" s="1"/>
      <c r="JI843" s="1"/>
      <c r="JJ843" s="1"/>
      <c r="JK843" s="1"/>
      <c r="JL843" s="1"/>
      <c r="JM843" s="1"/>
      <c r="JN843" s="1"/>
      <c r="JO843" s="1"/>
      <c r="JP843" s="1"/>
      <c r="JQ843" s="1"/>
      <c r="JR843" s="1"/>
      <c r="JS843" s="1"/>
      <c r="JT843" s="1"/>
      <c r="JU843" s="1"/>
      <c r="JV843" s="1"/>
      <c r="JW843" s="1"/>
      <c r="JX843" s="1"/>
      <c r="JY843" s="1"/>
      <c r="JZ843" s="1"/>
      <c r="KA843" s="1"/>
      <c r="KB843" s="1"/>
      <c r="KC843" s="1"/>
      <c r="KD843" s="1"/>
      <c r="KE843" s="1"/>
      <c r="KF843" s="1"/>
      <c r="KG843" s="1"/>
      <c r="KH843" s="1"/>
      <c r="KI843" s="1"/>
      <c r="KJ843" s="1"/>
      <c r="KK843" s="1"/>
      <c r="KL843" s="1"/>
      <c r="KM843" s="1"/>
      <c r="KN843" s="1"/>
      <c r="KO843" s="1"/>
      <c r="KP843" s="1"/>
      <c r="KQ843" s="1"/>
      <c r="KR843" s="1"/>
      <c r="KS843" s="1"/>
      <c r="KT843" s="1"/>
      <c r="KU843" s="1"/>
      <c r="KV843" s="1"/>
      <c r="KW843" s="1"/>
    </row>
    <row r="844" spans="1:309" s="8" customFormat="1" ht="18" thickBot="1" x14ac:dyDescent="0.35">
      <c r="A844" s="64"/>
      <c r="B844" s="65"/>
      <c r="C844" s="65"/>
      <c r="D844" s="65"/>
      <c r="E844" s="65"/>
      <c r="F844" s="66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  <c r="HP844" s="1"/>
      <c r="HQ844" s="1"/>
      <c r="HR844" s="1"/>
      <c r="HS844" s="1"/>
      <c r="HT844" s="1"/>
      <c r="HU844" s="1"/>
      <c r="HV844" s="1"/>
      <c r="HW844" s="1"/>
      <c r="HX844" s="1"/>
      <c r="HY844" s="1"/>
      <c r="HZ844" s="1"/>
      <c r="IA844" s="1"/>
      <c r="IB844" s="1"/>
      <c r="IC844" s="1"/>
      <c r="ID844" s="1"/>
      <c r="IE844" s="1"/>
      <c r="IF844" s="1"/>
      <c r="IG844" s="1"/>
      <c r="IH844" s="1"/>
      <c r="II844" s="1"/>
      <c r="IJ844" s="1"/>
      <c r="IK844" s="1"/>
      <c r="IL844" s="1"/>
      <c r="IM844" s="1"/>
      <c r="IN844" s="1"/>
      <c r="IO844" s="1"/>
      <c r="IP844" s="1"/>
      <c r="IQ844" s="1"/>
      <c r="IR844" s="1"/>
      <c r="IS844" s="1"/>
      <c r="IT844" s="1"/>
      <c r="IU844" s="1"/>
      <c r="IV844" s="1"/>
      <c r="IW844" s="1"/>
      <c r="IX844" s="1"/>
      <c r="IY844" s="1"/>
      <c r="IZ844" s="1"/>
      <c r="JA844" s="1"/>
      <c r="JB844" s="1"/>
      <c r="JC844" s="1"/>
      <c r="JD844" s="1"/>
      <c r="JE844" s="1"/>
      <c r="JF844" s="1"/>
      <c r="JG844" s="1"/>
      <c r="JH844" s="1"/>
      <c r="JI844" s="1"/>
      <c r="JJ844" s="1"/>
      <c r="JK844" s="1"/>
      <c r="JL844" s="1"/>
      <c r="JM844" s="1"/>
      <c r="JN844" s="1"/>
      <c r="JO844" s="1"/>
      <c r="JP844" s="1"/>
      <c r="JQ844" s="1"/>
      <c r="JR844" s="1"/>
      <c r="JS844" s="1"/>
      <c r="JT844" s="1"/>
      <c r="JU844" s="1"/>
      <c r="JV844" s="1"/>
      <c r="JW844" s="1"/>
      <c r="JX844" s="1"/>
      <c r="JY844" s="1"/>
      <c r="JZ844" s="1"/>
      <c r="KA844" s="1"/>
      <c r="KB844" s="1"/>
      <c r="KC844" s="1"/>
      <c r="KD844" s="1"/>
      <c r="KE844" s="1"/>
      <c r="KF844" s="1"/>
      <c r="KG844" s="1"/>
      <c r="KH844" s="1"/>
      <c r="KI844" s="1"/>
      <c r="KJ844" s="1"/>
      <c r="KK844" s="1"/>
      <c r="KL844" s="1"/>
      <c r="KM844" s="1"/>
      <c r="KN844" s="1"/>
      <c r="KO844" s="1"/>
      <c r="KP844" s="1"/>
      <c r="KQ844" s="1"/>
      <c r="KR844" s="1"/>
      <c r="KS844" s="1"/>
      <c r="KT844" s="1"/>
      <c r="KU844" s="1"/>
      <c r="KV844" s="1"/>
      <c r="KW844" s="1"/>
    </row>
    <row r="845" spans="1:309" s="8" customFormat="1" x14ac:dyDescent="0.3">
      <c r="A845" s="67" t="s">
        <v>17</v>
      </c>
      <c r="B845" s="188" t="s">
        <v>29</v>
      </c>
      <c r="C845" s="189"/>
      <c r="D845" s="189"/>
      <c r="E845" s="189"/>
      <c r="F845" s="190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  <c r="HJ845" s="1"/>
      <c r="HK845" s="1"/>
      <c r="HL845" s="1"/>
      <c r="HM845" s="1"/>
      <c r="HN845" s="1"/>
      <c r="HO845" s="1"/>
      <c r="HP845" s="1"/>
      <c r="HQ845" s="1"/>
      <c r="HR845" s="1"/>
      <c r="HS845" s="1"/>
      <c r="HT845" s="1"/>
      <c r="HU845" s="1"/>
      <c r="HV845" s="1"/>
      <c r="HW845" s="1"/>
      <c r="HX845" s="1"/>
      <c r="HY845" s="1"/>
      <c r="HZ845" s="1"/>
      <c r="IA845" s="1"/>
      <c r="IB845" s="1"/>
      <c r="IC845" s="1"/>
      <c r="ID845" s="1"/>
      <c r="IE845" s="1"/>
      <c r="IF845" s="1"/>
      <c r="IG845" s="1"/>
      <c r="IH845" s="1"/>
      <c r="II845" s="1"/>
      <c r="IJ845" s="1"/>
      <c r="IK845" s="1"/>
      <c r="IL845" s="1"/>
      <c r="IM845" s="1"/>
      <c r="IN845" s="1"/>
      <c r="IO845" s="1"/>
      <c r="IP845" s="1"/>
      <c r="IQ845" s="1"/>
      <c r="IR845" s="1"/>
      <c r="IS845" s="1"/>
      <c r="IT845" s="1"/>
      <c r="IU845" s="1"/>
      <c r="IV845" s="1"/>
      <c r="IW845" s="1"/>
      <c r="IX845" s="1"/>
      <c r="IY845" s="1"/>
      <c r="IZ845" s="1"/>
      <c r="JA845" s="1"/>
      <c r="JB845" s="1"/>
      <c r="JC845" s="1"/>
      <c r="JD845" s="1"/>
      <c r="JE845" s="1"/>
      <c r="JF845" s="1"/>
      <c r="JG845" s="1"/>
      <c r="JH845" s="1"/>
      <c r="JI845" s="1"/>
      <c r="JJ845" s="1"/>
      <c r="JK845" s="1"/>
      <c r="JL845" s="1"/>
      <c r="JM845" s="1"/>
      <c r="JN845" s="1"/>
      <c r="JO845" s="1"/>
      <c r="JP845" s="1"/>
      <c r="JQ845" s="1"/>
      <c r="JR845" s="1"/>
      <c r="JS845" s="1"/>
      <c r="JT845" s="1"/>
      <c r="JU845" s="1"/>
      <c r="JV845" s="1"/>
      <c r="JW845" s="1"/>
      <c r="JX845" s="1"/>
      <c r="JY845" s="1"/>
      <c r="JZ845" s="1"/>
      <c r="KA845" s="1"/>
      <c r="KB845" s="1"/>
      <c r="KC845" s="1"/>
      <c r="KD845" s="1"/>
      <c r="KE845" s="1"/>
      <c r="KF845" s="1"/>
      <c r="KG845" s="1"/>
      <c r="KH845" s="1"/>
      <c r="KI845" s="1"/>
      <c r="KJ845" s="1"/>
      <c r="KK845" s="1"/>
      <c r="KL845" s="1"/>
      <c r="KM845" s="1"/>
      <c r="KN845" s="1"/>
      <c r="KO845" s="1"/>
      <c r="KP845" s="1"/>
      <c r="KQ845" s="1"/>
      <c r="KR845" s="1"/>
      <c r="KS845" s="1"/>
      <c r="KT845" s="1"/>
      <c r="KU845" s="1"/>
      <c r="KV845" s="1"/>
      <c r="KW845" s="1"/>
    </row>
    <row r="846" spans="1:309" s="8" customFormat="1" ht="18" thickBot="1" x14ac:dyDescent="0.35">
      <c r="A846" s="68">
        <v>1015</v>
      </c>
      <c r="B846" s="191" t="s">
        <v>231</v>
      </c>
      <c r="C846" s="192"/>
      <c r="D846" s="192"/>
      <c r="E846" s="192"/>
      <c r="F846" s="19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  <c r="HJ846" s="1"/>
      <c r="HK846" s="1"/>
      <c r="HL846" s="1"/>
      <c r="HM846" s="1"/>
      <c r="HN846" s="1"/>
      <c r="HO846" s="1"/>
      <c r="HP846" s="1"/>
      <c r="HQ846" s="1"/>
      <c r="HR846" s="1"/>
      <c r="HS846" s="1"/>
      <c r="HT846" s="1"/>
      <c r="HU846" s="1"/>
      <c r="HV846" s="1"/>
      <c r="HW846" s="1"/>
      <c r="HX846" s="1"/>
      <c r="HY846" s="1"/>
      <c r="HZ846" s="1"/>
      <c r="IA846" s="1"/>
      <c r="IB846" s="1"/>
      <c r="IC846" s="1"/>
      <c r="ID846" s="1"/>
      <c r="IE846" s="1"/>
      <c r="IF846" s="1"/>
      <c r="IG846" s="1"/>
      <c r="IH846" s="1"/>
      <c r="II846" s="1"/>
      <c r="IJ846" s="1"/>
      <c r="IK846" s="1"/>
      <c r="IL846" s="1"/>
      <c r="IM846" s="1"/>
      <c r="IN846" s="1"/>
      <c r="IO846" s="1"/>
      <c r="IP846" s="1"/>
      <c r="IQ846" s="1"/>
      <c r="IR846" s="1"/>
      <c r="IS846" s="1"/>
      <c r="IT846" s="1"/>
      <c r="IU846" s="1"/>
      <c r="IV846" s="1"/>
      <c r="IW846" s="1"/>
      <c r="IX846" s="1"/>
      <c r="IY846" s="1"/>
      <c r="IZ846" s="1"/>
      <c r="JA846" s="1"/>
      <c r="JB846" s="1"/>
      <c r="JC846" s="1"/>
      <c r="JD846" s="1"/>
      <c r="JE846" s="1"/>
      <c r="JF846" s="1"/>
      <c r="JG846" s="1"/>
      <c r="JH846" s="1"/>
      <c r="JI846" s="1"/>
      <c r="JJ846" s="1"/>
      <c r="JK846" s="1"/>
      <c r="JL846" s="1"/>
      <c r="JM846" s="1"/>
      <c r="JN846" s="1"/>
      <c r="JO846" s="1"/>
      <c r="JP846" s="1"/>
      <c r="JQ846" s="1"/>
      <c r="JR846" s="1"/>
      <c r="JS846" s="1"/>
      <c r="JT846" s="1"/>
      <c r="JU846" s="1"/>
      <c r="JV846" s="1"/>
      <c r="JW846" s="1"/>
      <c r="JX846" s="1"/>
      <c r="JY846" s="1"/>
      <c r="JZ846" s="1"/>
      <c r="KA846" s="1"/>
      <c r="KB846" s="1"/>
      <c r="KC846" s="1"/>
      <c r="KD846" s="1"/>
      <c r="KE846" s="1"/>
      <c r="KF846" s="1"/>
      <c r="KG846" s="1"/>
      <c r="KH846" s="1"/>
      <c r="KI846" s="1"/>
      <c r="KJ846" s="1"/>
      <c r="KK846" s="1"/>
      <c r="KL846" s="1"/>
      <c r="KM846" s="1"/>
      <c r="KN846" s="1"/>
      <c r="KO846" s="1"/>
      <c r="KP846" s="1"/>
      <c r="KQ846" s="1"/>
      <c r="KR846" s="1"/>
      <c r="KS846" s="1"/>
      <c r="KT846" s="1"/>
      <c r="KU846" s="1"/>
      <c r="KV846" s="1"/>
      <c r="KW846" s="1"/>
    </row>
    <row r="847" spans="1:309" s="8" customFormat="1" x14ac:dyDescent="0.3">
      <c r="A847" s="69"/>
      <c r="B847" s="194"/>
      <c r="C847" s="195"/>
      <c r="D847" s="195"/>
      <c r="E847" s="195"/>
      <c r="F847" s="196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  <c r="HH847" s="1"/>
      <c r="HI847" s="1"/>
      <c r="HJ847" s="1"/>
      <c r="HK847" s="1"/>
      <c r="HL847" s="1"/>
      <c r="HM847" s="1"/>
      <c r="HN847" s="1"/>
      <c r="HO847" s="1"/>
      <c r="HP847" s="1"/>
      <c r="HQ847" s="1"/>
      <c r="HR847" s="1"/>
      <c r="HS847" s="1"/>
      <c r="HT847" s="1"/>
      <c r="HU847" s="1"/>
      <c r="HV847" s="1"/>
      <c r="HW847" s="1"/>
      <c r="HX847" s="1"/>
      <c r="HY847" s="1"/>
      <c r="HZ847" s="1"/>
      <c r="IA847" s="1"/>
      <c r="IB847" s="1"/>
      <c r="IC847" s="1"/>
      <c r="ID847" s="1"/>
      <c r="IE847" s="1"/>
      <c r="IF847" s="1"/>
      <c r="IG847" s="1"/>
      <c r="IH847" s="1"/>
      <c r="II847" s="1"/>
      <c r="IJ847" s="1"/>
      <c r="IK847" s="1"/>
      <c r="IL847" s="1"/>
      <c r="IM847" s="1"/>
      <c r="IN847" s="1"/>
      <c r="IO847" s="1"/>
      <c r="IP847" s="1"/>
      <c r="IQ847" s="1"/>
      <c r="IR847" s="1"/>
      <c r="IS847" s="1"/>
      <c r="IT847" s="1"/>
      <c r="IU847" s="1"/>
      <c r="IV847" s="1"/>
      <c r="IW847" s="1"/>
      <c r="IX847" s="1"/>
      <c r="IY847" s="1"/>
      <c r="IZ847" s="1"/>
      <c r="JA847" s="1"/>
      <c r="JB847" s="1"/>
      <c r="JC847" s="1"/>
      <c r="JD847" s="1"/>
      <c r="JE847" s="1"/>
      <c r="JF847" s="1"/>
      <c r="JG847" s="1"/>
      <c r="JH847" s="1"/>
      <c r="JI847" s="1"/>
      <c r="JJ847" s="1"/>
      <c r="JK847" s="1"/>
      <c r="JL847" s="1"/>
      <c r="JM847" s="1"/>
      <c r="JN847" s="1"/>
      <c r="JO847" s="1"/>
      <c r="JP847" s="1"/>
      <c r="JQ847" s="1"/>
      <c r="JR847" s="1"/>
      <c r="JS847" s="1"/>
      <c r="JT847" s="1"/>
      <c r="JU847" s="1"/>
      <c r="JV847" s="1"/>
      <c r="JW847" s="1"/>
      <c r="JX847" s="1"/>
      <c r="JY847" s="1"/>
      <c r="JZ847" s="1"/>
      <c r="KA847" s="1"/>
      <c r="KB847" s="1"/>
      <c r="KC847" s="1"/>
      <c r="KD847" s="1"/>
      <c r="KE847" s="1"/>
      <c r="KF847" s="1"/>
      <c r="KG847" s="1"/>
      <c r="KH847" s="1"/>
      <c r="KI847" s="1"/>
      <c r="KJ847" s="1"/>
      <c r="KK847" s="1"/>
      <c r="KL847" s="1"/>
      <c r="KM847" s="1"/>
      <c r="KN847" s="1"/>
      <c r="KO847" s="1"/>
      <c r="KP847" s="1"/>
      <c r="KQ847" s="1"/>
      <c r="KR847" s="1"/>
      <c r="KS847" s="1"/>
      <c r="KT847" s="1"/>
      <c r="KU847" s="1"/>
      <c r="KV847" s="1"/>
      <c r="KW847" s="1"/>
    </row>
    <row r="848" spans="1:309" s="8" customFormat="1" ht="18" thickBot="1" x14ac:dyDescent="0.35">
      <c r="A848" s="70" t="s">
        <v>30</v>
      </c>
      <c r="B848" s="197"/>
      <c r="C848" s="198"/>
      <c r="D848" s="198"/>
      <c r="E848" s="198"/>
      <c r="F848" s="199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  <c r="GU848" s="1"/>
      <c r="GV848" s="1"/>
      <c r="GW848" s="1"/>
      <c r="GX848" s="1"/>
      <c r="GY848" s="1"/>
      <c r="GZ848" s="1"/>
      <c r="HA848" s="1"/>
      <c r="HB848" s="1"/>
      <c r="HC848" s="1"/>
      <c r="HD848" s="1"/>
      <c r="HE848" s="1"/>
      <c r="HF848" s="1"/>
      <c r="HG848" s="1"/>
      <c r="HH848" s="1"/>
      <c r="HI848" s="1"/>
      <c r="HJ848" s="1"/>
      <c r="HK848" s="1"/>
      <c r="HL848" s="1"/>
      <c r="HM848" s="1"/>
      <c r="HN848" s="1"/>
      <c r="HO848" s="1"/>
      <c r="HP848" s="1"/>
      <c r="HQ848" s="1"/>
      <c r="HR848" s="1"/>
      <c r="HS848" s="1"/>
      <c r="HT848" s="1"/>
      <c r="HU848" s="1"/>
      <c r="HV848" s="1"/>
      <c r="HW848" s="1"/>
      <c r="HX848" s="1"/>
      <c r="HY848" s="1"/>
      <c r="HZ848" s="1"/>
      <c r="IA848" s="1"/>
      <c r="IB848" s="1"/>
      <c r="IC848" s="1"/>
      <c r="ID848" s="1"/>
      <c r="IE848" s="1"/>
      <c r="IF848" s="1"/>
      <c r="IG848" s="1"/>
      <c r="IH848" s="1"/>
      <c r="II848" s="1"/>
      <c r="IJ848" s="1"/>
      <c r="IK848" s="1"/>
      <c r="IL848" s="1"/>
      <c r="IM848" s="1"/>
      <c r="IN848" s="1"/>
      <c r="IO848" s="1"/>
      <c r="IP848" s="1"/>
      <c r="IQ848" s="1"/>
      <c r="IR848" s="1"/>
      <c r="IS848" s="1"/>
      <c r="IT848" s="1"/>
      <c r="IU848" s="1"/>
      <c r="IV848" s="1"/>
      <c r="IW848" s="1"/>
      <c r="IX848" s="1"/>
      <c r="IY848" s="1"/>
      <c r="IZ848" s="1"/>
      <c r="JA848" s="1"/>
      <c r="JB848" s="1"/>
      <c r="JC848" s="1"/>
      <c r="JD848" s="1"/>
      <c r="JE848" s="1"/>
      <c r="JF848" s="1"/>
      <c r="JG848" s="1"/>
      <c r="JH848" s="1"/>
      <c r="JI848" s="1"/>
      <c r="JJ848" s="1"/>
      <c r="JK848" s="1"/>
      <c r="JL848" s="1"/>
      <c r="JM848" s="1"/>
      <c r="JN848" s="1"/>
      <c r="JO848" s="1"/>
      <c r="JP848" s="1"/>
      <c r="JQ848" s="1"/>
      <c r="JR848" s="1"/>
      <c r="JS848" s="1"/>
      <c r="JT848" s="1"/>
      <c r="JU848" s="1"/>
      <c r="JV848" s="1"/>
      <c r="JW848" s="1"/>
      <c r="JX848" s="1"/>
      <c r="JY848" s="1"/>
      <c r="JZ848" s="1"/>
      <c r="KA848" s="1"/>
      <c r="KB848" s="1"/>
      <c r="KC848" s="1"/>
      <c r="KD848" s="1"/>
      <c r="KE848" s="1"/>
      <c r="KF848" s="1"/>
      <c r="KG848" s="1"/>
      <c r="KH848" s="1"/>
      <c r="KI848" s="1"/>
      <c r="KJ848" s="1"/>
      <c r="KK848" s="1"/>
      <c r="KL848" s="1"/>
      <c r="KM848" s="1"/>
      <c r="KN848" s="1"/>
      <c r="KO848" s="1"/>
      <c r="KP848" s="1"/>
      <c r="KQ848" s="1"/>
      <c r="KR848" s="1"/>
      <c r="KS848" s="1"/>
      <c r="KT848" s="1"/>
      <c r="KU848" s="1"/>
      <c r="KV848" s="1"/>
      <c r="KW848" s="1"/>
    </row>
    <row r="849" spans="1:309" s="8" customFormat="1" x14ac:dyDescent="0.3">
      <c r="A849" s="71"/>
      <c r="B849" s="195"/>
      <c r="C849" s="195"/>
      <c r="D849" s="195"/>
      <c r="E849" s="195"/>
      <c r="F849" s="196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  <c r="HJ849" s="1"/>
      <c r="HK849" s="1"/>
      <c r="HL849" s="1"/>
      <c r="HM849" s="1"/>
      <c r="HN849" s="1"/>
      <c r="HO849" s="1"/>
      <c r="HP849" s="1"/>
      <c r="HQ849" s="1"/>
      <c r="HR849" s="1"/>
      <c r="HS849" s="1"/>
      <c r="HT849" s="1"/>
      <c r="HU849" s="1"/>
      <c r="HV849" s="1"/>
      <c r="HW849" s="1"/>
      <c r="HX849" s="1"/>
      <c r="HY849" s="1"/>
      <c r="HZ849" s="1"/>
      <c r="IA849" s="1"/>
      <c r="IB849" s="1"/>
      <c r="IC849" s="1"/>
      <c r="ID849" s="1"/>
      <c r="IE849" s="1"/>
      <c r="IF849" s="1"/>
      <c r="IG849" s="1"/>
      <c r="IH849" s="1"/>
      <c r="II849" s="1"/>
      <c r="IJ849" s="1"/>
      <c r="IK849" s="1"/>
      <c r="IL849" s="1"/>
      <c r="IM849" s="1"/>
      <c r="IN849" s="1"/>
      <c r="IO849" s="1"/>
      <c r="IP849" s="1"/>
      <c r="IQ849" s="1"/>
      <c r="IR849" s="1"/>
      <c r="IS849" s="1"/>
      <c r="IT849" s="1"/>
      <c r="IU849" s="1"/>
      <c r="IV849" s="1"/>
      <c r="IW849" s="1"/>
      <c r="IX849" s="1"/>
      <c r="IY849" s="1"/>
      <c r="IZ849" s="1"/>
      <c r="JA849" s="1"/>
      <c r="JB849" s="1"/>
      <c r="JC849" s="1"/>
      <c r="JD849" s="1"/>
      <c r="JE849" s="1"/>
      <c r="JF849" s="1"/>
      <c r="JG849" s="1"/>
      <c r="JH849" s="1"/>
      <c r="JI849" s="1"/>
      <c r="JJ849" s="1"/>
      <c r="JK849" s="1"/>
      <c r="JL849" s="1"/>
      <c r="JM849" s="1"/>
      <c r="JN849" s="1"/>
      <c r="JO849" s="1"/>
      <c r="JP849" s="1"/>
      <c r="JQ849" s="1"/>
      <c r="JR849" s="1"/>
      <c r="JS849" s="1"/>
      <c r="JT849" s="1"/>
      <c r="JU849" s="1"/>
      <c r="JV849" s="1"/>
      <c r="JW849" s="1"/>
      <c r="JX849" s="1"/>
      <c r="JY849" s="1"/>
      <c r="JZ849" s="1"/>
      <c r="KA849" s="1"/>
      <c r="KB849" s="1"/>
      <c r="KC849" s="1"/>
      <c r="KD849" s="1"/>
      <c r="KE849" s="1"/>
      <c r="KF849" s="1"/>
      <c r="KG849" s="1"/>
      <c r="KH849" s="1"/>
      <c r="KI849" s="1"/>
      <c r="KJ849" s="1"/>
      <c r="KK849" s="1"/>
      <c r="KL849" s="1"/>
      <c r="KM849" s="1"/>
      <c r="KN849" s="1"/>
      <c r="KO849" s="1"/>
      <c r="KP849" s="1"/>
      <c r="KQ849" s="1"/>
      <c r="KR849" s="1"/>
      <c r="KS849" s="1"/>
      <c r="KT849" s="1"/>
      <c r="KU849" s="1"/>
      <c r="KV849" s="1"/>
      <c r="KW849" s="1"/>
    </row>
    <row r="850" spans="1:309" s="8" customFormat="1" ht="54" customHeight="1" x14ac:dyDescent="0.3">
      <c r="A850" s="72" t="s">
        <v>31</v>
      </c>
      <c r="B850" s="73">
        <v>1015</v>
      </c>
      <c r="C850" s="200" t="s">
        <v>171</v>
      </c>
      <c r="D850" s="201"/>
      <c r="E850" s="201"/>
      <c r="F850" s="20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  <c r="HF850" s="1"/>
      <c r="HG850" s="1"/>
      <c r="HH850" s="1"/>
      <c r="HI850" s="1"/>
      <c r="HJ850" s="1"/>
      <c r="HK850" s="1"/>
      <c r="HL850" s="1"/>
      <c r="HM850" s="1"/>
      <c r="HN850" s="1"/>
      <c r="HO850" s="1"/>
      <c r="HP850" s="1"/>
      <c r="HQ850" s="1"/>
      <c r="HR850" s="1"/>
      <c r="HS850" s="1"/>
      <c r="HT850" s="1"/>
      <c r="HU850" s="1"/>
      <c r="HV850" s="1"/>
      <c r="HW850" s="1"/>
      <c r="HX850" s="1"/>
      <c r="HY850" s="1"/>
      <c r="HZ850" s="1"/>
      <c r="IA850" s="1"/>
      <c r="IB850" s="1"/>
      <c r="IC850" s="1"/>
      <c r="ID850" s="1"/>
      <c r="IE850" s="1"/>
      <c r="IF850" s="1"/>
      <c r="IG850" s="1"/>
      <c r="IH850" s="1"/>
      <c r="II850" s="1"/>
      <c r="IJ850" s="1"/>
      <c r="IK850" s="1"/>
      <c r="IL850" s="1"/>
      <c r="IM850" s="1"/>
      <c r="IN850" s="1"/>
      <c r="IO850" s="1"/>
      <c r="IP850" s="1"/>
      <c r="IQ850" s="1"/>
      <c r="IR850" s="1"/>
      <c r="IS850" s="1"/>
      <c r="IT850" s="1"/>
      <c r="IU850" s="1"/>
      <c r="IV850" s="1"/>
      <c r="IW850" s="1"/>
      <c r="IX850" s="1"/>
      <c r="IY850" s="1"/>
      <c r="IZ850" s="1"/>
      <c r="JA850" s="1"/>
      <c r="JB850" s="1"/>
      <c r="JC850" s="1"/>
      <c r="JD850" s="1"/>
      <c r="JE850" s="1"/>
      <c r="JF850" s="1"/>
      <c r="JG850" s="1"/>
      <c r="JH850" s="1"/>
      <c r="JI850" s="1"/>
      <c r="JJ850" s="1"/>
      <c r="JK850" s="1"/>
      <c r="JL850" s="1"/>
      <c r="JM850" s="1"/>
      <c r="JN850" s="1"/>
      <c r="JO850" s="1"/>
      <c r="JP850" s="1"/>
      <c r="JQ850" s="1"/>
      <c r="JR850" s="1"/>
      <c r="JS850" s="1"/>
      <c r="JT850" s="1"/>
      <c r="JU850" s="1"/>
      <c r="JV850" s="1"/>
      <c r="JW850" s="1"/>
      <c r="JX850" s="1"/>
      <c r="JY850" s="1"/>
      <c r="JZ850" s="1"/>
      <c r="KA850" s="1"/>
      <c r="KB850" s="1"/>
      <c r="KC850" s="1"/>
      <c r="KD850" s="1"/>
      <c r="KE850" s="1"/>
      <c r="KF850" s="1"/>
      <c r="KG850" s="1"/>
      <c r="KH850" s="1"/>
      <c r="KI850" s="1"/>
      <c r="KJ850" s="1"/>
      <c r="KK850" s="1"/>
      <c r="KL850" s="1"/>
      <c r="KM850" s="1"/>
      <c r="KN850" s="1"/>
      <c r="KO850" s="1"/>
      <c r="KP850" s="1"/>
      <c r="KQ850" s="1"/>
      <c r="KR850" s="1"/>
      <c r="KS850" s="1"/>
      <c r="KT850" s="1"/>
      <c r="KU850" s="1"/>
      <c r="KV850" s="1"/>
      <c r="KW850" s="1"/>
    </row>
    <row r="851" spans="1:309" s="8" customFormat="1" ht="17.25" customHeight="1" x14ac:dyDescent="0.3">
      <c r="A851" s="72" t="s">
        <v>18</v>
      </c>
      <c r="B851" s="74">
        <v>12001</v>
      </c>
      <c r="C851" s="203" t="s">
        <v>1</v>
      </c>
      <c r="D851" s="203" t="s">
        <v>19</v>
      </c>
      <c r="E851" s="203" t="s">
        <v>3</v>
      </c>
      <c r="F851" s="206" t="s">
        <v>4</v>
      </c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  <c r="GU851" s="1"/>
      <c r="GV851" s="1"/>
      <c r="GW851" s="1"/>
      <c r="GX851" s="1"/>
      <c r="GY851" s="1"/>
      <c r="GZ851" s="1"/>
      <c r="HA851" s="1"/>
      <c r="HB851" s="1"/>
      <c r="HC851" s="1"/>
      <c r="HD851" s="1"/>
      <c r="HE851" s="1"/>
      <c r="HF851" s="1"/>
      <c r="HG851" s="1"/>
      <c r="HH851" s="1"/>
      <c r="HI851" s="1"/>
      <c r="HJ851" s="1"/>
      <c r="HK851" s="1"/>
      <c r="HL851" s="1"/>
      <c r="HM851" s="1"/>
      <c r="HN851" s="1"/>
      <c r="HO851" s="1"/>
      <c r="HP851" s="1"/>
      <c r="HQ851" s="1"/>
      <c r="HR851" s="1"/>
      <c r="HS851" s="1"/>
      <c r="HT851" s="1"/>
      <c r="HU851" s="1"/>
      <c r="HV851" s="1"/>
      <c r="HW851" s="1"/>
      <c r="HX851" s="1"/>
      <c r="HY851" s="1"/>
      <c r="HZ851" s="1"/>
      <c r="IA851" s="1"/>
      <c r="IB851" s="1"/>
      <c r="IC851" s="1"/>
      <c r="ID851" s="1"/>
      <c r="IE851" s="1"/>
      <c r="IF851" s="1"/>
      <c r="IG851" s="1"/>
      <c r="IH851" s="1"/>
      <c r="II851" s="1"/>
      <c r="IJ851" s="1"/>
      <c r="IK851" s="1"/>
      <c r="IL851" s="1"/>
      <c r="IM851" s="1"/>
      <c r="IN851" s="1"/>
      <c r="IO851" s="1"/>
      <c r="IP851" s="1"/>
      <c r="IQ851" s="1"/>
      <c r="IR851" s="1"/>
      <c r="IS851" s="1"/>
      <c r="IT851" s="1"/>
      <c r="IU851" s="1"/>
      <c r="IV851" s="1"/>
      <c r="IW851" s="1"/>
      <c r="IX851" s="1"/>
      <c r="IY851" s="1"/>
      <c r="IZ851" s="1"/>
      <c r="JA851" s="1"/>
      <c r="JB851" s="1"/>
      <c r="JC851" s="1"/>
      <c r="JD851" s="1"/>
      <c r="JE851" s="1"/>
      <c r="JF851" s="1"/>
      <c r="JG851" s="1"/>
      <c r="JH851" s="1"/>
      <c r="JI851" s="1"/>
      <c r="JJ851" s="1"/>
      <c r="JK851" s="1"/>
      <c r="JL851" s="1"/>
      <c r="JM851" s="1"/>
      <c r="JN851" s="1"/>
      <c r="JO851" s="1"/>
      <c r="JP851" s="1"/>
      <c r="JQ851" s="1"/>
      <c r="JR851" s="1"/>
      <c r="JS851" s="1"/>
      <c r="JT851" s="1"/>
      <c r="JU851" s="1"/>
      <c r="JV851" s="1"/>
      <c r="JW851" s="1"/>
      <c r="JX851" s="1"/>
      <c r="JY851" s="1"/>
      <c r="JZ851" s="1"/>
      <c r="KA851" s="1"/>
      <c r="KB851" s="1"/>
      <c r="KC851" s="1"/>
      <c r="KD851" s="1"/>
      <c r="KE851" s="1"/>
      <c r="KF851" s="1"/>
      <c r="KG851" s="1"/>
      <c r="KH851" s="1"/>
      <c r="KI851" s="1"/>
      <c r="KJ851" s="1"/>
      <c r="KK851" s="1"/>
      <c r="KL851" s="1"/>
      <c r="KM851" s="1"/>
      <c r="KN851" s="1"/>
      <c r="KO851" s="1"/>
      <c r="KP851" s="1"/>
      <c r="KQ851" s="1"/>
      <c r="KR851" s="1"/>
      <c r="KS851" s="1"/>
      <c r="KT851" s="1"/>
      <c r="KU851" s="1"/>
      <c r="KV851" s="1"/>
      <c r="KW851" s="1"/>
    </row>
    <row r="852" spans="1:309" s="8" customFormat="1" ht="51.75" x14ac:dyDescent="0.3">
      <c r="A852" s="75" t="s">
        <v>20</v>
      </c>
      <c r="B852" s="76" t="s">
        <v>13</v>
      </c>
      <c r="C852" s="204"/>
      <c r="D852" s="204"/>
      <c r="E852" s="204"/>
      <c r="F852" s="207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  <c r="GI852" s="1"/>
      <c r="GJ852" s="1"/>
      <c r="GK852" s="1"/>
      <c r="GL852" s="1"/>
      <c r="GM852" s="1"/>
      <c r="GN852" s="1"/>
      <c r="GO852" s="1"/>
      <c r="GP852" s="1"/>
      <c r="GQ852" s="1"/>
      <c r="GR852" s="1"/>
      <c r="GS852" s="1"/>
      <c r="GT852" s="1"/>
      <c r="GU852" s="1"/>
      <c r="GV852" s="1"/>
      <c r="GW852" s="1"/>
      <c r="GX852" s="1"/>
      <c r="GY852" s="1"/>
      <c r="GZ852" s="1"/>
      <c r="HA852" s="1"/>
      <c r="HB852" s="1"/>
      <c r="HC852" s="1"/>
      <c r="HD852" s="1"/>
      <c r="HE852" s="1"/>
      <c r="HF852" s="1"/>
      <c r="HG852" s="1"/>
      <c r="HH852" s="1"/>
      <c r="HI852" s="1"/>
      <c r="HJ852" s="1"/>
      <c r="HK852" s="1"/>
      <c r="HL852" s="1"/>
      <c r="HM852" s="1"/>
      <c r="HN852" s="1"/>
      <c r="HO852" s="1"/>
      <c r="HP852" s="1"/>
      <c r="HQ852" s="1"/>
      <c r="HR852" s="1"/>
      <c r="HS852" s="1"/>
      <c r="HT852" s="1"/>
      <c r="HU852" s="1"/>
      <c r="HV852" s="1"/>
      <c r="HW852" s="1"/>
      <c r="HX852" s="1"/>
      <c r="HY852" s="1"/>
      <c r="HZ852" s="1"/>
      <c r="IA852" s="1"/>
      <c r="IB852" s="1"/>
      <c r="IC852" s="1"/>
      <c r="ID852" s="1"/>
      <c r="IE852" s="1"/>
      <c r="IF852" s="1"/>
      <c r="IG852" s="1"/>
      <c r="IH852" s="1"/>
      <c r="II852" s="1"/>
      <c r="IJ852" s="1"/>
      <c r="IK852" s="1"/>
      <c r="IL852" s="1"/>
      <c r="IM852" s="1"/>
      <c r="IN852" s="1"/>
      <c r="IO852" s="1"/>
      <c r="IP852" s="1"/>
      <c r="IQ852" s="1"/>
      <c r="IR852" s="1"/>
      <c r="IS852" s="1"/>
      <c r="IT852" s="1"/>
      <c r="IU852" s="1"/>
      <c r="IV852" s="1"/>
      <c r="IW852" s="1"/>
      <c r="IX852" s="1"/>
      <c r="IY852" s="1"/>
      <c r="IZ852" s="1"/>
      <c r="JA852" s="1"/>
      <c r="JB852" s="1"/>
      <c r="JC852" s="1"/>
      <c r="JD852" s="1"/>
      <c r="JE852" s="1"/>
      <c r="JF852" s="1"/>
      <c r="JG852" s="1"/>
      <c r="JH852" s="1"/>
      <c r="JI852" s="1"/>
      <c r="JJ852" s="1"/>
      <c r="JK852" s="1"/>
      <c r="JL852" s="1"/>
      <c r="JM852" s="1"/>
      <c r="JN852" s="1"/>
      <c r="JO852" s="1"/>
      <c r="JP852" s="1"/>
      <c r="JQ852" s="1"/>
      <c r="JR852" s="1"/>
      <c r="JS852" s="1"/>
      <c r="JT852" s="1"/>
      <c r="JU852" s="1"/>
      <c r="JV852" s="1"/>
      <c r="JW852" s="1"/>
      <c r="JX852" s="1"/>
      <c r="JY852" s="1"/>
      <c r="JZ852" s="1"/>
      <c r="KA852" s="1"/>
      <c r="KB852" s="1"/>
      <c r="KC852" s="1"/>
      <c r="KD852" s="1"/>
      <c r="KE852" s="1"/>
      <c r="KF852" s="1"/>
      <c r="KG852" s="1"/>
      <c r="KH852" s="1"/>
      <c r="KI852" s="1"/>
      <c r="KJ852" s="1"/>
      <c r="KK852" s="1"/>
      <c r="KL852" s="1"/>
      <c r="KM852" s="1"/>
      <c r="KN852" s="1"/>
      <c r="KO852" s="1"/>
      <c r="KP852" s="1"/>
      <c r="KQ852" s="1"/>
      <c r="KR852" s="1"/>
      <c r="KS852" s="1"/>
      <c r="KT852" s="1"/>
      <c r="KU852" s="1"/>
      <c r="KV852" s="1"/>
      <c r="KW852" s="1"/>
    </row>
    <row r="853" spans="1:309" s="8" customFormat="1" ht="86.25" x14ac:dyDescent="0.3">
      <c r="A853" s="75" t="s">
        <v>21</v>
      </c>
      <c r="B853" s="77" t="s">
        <v>22</v>
      </c>
      <c r="C853" s="204"/>
      <c r="D853" s="204"/>
      <c r="E853" s="204"/>
      <c r="F853" s="207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  <c r="GI853" s="1"/>
      <c r="GJ853" s="1"/>
      <c r="GK853" s="1"/>
      <c r="GL853" s="1"/>
      <c r="GM853" s="1"/>
      <c r="GN853" s="1"/>
      <c r="GO853" s="1"/>
      <c r="GP853" s="1"/>
      <c r="GQ853" s="1"/>
      <c r="GR853" s="1"/>
      <c r="GS853" s="1"/>
      <c r="GT853" s="1"/>
      <c r="GU853" s="1"/>
      <c r="GV853" s="1"/>
      <c r="GW853" s="1"/>
      <c r="GX853" s="1"/>
      <c r="GY853" s="1"/>
      <c r="GZ853" s="1"/>
      <c r="HA853" s="1"/>
      <c r="HB853" s="1"/>
      <c r="HC853" s="1"/>
      <c r="HD853" s="1"/>
      <c r="HE853" s="1"/>
      <c r="HF853" s="1"/>
      <c r="HG853" s="1"/>
      <c r="HH853" s="1"/>
      <c r="HI853" s="1"/>
      <c r="HJ853" s="1"/>
      <c r="HK853" s="1"/>
      <c r="HL853" s="1"/>
      <c r="HM853" s="1"/>
      <c r="HN853" s="1"/>
      <c r="HO853" s="1"/>
      <c r="HP853" s="1"/>
      <c r="HQ853" s="1"/>
      <c r="HR853" s="1"/>
      <c r="HS853" s="1"/>
      <c r="HT853" s="1"/>
      <c r="HU853" s="1"/>
      <c r="HV853" s="1"/>
      <c r="HW853" s="1"/>
      <c r="HX853" s="1"/>
      <c r="HY853" s="1"/>
      <c r="HZ853" s="1"/>
      <c r="IA853" s="1"/>
      <c r="IB853" s="1"/>
      <c r="IC853" s="1"/>
      <c r="ID853" s="1"/>
      <c r="IE853" s="1"/>
      <c r="IF853" s="1"/>
      <c r="IG853" s="1"/>
      <c r="IH853" s="1"/>
      <c r="II853" s="1"/>
      <c r="IJ853" s="1"/>
      <c r="IK853" s="1"/>
      <c r="IL853" s="1"/>
      <c r="IM853" s="1"/>
      <c r="IN853" s="1"/>
      <c r="IO853" s="1"/>
      <c r="IP853" s="1"/>
      <c r="IQ853" s="1"/>
      <c r="IR853" s="1"/>
      <c r="IS853" s="1"/>
      <c r="IT853" s="1"/>
      <c r="IU853" s="1"/>
      <c r="IV853" s="1"/>
      <c r="IW853" s="1"/>
      <c r="IX853" s="1"/>
      <c r="IY853" s="1"/>
      <c r="IZ853" s="1"/>
      <c r="JA853" s="1"/>
      <c r="JB853" s="1"/>
      <c r="JC853" s="1"/>
      <c r="JD853" s="1"/>
      <c r="JE853" s="1"/>
      <c r="JF853" s="1"/>
      <c r="JG853" s="1"/>
      <c r="JH853" s="1"/>
      <c r="JI853" s="1"/>
      <c r="JJ853" s="1"/>
      <c r="JK853" s="1"/>
      <c r="JL853" s="1"/>
      <c r="JM853" s="1"/>
      <c r="JN853" s="1"/>
      <c r="JO853" s="1"/>
      <c r="JP853" s="1"/>
      <c r="JQ853" s="1"/>
      <c r="JR853" s="1"/>
      <c r="JS853" s="1"/>
      <c r="JT853" s="1"/>
      <c r="JU853" s="1"/>
      <c r="JV853" s="1"/>
      <c r="JW853" s="1"/>
      <c r="JX853" s="1"/>
      <c r="JY853" s="1"/>
      <c r="JZ853" s="1"/>
      <c r="KA853" s="1"/>
      <c r="KB853" s="1"/>
      <c r="KC853" s="1"/>
      <c r="KD853" s="1"/>
      <c r="KE853" s="1"/>
      <c r="KF853" s="1"/>
      <c r="KG853" s="1"/>
      <c r="KH853" s="1"/>
      <c r="KI853" s="1"/>
      <c r="KJ853" s="1"/>
      <c r="KK853" s="1"/>
      <c r="KL853" s="1"/>
      <c r="KM853" s="1"/>
      <c r="KN853" s="1"/>
      <c r="KO853" s="1"/>
      <c r="KP853" s="1"/>
      <c r="KQ853" s="1"/>
      <c r="KR853" s="1"/>
      <c r="KS853" s="1"/>
      <c r="KT853" s="1"/>
      <c r="KU853" s="1"/>
      <c r="KV853" s="1"/>
      <c r="KW853" s="1"/>
    </row>
    <row r="854" spans="1:309" s="8" customFormat="1" x14ac:dyDescent="0.3">
      <c r="A854" s="75" t="s">
        <v>23</v>
      </c>
      <c r="B854" s="78" t="s">
        <v>24</v>
      </c>
      <c r="C854" s="204"/>
      <c r="D854" s="204"/>
      <c r="E854" s="204"/>
      <c r="F854" s="207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  <c r="GI854" s="1"/>
      <c r="GJ854" s="1"/>
      <c r="GK854" s="1"/>
      <c r="GL854" s="1"/>
      <c r="GM854" s="1"/>
      <c r="GN854" s="1"/>
      <c r="GO854" s="1"/>
      <c r="GP854" s="1"/>
      <c r="GQ854" s="1"/>
      <c r="GR854" s="1"/>
      <c r="GS854" s="1"/>
      <c r="GT854" s="1"/>
      <c r="GU854" s="1"/>
      <c r="GV854" s="1"/>
      <c r="GW854" s="1"/>
      <c r="GX854" s="1"/>
      <c r="GY854" s="1"/>
      <c r="GZ854" s="1"/>
      <c r="HA854" s="1"/>
      <c r="HB854" s="1"/>
      <c r="HC854" s="1"/>
      <c r="HD854" s="1"/>
      <c r="HE854" s="1"/>
      <c r="HF854" s="1"/>
      <c r="HG854" s="1"/>
      <c r="HH854" s="1"/>
      <c r="HI854" s="1"/>
      <c r="HJ854" s="1"/>
      <c r="HK854" s="1"/>
      <c r="HL854" s="1"/>
      <c r="HM854" s="1"/>
      <c r="HN854" s="1"/>
      <c r="HO854" s="1"/>
      <c r="HP854" s="1"/>
      <c r="HQ854" s="1"/>
      <c r="HR854" s="1"/>
      <c r="HS854" s="1"/>
      <c r="HT854" s="1"/>
      <c r="HU854" s="1"/>
      <c r="HV854" s="1"/>
      <c r="HW854" s="1"/>
      <c r="HX854" s="1"/>
      <c r="HY854" s="1"/>
      <c r="HZ854" s="1"/>
      <c r="IA854" s="1"/>
      <c r="IB854" s="1"/>
      <c r="IC854" s="1"/>
      <c r="ID854" s="1"/>
      <c r="IE854" s="1"/>
      <c r="IF854" s="1"/>
      <c r="IG854" s="1"/>
      <c r="IH854" s="1"/>
      <c r="II854" s="1"/>
      <c r="IJ854" s="1"/>
      <c r="IK854" s="1"/>
      <c r="IL854" s="1"/>
      <c r="IM854" s="1"/>
      <c r="IN854" s="1"/>
      <c r="IO854" s="1"/>
      <c r="IP854" s="1"/>
      <c r="IQ854" s="1"/>
      <c r="IR854" s="1"/>
      <c r="IS854" s="1"/>
      <c r="IT854" s="1"/>
      <c r="IU854" s="1"/>
      <c r="IV854" s="1"/>
      <c r="IW854" s="1"/>
      <c r="IX854" s="1"/>
      <c r="IY854" s="1"/>
      <c r="IZ854" s="1"/>
      <c r="JA854" s="1"/>
      <c r="JB854" s="1"/>
      <c r="JC854" s="1"/>
      <c r="JD854" s="1"/>
      <c r="JE854" s="1"/>
      <c r="JF854" s="1"/>
      <c r="JG854" s="1"/>
      <c r="JH854" s="1"/>
      <c r="JI854" s="1"/>
      <c r="JJ854" s="1"/>
      <c r="JK854" s="1"/>
      <c r="JL854" s="1"/>
      <c r="JM854" s="1"/>
      <c r="JN854" s="1"/>
      <c r="JO854" s="1"/>
      <c r="JP854" s="1"/>
      <c r="JQ854" s="1"/>
      <c r="JR854" s="1"/>
      <c r="JS854" s="1"/>
      <c r="JT854" s="1"/>
      <c r="JU854" s="1"/>
      <c r="JV854" s="1"/>
      <c r="JW854" s="1"/>
      <c r="JX854" s="1"/>
      <c r="JY854" s="1"/>
      <c r="JZ854" s="1"/>
      <c r="KA854" s="1"/>
      <c r="KB854" s="1"/>
      <c r="KC854" s="1"/>
      <c r="KD854" s="1"/>
      <c r="KE854" s="1"/>
      <c r="KF854" s="1"/>
      <c r="KG854" s="1"/>
      <c r="KH854" s="1"/>
      <c r="KI854" s="1"/>
      <c r="KJ854" s="1"/>
      <c r="KK854" s="1"/>
      <c r="KL854" s="1"/>
      <c r="KM854" s="1"/>
      <c r="KN854" s="1"/>
      <c r="KO854" s="1"/>
      <c r="KP854" s="1"/>
      <c r="KQ854" s="1"/>
      <c r="KR854" s="1"/>
      <c r="KS854" s="1"/>
      <c r="KT854" s="1"/>
      <c r="KU854" s="1"/>
      <c r="KV854" s="1"/>
      <c r="KW854" s="1"/>
    </row>
    <row r="855" spans="1:309" s="8" customFormat="1" ht="51.75" x14ac:dyDescent="0.3">
      <c r="A855" s="75" t="s">
        <v>34</v>
      </c>
      <c r="B855" s="78" t="s">
        <v>145</v>
      </c>
      <c r="C855" s="204"/>
      <c r="D855" s="204"/>
      <c r="E855" s="204"/>
      <c r="F855" s="207"/>
      <c r="G855" s="36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  <c r="GE855" s="1"/>
      <c r="GF855" s="1"/>
      <c r="GG855" s="1"/>
      <c r="GH855" s="1"/>
      <c r="GI855" s="1"/>
      <c r="GJ855" s="1"/>
      <c r="GK855" s="1"/>
      <c r="GL855" s="1"/>
      <c r="GM855" s="1"/>
      <c r="GN855" s="1"/>
      <c r="GO855" s="1"/>
      <c r="GP855" s="1"/>
      <c r="GQ855" s="1"/>
      <c r="GR855" s="1"/>
      <c r="GS855" s="1"/>
      <c r="GT855" s="1"/>
      <c r="GU855" s="1"/>
      <c r="GV855" s="1"/>
      <c r="GW855" s="1"/>
      <c r="GX855" s="1"/>
      <c r="GY855" s="1"/>
      <c r="GZ855" s="1"/>
      <c r="HA855" s="1"/>
      <c r="HB855" s="1"/>
      <c r="HC855" s="1"/>
      <c r="HD855" s="1"/>
      <c r="HE855" s="1"/>
      <c r="HF855" s="1"/>
      <c r="HG855" s="1"/>
      <c r="HH855" s="1"/>
      <c r="HI855" s="1"/>
      <c r="HJ855" s="1"/>
      <c r="HK855" s="1"/>
      <c r="HL855" s="1"/>
      <c r="HM855" s="1"/>
      <c r="HN855" s="1"/>
      <c r="HO855" s="1"/>
      <c r="HP855" s="1"/>
      <c r="HQ855" s="1"/>
      <c r="HR855" s="1"/>
      <c r="HS855" s="1"/>
      <c r="HT855" s="1"/>
      <c r="HU855" s="1"/>
      <c r="HV855" s="1"/>
      <c r="HW855" s="1"/>
      <c r="HX855" s="1"/>
      <c r="HY855" s="1"/>
      <c r="HZ855" s="1"/>
      <c r="IA855" s="1"/>
      <c r="IB855" s="1"/>
      <c r="IC855" s="1"/>
      <c r="ID855" s="1"/>
      <c r="IE855" s="1"/>
      <c r="IF855" s="1"/>
      <c r="IG855" s="1"/>
      <c r="IH855" s="1"/>
      <c r="II855" s="1"/>
      <c r="IJ855" s="1"/>
      <c r="IK855" s="1"/>
      <c r="IL855" s="1"/>
      <c r="IM855" s="1"/>
      <c r="IN855" s="1"/>
      <c r="IO855" s="1"/>
      <c r="IP855" s="1"/>
      <c r="IQ855" s="1"/>
      <c r="IR855" s="1"/>
      <c r="IS855" s="1"/>
      <c r="IT855" s="1"/>
      <c r="IU855" s="1"/>
      <c r="IV855" s="1"/>
      <c r="IW855" s="1"/>
      <c r="IX855" s="1"/>
      <c r="IY855" s="1"/>
      <c r="IZ855" s="1"/>
      <c r="JA855" s="1"/>
      <c r="JB855" s="1"/>
      <c r="JC855" s="1"/>
      <c r="JD855" s="1"/>
      <c r="JE855" s="1"/>
      <c r="JF855" s="1"/>
      <c r="JG855" s="1"/>
      <c r="JH855" s="1"/>
      <c r="JI855" s="1"/>
      <c r="JJ855" s="1"/>
      <c r="JK855" s="1"/>
      <c r="JL855" s="1"/>
      <c r="JM855" s="1"/>
      <c r="JN855" s="1"/>
      <c r="JO855" s="1"/>
      <c r="JP855" s="1"/>
      <c r="JQ855" s="1"/>
      <c r="JR855" s="1"/>
      <c r="JS855" s="1"/>
      <c r="JT855" s="1"/>
      <c r="JU855" s="1"/>
      <c r="JV855" s="1"/>
      <c r="JW855" s="1"/>
      <c r="JX855" s="1"/>
      <c r="JY855" s="1"/>
      <c r="JZ855" s="1"/>
      <c r="KA855" s="1"/>
      <c r="KB855" s="1"/>
      <c r="KC855" s="1"/>
      <c r="KD855" s="1"/>
      <c r="KE855" s="1"/>
      <c r="KF855" s="1"/>
      <c r="KG855" s="1"/>
      <c r="KH855" s="1"/>
      <c r="KI855" s="1"/>
      <c r="KJ855" s="1"/>
      <c r="KK855" s="1"/>
      <c r="KL855" s="1"/>
      <c r="KM855" s="1"/>
      <c r="KN855" s="1"/>
      <c r="KO855" s="1"/>
      <c r="KP855" s="1"/>
      <c r="KQ855" s="1"/>
      <c r="KR855" s="1"/>
      <c r="KS855" s="1"/>
      <c r="KT855" s="1"/>
      <c r="KU855" s="1"/>
      <c r="KV855" s="1"/>
      <c r="KW855" s="1"/>
    </row>
    <row r="856" spans="1:309" s="8" customFormat="1" ht="51.75" x14ac:dyDescent="0.3">
      <c r="A856" s="75" t="s">
        <v>25</v>
      </c>
      <c r="B856" s="76" t="s">
        <v>32</v>
      </c>
      <c r="C856" s="204"/>
      <c r="D856" s="204"/>
      <c r="E856" s="204"/>
      <c r="F856" s="207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/>
      <c r="GG856" s="1"/>
      <c r="GH856" s="1"/>
      <c r="GI856" s="1"/>
      <c r="GJ856" s="1"/>
      <c r="GK856" s="1"/>
      <c r="GL856" s="1"/>
      <c r="GM856" s="1"/>
      <c r="GN856" s="1"/>
      <c r="GO856" s="1"/>
      <c r="GP856" s="1"/>
      <c r="GQ856" s="1"/>
      <c r="GR856" s="1"/>
      <c r="GS856" s="1"/>
      <c r="GT856" s="1"/>
      <c r="GU856" s="1"/>
      <c r="GV856" s="1"/>
      <c r="GW856" s="1"/>
      <c r="GX856" s="1"/>
      <c r="GY856" s="1"/>
      <c r="GZ856" s="1"/>
      <c r="HA856" s="1"/>
      <c r="HB856" s="1"/>
      <c r="HC856" s="1"/>
      <c r="HD856" s="1"/>
      <c r="HE856" s="1"/>
      <c r="HF856" s="1"/>
      <c r="HG856" s="1"/>
      <c r="HH856" s="1"/>
      <c r="HI856" s="1"/>
      <c r="HJ856" s="1"/>
      <c r="HK856" s="1"/>
      <c r="HL856" s="1"/>
      <c r="HM856" s="1"/>
      <c r="HN856" s="1"/>
      <c r="HO856" s="1"/>
      <c r="HP856" s="1"/>
      <c r="HQ856" s="1"/>
      <c r="HR856" s="1"/>
      <c r="HS856" s="1"/>
      <c r="HT856" s="1"/>
      <c r="HU856" s="1"/>
      <c r="HV856" s="1"/>
      <c r="HW856" s="1"/>
      <c r="HX856" s="1"/>
      <c r="HY856" s="1"/>
      <c r="HZ856" s="1"/>
      <c r="IA856" s="1"/>
      <c r="IB856" s="1"/>
      <c r="IC856" s="1"/>
      <c r="ID856" s="1"/>
      <c r="IE856" s="1"/>
      <c r="IF856" s="1"/>
      <c r="IG856" s="1"/>
      <c r="IH856" s="1"/>
      <c r="II856" s="1"/>
      <c r="IJ856" s="1"/>
      <c r="IK856" s="1"/>
      <c r="IL856" s="1"/>
      <c r="IM856" s="1"/>
      <c r="IN856" s="1"/>
      <c r="IO856" s="1"/>
      <c r="IP856" s="1"/>
      <c r="IQ856" s="1"/>
      <c r="IR856" s="1"/>
      <c r="IS856" s="1"/>
      <c r="IT856" s="1"/>
      <c r="IU856" s="1"/>
      <c r="IV856" s="1"/>
      <c r="IW856" s="1"/>
      <c r="IX856" s="1"/>
      <c r="IY856" s="1"/>
      <c r="IZ856" s="1"/>
      <c r="JA856" s="1"/>
      <c r="JB856" s="1"/>
      <c r="JC856" s="1"/>
      <c r="JD856" s="1"/>
      <c r="JE856" s="1"/>
      <c r="JF856" s="1"/>
      <c r="JG856" s="1"/>
      <c r="JH856" s="1"/>
      <c r="JI856" s="1"/>
      <c r="JJ856" s="1"/>
      <c r="JK856" s="1"/>
      <c r="JL856" s="1"/>
      <c r="JM856" s="1"/>
      <c r="JN856" s="1"/>
      <c r="JO856" s="1"/>
      <c r="JP856" s="1"/>
      <c r="JQ856" s="1"/>
      <c r="JR856" s="1"/>
      <c r="JS856" s="1"/>
      <c r="JT856" s="1"/>
      <c r="JU856" s="1"/>
      <c r="JV856" s="1"/>
      <c r="JW856" s="1"/>
      <c r="JX856" s="1"/>
      <c r="JY856" s="1"/>
      <c r="JZ856" s="1"/>
      <c r="KA856" s="1"/>
      <c r="KB856" s="1"/>
      <c r="KC856" s="1"/>
      <c r="KD856" s="1"/>
      <c r="KE856" s="1"/>
      <c r="KF856" s="1"/>
      <c r="KG856" s="1"/>
      <c r="KH856" s="1"/>
      <c r="KI856" s="1"/>
      <c r="KJ856" s="1"/>
      <c r="KK856" s="1"/>
      <c r="KL856" s="1"/>
      <c r="KM856" s="1"/>
      <c r="KN856" s="1"/>
      <c r="KO856" s="1"/>
      <c r="KP856" s="1"/>
      <c r="KQ856" s="1"/>
      <c r="KR856" s="1"/>
      <c r="KS856" s="1"/>
      <c r="KT856" s="1"/>
      <c r="KU856" s="1"/>
      <c r="KV856" s="1"/>
      <c r="KW856" s="1"/>
    </row>
    <row r="857" spans="1:309" s="8" customFormat="1" x14ac:dyDescent="0.3">
      <c r="A857" s="72"/>
      <c r="B857" s="79" t="s">
        <v>26</v>
      </c>
      <c r="C857" s="205"/>
      <c r="D857" s="205"/>
      <c r="E857" s="205"/>
      <c r="F857" s="208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  <c r="GI857" s="1"/>
      <c r="GJ857" s="1"/>
      <c r="GK857" s="1"/>
      <c r="GL857" s="1"/>
      <c r="GM857" s="1"/>
      <c r="GN857" s="1"/>
      <c r="GO857" s="1"/>
      <c r="GP857" s="1"/>
      <c r="GQ857" s="1"/>
      <c r="GR857" s="1"/>
      <c r="GS857" s="1"/>
      <c r="GT857" s="1"/>
      <c r="GU857" s="1"/>
      <c r="GV857" s="1"/>
      <c r="GW857" s="1"/>
      <c r="GX857" s="1"/>
      <c r="GY857" s="1"/>
      <c r="GZ857" s="1"/>
      <c r="HA857" s="1"/>
      <c r="HB857" s="1"/>
      <c r="HC857" s="1"/>
      <c r="HD857" s="1"/>
      <c r="HE857" s="1"/>
      <c r="HF857" s="1"/>
      <c r="HG857" s="1"/>
      <c r="HH857" s="1"/>
      <c r="HI857" s="1"/>
      <c r="HJ857" s="1"/>
      <c r="HK857" s="1"/>
      <c r="HL857" s="1"/>
      <c r="HM857" s="1"/>
      <c r="HN857" s="1"/>
      <c r="HO857" s="1"/>
      <c r="HP857" s="1"/>
      <c r="HQ857" s="1"/>
      <c r="HR857" s="1"/>
      <c r="HS857" s="1"/>
      <c r="HT857" s="1"/>
      <c r="HU857" s="1"/>
      <c r="HV857" s="1"/>
      <c r="HW857" s="1"/>
      <c r="HX857" s="1"/>
      <c r="HY857" s="1"/>
      <c r="HZ857" s="1"/>
      <c r="IA857" s="1"/>
      <c r="IB857" s="1"/>
      <c r="IC857" s="1"/>
      <c r="ID857" s="1"/>
      <c r="IE857" s="1"/>
      <c r="IF857" s="1"/>
      <c r="IG857" s="1"/>
      <c r="IH857" s="1"/>
      <c r="II857" s="1"/>
      <c r="IJ857" s="1"/>
      <c r="IK857" s="1"/>
      <c r="IL857" s="1"/>
      <c r="IM857" s="1"/>
      <c r="IN857" s="1"/>
      <c r="IO857" s="1"/>
      <c r="IP857" s="1"/>
      <c r="IQ857" s="1"/>
      <c r="IR857" s="1"/>
      <c r="IS857" s="1"/>
      <c r="IT857" s="1"/>
      <c r="IU857" s="1"/>
      <c r="IV857" s="1"/>
      <c r="IW857" s="1"/>
      <c r="IX857" s="1"/>
      <c r="IY857" s="1"/>
      <c r="IZ857" s="1"/>
      <c r="JA857" s="1"/>
      <c r="JB857" s="1"/>
      <c r="JC857" s="1"/>
      <c r="JD857" s="1"/>
      <c r="JE857" s="1"/>
      <c r="JF857" s="1"/>
      <c r="JG857" s="1"/>
      <c r="JH857" s="1"/>
      <c r="JI857" s="1"/>
      <c r="JJ857" s="1"/>
      <c r="JK857" s="1"/>
      <c r="JL857" s="1"/>
      <c r="JM857" s="1"/>
      <c r="JN857" s="1"/>
      <c r="JO857" s="1"/>
      <c r="JP857" s="1"/>
      <c r="JQ857" s="1"/>
      <c r="JR857" s="1"/>
      <c r="JS857" s="1"/>
      <c r="JT857" s="1"/>
      <c r="JU857" s="1"/>
      <c r="JV857" s="1"/>
      <c r="JW857" s="1"/>
      <c r="JX857" s="1"/>
      <c r="JY857" s="1"/>
      <c r="JZ857" s="1"/>
      <c r="KA857" s="1"/>
      <c r="KB857" s="1"/>
      <c r="KC857" s="1"/>
      <c r="KD857" s="1"/>
      <c r="KE857" s="1"/>
      <c r="KF857" s="1"/>
      <c r="KG857" s="1"/>
      <c r="KH857" s="1"/>
      <c r="KI857" s="1"/>
      <c r="KJ857" s="1"/>
      <c r="KK857" s="1"/>
      <c r="KL857" s="1"/>
      <c r="KM857" s="1"/>
      <c r="KN857" s="1"/>
      <c r="KO857" s="1"/>
      <c r="KP857" s="1"/>
      <c r="KQ857" s="1"/>
      <c r="KR857" s="1"/>
      <c r="KS857" s="1"/>
      <c r="KT857" s="1"/>
      <c r="KU857" s="1"/>
      <c r="KV857" s="1"/>
      <c r="KW857" s="1"/>
    </row>
    <row r="858" spans="1:309" s="8" customFormat="1" ht="17.25" customHeight="1" x14ac:dyDescent="0.3">
      <c r="A858" s="183" t="s">
        <v>33</v>
      </c>
      <c r="B858" s="184"/>
      <c r="C858" s="80">
        <v>910</v>
      </c>
      <c r="D858" s="80">
        <v>970</v>
      </c>
      <c r="E858" s="80">
        <v>1038</v>
      </c>
      <c r="F858" s="81">
        <v>1038</v>
      </c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  <c r="GD858" s="1"/>
      <c r="GE858" s="1"/>
      <c r="GF858" s="1"/>
      <c r="GG858" s="1"/>
      <c r="GH858" s="1"/>
      <c r="GI858" s="1"/>
      <c r="GJ858" s="1"/>
      <c r="GK858" s="1"/>
      <c r="GL858" s="1"/>
      <c r="GM858" s="1"/>
      <c r="GN858" s="1"/>
      <c r="GO858" s="1"/>
      <c r="GP858" s="1"/>
      <c r="GQ858" s="1"/>
      <c r="GR858" s="1"/>
      <c r="GS858" s="1"/>
      <c r="GT858" s="1"/>
      <c r="GU858" s="1"/>
      <c r="GV858" s="1"/>
      <c r="GW858" s="1"/>
      <c r="GX858" s="1"/>
      <c r="GY858" s="1"/>
      <c r="GZ858" s="1"/>
      <c r="HA858" s="1"/>
      <c r="HB858" s="1"/>
      <c r="HC858" s="1"/>
      <c r="HD858" s="1"/>
      <c r="HE858" s="1"/>
      <c r="HF858" s="1"/>
      <c r="HG858" s="1"/>
      <c r="HH858" s="1"/>
      <c r="HI858" s="1"/>
      <c r="HJ858" s="1"/>
      <c r="HK858" s="1"/>
      <c r="HL858" s="1"/>
      <c r="HM858" s="1"/>
      <c r="HN858" s="1"/>
      <c r="HO858" s="1"/>
      <c r="HP858" s="1"/>
      <c r="HQ858" s="1"/>
      <c r="HR858" s="1"/>
      <c r="HS858" s="1"/>
      <c r="HT858" s="1"/>
      <c r="HU858" s="1"/>
      <c r="HV858" s="1"/>
      <c r="HW858" s="1"/>
      <c r="HX858" s="1"/>
      <c r="HY858" s="1"/>
      <c r="HZ858" s="1"/>
      <c r="IA858" s="1"/>
      <c r="IB858" s="1"/>
      <c r="IC858" s="1"/>
      <c r="ID858" s="1"/>
      <c r="IE858" s="1"/>
      <c r="IF858" s="1"/>
      <c r="IG858" s="1"/>
      <c r="IH858" s="1"/>
      <c r="II858" s="1"/>
      <c r="IJ858" s="1"/>
      <c r="IK858" s="1"/>
      <c r="IL858" s="1"/>
      <c r="IM858" s="1"/>
      <c r="IN858" s="1"/>
      <c r="IO858" s="1"/>
      <c r="IP858" s="1"/>
      <c r="IQ858" s="1"/>
      <c r="IR858" s="1"/>
      <c r="IS858" s="1"/>
      <c r="IT858" s="1"/>
      <c r="IU858" s="1"/>
      <c r="IV858" s="1"/>
      <c r="IW858" s="1"/>
      <c r="IX858" s="1"/>
      <c r="IY858" s="1"/>
      <c r="IZ858" s="1"/>
      <c r="JA858" s="1"/>
      <c r="JB858" s="1"/>
      <c r="JC858" s="1"/>
      <c r="JD858" s="1"/>
      <c r="JE858" s="1"/>
      <c r="JF858" s="1"/>
      <c r="JG858" s="1"/>
      <c r="JH858" s="1"/>
      <c r="JI858" s="1"/>
      <c r="JJ858" s="1"/>
      <c r="JK858" s="1"/>
      <c r="JL858" s="1"/>
      <c r="JM858" s="1"/>
      <c r="JN858" s="1"/>
      <c r="JO858" s="1"/>
      <c r="JP858" s="1"/>
      <c r="JQ858" s="1"/>
      <c r="JR858" s="1"/>
      <c r="JS858" s="1"/>
      <c r="JT858" s="1"/>
      <c r="JU858" s="1"/>
      <c r="JV858" s="1"/>
      <c r="JW858" s="1"/>
      <c r="JX858" s="1"/>
      <c r="JY858" s="1"/>
      <c r="JZ858" s="1"/>
      <c r="KA858" s="1"/>
      <c r="KB858" s="1"/>
      <c r="KC858" s="1"/>
      <c r="KD858" s="1"/>
      <c r="KE858" s="1"/>
      <c r="KF858" s="1"/>
      <c r="KG858" s="1"/>
      <c r="KH858" s="1"/>
      <c r="KI858" s="1"/>
      <c r="KJ858" s="1"/>
      <c r="KK858" s="1"/>
      <c r="KL858" s="1"/>
      <c r="KM858" s="1"/>
      <c r="KN858" s="1"/>
      <c r="KO858" s="1"/>
      <c r="KP858" s="1"/>
      <c r="KQ858" s="1"/>
      <c r="KR858" s="1"/>
      <c r="KS858" s="1"/>
      <c r="KT858" s="1"/>
      <c r="KU858" s="1"/>
      <c r="KV858" s="1"/>
      <c r="KW858" s="1"/>
    </row>
    <row r="859" spans="1:309" s="57" customFormat="1" ht="18" thickBot="1" x14ac:dyDescent="0.35">
      <c r="A859" s="52" t="s">
        <v>27</v>
      </c>
      <c r="B859" s="53"/>
      <c r="C859" s="108">
        <v>10920</v>
      </c>
      <c r="D859" s="108">
        <v>28380</v>
      </c>
      <c r="E859" s="108">
        <v>47064</v>
      </c>
      <c r="F859" s="109">
        <v>71976</v>
      </c>
      <c r="G859" s="25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  <c r="GD859" s="1"/>
      <c r="GE859" s="1"/>
      <c r="GF859" s="1"/>
      <c r="GG859" s="1"/>
      <c r="GH859" s="1"/>
      <c r="GI859" s="1"/>
      <c r="GJ859" s="1"/>
      <c r="GK859" s="1"/>
      <c r="GL859" s="1"/>
      <c r="GM859" s="1"/>
      <c r="GN859" s="1"/>
      <c r="GO859" s="1"/>
      <c r="GP859" s="1"/>
      <c r="GQ859" s="1"/>
      <c r="GR859" s="1"/>
      <c r="GS859" s="1"/>
      <c r="GT859" s="1"/>
      <c r="GU859" s="1"/>
      <c r="GV859" s="1"/>
      <c r="GW859" s="1"/>
      <c r="GX859" s="1"/>
      <c r="GY859" s="1"/>
      <c r="GZ859" s="1"/>
      <c r="HA859" s="1"/>
      <c r="HB859" s="1"/>
      <c r="HC859" s="1"/>
      <c r="HD859" s="1"/>
      <c r="HE859" s="1"/>
      <c r="HF859" s="1"/>
      <c r="HG859" s="1"/>
      <c r="HH859" s="1"/>
      <c r="HI859" s="1"/>
      <c r="HJ859" s="1"/>
      <c r="HK859" s="1"/>
      <c r="HL859" s="1"/>
      <c r="HM859" s="1"/>
      <c r="HN859" s="1"/>
      <c r="HO859" s="1"/>
      <c r="HP859" s="1"/>
      <c r="HQ859" s="1"/>
      <c r="HR859" s="1"/>
      <c r="HS859" s="1"/>
      <c r="HT859" s="1"/>
      <c r="HU859" s="1"/>
      <c r="HV859" s="1"/>
      <c r="HW859" s="1"/>
      <c r="HX859" s="1"/>
      <c r="HY859" s="1"/>
      <c r="HZ859" s="1"/>
      <c r="IA859" s="1"/>
      <c r="IB859" s="1"/>
      <c r="IC859" s="1"/>
      <c r="ID859" s="1"/>
      <c r="IE859" s="1"/>
      <c r="IF859" s="1"/>
      <c r="IG859" s="1"/>
      <c r="IH859" s="1"/>
      <c r="II859" s="1"/>
      <c r="IJ859" s="1"/>
      <c r="IK859" s="1"/>
      <c r="IL859" s="1"/>
      <c r="IM859" s="1"/>
      <c r="IN859" s="1"/>
      <c r="IO859" s="1"/>
      <c r="IP859" s="1"/>
      <c r="IQ859" s="1"/>
      <c r="IR859" s="1"/>
      <c r="IS859" s="1"/>
      <c r="IT859" s="1"/>
      <c r="IU859" s="1"/>
      <c r="IV859" s="1"/>
      <c r="IW859" s="1"/>
      <c r="IX859" s="1"/>
      <c r="IY859" s="1"/>
      <c r="IZ859" s="1"/>
      <c r="JA859" s="1"/>
      <c r="JB859" s="1"/>
      <c r="JC859" s="1"/>
      <c r="JD859" s="1"/>
      <c r="JE859" s="1"/>
      <c r="JF859" s="1"/>
      <c r="JG859" s="1"/>
      <c r="JH859" s="1"/>
      <c r="JI859" s="1"/>
      <c r="JJ859" s="1"/>
      <c r="JK859" s="1"/>
      <c r="JL859" s="1"/>
      <c r="JM859" s="1"/>
      <c r="JN859" s="1"/>
      <c r="JO859" s="1"/>
      <c r="JP859" s="1"/>
      <c r="JQ859" s="1"/>
      <c r="JR859" s="1"/>
      <c r="JS859" s="1"/>
      <c r="JT859" s="1"/>
      <c r="JU859" s="1"/>
      <c r="JV859" s="1"/>
      <c r="JW859" s="1"/>
      <c r="JX859" s="1"/>
      <c r="JY859" s="1"/>
      <c r="JZ859" s="1"/>
      <c r="KA859" s="1"/>
      <c r="KB859" s="1"/>
      <c r="KC859" s="1"/>
      <c r="KD859" s="1"/>
      <c r="KE859" s="1"/>
      <c r="KF859" s="1"/>
      <c r="KG859" s="1"/>
      <c r="KH859" s="1"/>
      <c r="KI859" s="1"/>
      <c r="KJ859" s="1"/>
      <c r="KK859" s="1"/>
      <c r="KL859" s="1"/>
      <c r="KM859" s="1"/>
      <c r="KN859" s="1"/>
      <c r="KO859" s="1"/>
      <c r="KP859" s="1"/>
      <c r="KQ859" s="1"/>
      <c r="KR859" s="1"/>
      <c r="KS859" s="1"/>
      <c r="KT859" s="1"/>
      <c r="KU859" s="1"/>
      <c r="KV859" s="1"/>
      <c r="KW859" s="1"/>
    </row>
    <row r="860" spans="1:309" s="8" customForma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  <c r="GE860" s="1"/>
      <c r="GF860" s="1"/>
      <c r="GG860" s="1"/>
      <c r="GH860" s="1"/>
      <c r="GI860" s="1"/>
      <c r="GJ860" s="1"/>
      <c r="GK860" s="1"/>
      <c r="GL860" s="1"/>
      <c r="GM860" s="1"/>
      <c r="GN860" s="1"/>
      <c r="GO860" s="1"/>
      <c r="GP860" s="1"/>
      <c r="GQ860" s="1"/>
      <c r="GR860" s="1"/>
      <c r="GS860" s="1"/>
      <c r="GT860" s="1"/>
      <c r="GU860" s="1"/>
      <c r="GV860" s="1"/>
      <c r="GW860" s="1"/>
      <c r="GX860" s="1"/>
      <c r="GY860" s="1"/>
      <c r="GZ860" s="1"/>
      <c r="HA860" s="1"/>
      <c r="HB860" s="1"/>
      <c r="HC860" s="1"/>
      <c r="HD860" s="1"/>
      <c r="HE860" s="1"/>
      <c r="HF860" s="1"/>
      <c r="HG860" s="1"/>
      <c r="HH860" s="1"/>
      <c r="HI860" s="1"/>
      <c r="HJ860" s="1"/>
      <c r="HK860" s="1"/>
      <c r="HL860" s="1"/>
      <c r="HM860" s="1"/>
      <c r="HN860" s="1"/>
      <c r="HO860" s="1"/>
      <c r="HP860" s="1"/>
      <c r="HQ860" s="1"/>
      <c r="HR860" s="1"/>
      <c r="HS860" s="1"/>
      <c r="HT860" s="1"/>
      <c r="HU860" s="1"/>
      <c r="HV860" s="1"/>
      <c r="HW860" s="1"/>
      <c r="HX860" s="1"/>
      <c r="HY860" s="1"/>
      <c r="HZ860" s="1"/>
      <c r="IA860" s="1"/>
      <c r="IB860" s="1"/>
      <c r="IC860" s="1"/>
      <c r="ID860" s="1"/>
      <c r="IE860" s="1"/>
      <c r="IF860" s="1"/>
      <c r="IG860" s="1"/>
      <c r="IH860" s="1"/>
      <c r="II860" s="1"/>
      <c r="IJ860" s="1"/>
      <c r="IK860" s="1"/>
      <c r="IL860" s="1"/>
      <c r="IM860" s="1"/>
      <c r="IN860" s="1"/>
      <c r="IO860" s="1"/>
      <c r="IP860" s="1"/>
      <c r="IQ860" s="1"/>
      <c r="IR860" s="1"/>
      <c r="IS860" s="1"/>
      <c r="IT860" s="1"/>
      <c r="IU860" s="1"/>
      <c r="IV860" s="1"/>
      <c r="IW860" s="1"/>
      <c r="IX860" s="1"/>
      <c r="IY860" s="1"/>
      <c r="IZ860" s="1"/>
      <c r="JA860" s="1"/>
      <c r="JB860" s="1"/>
      <c r="JC860" s="1"/>
      <c r="JD860" s="1"/>
      <c r="JE860" s="1"/>
      <c r="JF860" s="1"/>
      <c r="JG860" s="1"/>
      <c r="JH860" s="1"/>
      <c r="JI860" s="1"/>
      <c r="JJ860" s="1"/>
      <c r="JK860" s="1"/>
      <c r="JL860" s="1"/>
      <c r="JM860" s="1"/>
      <c r="JN860" s="1"/>
      <c r="JO860" s="1"/>
      <c r="JP860" s="1"/>
      <c r="JQ860" s="1"/>
      <c r="JR860" s="1"/>
      <c r="JS860" s="1"/>
      <c r="JT860" s="1"/>
      <c r="JU860" s="1"/>
      <c r="JV860" s="1"/>
      <c r="JW860" s="1"/>
      <c r="JX860" s="1"/>
      <c r="JY860" s="1"/>
      <c r="JZ860" s="1"/>
      <c r="KA860" s="1"/>
      <c r="KB860" s="1"/>
      <c r="KC860" s="1"/>
      <c r="KD860" s="1"/>
      <c r="KE860" s="1"/>
      <c r="KF860" s="1"/>
      <c r="KG860" s="1"/>
      <c r="KH860" s="1"/>
      <c r="KI860" s="1"/>
      <c r="KJ860" s="1"/>
      <c r="KK860" s="1"/>
      <c r="KL860" s="1"/>
      <c r="KM860" s="1"/>
      <c r="KN860" s="1"/>
      <c r="KO860" s="1"/>
      <c r="KP860" s="1"/>
      <c r="KQ860" s="1"/>
      <c r="KR860" s="1"/>
      <c r="KS860" s="1"/>
      <c r="KT860" s="1"/>
      <c r="KU860" s="1"/>
      <c r="KV860" s="1"/>
      <c r="KW860" s="1"/>
    </row>
    <row r="861" spans="1:309" s="8" customFormat="1" ht="17.25" customHeight="1" x14ac:dyDescent="0.3">
      <c r="A861" s="1"/>
      <c r="B861" s="1"/>
      <c r="C861" s="1"/>
      <c r="D861" s="1"/>
      <c r="E861" s="129" t="s">
        <v>209</v>
      </c>
      <c r="F861" s="129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  <c r="GD861" s="1"/>
      <c r="GE861" s="1"/>
      <c r="GF861" s="1"/>
      <c r="GG861" s="1"/>
      <c r="GH861" s="1"/>
      <c r="GI861" s="1"/>
      <c r="GJ861" s="1"/>
      <c r="GK861" s="1"/>
      <c r="GL861" s="1"/>
      <c r="GM861" s="1"/>
      <c r="GN861" s="1"/>
      <c r="GO861" s="1"/>
      <c r="GP861" s="1"/>
      <c r="GQ861" s="1"/>
      <c r="GR861" s="1"/>
      <c r="GS861" s="1"/>
      <c r="GT861" s="1"/>
      <c r="GU861" s="1"/>
      <c r="GV861" s="1"/>
      <c r="GW861" s="1"/>
      <c r="GX861" s="1"/>
      <c r="GY861" s="1"/>
      <c r="GZ861" s="1"/>
      <c r="HA861" s="1"/>
      <c r="HB861" s="1"/>
      <c r="HC861" s="1"/>
      <c r="HD861" s="1"/>
      <c r="HE861" s="1"/>
      <c r="HF861" s="1"/>
      <c r="HG861" s="1"/>
      <c r="HH861" s="1"/>
      <c r="HI861" s="1"/>
      <c r="HJ861" s="1"/>
      <c r="HK861" s="1"/>
      <c r="HL861" s="1"/>
      <c r="HM861" s="1"/>
      <c r="HN861" s="1"/>
      <c r="HO861" s="1"/>
      <c r="HP861" s="1"/>
      <c r="HQ861" s="1"/>
      <c r="HR861" s="1"/>
      <c r="HS861" s="1"/>
      <c r="HT861" s="1"/>
      <c r="HU861" s="1"/>
      <c r="HV861" s="1"/>
      <c r="HW861" s="1"/>
      <c r="HX861" s="1"/>
      <c r="HY861" s="1"/>
      <c r="HZ861" s="1"/>
      <c r="IA861" s="1"/>
      <c r="IB861" s="1"/>
      <c r="IC861" s="1"/>
      <c r="ID861" s="1"/>
      <c r="IE861" s="1"/>
      <c r="IF861" s="1"/>
      <c r="IG861" s="1"/>
      <c r="IH861" s="1"/>
      <c r="II861" s="1"/>
      <c r="IJ861" s="1"/>
      <c r="IK861" s="1"/>
      <c r="IL861" s="1"/>
      <c r="IM861" s="1"/>
      <c r="IN861" s="1"/>
      <c r="IO861" s="1"/>
      <c r="IP861" s="1"/>
      <c r="IQ861" s="1"/>
      <c r="IR861" s="1"/>
      <c r="IS861" s="1"/>
      <c r="IT861" s="1"/>
      <c r="IU861" s="1"/>
      <c r="IV861" s="1"/>
      <c r="IW861" s="1"/>
      <c r="IX861" s="1"/>
      <c r="IY861" s="1"/>
      <c r="IZ861" s="1"/>
      <c r="JA861" s="1"/>
      <c r="JB861" s="1"/>
      <c r="JC861" s="1"/>
      <c r="JD861" s="1"/>
      <c r="JE861" s="1"/>
      <c r="JF861" s="1"/>
      <c r="JG861" s="1"/>
      <c r="JH861" s="1"/>
      <c r="JI861" s="1"/>
      <c r="JJ861" s="1"/>
      <c r="JK861" s="1"/>
      <c r="JL861" s="1"/>
      <c r="JM861" s="1"/>
      <c r="JN861" s="1"/>
      <c r="JO861" s="1"/>
      <c r="JP861" s="1"/>
      <c r="JQ861" s="1"/>
      <c r="JR861" s="1"/>
      <c r="JS861" s="1"/>
      <c r="JT861" s="1"/>
      <c r="JU861" s="1"/>
      <c r="JV861" s="1"/>
      <c r="JW861" s="1"/>
      <c r="JX861" s="1"/>
      <c r="JY861" s="1"/>
      <c r="JZ861" s="1"/>
      <c r="KA861" s="1"/>
      <c r="KB861" s="1"/>
      <c r="KC861" s="1"/>
      <c r="KD861" s="1"/>
      <c r="KE861" s="1"/>
      <c r="KF861" s="1"/>
      <c r="KG861" s="1"/>
      <c r="KH861" s="1"/>
      <c r="KI861" s="1"/>
      <c r="KJ861" s="1"/>
      <c r="KK861" s="1"/>
      <c r="KL861" s="1"/>
      <c r="KM861" s="1"/>
      <c r="KN861" s="1"/>
      <c r="KO861" s="1"/>
      <c r="KP861" s="1"/>
      <c r="KQ861" s="1"/>
      <c r="KR861" s="1"/>
      <c r="KS861" s="1"/>
      <c r="KT861" s="1"/>
      <c r="KU861" s="1"/>
      <c r="KV861" s="1"/>
      <c r="KW861" s="1"/>
    </row>
    <row r="862" spans="1:309" s="8" customFormat="1" ht="18" thickBot="1" x14ac:dyDescent="0.35">
      <c r="A862" s="1"/>
      <c r="B862" s="1"/>
      <c r="C862" s="1"/>
      <c r="D862" s="9"/>
      <c r="E862" s="9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  <c r="GD862" s="1"/>
      <c r="GE862" s="1"/>
      <c r="GF862" s="1"/>
      <c r="GG862" s="1"/>
      <c r="GH862" s="1"/>
      <c r="GI862" s="1"/>
      <c r="GJ862" s="1"/>
      <c r="GK862" s="1"/>
      <c r="GL862" s="1"/>
      <c r="GM862" s="1"/>
      <c r="GN862" s="1"/>
      <c r="GO862" s="1"/>
      <c r="GP862" s="1"/>
      <c r="GQ862" s="1"/>
      <c r="GR862" s="1"/>
      <c r="GS862" s="1"/>
      <c r="GT862" s="1"/>
      <c r="GU862" s="1"/>
      <c r="GV862" s="1"/>
      <c r="GW862" s="1"/>
      <c r="GX862" s="1"/>
      <c r="GY862" s="1"/>
      <c r="GZ862" s="1"/>
      <c r="HA862" s="1"/>
      <c r="HB862" s="1"/>
      <c r="HC862" s="1"/>
      <c r="HD862" s="1"/>
      <c r="HE862" s="1"/>
      <c r="HF862" s="1"/>
      <c r="HG862" s="1"/>
      <c r="HH862" s="1"/>
      <c r="HI862" s="1"/>
      <c r="HJ862" s="1"/>
      <c r="HK862" s="1"/>
      <c r="HL862" s="1"/>
      <c r="HM862" s="1"/>
      <c r="HN862" s="1"/>
      <c r="HO862" s="1"/>
      <c r="HP862" s="1"/>
      <c r="HQ862" s="1"/>
      <c r="HR862" s="1"/>
      <c r="HS862" s="1"/>
      <c r="HT862" s="1"/>
      <c r="HU862" s="1"/>
      <c r="HV862" s="1"/>
      <c r="HW862" s="1"/>
      <c r="HX862" s="1"/>
      <c r="HY862" s="1"/>
      <c r="HZ862" s="1"/>
      <c r="IA862" s="1"/>
      <c r="IB862" s="1"/>
      <c r="IC862" s="1"/>
      <c r="ID862" s="1"/>
      <c r="IE862" s="1"/>
      <c r="IF862" s="1"/>
      <c r="IG862" s="1"/>
      <c r="IH862" s="1"/>
      <c r="II862" s="1"/>
      <c r="IJ862" s="1"/>
      <c r="IK862" s="1"/>
      <c r="IL862" s="1"/>
      <c r="IM862" s="1"/>
      <c r="IN862" s="1"/>
      <c r="IO862" s="1"/>
      <c r="IP862" s="1"/>
      <c r="IQ862" s="1"/>
      <c r="IR862" s="1"/>
      <c r="IS862" s="1"/>
      <c r="IT862" s="1"/>
      <c r="IU862" s="1"/>
      <c r="IV862" s="1"/>
      <c r="IW862" s="1"/>
      <c r="IX862" s="1"/>
      <c r="IY862" s="1"/>
      <c r="IZ862" s="1"/>
      <c r="JA862" s="1"/>
      <c r="JB862" s="1"/>
      <c r="JC862" s="1"/>
      <c r="JD862" s="1"/>
      <c r="JE862" s="1"/>
      <c r="JF862" s="1"/>
      <c r="JG862" s="1"/>
      <c r="JH862" s="1"/>
      <c r="JI862" s="1"/>
      <c r="JJ862" s="1"/>
      <c r="JK862" s="1"/>
      <c r="JL862" s="1"/>
      <c r="JM862" s="1"/>
      <c r="JN862" s="1"/>
      <c r="JO862" s="1"/>
      <c r="JP862" s="1"/>
      <c r="JQ862" s="1"/>
      <c r="JR862" s="1"/>
      <c r="JS862" s="1"/>
      <c r="JT862" s="1"/>
      <c r="JU862" s="1"/>
      <c r="JV862" s="1"/>
      <c r="JW862" s="1"/>
      <c r="JX862" s="1"/>
      <c r="JY862" s="1"/>
      <c r="JZ862" s="1"/>
      <c r="KA862" s="1"/>
      <c r="KB862" s="1"/>
      <c r="KC862" s="1"/>
      <c r="KD862" s="1"/>
      <c r="KE862" s="1"/>
      <c r="KF862" s="1"/>
      <c r="KG862" s="1"/>
      <c r="KH862" s="1"/>
      <c r="KI862" s="1"/>
      <c r="KJ862" s="1"/>
      <c r="KK862" s="1"/>
      <c r="KL862" s="1"/>
      <c r="KM862" s="1"/>
      <c r="KN862" s="1"/>
      <c r="KO862" s="1"/>
      <c r="KP862" s="1"/>
      <c r="KQ862" s="1"/>
      <c r="KR862" s="1"/>
      <c r="KS862" s="1"/>
      <c r="KT862" s="1"/>
      <c r="KU862" s="1"/>
      <c r="KV862" s="1"/>
      <c r="KW862" s="1"/>
    </row>
    <row r="863" spans="1:309" s="8" customFormat="1" ht="36.75" customHeight="1" thickBot="1" x14ac:dyDescent="0.35">
      <c r="A863" s="185" t="s">
        <v>80</v>
      </c>
      <c r="B863" s="186"/>
      <c r="C863" s="186"/>
      <c r="D863" s="186"/>
      <c r="E863" s="186"/>
      <c r="F863" s="187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  <c r="GE863" s="1"/>
      <c r="GF863" s="1"/>
      <c r="GG863" s="1"/>
      <c r="GH863" s="1"/>
      <c r="GI863" s="1"/>
      <c r="GJ863" s="1"/>
      <c r="GK863" s="1"/>
      <c r="GL863" s="1"/>
      <c r="GM863" s="1"/>
      <c r="GN863" s="1"/>
      <c r="GO863" s="1"/>
      <c r="GP863" s="1"/>
      <c r="GQ863" s="1"/>
      <c r="GR863" s="1"/>
      <c r="GS863" s="1"/>
      <c r="GT863" s="1"/>
      <c r="GU863" s="1"/>
      <c r="GV863" s="1"/>
      <c r="GW863" s="1"/>
      <c r="GX863" s="1"/>
      <c r="GY863" s="1"/>
      <c r="GZ863" s="1"/>
      <c r="HA863" s="1"/>
      <c r="HB863" s="1"/>
      <c r="HC863" s="1"/>
      <c r="HD863" s="1"/>
      <c r="HE863" s="1"/>
      <c r="HF863" s="1"/>
      <c r="HG863" s="1"/>
      <c r="HH863" s="1"/>
      <c r="HI863" s="1"/>
      <c r="HJ863" s="1"/>
      <c r="HK863" s="1"/>
      <c r="HL863" s="1"/>
      <c r="HM863" s="1"/>
      <c r="HN863" s="1"/>
      <c r="HO863" s="1"/>
      <c r="HP863" s="1"/>
      <c r="HQ863" s="1"/>
      <c r="HR863" s="1"/>
      <c r="HS863" s="1"/>
      <c r="HT863" s="1"/>
      <c r="HU863" s="1"/>
      <c r="HV863" s="1"/>
      <c r="HW863" s="1"/>
      <c r="HX863" s="1"/>
      <c r="HY863" s="1"/>
      <c r="HZ863" s="1"/>
      <c r="IA863" s="1"/>
      <c r="IB863" s="1"/>
      <c r="IC863" s="1"/>
      <c r="ID863" s="1"/>
      <c r="IE863" s="1"/>
      <c r="IF863" s="1"/>
      <c r="IG863" s="1"/>
      <c r="IH863" s="1"/>
      <c r="II863" s="1"/>
      <c r="IJ863" s="1"/>
      <c r="IK863" s="1"/>
      <c r="IL863" s="1"/>
      <c r="IM863" s="1"/>
      <c r="IN863" s="1"/>
      <c r="IO863" s="1"/>
      <c r="IP863" s="1"/>
      <c r="IQ863" s="1"/>
      <c r="IR863" s="1"/>
      <c r="IS863" s="1"/>
      <c r="IT863" s="1"/>
      <c r="IU863" s="1"/>
      <c r="IV863" s="1"/>
      <c r="IW863" s="1"/>
      <c r="IX863" s="1"/>
      <c r="IY863" s="1"/>
      <c r="IZ863" s="1"/>
      <c r="JA863" s="1"/>
      <c r="JB863" s="1"/>
      <c r="JC863" s="1"/>
      <c r="JD863" s="1"/>
      <c r="JE863" s="1"/>
      <c r="JF863" s="1"/>
      <c r="JG863" s="1"/>
      <c r="JH863" s="1"/>
      <c r="JI863" s="1"/>
      <c r="JJ863" s="1"/>
      <c r="JK863" s="1"/>
      <c r="JL863" s="1"/>
      <c r="JM863" s="1"/>
      <c r="JN863" s="1"/>
      <c r="JO863" s="1"/>
      <c r="JP863" s="1"/>
      <c r="JQ863" s="1"/>
      <c r="JR863" s="1"/>
      <c r="JS863" s="1"/>
      <c r="JT863" s="1"/>
      <c r="JU863" s="1"/>
      <c r="JV863" s="1"/>
      <c r="JW863" s="1"/>
      <c r="JX863" s="1"/>
      <c r="JY863" s="1"/>
      <c r="JZ863" s="1"/>
      <c r="KA863" s="1"/>
      <c r="KB863" s="1"/>
      <c r="KC863" s="1"/>
      <c r="KD863" s="1"/>
      <c r="KE863" s="1"/>
      <c r="KF863" s="1"/>
      <c r="KG863" s="1"/>
      <c r="KH863" s="1"/>
      <c r="KI863" s="1"/>
      <c r="KJ863" s="1"/>
      <c r="KK863" s="1"/>
      <c r="KL863" s="1"/>
      <c r="KM863" s="1"/>
      <c r="KN863" s="1"/>
      <c r="KO863" s="1"/>
      <c r="KP863" s="1"/>
      <c r="KQ863" s="1"/>
      <c r="KR863" s="1"/>
      <c r="KS863" s="1"/>
      <c r="KT863" s="1"/>
      <c r="KU863" s="1"/>
      <c r="KV863" s="1"/>
      <c r="KW863" s="1"/>
    </row>
    <row r="864" spans="1:309" s="8" customFormat="1" ht="18" thickBot="1" x14ac:dyDescent="0.35">
      <c r="A864" s="64"/>
      <c r="B864" s="65"/>
      <c r="C864" s="65"/>
      <c r="D864" s="65"/>
      <c r="E864" s="65"/>
      <c r="F864" s="66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  <c r="GI864" s="1"/>
      <c r="GJ864" s="1"/>
      <c r="GK864" s="1"/>
      <c r="GL864" s="1"/>
      <c r="GM864" s="1"/>
      <c r="GN864" s="1"/>
      <c r="GO864" s="1"/>
      <c r="GP864" s="1"/>
      <c r="GQ864" s="1"/>
      <c r="GR864" s="1"/>
      <c r="GS864" s="1"/>
      <c r="GT864" s="1"/>
      <c r="GU864" s="1"/>
      <c r="GV864" s="1"/>
      <c r="GW864" s="1"/>
      <c r="GX864" s="1"/>
      <c r="GY864" s="1"/>
      <c r="GZ864" s="1"/>
      <c r="HA864" s="1"/>
      <c r="HB864" s="1"/>
      <c r="HC864" s="1"/>
      <c r="HD864" s="1"/>
      <c r="HE864" s="1"/>
      <c r="HF864" s="1"/>
      <c r="HG864" s="1"/>
      <c r="HH864" s="1"/>
      <c r="HI864" s="1"/>
      <c r="HJ864" s="1"/>
      <c r="HK864" s="1"/>
      <c r="HL864" s="1"/>
      <c r="HM864" s="1"/>
      <c r="HN864" s="1"/>
      <c r="HO864" s="1"/>
      <c r="HP864" s="1"/>
      <c r="HQ864" s="1"/>
      <c r="HR864" s="1"/>
      <c r="HS864" s="1"/>
      <c r="HT864" s="1"/>
      <c r="HU864" s="1"/>
      <c r="HV864" s="1"/>
      <c r="HW864" s="1"/>
      <c r="HX864" s="1"/>
      <c r="HY864" s="1"/>
      <c r="HZ864" s="1"/>
      <c r="IA864" s="1"/>
      <c r="IB864" s="1"/>
      <c r="IC864" s="1"/>
      <c r="ID864" s="1"/>
      <c r="IE864" s="1"/>
      <c r="IF864" s="1"/>
      <c r="IG864" s="1"/>
      <c r="IH864" s="1"/>
      <c r="II864" s="1"/>
      <c r="IJ864" s="1"/>
      <c r="IK864" s="1"/>
      <c r="IL864" s="1"/>
      <c r="IM864" s="1"/>
      <c r="IN864" s="1"/>
      <c r="IO864" s="1"/>
      <c r="IP864" s="1"/>
      <c r="IQ864" s="1"/>
      <c r="IR864" s="1"/>
      <c r="IS864" s="1"/>
      <c r="IT864" s="1"/>
      <c r="IU864" s="1"/>
      <c r="IV864" s="1"/>
      <c r="IW864" s="1"/>
      <c r="IX864" s="1"/>
      <c r="IY864" s="1"/>
      <c r="IZ864" s="1"/>
      <c r="JA864" s="1"/>
      <c r="JB864" s="1"/>
      <c r="JC864" s="1"/>
      <c r="JD864" s="1"/>
      <c r="JE864" s="1"/>
      <c r="JF864" s="1"/>
      <c r="JG864" s="1"/>
      <c r="JH864" s="1"/>
      <c r="JI864" s="1"/>
      <c r="JJ864" s="1"/>
      <c r="JK864" s="1"/>
      <c r="JL864" s="1"/>
      <c r="JM864" s="1"/>
      <c r="JN864" s="1"/>
      <c r="JO864" s="1"/>
      <c r="JP864" s="1"/>
      <c r="JQ864" s="1"/>
      <c r="JR864" s="1"/>
      <c r="JS864" s="1"/>
      <c r="JT864" s="1"/>
      <c r="JU864" s="1"/>
      <c r="JV864" s="1"/>
      <c r="JW864" s="1"/>
      <c r="JX864" s="1"/>
      <c r="JY864" s="1"/>
      <c r="JZ864" s="1"/>
      <c r="KA864" s="1"/>
      <c r="KB864" s="1"/>
      <c r="KC864" s="1"/>
      <c r="KD864" s="1"/>
      <c r="KE864" s="1"/>
      <c r="KF864" s="1"/>
      <c r="KG864" s="1"/>
      <c r="KH864" s="1"/>
      <c r="KI864" s="1"/>
      <c r="KJ864" s="1"/>
      <c r="KK864" s="1"/>
      <c r="KL864" s="1"/>
      <c r="KM864" s="1"/>
      <c r="KN864" s="1"/>
      <c r="KO864" s="1"/>
      <c r="KP864" s="1"/>
      <c r="KQ864" s="1"/>
      <c r="KR864" s="1"/>
      <c r="KS864" s="1"/>
      <c r="KT864" s="1"/>
      <c r="KU864" s="1"/>
      <c r="KV864" s="1"/>
      <c r="KW864" s="1"/>
    </row>
    <row r="865" spans="1:309" s="8" customFormat="1" x14ac:dyDescent="0.3">
      <c r="A865" s="67" t="s">
        <v>17</v>
      </c>
      <c r="B865" s="188" t="s">
        <v>29</v>
      </c>
      <c r="C865" s="189"/>
      <c r="D865" s="189"/>
      <c r="E865" s="189"/>
      <c r="F865" s="190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  <c r="GD865" s="1"/>
      <c r="GE865" s="1"/>
      <c r="GF865" s="1"/>
      <c r="GG865" s="1"/>
      <c r="GH865" s="1"/>
      <c r="GI865" s="1"/>
      <c r="GJ865" s="1"/>
      <c r="GK865" s="1"/>
      <c r="GL865" s="1"/>
      <c r="GM865" s="1"/>
      <c r="GN865" s="1"/>
      <c r="GO865" s="1"/>
      <c r="GP865" s="1"/>
      <c r="GQ865" s="1"/>
      <c r="GR865" s="1"/>
      <c r="GS865" s="1"/>
      <c r="GT865" s="1"/>
      <c r="GU865" s="1"/>
      <c r="GV865" s="1"/>
      <c r="GW865" s="1"/>
      <c r="GX865" s="1"/>
      <c r="GY865" s="1"/>
      <c r="GZ865" s="1"/>
      <c r="HA865" s="1"/>
      <c r="HB865" s="1"/>
      <c r="HC865" s="1"/>
      <c r="HD865" s="1"/>
      <c r="HE865" s="1"/>
      <c r="HF865" s="1"/>
      <c r="HG865" s="1"/>
      <c r="HH865" s="1"/>
      <c r="HI865" s="1"/>
      <c r="HJ865" s="1"/>
      <c r="HK865" s="1"/>
      <c r="HL865" s="1"/>
      <c r="HM865" s="1"/>
      <c r="HN865" s="1"/>
      <c r="HO865" s="1"/>
      <c r="HP865" s="1"/>
      <c r="HQ865" s="1"/>
      <c r="HR865" s="1"/>
      <c r="HS865" s="1"/>
      <c r="HT865" s="1"/>
      <c r="HU865" s="1"/>
      <c r="HV865" s="1"/>
      <c r="HW865" s="1"/>
      <c r="HX865" s="1"/>
      <c r="HY865" s="1"/>
      <c r="HZ865" s="1"/>
      <c r="IA865" s="1"/>
      <c r="IB865" s="1"/>
      <c r="IC865" s="1"/>
      <c r="ID865" s="1"/>
      <c r="IE865" s="1"/>
      <c r="IF865" s="1"/>
      <c r="IG865" s="1"/>
      <c r="IH865" s="1"/>
      <c r="II865" s="1"/>
      <c r="IJ865" s="1"/>
      <c r="IK865" s="1"/>
      <c r="IL865" s="1"/>
      <c r="IM865" s="1"/>
      <c r="IN865" s="1"/>
      <c r="IO865" s="1"/>
      <c r="IP865" s="1"/>
      <c r="IQ865" s="1"/>
      <c r="IR865" s="1"/>
      <c r="IS865" s="1"/>
      <c r="IT865" s="1"/>
      <c r="IU865" s="1"/>
      <c r="IV865" s="1"/>
      <c r="IW865" s="1"/>
      <c r="IX865" s="1"/>
      <c r="IY865" s="1"/>
      <c r="IZ865" s="1"/>
      <c r="JA865" s="1"/>
      <c r="JB865" s="1"/>
      <c r="JC865" s="1"/>
      <c r="JD865" s="1"/>
      <c r="JE865" s="1"/>
      <c r="JF865" s="1"/>
      <c r="JG865" s="1"/>
      <c r="JH865" s="1"/>
      <c r="JI865" s="1"/>
      <c r="JJ865" s="1"/>
      <c r="JK865" s="1"/>
      <c r="JL865" s="1"/>
      <c r="JM865" s="1"/>
      <c r="JN865" s="1"/>
      <c r="JO865" s="1"/>
      <c r="JP865" s="1"/>
      <c r="JQ865" s="1"/>
      <c r="JR865" s="1"/>
      <c r="JS865" s="1"/>
      <c r="JT865" s="1"/>
      <c r="JU865" s="1"/>
      <c r="JV865" s="1"/>
      <c r="JW865" s="1"/>
      <c r="JX865" s="1"/>
      <c r="JY865" s="1"/>
      <c r="JZ865" s="1"/>
      <c r="KA865" s="1"/>
      <c r="KB865" s="1"/>
      <c r="KC865" s="1"/>
      <c r="KD865" s="1"/>
      <c r="KE865" s="1"/>
      <c r="KF865" s="1"/>
      <c r="KG865" s="1"/>
      <c r="KH865" s="1"/>
      <c r="KI865" s="1"/>
      <c r="KJ865" s="1"/>
      <c r="KK865" s="1"/>
      <c r="KL865" s="1"/>
      <c r="KM865" s="1"/>
      <c r="KN865" s="1"/>
      <c r="KO865" s="1"/>
      <c r="KP865" s="1"/>
      <c r="KQ865" s="1"/>
      <c r="KR865" s="1"/>
      <c r="KS865" s="1"/>
      <c r="KT865" s="1"/>
      <c r="KU865" s="1"/>
      <c r="KV865" s="1"/>
      <c r="KW865" s="1"/>
    </row>
    <row r="866" spans="1:309" s="8" customFormat="1" ht="18" thickBot="1" x14ac:dyDescent="0.35">
      <c r="A866" s="68">
        <v>1015</v>
      </c>
      <c r="B866" s="191" t="s">
        <v>231</v>
      </c>
      <c r="C866" s="192"/>
      <c r="D866" s="192"/>
      <c r="E866" s="192"/>
      <c r="F866" s="19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/>
      <c r="GA866" s="1"/>
      <c r="GB866" s="1"/>
      <c r="GC866" s="1"/>
      <c r="GD866" s="1"/>
      <c r="GE866" s="1"/>
      <c r="GF866" s="1"/>
      <c r="GG866" s="1"/>
      <c r="GH866" s="1"/>
      <c r="GI866" s="1"/>
      <c r="GJ866" s="1"/>
      <c r="GK866" s="1"/>
      <c r="GL866" s="1"/>
      <c r="GM866" s="1"/>
      <c r="GN866" s="1"/>
      <c r="GO866" s="1"/>
      <c r="GP866" s="1"/>
      <c r="GQ866" s="1"/>
      <c r="GR866" s="1"/>
      <c r="GS866" s="1"/>
      <c r="GT866" s="1"/>
      <c r="GU866" s="1"/>
      <c r="GV866" s="1"/>
      <c r="GW866" s="1"/>
      <c r="GX866" s="1"/>
      <c r="GY866" s="1"/>
      <c r="GZ866" s="1"/>
      <c r="HA866" s="1"/>
      <c r="HB866" s="1"/>
      <c r="HC866" s="1"/>
      <c r="HD866" s="1"/>
      <c r="HE866" s="1"/>
      <c r="HF866" s="1"/>
      <c r="HG866" s="1"/>
      <c r="HH866" s="1"/>
      <c r="HI866" s="1"/>
      <c r="HJ866" s="1"/>
      <c r="HK866" s="1"/>
      <c r="HL866" s="1"/>
      <c r="HM866" s="1"/>
      <c r="HN866" s="1"/>
      <c r="HO866" s="1"/>
      <c r="HP866" s="1"/>
      <c r="HQ866" s="1"/>
      <c r="HR866" s="1"/>
      <c r="HS866" s="1"/>
      <c r="HT866" s="1"/>
      <c r="HU866" s="1"/>
      <c r="HV866" s="1"/>
      <c r="HW866" s="1"/>
      <c r="HX866" s="1"/>
      <c r="HY866" s="1"/>
      <c r="HZ866" s="1"/>
      <c r="IA866" s="1"/>
      <c r="IB866" s="1"/>
      <c r="IC866" s="1"/>
      <c r="ID866" s="1"/>
      <c r="IE866" s="1"/>
      <c r="IF866" s="1"/>
      <c r="IG866" s="1"/>
      <c r="IH866" s="1"/>
      <c r="II866" s="1"/>
      <c r="IJ866" s="1"/>
      <c r="IK866" s="1"/>
      <c r="IL866" s="1"/>
      <c r="IM866" s="1"/>
      <c r="IN866" s="1"/>
      <c r="IO866" s="1"/>
      <c r="IP866" s="1"/>
      <c r="IQ866" s="1"/>
      <c r="IR866" s="1"/>
      <c r="IS866" s="1"/>
      <c r="IT866" s="1"/>
      <c r="IU866" s="1"/>
      <c r="IV866" s="1"/>
      <c r="IW866" s="1"/>
      <c r="IX866" s="1"/>
      <c r="IY866" s="1"/>
      <c r="IZ866" s="1"/>
      <c r="JA866" s="1"/>
      <c r="JB866" s="1"/>
      <c r="JC866" s="1"/>
      <c r="JD866" s="1"/>
      <c r="JE866" s="1"/>
      <c r="JF866" s="1"/>
      <c r="JG866" s="1"/>
      <c r="JH866" s="1"/>
      <c r="JI866" s="1"/>
      <c r="JJ866" s="1"/>
      <c r="JK866" s="1"/>
      <c r="JL866" s="1"/>
      <c r="JM866" s="1"/>
      <c r="JN866" s="1"/>
      <c r="JO866" s="1"/>
      <c r="JP866" s="1"/>
      <c r="JQ866" s="1"/>
      <c r="JR866" s="1"/>
      <c r="JS866" s="1"/>
      <c r="JT866" s="1"/>
      <c r="JU866" s="1"/>
      <c r="JV866" s="1"/>
      <c r="JW866" s="1"/>
      <c r="JX866" s="1"/>
      <c r="JY866" s="1"/>
      <c r="JZ866" s="1"/>
      <c r="KA866" s="1"/>
      <c r="KB866" s="1"/>
      <c r="KC866" s="1"/>
      <c r="KD866" s="1"/>
      <c r="KE866" s="1"/>
      <c r="KF866" s="1"/>
      <c r="KG866" s="1"/>
      <c r="KH866" s="1"/>
      <c r="KI866" s="1"/>
      <c r="KJ866" s="1"/>
      <c r="KK866" s="1"/>
      <c r="KL866" s="1"/>
      <c r="KM866" s="1"/>
      <c r="KN866" s="1"/>
      <c r="KO866" s="1"/>
      <c r="KP866" s="1"/>
      <c r="KQ866" s="1"/>
      <c r="KR866" s="1"/>
      <c r="KS866" s="1"/>
      <c r="KT866" s="1"/>
      <c r="KU866" s="1"/>
      <c r="KV866" s="1"/>
      <c r="KW866" s="1"/>
    </row>
    <row r="867" spans="1:309" s="8" customFormat="1" x14ac:dyDescent="0.3">
      <c r="A867" s="69"/>
      <c r="B867" s="194"/>
      <c r="C867" s="195"/>
      <c r="D867" s="195"/>
      <c r="E867" s="195"/>
      <c r="F867" s="196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  <c r="GE867" s="1"/>
      <c r="GF867" s="1"/>
      <c r="GG867" s="1"/>
      <c r="GH867" s="1"/>
      <c r="GI867" s="1"/>
      <c r="GJ867" s="1"/>
      <c r="GK867" s="1"/>
      <c r="GL867" s="1"/>
      <c r="GM867" s="1"/>
      <c r="GN867" s="1"/>
      <c r="GO867" s="1"/>
      <c r="GP867" s="1"/>
      <c r="GQ867" s="1"/>
      <c r="GR867" s="1"/>
      <c r="GS867" s="1"/>
      <c r="GT867" s="1"/>
      <c r="GU867" s="1"/>
      <c r="GV867" s="1"/>
      <c r="GW867" s="1"/>
      <c r="GX867" s="1"/>
      <c r="GY867" s="1"/>
      <c r="GZ867" s="1"/>
      <c r="HA867" s="1"/>
      <c r="HB867" s="1"/>
      <c r="HC867" s="1"/>
      <c r="HD867" s="1"/>
      <c r="HE867" s="1"/>
      <c r="HF867" s="1"/>
      <c r="HG867" s="1"/>
      <c r="HH867" s="1"/>
      <c r="HI867" s="1"/>
      <c r="HJ867" s="1"/>
      <c r="HK867" s="1"/>
      <c r="HL867" s="1"/>
      <c r="HM867" s="1"/>
      <c r="HN867" s="1"/>
      <c r="HO867" s="1"/>
      <c r="HP867" s="1"/>
      <c r="HQ867" s="1"/>
      <c r="HR867" s="1"/>
      <c r="HS867" s="1"/>
      <c r="HT867" s="1"/>
      <c r="HU867" s="1"/>
      <c r="HV867" s="1"/>
      <c r="HW867" s="1"/>
      <c r="HX867" s="1"/>
      <c r="HY867" s="1"/>
      <c r="HZ867" s="1"/>
      <c r="IA867" s="1"/>
      <c r="IB867" s="1"/>
      <c r="IC867" s="1"/>
      <c r="ID867" s="1"/>
      <c r="IE867" s="1"/>
      <c r="IF867" s="1"/>
      <c r="IG867" s="1"/>
      <c r="IH867" s="1"/>
      <c r="II867" s="1"/>
      <c r="IJ867" s="1"/>
      <c r="IK867" s="1"/>
      <c r="IL867" s="1"/>
      <c r="IM867" s="1"/>
      <c r="IN867" s="1"/>
      <c r="IO867" s="1"/>
      <c r="IP867" s="1"/>
      <c r="IQ867" s="1"/>
      <c r="IR867" s="1"/>
      <c r="IS867" s="1"/>
      <c r="IT867" s="1"/>
      <c r="IU867" s="1"/>
      <c r="IV867" s="1"/>
      <c r="IW867" s="1"/>
      <c r="IX867" s="1"/>
      <c r="IY867" s="1"/>
      <c r="IZ867" s="1"/>
      <c r="JA867" s="1"/>
      <c r="JB867" s="1"/>
      <c r="JC867" s="1"/>
      <c r="JD867" s="1"/>
      <c r="JE867" s="1"/>
      <c r="JF867" s="1"/>
      <c r="JG867" s="1"/>
      <c r="JH867" s="1"/>
      <c r="JI867" s="1"/>
      <c r="JJ867" s="1"/>
      <c r="JK867" s="1"/>
      <c r="JL867" s="1"/>
      <c r="JM867" s="1"/>
      <c r="JN867" s="1"/>
      <c r="JO867" s="1"/>
      <c r="JP867" s="1"/>
      <c r="JQ867" s="1"/>
      <c r="JR867" s="1"/>
      <c r="JS867" s="1"/>
      <c r="JT867" s="1"/>
      <c r="JU867" s="1"/>
      <c r="JV867" s="1"/>
      <c r="JW867" s="1"/>
      <c r="JX867" s="1"/>
      <c r="JY867" s="1"/>
      <c r="JZ867" s="1"/>
      <c r="KA867" s="1"/>
      <c r="KB867" s="1"/>
      <c r="KC867" s="1"/>
      <c r="KD867" s="1"/>
      <c r="KE867" s="1"/>
      <c r="KF867" s="1"/>
      <c r="KG867" s="1"/>
      <c r="KH867" s="1"/>
      <c r="KI867" s="1"/>
      <c r="KJ867" s="1"/>
      <c r="KK867" s="1"/>
      <c r="KL867" s="1"/>
      <c r="KM867" s="1"/>
      <c r="KN867" s="1"/>
      <c r="KO867" s="1"/>
      <c r="KP867" s="1"/>
      <c r="KQ867" s="1"/>
      <c r="KR867" s="1"/>
      <c r="KS867" s="1"/>
      <c r="KT867" s="1"/>
      <c r="KU867" s="1"/>
      <c r="KV867" s="1"/>
      <c r="KW867" s="1"/>
    </row>
    <row r="868" spans="1:309" s="8" customFormat="1" ht="18" thickBot="1" x14ac:dyDescent="0.35">
      <c r="A868" s="70" t="s">
        <v>30</v>
      </c>
      <c r="B868" s="197"/>
      <c r="C868" s="198"/>
      <c r="D868" s="198"/>
      <c r="E868" s="198"/>
      <c r="F868" s="199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  <c r="GI868" s="1"/>
      <c r="GJ868" s="1"/>
      <c r="GK868" s="1"/>
      <c r="GL868" s="1"/>
      <c r="GM868" s="1"/>
      <c r="GN868" s="1"/>
      <c r="GO868" s="1"/>
      <c r="GP868" s="1"/>
      <c r="GQ868" s="1"/>
      <c r="GR868" s="1"/>
      <c r="GS868" s="1"/>
      <c r="GT868" s="1"/>
      <c r="GU868" s="1"/>
      <c r="GV868" s="1"/>
      <c r="GW868" s="1"/>
      <c r="GX868" s="1"/>
      <c r="GY868" s="1"/>
      <c r="GZ868" s="1"/>
      <c r="HA868" s="1"/>
      <c r="HB868" s="1"/>
      <c r="HC868" s="1"/>
      <c r="HD868" s="1"/>
      <c r="HE868" s="1"/>
      <c r="HF868" s="1"/>
      <c r="HG868" s="1"/>
      <c r="HH868" s="1"/>
      <c r="HI868" s="1"/>
      <c r="HJ868" s="1"/>
      <c r="HK868" s="1"/>
      <c r="HL868" s="1"/>
      <c r="HM868" s="1"/>
      <c r="HN868" s="1"/>
      <c r="HO868" s="1"/>
      <c r="HP868" s="1"/>
      <c r="HQ868" s="1"/>
      <c r="HR868" s="1"/>
      <c r="HS868" s="1"/>
      <c r="HT868" s="1"/>
      <c r="HU868" s="1"/>
      <c r="HV868" s="1"/>
      <c r="HW868" s="1"/>
      <c r="HX868" s="1"/>
      <c r="HY868" s="1"/>
      <c r="HZ868" s="1"/>
      <c r="IA868" s="1"/>
      <c r="IB868" s="1"/>
      <c r="IC868" s="1"/>
      <c r="ID868" s="1"/>
      <c r="IE868" s="1"/>
      <c r="IF868" s="1"/>
      <c r="IG868" s="1"/>
      <c r="IH868" s="1"/>
      <c r="II868" s="1"/>
      <c r="IJ868" s="1"/>
      <c r="IK868" s="1"/>
      <c r="IL868" s="1"/>
      <c r="IM868" s="1"/>
      <c r="IN868" s="1"/>
      <c r="IO868" s="1"/>
      <c r="IP868" s="1"/>
      <c r="IQ868" s="1"/>
      <c r="IR868" s="1"/>
      <c r="IS868" s="1"/>
      <c r="IT868" s="1"/>
      <c r="IU868" s="1"/>
      <c r="IV868" s="1"/>
      <c r="IW868" s="1"/>
      <c r="IX868" s="1"/>
      <c r="IY868" s="1"/>
      <c r="IZ868" s="1"/>
      <c r="JA868" s="1"/>
      <c r="JB868" s="1"/>
      <c r="JC868" s="1"/>
      <c r="JD868" s="1"/>
      <c r="JE868" s="1"/>
      <c r="JF868" s="1"/>
      <c r="JG868" s="1"/>
      <c r="JH868" s="1"/>
      <c r="JI868" s="1"/>
      <c r="JJ868" s="1"/>
      <c r="JK868" s="1"/>
      <c r="JL868" s="1"/>
      <c r="JM868" s="1"/>
      <c r="JN868" s="1"/>
      <c r="JO868" s="1"/>
      <c r="JP868" s="1"/>
      <c r="JQ868" s="1"/>
      <c r="JR868" s="1"/>
      <c r="JS868" s="1"/>
      <c r="JT868" s="1"/>
      <c r="JU868" s="1"/>
      <c r="JV868" s="1"/>
      <c r="JW868" s="1"/>
      <c r="JX868" s="1"/>
      <c r="JY868" s="1"/>
      <c r="JZ868" s="1"/>
      <c r="KA868" s="1"/>
      <c r="KB868" s="1"/>
      <c r="KC868" s="1"/>
      <c r="KD868" s="1"/>
      <c r="KE868" s="1"/>
      <c r="KF868" s="1"/>
      <c r="KG868" s="1"/>
      <c r="KH868" s="1"/>
      <c r="KI868" s="1"/>
      <c r="KJ868" s="1"/>
      <c r="KK868" s="1"/>
      <c r="KL868" s="1"/>
      <c r="KM868" s="1"/>
      <c r="KN868" s="1"/>
      <c r="KO868" s="1"/>
      <c r="KP868" s="1"/>
      <c r="KQ868" s="1"/>
      <c r="KR868" s="1"/>
      <c r="KS868" s="1"/>
      <c r="KT868" s="1"/>
      <c r="KU868" s="1"/>
      <c r="KV868" s="1"/>
      <c r="KW868" s="1"/>
    </row>
    <row r="869" spans="1:309" s="8" customFormat="1" x14ac:dyDescent="0.3">
      <c r="A869" s="71"/>
      <c r="B869" s="195"/>
      <c r="C869" s="195"/>
      <c r="D869" s="195"/>
      <c r="E869" s="195"/>
      <c r="F869" s="196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  <c r="GE869" s="1"/>
      <c r="GF869" s="1"/>
      <c r="GG869" s="1"/>
      <c r="GH869" s="1"/>
      <c r="GI869" s="1"/>
      <c r="GJ869" s="1"/>
      <c r="GK869" s="1"/>
      <c r="GL869" s="1"/>
      <c r="GM869" s="1"/>
      <c r="GN869" s="1"/>
      <c r="GO869" s="1"/>
      <c r="GP869" s="1"/>
      <c r="GQ869" s="1"/>
      <c r="GR869" s="1"/>
      <c r="GS869" s="1"/>
      <c r="GT869" s="1"/>
      <c r="GU869" s="1"/>
      <c r="GV869" s="1"/>
      <c r="GW869" s="1"/>
      <c r="GX869" s="1"/>
      <c r="GY869" s="1"/>
      <c r="GZ869" s="1"/>
      <c r="HA869" s="1"/>
      <c r="HB869" s="1"/>
      <c r="HC869" s="1"/>
      <c r="HD869" s="1"/>
      <c r="HE869" s="1"/>
      <c r="HF869" s="1"/>
      <c r="HG869" s="1"/>
      <c r="HH869" s="1"/>
      <c r="HI869" s="1"/>
      <c r="HJ869" s="1"/>
      <c r="HK869" s="1"/>
      <c r="HL869" s="1"/>
      <c r="HM869" s="1"/>
      <c r="HN869" s="1"/>
      <c r="HO869" s="1"/>
      <c r="HP869" s="1"/>
      <c r="HQ869" s="1"/>
      <c r="HR869" s="1"/>
      <c r="HS869" s="1"/>
      <c r="HT869" s="1"/>
      <c r="HU869" s="1"/>
      <c r="HV869" s="1"/>
      <c r="HW869" s="1"/>
      <c r="HX869" s="1"/>
      <c r="HY869" s="1"/>
      <c r="HZ869" s="1"/>
      <c r="IA869" s="1"/>
      <c r="IB869" s="1"/>
      <c r="IC869" s="1"/>
      <c r="ID869" s="1"/>
      <c r="IE869" s="1"/>
      <c r="IF869" s="1"/>
      <c r="IG869" s="1"/>
      <c r="IH869" s="1"/>
      <c r="II869" s="1"/>
      <c r="IJ869" s="1"/>
      <c r="IK869" s="1"/>
      <c r="IL869" s="1"/>
      <c r="IM869" s="1"/>
      <c r="IN869" s="1"/>
      <c r="IO869" s="1"/>
      <c r="IP869" s="1"/>
      <c r="IQ869" s="1"/>
      <c r="IR869" s="1"/>
      <c r="IS869" s="1"/>
      <c r="IT869" s="1"/>
      <c r="IU869" s="1"/>
      <c r="IV869" s="1"/>
      <c r="IW869" s="1"/>
      <c r="IX869" s="1"/>
      <c r="IY869" s="1"/>
      <c r="IZ869" s="1"/>
      <c r="JA869" s="1"/>
      <c r="JB869" s="1"/>
      <c r="JC869" s="1"/>
      <c r="JD869" s="1"/>
      <c r="JE869" s="1"/>
      <c r="JF869" s="1"/>
      <c r="JG869" s="1"/>
      <c r="JH869" s="1"/>
      <c r="JI869" s="1"/>
      <c r="JJ869" s="1"/>
      <c r="JK869" s="1"/>
      <c r="JL869" s="1"/>
      <c r="JM869" s="1"/>
      <c r="JN869" s="1"/>
      <c r="JO869" s="1"/>
      <c r="JP869" s="1"/>
      <c r="JQ869" s="1"/>
      <c r="JR869" s="1"/>
      <c r="JS869" s="1"/>
      <c r="JT869" s="1"/>
      <c r="JU869" s="1"/>
      <c r="JV869" s="1"/>
      <c r="JW869" s="1"/>
      <c r="JX869" s="1"/>
      <c r="JY869" s="1"/>
      <c r="JZ869" s="1"/>
      <c r="KA869" s="1"/>
      <c r="KB869" s="1"/>
      <c r="KC869" s="1"/>
      <c r="KD869" s="1"/>
      <c r="KE869" s="1"/>
      <c r="KF869" s="1"/>
      <c r="KG869" s="1"/>
      <c r="KH869" s="1"/>
      <c r="KI869" s="1"/>
      <c r="KJ869" s="1"/>
      <c r="KK869" s="1"/>
      <c r="KL869" s="1"/>
      <c r="KM869" s="1"/>
      <c r="KN869" s="1"/>
      <c r="KO869" s="1"/>
      <c r="KP869" s="1"/>
      <c r="KQ869" s="1"/>
      <c r="KR869" s="1"/>
      <c r="KS869" s="1"/>
      <c r="KT869" s="1"/>
      <c r="KU869" s="1"/>
      <c r="KV869" s="1"/>
      <c r="KW869" s="1"/>
    </row>
    <row r="870" spans="1:309" s="8" customFormat="1" ht="54.75" customHeight="1" x14ac:dyDescent="0.3">
      <c r="A870" s="72" t="s">
        <v>31</v>
      </c>
      <c r="B870" s="73">
        <v>1015</v>
      </c>
      <c r="C870" s="200" t="s">
        <v>171</v>
      </c>
      <c r="D870" s="201"/>
      <c r="E870" s="201"/>
      <c r="F870" s="20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  <c r="GE870" s="1"/>
      <c r="GF870" s="1"/>
      <c r="GG870" s="1"/>
      <c r="GH870" s="1"/>
      <c r="GI870" s="1"/>
      <c r="GJ870" s="1"/>
      <c r="GK870" s="1"/>
      <c r="GL870" s="1"/>
      <c r="GM870" s="1"/>
      <c r="GN870" s="1"/>
      <c r="GO870" s="1"/>
      <c r="GP870" s="1"/>
      <c r="GQ870" s="1"/>
      <c r="GR870" s="1"/>
      <c r="GS870" s="1"/>
      <c r="GT870" s="1"/>
      <c r="GU870" s="1"/>
      <c r="GV870" s="1"/>
      <c r="GW870" s="1"/>
      <c r="GX870" s="1"/>
      <c r="GY870" s="1"/>
      <c r="GZ870" s="1"/>
      <c r="HA870" s="1"/>
      <c r="HB870" s="1"/>
      <c r="HC870" s="1"/>
      <c r="HD870" s="1"/>
      <c r="HE870" s="1"/>
      <c r="HF870" s="1"/>
      <c r="HG870" s="1"/>
      <c r="HH870" s="1"/>
      <c r="HI870" s="1"/>
      <c r="HJ870" s="1"/>
      <c r="HK870" s="1"/>
      <c r="HL870" s="1"/>
      <c r="HM870" s="1"/>
      <c r="HN870" s="1"/>
      <c r="HO870" s="1"/>
      <c r="HP870" s="1"/>
      <c r="HQ870" s="1"/>
      <c r="HR870" s="1"/>
      <c r="HS870" s="1"/>
      <c r="HT870" s="1"/>
      <c r="HU870" s="1"/>
      <c r="HV870" s="1"/>
      <c r="HW870" s="1"/>
      <c r="HX870" s="1"/>
      <c r="HY870" s="1"/>
      <c r="HZ870" s="1"/>
      <c r="IA870" s="1"/>
      <c r="IB870" s="1"/>
      <c r="IC870" s="1"/>
      <c r="ID870" s="1"/>
      <c r="IE870" s="1"/>
      <c r="IF870" s="1"/>
      <c r="IG870" s="1"/>
      <c r="IH870" s="1"/>
      <c r="II870" s="1"/>
      <c r="IJ870" s="1"/>
      <c r="IK870" s="1"/>
      <c r="IL870" s="1"/>
      <c r="IM870" s="1"/>
      <c r="IN870" s="1"/>
      <c r="IO870" s="1"/>
      <c r="IP870" s="1"/>
      <c r="IQ870" s="1"/>
      <c r="IR870" s="1"/>
      <c r="IS870" s="1"/>
      <c r="IT870" s="1"/>
      <c r="IU870" s="1"/>
      <c r="IV870" s="1"/>
      <c r="IW870" s="1"/>
      <c r="IX870" s="1"/>
      <c r="IY870" s="1"/>
      <c r="IZ870" s="1"/>
      <c r="JA870" s="1"/>
      <c r="JB870" s="1"/>
      <c r="JC870" s="1"/>
      <c r="JD870" s="1"/>
      <c r="JE870" s="1"/>
      <c r="JF870" s="1"/>
      <c r="JG870" s="1"/>
      <c r="JH870" s="1"/>
      <c r="JI870" s="1"/>
      <c r="JJ870" s="1"/>
      <c r="JK870" s="1"/>
      <c r="JL870" s="1"/>
      <c r="JM870" s="1"/>
      <c r="JN870" s="1"/>
      <c r="JO870" s="1"/>
      <c r="JP870" s="1"/>
      <c r="JQ870" s="1"/>
      <c r="JR870" s="1"/>
      <c r="JS870" s="1"/>
      <c r="JT870" s="1"/>
      <c r="JU870" s="1"/>
      <c r="JV870" s="1"/>
      <c r="JW870" s="1"/>
      <c r="JX870" s="1"/>
      <c r="JY870" s="1"/>
      <c r="JZ870" s="1"/>
      <c r="KA870" s="1"/>
      <c r="KB870" s="1"/>
      <c r="KC870" s="1"/>
      <c r="KD870" s="1"/>
      <c r="KE870" s="1"/>
      <c r="KF870" s="1"/>
      <c r="KG870" s="1"/>
      <c r="KH870" s="1"/>
      <c r="KI870" s="1"/>
      <c r="KJ870" s="1"/>
      <c r="KK870" s="1"/>
      <c r="KL870" s="1"/>
      <c r="KM870" s="1"/>
      <c r="KN870" s="1"/>
      <c r="KO870" s="1"/>
      <c r="KP870" s="1"/>
      <c r="KQ870" s="1"/>
      <c r="KR870" s="1"/>
      <c r="KS870" s="1"/>
      <c r="KT870" s="1"/>
      <c r="KU870" s="1"/>
      <c r="KV870" s="1"/>
      <c r="KW870" s="1"/>
    </row>
    <row r="871" spans="1:309" s="8" customFormat="1" ht="17.25" customHeight="1" x14ac:dyDescent="0.3">
      <c r="A871" s="72" t="s">
        <v>18</v>
      </c>
      <c r="B871" s="74">
        <v>12001</v>
      </c>
      <c r="C871" s="203" t="s">
        <v>1</v>
      </c>
      <c r="D871" s="203" t="s">
        <v>19</v>
      </c>
      <c r="E871" s="203" t="s">
        <v>3</v>
      </c>
      <c r="F871" s="206" t="s">
        <v>4</v>
      </c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  <c r="GE871" s="1"/>
      <c r="GF871" s="1"/>
      <c r="GG871" s="1"/>
      <c r="GH871" s="1"/>
      <c r="GI871" s="1"/>
      <c r="GJ871" s="1"/>
      <c r="GK871" s="1"/>
      <c r="GL871" s="1"/>
      <c r="GM871" s="1"/>
      <c r="GN871" s="1"/>
      <c r="GO871" s="1"/>
      <c r="GP871" s="1"/>
      <c r="GQ871" s="1"/>
      <c r="GR871" s="1"/>
      <c r="GS871" s="1"/>
      <c r="GT871" s="1"/>
      <c r="GU871" s="1"/>
      <c r="GV871" s="1"/>
      <c r="GW871" s="1"/>
      <c r="GX871" s="1"/>
      <c r="GY871" s="1"/>
      <c r="GZ871" s="1"/>
      <c r="HA871" s="1"/>
      <c r="HB871" s="1"/>
      <c r="HC871" s="1"/>
      <c r="HD871" s="1"/>
      <c r="HE871" s="1"/>
      <c r="HF871" s="1"/>
      <c r="HG871" s="1"/>
      <c r="HH871" s="1"/>
      <c r="HI871" s="1"/>
      <c r="HJ871" s="1"/>
      <c r="HK871" s="1"/>
      <c r="HL871" s="1"/>
      <c r="HM871" s="1"/>
      <c r="HN871" s="1"/>
      <c r="HO871" s="1"/>
      <c r="HP871" s="1"/>
      <c r="HQ871" s="1"/>
      <c r="HR871" s="1"/>
      <c r="HS871" s="1"/>
      <c r="HT871" s="1"/>
      <c r="HU871" s="1"/>
      <c r="HV871" s="1"/>
      <c r="HW871" s="1"/>
      <c r="HX871" s="1"/>
      <c r="HY871" s="1"/>
      <c r="HZ871" s="1"/>
      <c r="IA871" s="1"/>
      <c r="IB871" s="1"/>
      <c r="IC871" s="1"/>
      <c r="ID871" s="1"/>
      <c r="IE871" s="1"/>
      <c r="IF871" s="1"/>
      <c r="IG871" s="1"/>
      <c r="IH871" s="1"/>
      <c r="II871" s="1"/>
      <c r="IJ871" s="1"/>
      <c r="IK871" s="1"/>
      <c r="IL871" s="1"/>
      <c r="IM871" s="1"/>
      <c r="IN871" s="1"/>
      <c r="IO871" s="1"/>
      <c r="IP871" s="1"/>
      <c r="IQ871" s="1"/>
      <c r="IR871" s="1"/>
      <c r="IS871" s="1"/>
      <c r="IT871" s="1"/>
      <c r="IU871" s="1"/>
      <c r="IV871" s="1"/>
      <c r="IW871" s="1"/>
      <c r="IX871" s="1"/>
      <c r="IY871" s="1"/>
      <c r="IZ871" s="1"/>
      <c r="JA871" s="1"/>
      <c r="JB871" s="1"/>
      <c r="JC871" s="1"/>
      <c r="JD871" s="1"/>
      <c r="JE871" s="1"/>
      <c r="JF871" s="1"/>
      <c r="JG871" s="1"/>
      <c r="JH871" s="1"/>
      <c r="JI871" s="1"/>
      <c r="JJ871" s="1"/>
      <c r="JK871" s="1"/>
      <c r="JL871" s="1"/>
      <c r="JM871" s="1"/>
      <c r="JN871" s="1"/>
      <c r="JO871" s="1"/>
      <c r="JP871" s="1"/>
      <c r="JQ871" s="1"/>
      <c r="JR871" s="1"/>
      <c r="JS871" s="1"/>
      <c r="JT871" s="1"/>
      <c r="JU871" s="1"/>
      <c r="JV871" s="1"/>
      <c r="JW871" s="1"/>
      <c r="JX871" s="1"/>
      <c r="JY871" s="1"/>
      <c r="JZ871" s="1"/>
      <c r="KA871" s="1"/>
      <c r="KB871" s="1"/>
      <c r="KC871" s="1"/>
      <c r="KD871" s="1"/>
      <c r="KE871" s="1"/>
      <c r="KF871" s="1"/>
      <c r="KG871" s="1"/>
      <c r="KH871" s="1"/>
      <c r="KI871" s="1"/>
      <c r="KJ871" s="1"/>
      <c r="KK871" s="1"/>
      <c r="KL871" s="1"/>
      <c r="KM871" s="1"/>
      <c r="KN871" s="1"/>
      <c r="KO871" s="1"/>
      <c r="KP871" s="1"/>
      <c r="KQ871" s="1"/>
      <c r="KR871" s="1"/>
      <c r="KS871" s="1"/>
      <c r="KT871" s="1"/>
      <c r="KU871" s="1"/>
      <c r="KV871" s="1"/>
      <c r="KW871" s="1"/>
    </row>
    <row r="872" spans="1:309" s="8" customFormat="1" ht="51.75" x14ac:dyDescent="0.3">
      <c r="A872" s="75" t="s">
        <v>20</v>
      </c>
      <c r="B872" s="76" t="s">
        <v>13</v>
      </c>
      <c r="C872" s="204"/>
      <c r="D872" s="204"/>
      <c r="E872" s="204"/>
      <c r="F872" s="207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  <c r="GJ872" s="1"/>
      <c r="GK872" s="1"/>
      <c r="GL872" s="1"/>
      <c r="GM872" s="1"/>
      <c r="GN872" s="1"/>
      <c r="GO872" s="1"/>
      <c r="GP872" s="1"/>
      <c r="GQ872" s="1"/>
      <c r="GR872" s="1"/>
      <c r="GS872" s="1"/>
      <c r="GT872" s="1"/>
      <c r="GU872" s="1"/>
      <c r="GV872" s="1"/>
      <c r="GW872" s="1"/>
      <c r="GX872" s="1"/>
      <c r="GY872" s="1"/>
      <c r="GZ872" s="1"/>
      <c r="HA872" s="1"/>
      <c r="HB872" s="1"/>
      <c r="HC872" s="1"/>
      <c r="HD872" s="1"/>
      <c r="HE872" s="1"/>
      <c r="HF872" s="1"/>
      <c r="HG872" s="1"/>
      <c r="HH872" s="1"/>
      <c r="HI872" s="1"/>
      <c r="HJ872" s="1"/>
      <c r="HK872" s="1"/>
      <c r="HL872" s="1"/>
      <c r="HM872" s="1"/>
      <c r="HN872" s="1"/>
      <c r="HO872" s="1"/>
      <c r="HP872" s="1"/>
      <c r="HQ872" s="1"/>
      <c r="HR872" s="1"/>
      <c r="HS872" s="1"/>
      <c r="HT872" s="1"/>
      <c r="HU872" s="1"/>
      <c r="HV872" s="1"/>
      <c r="HW872" s="1"/>
      <c r="HX872" s="1"/>
      <c r="HY872" s="1"/>
      <c r="HZ872" s="1"/>
      <c r="IA872" s="1"/>
      <c r="IB872" s="1"/>
      <c r="IC872" s="1"/>
      <c r="ID872" s="1"/>
      <c r="IE872" s="1"/>
      <c r="IF872" s="1"/>
      <c r="IG872" s="1"/>
      <c r="IH872" s="1"/>
      <c r="II872" s="1"/>
      <c r="IJ872" s="1"/>
      <c r="IK872" s="1"/>
      <c r="IL872" s="1"/>
      <c r="IM872" s="1"/>
      <c r="IN872" s="1"/>
      <c r="IO872" s="1"/>
      <c r="IP872" s="1"/>
      <c r="IQ872" s="1"/>
      <c r="IR872" s="1"/>
      <c r="IS872" s="1"/>
      <c r="IT872" s="1"/>
      <c r="IU872" s="1"/>
      <c r="IV872" s="1"/>
      <c r="IW872" s="1"/>
      <c r="IX872" s="1"/>
      <c r="IY872" s="1"/>
      <c r="IZ872" s="1"/>
      <c r="JA872" s="1"/>
      <c r="JB872" s="1"/>
      <c r="JC872" s="1"/>
      <c r="JD872" s="1"/>
      <c r="JE872" s="1"/>
      <c r="JF872" s="1"/>
      <c r="JG872" s="1"/>
      <c r="JH872" s="1"/>
      <c r="JI872" s="1"/>
      <c r="JJ872" s="1"/>
      <c r="JK872" s="1"/>
      <c r="JL872" s="1"/>
      <c r="JM872" s="1"/>
      <c r="JN872" s="1"/>
      <c r="JO872" s="1"/>
      <c r="JP872" s="1"/>
      <c r="JQ872" s="1"/>
      <c r="JR872" s="1"/>
      <c r="JS872" s="1"/>
      <c r="JT872" s="1"/>
      <c r="JU872" s="1"/>
      <c r="JV872" s="1"/>
      <c r="JW872" s="1"/>
      <c r="JX872" s="1"/>
      <c r="JY872" s="1"/>
      <c r="JZ872" s="1"/>
      <c r="KA872" s="1"/>
      <c r="KB872" s="1"/>
      <c r="KC872" s="1"/>
      <c r="KD872" s="1"/>
      <c r="KE872" s="1"/>
      <c r="KF872" s="1"/>
      <c r="KG872" s="1"/>
      <c r="KH872" s="1"/>
      <c r="KI872" s="1"/>
      <c r="KJ872" s="1"/>
      <c r="KK872" s="1"/>
      <c r="KL872" s="1"/>
      <c r="KM872" s="1"/>
      <c r="KN872" s="1"/>
      <c r="KO872" s="1"/>
      <c r="KP872" s="1"/>
      <c r="KQ872" s="1"/>
      <c r="KR872" s="1"/>
      <c r="KS872" s="1"/>
      <c r="KT872" s="1"/>
      <c r="KU872" s="1"/>
      <c r="KV872" s="1"/>
      <c r="KW872" s="1"/>
    </row>
    <row r="873" spans="1:309" s="8" customFormat="1" ht="86.25" x14ac:dyDescent="0.3">
      <c r="A873" s="75" t="s">
        <v>21</v>
      </c>
      <c r="B873" s="77" t="s">
        <v>22</v>
      </c>
      <c r="C873" s="204"/>
      <c r="D873" s="204"/>
      <c r="E873" s="204"/>
      <c r="F873" s="207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  <c r="GJ873" s="1"/>
      <c r="GK873" s="1"/>
      <c r="GL873" s="1"/>
      <c r="GM873" s="1"/>
      <c r="GN873" s="1"/>
      <c r="GO873" s="1"/>
      <c r="GP873" s="1"/>
      <c r="GQ873" s="1"/>
      <c r="GR873" s="1"/>
      <c r="GS873" s="1"/>
      <c r="GT873" s="1"/>
      <c r="GU873" s="1"/>
      <c r="GV873" s="1"/>
      <c r="GW873" s="1"/>
      <c r="GX873" s="1"/>
      <c r="GY873" s="1"/>
      <c r="GZ873" s="1"/>
      <c r="HA873" s="1"/>
      <c r="HB873" s="1"/>
      <c r="HC873" s="1"/>
      <c r="HD873" s="1"/>
      <c r="HE873" s="1"/>
      <c r="HF873" s="1"/>
      <c r="HG873" s="1"/>
      <c r="HH873" s="1"/>
      <c r="HI873" s="1"/>
      <c r="HJ873" s="1"/>
      <c r="HK873" s="1"/>
      <c r="HL873" s="1"/>
      <c r="HM873" s="1"/>
      <c r="HN873" s="1"/>
      <c r="HO873" s="1"/>
      <c r="HP873" s="1"/>
      <c r="HQ873" s="1"/>
      <c r="HR873" s="1"/>
      <c r="HS873" s="1"/>
      <c r="HT873" s="1"/>
      <c r="HU873" s="1"/>
      <c r="HV873" s="1"/>
      <c r="HW873" s="1"/>
      <c r="HX873" s="1"/>
      <c r="HY873" s="1"/>
      <c r="HZ873" s="1"/>
      <c r="IA873" s="1"/>
      <c r="IB873" s="1"/>
      <c r="IC873" s="1"/>
      <c r="ID873" s="1"/>
      <c r="IE873" s="1"/>
      <c r="IF873" s="1"/>
      <c r="IG873" s="1"/>
      <c r="IH873" s="1"/>
      <c r="II873" s="1"/>
      <c r="IJ873" s="1"/>
      <c r="IK873" s="1"/>
      <c r="IL873" s="1"/>
      <c r="IM873" s="1"/>
      <c r="IN873" s="1"/>
      <c r="IO873" s="1"/>
      <c r="IP873" s="1"/>
      <c r="IQ873" s="1"/>
      <c r="IR873" s="1"/>
      <c r="IS873" s="1"/>
      <c r="IT873" s="1"/>
      <c r="IU873" s="1"/>
      <c r="IV873" s="1"/>
      <c r="IW873" s="1"/>
      <c r="IX873" s="1"/>
      <c r="IY873" s="1"/>
      <c r="IZ873" s="1"/>
      <c r="JA873" s="1"/>
      <c r="JB873" s="1"/>
      <c r="JC873" s="1"/>
      <c r="JD873" s="1"/>
      <c r="JE873" s="1"/>
      <c r="JF873" s="1"/>
      <c r="JG873" s="1"/>
      <c r="JH873" s="1"/>
      <c r="JI873" s="1"/>
      <c r="JJ873" s="1"/>
      <c r="JK873" s="1"/>
      <c r="JL873" s="1"/>
      <c r="JM873" s="1"/>
      <c r="JN873" s="1"/>
      <c r="JO873" s="1"/>
      <c r="JP873" s="1"/>
      <c r="JQ873" s="1"/>
      <c r="JR873" s="1"/>
      <c r="JS873" s="1"/>
      <c r="JT873" s="1"/>
      <c r="JU873" s="1"/>
      <c r="JV873" s="1"/>
      <c r="JW873" s="1"/>
      <c r="JX873" s="1"/>
      <c r="JY873" s="1"/>
      <c r="JZ873" s="1"/>
      <c r="KA873" s="1"/>
      <c r="KB873" s="1"/>
      <c r="KC873" s="1"/>
      <c r="KD873" s="1"/>
      <c r="KE873" s="1"/>
      <c r="KF873" s="1"/>
      <c r="KG873" s="1"/>
      <c r="KH873" s="1"/>
      <c r="KI873" s="1"/>
      <c r="KJ873" s="1"/>
      <c r="KK873" s="1"/>
      <c r="KL873" s="1"/>
      <c r="KM873" s="1"/>
      <c r="KN873" s="1"/>
      <c r="KO873" s="1"/>
      <c r="KP873" s="1"/>
      <c r="KQ873" s="1"/>
      <c r="KR873" s="1"/>
      <c r="KS873" s="1"/>
      <c r="KT873" s="1"/>
      <c r="KU873" s="1"/>
      <c r="KV873" s="1"/>
      <c r="KW873" s="1"/>
    </row>
    <row r="874" spans="1:309" s="8" customFormat="1" x14ac:dyDescent="0.3">
      <c r="A874" s="75" t="s">
        <v>23</v>
      </c>
      <c r="B874" s="78" t="s">
        <v>24</v>
      </c>
      <c r="C874" s="204"/>
      <c r="D874" s="204"/>
      <c r="E874" s="204"/>
      <c r="F874" s="207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  <c r="GJ874" s="1"/>
      <c r="GK874" s="1"/>
      <c r="GL874" s="1"/>
      <c r="GM874" s="1"/>
      <c r="GN874" s="1"/>
      <c r="GO874" s="1"/>
      <c r="GP874" s="1"/>
      <c r="GQ874" s="1"/>
      <c r="GR874" s="1"/>
      <c r="GS874" s="1"/>
      <c r="GT874" s="1"/>
      <c r="GU874" s="1"/>
      <c r="GV874" s="1"/>
      <c r="GW874" s="1"/>
      <c r="GX874" s="1"/>
      <c r="GY874" s="1"/>
      <c r="GZ874" s="1"/>
      <c r="HA874" s="1"/>
      <c r="HB874" s="1"/>
      <c r="HC874" s="1"/>
      <c r="HD874" s="1"/>
      <c r="HE874" s="1"/>
      <c r="HF874" s="1"/>
      <c r="HG874" s="1"/>
      <c r="HH874" s="1"/>
      <c r="HI874" s="1"/>
      <c r="HJ874" s="1"/>
      <c r="HK874" s="1"/>
      <c r="HL874" s="1"/>
      <c r="HM874" s="1"/>
      <c r="HN874" s="1"/>
      <c r="HO874" s="1"/>
      <c r="HP874" s="1"/>
      <c r="HQ874" s="1"/>
      <c r="HR874" s="1"/>
      <c r="HS874" s="1"/>
      <c r="HT874" s="1"/>
      <c r="HU874" s="1"/>
      <c r="HV874" s="1"/>
      <c r="HW874" s="1"/>
      <c r="HX874" s="1"/>
      <c r="HY874" s="1"/>
      <c r="HZ874" s="1"/>
      <c r="IA874" s="1"/>
      <c r="IB874" s="1"/>
      <c r="IC874" s="1"/>
      <c r="ID874" s="1"/>
      <c r="IE874" s="1"/>
      <c r="IF874" s="1"/>
      <c r="IG874" s="1"/>
      <c r="IH874" s="1"/>
      <c r="II874" s="1"/>
      <c r="IJ874" s="1"/>
      <c r="IK874" s="1"/>
      <c r="IL874" s="1"/>
      <c r="IM874" s="1"/>
      <c r="IN874" s="1"/>
      <c r="IO874" s="1"/>
      <c r="IP874" s="1"/>
      <c r="IQ874" s="1"/>
      <c r="IR874" s="1"/>
      <c r="IS874" s="1"/>
      <c r="IT874" s="1"/>
      <c r="IU874" s="1"/>
      <c r="IV874" s="1"/>
      <c r="IW874" s="1"/>
      <c r="IX874" s="1"/>
      <c r="IY874" s="1"/>
      <c r="IZ874" s="1"/>
      <c r="JA874" s="1"/>
      <c r="JB874" s="1"/>
      <c r="JC874" s="1"/>
      <c r="JD874" s="1"/>
      <c r="JE874" s="1"/>
      <c r="JF874" s="1"/>
      <c r="JG874" s="1"/>
      <c r="JH874" s="1"/>
      <c r="JI874" s="1"/>
      <c r="JJ874" s="1"/>
      <c r="JK874" s="1"/>
      <c r="JL874" s="1"/>
      <c r="JM874" s="1"/>
      <c r="JN874" s="1"/>
      <c r="JO874" s="1"/>
      <c r="JP874" s="1"/>
      <c r="JQ874" s="1"/>
      <c r="JR874" s="1"/>
      <c r="JS874" s="1"/>
      <c r="JT874" s="1"/>
      <c r="JU874" s="1"/>
      <c r="JV874" s="1"/>
      <c r="JW874" s="1"/>
      <c r="JX874" s="1"/>
      <c r="JY874" s="1"/>
      <c r="JZ874" s="1"/>
      <c r="KA874" s="1"/>
      <c r="KB874" s="1"/>
      <c r="KC874" s="1"/>
      <c r="KD874" s="1"/>
      <c r="KE874" s="1"/>
      <c r="KF874" s="1"/>
      <c r="KG874" s="1"/>
      <c r="KH874" s="1"/>
      <c r="KI874" s="1"/>
      <c r="KJ874" s="1"/>
      <c r="KK874" s="1"/>
      <c r="KL874" s="1"/>
      <c r="KM874" s="1"/>
      <c r="KN874" s="1"/>
      <c r="KO874" s="1"/>
      <c r="KP874" s="1"/>
      <c r="KQ874" s="1"/>
      <c r="KR874" s="1"/>
      <c r="KS874" s="1"/>
      <c r="KT874" s="1"/>
      <c r="KU874" s="1"/>
      <c r="KV874" s="1"/>
      <c r="KW874" s="1"/>
    </row>
    <row r="875" spans="1:309" s="8" customFormat="1" ht="51.75" x14ac:dyDescent="0.3">
      <c r="A875" s="75" t="s">
        <v>34</v>
      </c>
      <c r="B875" s="78" t="s">
        <v>146</v>
      </c>
      <c r="C875" s="204"/>
      <c r="D875" s="204"/>
      <c r="E875" s="204"/>
      <c r="F875" s="207"/>
      <c r="G875" s="36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  <c r="GN875" s="1"/>
      <c r="GO875" s="1"/>
      <c r="GP875" s="1"/>
      <c r="GQ875" s="1"/>
      <c r="GR875" s="1"/>
      <c r="GS875" s="1"/>
      <c r="GT875" s="1"/>
      <c r="GU875" s="1"/>
      <c r="GV875" s="1"/>
      <c r="GW875" s="1"/>
      <c r="GX875" s="1"/>
      <c r="GY875" s="1"/>
      <c r="GZ875" s="1"/>
      <c r="HA875" s="1"/>
      <c r="HB875" s="1"/>
      <c r="HC875" s="1"/>
      <c r="HD875" s="1"/>
      <c r="HE875" s="1"/>
      <c r="HF875" s="1"/>
      <c r="HG875" s="1"/>
      <c r="HH875" s="1"/>
      <c r="HI875" s="1"/>
      <c r="HJ875" s="1"/>
      <c r="HK875" s="1"/>
      <c r="HL875" s="1"/>
      <c r="HM875" s="1"/>
      <c r="HN875" s="1"/>
      <c r="HO875" s="1"/>
      <c r="HP875" s="1"/>
      <c r="HQ875" s="1"/>
      <c r="HR875" s="1"/>
      <c r="HS875" s="1"/>
      <c r="HT875" s="1"/>
      <c r="HU875" s="1"/>
      <c r="HV875" s="1"/>
      <c r="HW875" s="1"/>
      <c r="HX875" s="1"/>
      <c r="HY875" s="1"/>
      <c r="HZ875" s="1"/>
      <c r="IA875" s="1"/>
      <c r="IB875" s="1"/>
      <c r="IC875" s="1"/>
      <c r="ID875" s="1"/>
      <c r="IE875" s="1"/>
      <c r="IF875" s="1"/>
      <c r="IG875" s="1"/>
      <c r="IH875" s="1"/>
      <c r="II875" s="1"/>
      <c r="IJ875" s="1"/>
      <c r="IK875" s="1"/>
      <c r="IL875" s="1"/>
      <c r="IM875" s="1"/>
      <c r="IN875" s="1"/>
      <c r="IO875" s="1"/>
      <c r="IP875" s="1"/>
      <c r="IQ875" s="1"/>
      <c r="IR875" s="1"/>
      <c r="IS875" s="1"/>
      <c r="IT875" s="1"/>
      <c r="IU875" s="1"/>
      <c r="IV875" s="1"/>
      <c r="IW875" s="1"/>
      <c r="IX875" s="1"/>
      <c r="IY875" s="1"/>
      <c r="IZ875" s="1"/>
      <c r="JA875" s="1"/>
      <c r="JB875" s="1"/>
      <c r="JC875" s="1"/>
      <c r="JD875" s="1"/>
      <c r="JE875" s="1"/>
      <c r="JF875" s="1"/>
      <c r="JG875" s="1"/>
      <c r="JH875" s="1"/>
      <c r="JI875" s="1"/>
      <c r="JJ875" s="1"/>
      <c r="JK875" s="1"/>
      <c r="JL875" s="1"/>
      <c r="JM875" s="1"/>
      <c r="JN875" s="1"/>
      <c r="JO875" s="1"/>
      <c r="JP875" s="1"/>
      <c r="JQ875" s="1"/>
      <c r="JR875" s="1"/>
      <c r="JS875" s="1"/>
      <c r="JT875" s="1"/>
      <c r="JU875" s="1"/>
      <c r="JV875" s="1"/>
      <c r="JW875" s="1"/>
      <c r="JX875" s="1"/>
      <c r="JY875" s="1"/>
      <c r="JZ875" s="1"/>
      <c r="KA875" s="1"/>
      <c r="KB875" s="1"/>
      <c r="KC875" s="1"/>
      <c r="KD875" s="1"/>
      <c r="KE875" s="1"/>
      <c r="KF875" s="1"/>
      <c r="KG875" s="1"/>
      <c r="KH875" s="1"/>
      <c r="KI875" s="1"/>
      <c r="KJ875" s="1"/>
      <c r="KK875" s="1"/>
      <c r="KL875" s="1"/>
      <c r="KM875" s="1"/>
      <c r="KN875" s="1"/>
      <c r="KO875" s="1"/>
      <c r="KP875" s="1"/>
      <c r="KQ875" s="1"/>
      <c r="KR875" s="1"/>
      <c r="KS875" s="1"/>
      <c r="KT875" s="1"/>
      <c r="KU875" s="1"/>
      <c r="KV875" s="1"/>
      <c r="KW875" s="1"/>
    </row>
    <row r="876" spans="1:309" s="8" customFormat="1" ht="51.75" x14ac:dyDescent="0.3">
      <c r="A876" s="75" t="s">
        <v>25</v>
      </c>
      <c r="B876" s="76" t="s">
        <v>32</v>
      </c>
      <c r="C876" s="204"/>
      <c r="D876" s="204"/>
      <c r="E876" s="204"/>
      <c r="F876" s="207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  <c r="HF876" s="1"/>
      <c r="HG876" s="1"/>
      <c r="HH876" s="1"/>
      <c r="HI876" s="1"/>
      <c r="HJ876" s="1"/>
      <c r="HK876" s="1"/>
      <c r="HL876" s="1"/>
      <c r="HM876" s="1"/>
      <c r="HN876" s="1"/>
      <c r="HO876" s="1"/>
      <c r="HP876" s="1"/>
      <c r="HQ876" s="1"/>
      <c r="HR876" s="1"/>
      <c r="HS876" s="1"/>
      <c r="HT876" s="1"/>
      <c r="HU876" s="1"/>
      <c r="HV876" s="1"/>
      <c r="HW876" s="1"/>
      <c r="HX876" s="1"/>
      <c r="HY876" s="1"/>
      <c r="HZ876" s="1"/>
      <c r="IA876" s="1"/>
      <c r="IB876" s="1"/>
      <c r="IC876" s="1"/>
      <c r="ID876" s="1"/>
      <c r="IE876" s="1"/>
      <c r="IF876" s="1"/>
      <c r="IG876" s="1"/>
      <c r="IH876" s="1"/>
      <c r="II876" s="1"/>
      <c r="IJ876" s="1"/>
      <c r="IK876" s="1"/>
      <c r="IL876" s="1"/>
      <c r="IM876" s="1"/>
      <c r="IN876" s="1"/>
      <c r="IO876" s="1"/>
      <c r="IP876" s="1"/>
      <c r="IQ876" s="1"/>
      <c r="IR876" s="1"/>
      <c r="IS876" s="1"/>
      <c r="IT876" s="1"/>
      <c r="IU876" s="1"/>
      <c r="IV876" s="1"/>
      <c r="IW876" s="1"/>
      <c r="IX876" s="1"/>
      <c r="IY876" s="1"/>
      <c r="IZ876" s="1"/>
      <c r="JA876" s="1"/>
      <c r="JB876" s="1"/>
      <c r="JC876" s="1"/>
      <c r="JD876" s="1"/>
      <c r="JE876" s="1"/>
      <c r="JF876" s="1"/>
      <c r="JG876" s="1"/>
      <c r="JH876" s="1"/>
      <c r="JI876" s="1"/>
      <c r="JJ876" s="1"/>
      <c r="JK876" s="1"/>
      <c r="JL876" s="1"/>
      <c r="JM876" s="1"/>
      <c r="JN876" s="1"/>
      <c r="JO876" s="1"/>
      <c r="JP876" s="1"/>
      <c r="JQ876" s="1"/>
      <c r="JR876" s="1"/>
      <c r="JS876" s="1"/>
      <c r="JT876" s="1"/>
      <c r="JU876" s="1"/>
      <c r="JV876" s="1"/>
      <c r="JW876" s="1"/>
      <c r="JX876" s="1"/>
      <c r="JY876" s="1"/>
      <c r="JZ876" s="1"/>
      <c r="KA876" s="1"/>
      <c r="KB876" s="1"/>
      <c r="KC876" s="1"/>
      <c r="KD876" s="1"/>
      <c r="KE876" s="1"/>
      <c r="KF876" s="1"/>
      <c r="KG876" s="1"/>
      <c r="KH876" s="1"/>
      <c r="KI876" s="1"/>
      <c r="KJ876" s="1"/>
      <c r="KK876" s="1"/>
      <c r="KL876" s="1"/>
      <c r="KM876" s="1"/>
      <c r="KN876" s="1"/>
      <c r="KO876" s="1"/>
      <c r="KP876" s="1"/>
      <c r="KQ876" s="1"/>
      <c r="KR876" s="1"/>
      <c r="KS876" s="1"/>
      <c r="KT876" s="1"/>
      <c r="KU876" s="1"/>
      <c r="KV876" s="1"/>
      <c r="KW876" s="1"/>
    </row>
    <row r="877" spans="1:309" s="8" customFormat="1" x14ac:dyDescent="0.3">
      <c r="A877" s="72"/>
      <c r="B877" s="79" t="s">
        <v>26</v>
      </c>
      <c r="C877" s="205"/>
      <c r="D877" s="205"/>
      <c r="E877" s="205"/>
      <c r="F877" s="208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  <c r="HJ877" s="1"/>
      <c r="HK877" s="1"/>
      <c r="HL877" s="1"/>
      <c r="HM877" s="1"/>
      <c r="HN877" s="1"/>
      <c r="HO877" s="1"/>
      <c r="HP877" s="1"/>
      <c r="HQ877" s="1"/>
      <c r="HR877" s="1"/>
      <c r="HS877" s="1"/>
      <c r="HT877" s="1"/>
      <c r="HU877" s="1"/>
      <c r="HV877" s="1"/>
      <c r="HW877" s="1"/>
      <c r="HX877" s="1"/>
      <c r="HY877" s="1"/>
      <c r="HZ877" s="1"/>
      <c r="IA877" s="1"/>
      <c r="IB877" s="1"/>
      <c r="IC877" s="1"/>
      <c r="ID877" s="1"/>
      <c r="IE877" s="1"/>
      <c r="IF877" s="1"/>
      <c r="IG877" s="1"/>
      <c r="IH877" s="1"/>
      <c r="II877" s="1"/>
      <c r="IJ877" s="1"/>
      <c r="IK877" s="1"/>
      <c r="IL877" s="1"/>
      <c r="IM877" s="1"/>
      <c r="IN877" s="1"/>
      <c r="IO877" s="1"/>
      <c r="IP877" s="1"/>
      <c r="IQ877" s="1"/>
      <c r="IR877" s="1"/>
      <c r="IS877" s="1"/>
      <c r="IT877" s="1"/>
      <c r="IU877" s="1"/>
      <c r="IV877" s="1"/>
      <c r="IW877" s="1"/>
      <c r="IX877" s="1"/>
      <c r="IY877" s="1"/>
      <c r="IZ877" s="1"/>
      <c r="JA877" s="1"/>
      <c r="JB877" s="1"/>
      <c r="JC877" s="1"/>
      <c r="JD877" s="1"/>
      <c r="JE877" s="1"/>
      <c r="JF877" s="1"/>
      <c r="JG877" s="1"/>
      <c r="JH877" s="1"/>
      <c r="JI877" s="1"/>
      <c r="JJ877" s="1"/>
      <c r="JK877" s="1"/>
      <c r="JL877" s="1"/>
      <c r="JM877" s="1"/>
      <c r="JN877" s="1"/>
      <c r="JO877" s="1"/>
      <c r="JP877" s="1"/>
      <c r="JQ877" s="1"/>
      <c r="JR877" s="1"/>
      <c r="JS877" s="1"/>
      <c r="JT877" s="1"/>
      <c r="JU877" s="1"/>
      <c r="JV877" s="1"/>
      <c r="JW877" s="1"/>
      <c r="JX877" s="1"/>
      <c r="JY877" s="1"/>
      <c r="JZ877" s="1"/>
      <c r="KA877" s="1"/>
      <c r="KB877" s="1"/>
      <c r="KC877" s="1"/>
      <c r="KD877" s="1"/>
      <c r="KE877" s="1"/>
      <c r="KF877" s="1"/>
      <c r="KG877" s="1"/>
      <c r="KH877" s="1"/>
      <c r="KI877" s="1"/>
      <c r="KJ877" s="1"/>
      <c r="KK877" s="1"/>
      <c r="KL877" s="1"/>
      <c r="KM877" s="1"/>
      <c r="KN877" s="1"/>
      <c r="KO877" s="1"/>
      <c r="KP877" s="1"/>
      <c r="KQ877" s="1"/>
      <c r="KR877" s="1"/>
      <c r="KS877" s="1"/>
      <c r="KT877" s="1"/>
      <c r="KU877" s="1"/>
      <c r="KV877" s="1"/>
      <c r="KW877" s="1"/>
    </row>
    <row r="878" spans="1:309" s="8" customFormat="1" ht="17.25" customHeight="1" x14ac:dyDescent="0.3">
      <c r="A878" s="183" t="s">
        <v>33</v>
      </c>
      <c r="B878" s="184"/>
      <c r="C878" s="80">
        <v>133</v>
      </c>
      <c r="D878" s="80">
        <v>141</v>
      </c>
      <c r="E878" s="80">
        <v>147</v>
      </c>
      <c r="F878" s="81">
        <v>147</v>
      </c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  <c r="HJ878" s="1"/>
      <c r="HK878" s="1"/>
      <c r="HL878" s="1"/>
      <c r="HM878" s="1"/>
      <c r="HN878" s="1"/>
      <c r="HO878" s="1"/>
      <c r="HP878" s="1"/>
      <c r="HQ878" s="1"/>
      <c r="HR878" s="1"/>
      <c r="HS878" s="1"/>
      <c r="HT878" s="1"/>
      <c r="HU878" s="1"/>
      <c r="HV878" s="1"/>
      <c r="HW878" s="1"/>
      <c r="HX878" s="1"/>
      <c r="HY878" s="1"/>
      <c r="HZ878" s="1"/>
      <c r="IA878" s="1"/>
      <c r="IB878" s="1"/>
      <c r="IC878" s="1"/>
      <c r="ID878" s="1"/>
      <c r="IE878" s="1"/>
      <c r="IF878" s="1"/>
      <c r="IG878" s="1"/>
      <c r="IH878" s="1"/>
      <c r="II878" s="1"/>
      <c r="IJ878" s="1"/>
      <c r="IK878" s="1"/>
      <c r="IL878" s="1"/>
      <c r="IM878" s="1"/>
      <c r="IN878" s="1"/>
      <c r="IO878" s="1"/>
      <c r="IP878" s="1"/>
      <c r="IQ878" s="1"/>
      <c r="IR878" s="1"/>
      <c r="IS878" s="1"/>
      <c r="IT878" s="1"/>
      <c r="IU878" s="1"/>
      <c r="IV878" s="1"/>
      <c r="IW878" s="1"/>
      <c r="IX878" s="1"/>
      <c r="IY878" s="1"/>
      <c r="IZ878" s="1"/>
      <c r="JA878" s="1"/>
      <c r="JB878" s="1"/>
      <c r="JC878" s="1"/>
      <c r="JD878" s="1"/>
      <c r="JE878" s="1"/>
      <c r="JF878" s="1"/>
      <c r="JG878" s="1"/>
      <c r="JH878" s="1"/>
      <c r="JI878" s="1"/>
      <c r="JJ878" s="1"/>
      <c r="JK878" s="1"/>
      <c r="JL878" s="1"/>
      <c r="JM878" s="1"/>
      <c r="JN878" s="1"/>
      <c r="JO878" s="1"/>
      <c r="JP878" s="1"/>
      <c r="JQ878" s="1"/>
      <c r="JR878" s="1"/>
      <c r="JS878" s="1"/>
      <c r="JT878" s="1"/>
      <c r="JU878" s="1"/>
      <c r="JV878" s="1"/>
      <c r="JW878" s="1"/>
      <c r="JX878" s="1"/>
      <c r="JY878" s="1"/>
      <c r="JZ878" s="1"/>
      <c r="KA878" s="1"/>
      <c r="KB878" s="1"/>
      <c r="KC878" s="1"/>
      <c r="KD878" s="1"/>
      <c r="KE878" s="1"/>
      <c r="KF878" s="1"/>
      <c r="KG878" s="1"/>
      <c r="KH878" s="1"/>
      <c r="KI878" s="1"/>
      <c r="KJ878" s="1"/>
      <c r="KK878" s="1"/>
      <c r="KL878" s="1"/>
      <c r="KM878" s="1"/>
      <c r="KN878" s="1"/>
      <c r="KO878" s="1"/>
      <c r="KP878" s="1"/>
      <c r="KQ878" s="1"/>
      <c r="KR878" s="1"/>
      <c r="KS878" s="1"/>
      <c r="KT878" s="1"/>
      <c r="KU878" s="1"/>
      <c r="KV878" s="1"/>
      <c r="KW878" s="1"/>
    </row>
    <row r="879" spans="1:309" s="57" customFormat="1" ht="18" thickBot="1" x14ac:dyDescent="0.35">
      <c r="A879" s="52" t="s">
        <v>27</v>
      </c>
      <c r="B879" s="53"/>
      <c r="C879" s="108">
        <v>1596</v>
      </c>
      <c r="D879" s="108">
        <v>4134</v>
      </c>
      <c r="E879" s="108">
        <v>6780</v>
      </c>
      <c r="F879" s="109">
        <v>10308</v>
      </c>
      <c r="G879" s="25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  <c r="HF879" s="1"/>
      <c r="HG879" s="1"/>
      <c r="HH879" s="1"/>
      <c r="HI879" s="1"/>
      <c r="HJ879" s="1"/>
      <c r="HK879" s="1"/>
      <c r="HL879" s="1"/>
      <c r="HM879" s="1"/>
      <c r="HN879" s="1"/>
      <c r="HO879" s="1"/>
      <c r="HP879" s="1"/>
      <c r="HQ879" s="1"/>
      <c r="HR879" s="1"/>
      <c r="HS879" s="1"/>
      <c r="HT879" s="1"/>
      <c r="HU879" s="1"/>
      <c r="HV879" s="1"/>
      <c r="HW879" s="1"/>
      <c r="HX879" s="1"/>
      <c r="HY879" s="1"/>
      <c r="HZ879" s="1"/>
      <c r="IA879" s="1"/>
      <c r="IB879" s="1"/>
      <c r="IC879" s="1"/>
      <c r="ID879" s="1"/>
      <c r="IE879" s="1"/>
      <c r="IF879" s="1"/>
      <c r="IG879" s="1"/>
      <c r="IH879" s="1"/>
      <c r="II879" s="1"/>
      <c r="IJ879" s="1"/>
      <c r="IK879" s="1"/>
      <c r="IL879" s="1"/>
      <c r="IM879" s="1"/>
      <c r="IN879" s="1"/>
      <c r="IO879" s="1"/>
      <c r="IP879" s="1"/>
      <c r="IQ879" s="1"/>
      <c r="IR879" s="1"/>
      <c r="IS879" s="1"/>
      <c r="IT879" s="1"/>
      <c r="IU879" s="1"/>
      <c r="IV879" s="1"/>
      <c r="IW879" s="1"/>
      <c r="IX879" s="1"/>
      <c r="IY879" s="1"/>
      <c r="IZ879" s="1"/>
      <c r="JA879" s="1"/>
      <c r="JB879" s="1"/>
      <c r="JC879" s="1"/>
      <c r="JD879" s="1"/>
      <c r="JE879" s="1"/>
      <c r="JF879" s="1"/>
      <c r="JG879" s="1"/>
      <c r="JH879" s="1"/>
      <c r="JI879" s="1"/>
      <c r="JJ879" s="1"/>
      <c r="JK879" s="1"/>
      <c r="JL879" s="1"/>
      <c r="JM879" s="1"/>
      <c r="JN879" s="1"/>
      <c r="JO879" s="1"/>
      <c r="JP879" s="1"/>
      <c r="JQ879" s="1"/>
      <c r="JR879" s="1"/>
      <c r="JS879" s="1"/>
      <c r="JT879" s="1"/>
      <c r="JU879" s="1"/>
      <c r="JV879" s="1"/>
      <c r="JW879" s="1"/>
      <c r="JX879" s="1"/>
      <c r="JY879" s="1"/>
      <c r="JZ879" s="1"/>
      <c r="KA879" s="1"/>
      <c r="KB879" s="1"/>
      <c r="KC879" s="1"/>
      <c r="KD879" s="1"/>
      <c r="KE879" s="1"/>
      <c r="KF879" s="1"/>
      <c r="KG879" s="1"/>
      <c r="KH879" s="1"/>
      <c r="KI879" s="1"/>
      <c r="KJ879" s="1"/>
      <c r="KK879" s="1"/>
      <c r="KL879" s="1"/>
      <c r="KM879" s="1"/>
      <c r="KN879" s="1"/>
      <c r="KO879" s="1"/>
      <c r="KP879" s="1"/>
      <c r="KQ879" s="1"/>
      <c r="KR879" s="1"/>
      <c r="KS879" s="1"/>
      <c r="KT879" s="1"/>
      <c r="KU879" s="1"/>
      <c r="KV879" s="1"/>
      <c r="KW879" s="1"/>
    </row>
    <row r="880" spans="1:309" s="8" customForma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  <c r="GJ880" s="1"/>
      <c r="GK880" s="1"/>
      <c r="GL880" s="1"/>
      <c r="GM880" s="1"/>
      <c r="GN880" s="1"/>
      <c r="GO880" s="1"/>
      <c r="GP880" s="1"/>
      <c r="GQ880" s="1"/>
      <c r="GR880" s="1"/>
      <c r="GS880" s="1"/>
      <c r="GT880" s="1"/>
      <c r="GU880" s="1"/>
      <c r="GV880" s="1"/>
      <c r="GW880" s="1"/>
      <c r="GX880" s="1"/>
      <c r="GY880" s="1"/>
      <c r="GZ880" s="1"/>
      <c r="HA880" s="1"/>
      <c r="HB880" s="1"/>
      <c r="HC880" s="1"/>
      <c r="HD880" s="1"/>
      <c r="HE880" s="1"/>
      <c r="HF880" s="1"/>
      <c r="HG880" s="1"/>
      <c r="HH880" s="1"/>
      <c r="HI880" s="1"/>
      <c r="HJ880" s="1"/>
      <c r="HK880" s="1"/>
      <c r="HL880" s="1"/>
      <c r="HM880" s="1"/>
      <c r="HN880" s="1"/>
      <c r="HO880" s="1"/>
      <c r="HP880" s="1"/>
      <c r="HQ880" s="1"/>
      <c r="HR880" s="1"/>
      <c r="HS880" s="1"/>
      <c r="HT880" s="1"/>
      <c r="HU880" s="1"/>
      <c r="HV880" s="1"/>
      <c r="HW880" s="1"/>
      <c r="HX880" s="1"/>
      <c r="HY880" s="1"/>
      <c r="HZ880" s="1"/>
      <c r="IA880" s="1"/>
      <c r="IB880" s="1"/>
      <c r="IC880" s="1"/>
      <c r="ID880" s="1"/>
      <c r="IE880" s="1"/>
      <c r="IF880" s="1"/>
      <c r="IG880" s="1"/>
      <c r="IH880" s="1"/>
      <c r="II880" s="1"/>
      <c r="IJ880" s="1"/>
      <c r="IK880" s="1"/>
      <c r="IL880" s="1"/>
      <c r="IM880" s="1"/>
      <c r="IN880" s="1"/>
      <c r="IO880" s="1"/>
      <c r="IP880" s="1"/>
      <c r="IQ880" s="1"/>
      <c r="IR880" s="1"/>
      <c r="IS880" s="1"/>
      <c r="IT880" s="1"/>
      <c r="IU880" s="1"/>
      <c r="IV880" s="1"/>
      <c r="IW880" s="1"/>
      <c r="IX880" s="1"/>
      <c r="IY880" s="1"/>
      <c r="IZ880" s="1"/>
      <c r="JA880" s="1"/>
      <c r="JB880" s="1"/>
      <c r="JC880" s="1"/>
      <c r="JD880" s="1"/>
      <c r="JE880" s="1"/>
      <c r="JF880" s="1"/>
      <c r="JG880" s="1"/>
      <c r="JH880" s="1"/>
      <c r="JI880" s="1"/>
      <c r="JJ880" s="1"/>
      <c r="JK880" s="1"/>
      <c r="JL880" s="1"/>
      <c r="JM880" s="1"/>
      <c r="JN880" s="1"/>
      <c r="JO880" s="1"/>
      <c r="JP880" s="1"/>
      <c r="JQ880" s="1"/>
      <c r="JR880" s="1"/>
      <c r="JS880" s="1"/>
      <c r="JT880" s="1"/>
      <c r="JU880" s="1"/>
      <c r="JV880" s="1"/>
      <c r="JW880" s="1"/>
      <c r="JX880" s="1"/>
      <c r="JY880" s="1"/>
      <c r="JZ880" s="1"/>
      <c r="KA880" s="1"/>
      <c r="KB880" s="1"/>
      <c r="KC880" s="1"/>
      <c r="KD880" s="1"/>
      <c r="KE880" s="1"/>
      <c r="KF880" s="1"/>
      <c r="KG880" s="1"/>
      <c r="KH880" s="1"/>
      <c r="KI880" s="1"/>
      <c r="KJ880" s="1"/>
      <c r="KK880" s="1"/>
      <c r="KL880" s="1"/>
      <c r="KM880" s="1"/>
      <c r="KN880" s="1"/>
      <c r="KO880" s="1"/>
      <c r="KP880" s="1"/>
      <c r="KQ880" s="1"/>
      <c r="KR880" s="1"/>
      <c r="KS880" s="1"/>
      <c r="KT880" s="1"/>
      <c r="KU880" s="1"/>
      <c r="KV880" s="1"/>
      <c r="KW880" s="1"/>
    </row>
    <row r="881" spans="1:309" s="8" customFormat="1" ht="17.25" customHeight="1" x14ac:dyDescent="0.3">
      <c r="A881" s="1"/>
      <c r="B881" s="1"/>
      <c r="C881" s="1"/>
      <c r="D881" s="1"/>
      <c r="E881" s="129" t="s">
        <v>210</v>
      </c>
      <c r="F881" s="129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  <c r="GJ881" s="1"/>
      <c r="GK881" s="1"/>
      <c r="GL881" s="1"/>
      <c r="GM881" s="1"/>
      <c r="GN881" s="1"/>
      <c r="GO881" s="1"/>
      <c r="GP881" s="1"/>
      <c r="GQ881" s="1"/>
      <c r="GR881" s="1"/>
      <c r="GS881" s="1"/>
      <c r="GT881" s="1"/>
      <c r="GU881" s="1"/>
      <c r="GV881" s="1"/>
      <c r="GW881" s="1"/>
      <c r="GX881" s="1"/>
      <c r="GY881" s="1"/>
      <c r="GZ881" s="1"/>
      <c r="HA881" s="1"/>
      <c r="HB881" s="1"/>
      <c r="HC881" s="1"/>
      <c r="HD881" s="1"/>
      <c r="HE881" s="1"/>
      <c r="HF881" s="1"/>
      <c r="HG881" s="1"/>
      <c r="HH881" s="1"/>
      <c r="HI881" s="1"/>
      <c r="HJ881" s="1"/>
      <c r="HK881" s="1"/>
      <c r="HL881" s="1"/>
      <c r="HM881" s="1"/>
      <c r="HN881" s="1"/>
      <c r="HO881" s="1"/>
      <c r="HP881" s="1"/>
      <c r="HQ881" s="1"/>
      <c r="HR881" s="1"/>
      <c r="HS881" s="1"/>
      <c r="HT881" s="1"/>
      <c r="HU881" s="1"/>
      <c r="HV881" s="1"/>
      <c r="HW881" s="1"/>
      <c r="HX881" s="1"/>
      <c r="HY881" s="1"/>
      <c r="HZ881" s="1"/>
      <c r="IA881" s="1"/>
      <c r="IB881" s="1"/>
      <c r="IC881" s="1"/>
      <c r="ID881" s="1"/>
      <c r="IE881" s="1"/>
      <c r="IF881" s="1"/>
      <c r="IG881" s="1"/>
      <c r="IH881" s="1"/>
      <c r="II881" s="1"/>
      <c r="IJ881" s="1"/>
      <c r="IK881" s="1"/>
      <c r="IL881" s="1"/>
      <c r="IM881" s="1"/>
      <c r="IN881" s="1"/>
      <c r="IO881" s="1"/>
      <c r="IP881" s="1"/>
      <c r="IQ881" s="1"/>
      <c r="IR881" s="1"/>
      <c r="IS881" s="1"/>
      <c r="IT881" s="1"/>
      <c r="IU881" s="1"/>
      <c r="IV881" s="1"/>
      <c r="IW881" s="1"/>
      <c r="IX881" s="1"/>
      <c r="IY881" s="1"/>
      <c r="IZ881" s="1"/>
      <c r="JA881" s="1"/>
      <c r="JB881" s="1"/>
      <c r="JC881" s="1"/>
      <c r="JD881" s="1"/>
      <c r="JE881" s="1"/>
      <c r="JF881" s="1"/>
      <c r="JG881" s="1"/>
      <c r="JH881" s="1"/>
      <c r="JI881" s="1"/>
      <c r="JJ881" s="1"/>
      <c r="JK881" s="1"/>
      <c r="JL881" s="1"/>
      <c r="JM881" s="1"/>
      <c r="JN881" s="1"/>
      <c r="JO881" s="1"/>
      <c r="JP881" s="1"/>
      <c r="JQ881" s="1"/>
      <c r="JR881" s="1"/>
      <c r="JS881" s="1"/>
      <c r="JT881" s="1"/>
      <c r="JU881" s="1"/>
      <c r="JV881" s="1"/>
      <c r="JW881" s="1"/>
      <c r="JX881" s="1"/>
      <c r="JY881" s="1"/>
      <c r="JZ881" s="1"/>
      <c r="KA881" s="1"/>
      <c r="KB881" s="1"/>
      <c r="KC881" s="1"/>
      <c r="KD881" s="1"/>
      <c r="KE881" s="1"/>
      <c r="KF881" s="1"/>
      <c r="KG881" s="1"/>
      <c r="KH881" s="1"/>
      <c r="KI881" s="1"/>
      <c r="KJ881" s="1"/>
      <c r="KK881" s="1"/>
      <c r="KL881" s="1"/>
      <c r="KM881" s="1"/>
      <c r="KN881" s="1"/>
      <c r="KO881" s="1"/>
      <c r="KP881" s="1"/>
      <c r="KQ881" s="1"/>
      <c r="KR881" s="1"/>
      <c r="KS881" s="1"/>
      <c r="KT881" s="1"/>
      <c r="KU881" s="1"/>
      <c r="KV881" s="1"/>
      <c r="KW881" s="1"/>
    </row>
    <row r="882" spans="1:309" s="8" customFormat="1" ht="18" thickBot="1" x14ac:dyDescent="0.35">
      <c r="A882" s="1"/>
      <c r="B882" s="1"/>
      <c r="C882" s="1"/>
      <c r="D882" s="9"/>
      <c r="E882" s="9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  <c r="GJ882" s="1"/>
      <c r="GK882" s="1"/>
      <c r="GL882" s="1"/>
      <c r="GM882" s="1"/>
      <c r="GN882" s="1"/>
      <c r="GO882" s="1"/>
      <c r="GP882" s="1"/>
      <c r="GQ882" s="1"/>
      <c r="GR882" s="1"/>
      <c r="GS882" s="1"/>
      <c r="GT882" s="1"/>
      <c r="GU882" s="1"/>
      <c r="GV882" s="1"/>
      <c r="GW882" s="1"/>
      <c r="GX882" s="1"/>
      <c r="GY882" s="1"/>
      <c r="GZ882" s="1"/>
      <c r="HA882" s="1"/>
      <c r="HB882" s="1"/>
      <c r="HC882" s="1"/>
      <c r="HD882" s="1"/>
      <c r="HE882" s="1"/>
      <c r="HF882" s="1"/>
      <c r="HG882" s="1"/>
      <c r="HH882" s="1"/>
      <c r="HI882" s="1"/>
      <c r="HJ882" s="1"/>
      <c r="HK882" s="1"/>
      <c r="HL882" s="1"/>
      <c r="HM882" s="1"/>
      <c r="HN882" s="1"/>
      <c r="HO882" s="1"/>
      <c r="HP882" s="1"/>
      <c r="HQ882" s="1"/>
      <c r="HR882" s="1"/>
      <c r="HS882" s="1"/>
      <c r="HT882" s="1"/>
      <c r="HU882" s="1"/>
      <c r="HV882" s="1"/>
      <c r="HW882" s="1"/>
      <c r="HX882" s="1"/>
      <c r="HY882" s="1"/>
      <c r="HZ882" s="1"/>
      <c r="IA882" s="1"/>
      <c r="IB882" s="1"/>
      <c r="IC882" s="1"/>
      <c r="ID882" s="1"/>
      <c r="IE882" s="1"/>
      <c r="IF882" s="1"/>
      <c r="IG882" s="1"/>
      <c r="IH882" s="1"/>
      <c r="II882" s="1"/>
      <c r="IJ882" s="1"/>
      <c r="IK882" s="1"/>
      <c r="IL882" s="1"/>
      <c r="IM882" s="1"/>
      <c r="IN882" s="1"/>
      <c r="IO882" s="1"/>
      <c r="IP882" s="1"/>
      <c r="IQ882" s="1"/>
      <c r="IR882" s="1"/>
      <c r="IS882" s="1"/>
      <c r="IT882" s="1"/>
      <c r="IU882" s="1"/>
      <c r="IV882" s="1"/>
      <c r="IW882" s="1"/>
      <c r="IX882" s="1"/>
      <c r="IY882" s="1"/>
      <c r="IZ882" s="1"/>
      <c r="JA882" s="1"/>
      <c r="JB882" s="1"/>
      <c r="JC882" s="1"/>
      <c r="JD882" s="1"/>
      <c r="JE882" s="1"/>
      <c r="JF882" s="1"/>
      <c r="JG882" s="1"/>
      <c r="JH882" s="1"/>
      <c r="JI882" s="1"/>
      <c r="JJ882" s="1"/>
      <c r="JK882" s="1"/>
      <c r="JL882" s="1"/>
      <c r="JM882" s="1"/>
      <c r="JN882" s="1"/>
      <c r="JO882" s="1"/>
      <c r="JP882" s="1"/>
      <c r="JQ882" s="1"/>
      <c r="JR882" s="1"/>
      <c r="JS882" s="1"/>
      <c r="JT882" s="1"/>
      <c r="JU882" s="1"/>
      <c r="JV882" s="1"/>
      <c r="JW882" s="1"/>
      <c r="JX882" s="1"/>
      <c r="JY882" s="1"/>
      <c r="JZ882" s="1"/>
      <c r="KA882" s="1"/>
      <c r="KB882" s="1"/>
      <c r="KC882" s="1"/>
      <c r="KD882" s="1"/>
      <c r="KE882" s="1"/>
      <c r="KF882" s="1"/>
      <c r="KG882" s="1"/>
      <c r="KH882" s="1"/>
      <c r="KI882" s="1"/>
      <c r="KJ882" s="1"/>
      <c r="KK882" s="1"/>
      <c r="KL882" s="1"/>
      <c r="KM882" s="1"/>
      <c r="KN882" s="1"/>
      <c r="KO882" s="1"/>
      <c r="KP882" s="1"/>
      <c r="KQ882" s="1"/>
      <c r="KR882" s="1"/>
      <c r="KS882" s="1"/>
      <c r="KT882" s="1"/>
      <c r="KU882" s="1"/>
      <c r="KV882" s="1"/>
      <c r="KW882" s="1"/>
    </row>
    <row r="883" spans="1:309" s="8" customFormat="1" ht="34.5" customHeight="1" thickBot="1" x14ac:dyDescent="0.35">
      <c r="A883" s="185" t="s">
        <v>81</v>
      </c>
      <c r="B883" s="186"/>
      <c r="C883" s="186"/>
      <c r="D883" s="186"/>
      <c r="E883" s="186"/>
      <c r="F883" s="187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  <c r="GU883" s="1"/>
      <c r="GV883" s="1"/>
      <c r="GW883" s="1"/>
      <c r="GX883" s="1"/>
      <c r="GY883" s="1"/>
      <c r="GZ883" s="1"/>
      <c r="HA883" s="1"/>
      <c r="HB883" s="1"/>
      <c r="HC883" s="1"/>
      <c r="HD883" s="1"/>
      <c r="HE883" s="1"/>
      <c r="HF883" s="1"/>
      <c r="HG883" s="1"/>
      <c r="HH883" s="1"/>
      <c r="HI883" s="1"/>
      <c r="HJ883" s="1"/>
      <c r="HK883" s="1"/>
      <c r="HL883" s="1"/>
      <c r="HM883" s="1"/>
      <c r="HN883" s="1"/>
      <c r="HO883" s="1"/>
      <c r="HP883" s="1"/>
      <c r="HQ883" s="1"/>
      <c r="HR883" s="1"/>
      <c r="HS883" s="1"/>
      <c r="HT883" s="1"/>
      <c r="HU883" s="1"/>
      <c r="HV883" s="1"/>
      <c r="HW883" s="1"/>
      <c r="HX883" s="1"/>
      <c r="HY883" s="1"/>
      <c r="HZ883" s="1"/>
      <c r="IA883" s="1"/>
      <c r="IB883" s="1"/>
      <c r="IC883" s="1"/>
      <c r="ID883" s="1"/>
      <c r="IE883" s="1"/>
      <c r="IF883" s="1"/>
      <c r="IG883" s="1"/>
      <c r="IH883" s="1"/>
      <c r="II883" s="1"/>
      <c r="IJ883" s="1"/>
      <c r="IK883" s="1"/>
      <c r="IL883" s="1"/>
      <c r="IM883" s="1"/>
      <c r="IN883" s="1"/>
      <c r="IO883" s="1"/>
      <c r="IP883" s="1"/>
      <c r="IQ883" s="1"/>
      <c r="IR883" s="1"/>
      <c r="IS883" s="1"/>
      <c r="IT883" s="1"/>
      <c r="IU883" s="1"/>
      <c r="IV883" s="1"/>
      <c r="IW883" s="1"/>
      <c r="IX883" s="1"/>
      <c r="IY883" s="1"/>
      <c r="IZ883" s="1"/>
      <c r="JA883" s="1"/>
      <c r="JB883" s="1"/>
      <c r="JC883" s="1"/>
      <c r="JD883" s="1"/>
      <c r="JE883" s="1"/>
      <c r="JF883" s="1"/>
      <c r="JG883" s="1"/>
      <c r="JH883" s="1"/>
      <c r="JI883" s="1"/>
      <c r="JJ883" s="1"/>
      <c r="JK883" s="1"/>
      <c r="JL883" s="1"/>
      <c r="JM883" s="1"/>
      <c r="JN883" s="1"/>
      <c r="JO883" s="1"/>
      <c r="JP883" s="1"/>
      <c r="JQ883" s="1"/>
      <c r="JR883" s="1"/>
      <c r="JS883" s="1"/>
      <c r="JT883" s="1"/>
      <c r="JU883" s="1"/>
      <c r="JV883" s="1"/>
      <c r="JW883" s="1"/>
      <c r="JX883" s="1"/>
      <c r="JY883" s="1"/>
      <c r="JZ883" s="1"/>
      <c r="KA883" s="1"/>
      <c r="KB883" s="1"/>
      <c r="KC883" s="1"/>
      <c r="KD883" s="1"/>
      <c r="KE883" s="1"/>
      <c r="KF883" s="1"/>
      <c r="KG883" s="1"/>
      <c r="KH883" s="1"/>
      <c r="KI883" s="1"/>
      <c r="KJ883" s="1"/>
      <c r="KK883" s="1"/>
      <c r="KL883" s="1"/>
      <c r="KM883" s="1"/>
      <c r="KN883" s="1"/>
      <c r="KO883" s="1"/>
      <c r="KP883" s="1"/>
      <c r="KQ883" s="1"/>
      <c r="KR883" s="1"/>
      <c r="KS883" s="1"/>
      <c r="KT883" s="1"/>
      <c r="KU883" s="1"/>
      <c r="KV883" s="1"/>
      <c r="KW883" s="1"/>
    </row>
    <row r="884" spans="1:309" s="8" customFormat="1" ht="18" thickBot="1" x14ac:dyDescent="0.35">
      <c r="A884" s="64"/>
      <c r="B884" s="65"/>
      <c r="C884" s="65"/>
      <c r="D884" s="65"/>
      <c r="E884" s="65"/>
      <c r="F884" s="66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  <c r="GN884" s="1"/>
      <c r="GO884" s="1"/>
      <c r="GP884" s="1"/>
      <c r="GQ884" s="1"/>
      <c r="GR884" s="1"/>
      <c r="GS884" s="1"/>
      <c r="GT884" s="1"/>
      <c r="GU884" s="1"/>
      <c r="GV884" s="1"/>
      <c r="GW884" s="1"/>
      <c r="GX884" s="1"/>
      <c r="GY884" s="1"/>
      <c r="GZ884" s="1"/>
      <c r="HA884" s="1"/>
      <c r="HB884" s="1"/>
      <c r="HC884" s="1"/>
      <c r="HD884" s="1"/>
      <c r="HE884" s="1"/>
      <c r="HF884" s="1"/>
      <c r="HG884" s="1"/>
      <c r="HH884" s="1"/>
      <c r="HI884" s="1"/>
      <c r="HJ884" s="1"/>
      <c r="HK884" s="1"/>
      <c r="HL884" s="1"/>
      <c r="HM884" s="1"/>
      <c r="HN884" s="1"/>
      <c r="HO884" s="1"/>
      <c r="HP884" s="1"/>
      <c r="HQ884" s="1"/>
      <c r="HR884" s="1"/>
      <c r="HS884" s="1"/>
      <c r="HT884" s="1"/>
      <c r="HU884" s="1"/>
      <c r="HV884" s="1"/>
      <c r="HW884" s="1"/>
      <c r="HX884" s="1"/>
      <c r="HY884" s="1"/>
      <c r="HZ884" s="1"/>
      <c r="IA884" s="1"/>
      <c r="IB884" s="1"/>
      <c r="IC884" s="1"/>
      <c r="ID884" s="1"/>
      <c r="IE884" s="1"/>
      <c r="IF884" s="1"/>
      <c r="IG884" s="1"/>
      <c r="IH884" s="1"/>
      <c r="II884" s="1"/>
      <c r="IJ884" s="1"/>
      <c r="IK884" s="1"/>
      <c r="IL884" s="1"/>
      <c r="IM884" s="1"/>
      <c r="IN884" s="1"/>
      <c r="IO884" s="1"/>
      <c r="IP884" s="1"/>
      <c r="IQ884" s="1"/>
      <c r="IR884" s="1"/>
      <c r="IS884" s="1"/>
      <c r="IT884" s="1"/>
      <c r="IU884" s="1"/>
      <c r="IV884" s="1"/>
      <c r="IW884" s="1"/>
      <c r="IX884" s="1"/>
      <c r="IY884" s="1"/>
      <c r="IZ884" s="1"/>
      <c r="JA884" s="1"/>
      <c r="JB884" s="1"/>
      <c r="JC884" s="1"/>
      <c r="JD884" s="1"/>
      <c r="JE884" s="1"/>
      <c r="JF884" s="1"/>
      <c r="JG884" s="1"/>
      <c r="JH884" s="1"/>
      <c r="JI884" s="1"/>
      <c r="JJ884" s="1"/>
      <c r="JK884" s="1"/>
      <c r="JL884" s="1"/>
      <c r="JM884" s="1"/>
      <c r="JN884" s="1"/>
      <c r="JO884" s="1"/>
      <c r="JP884" s="1"/>
      <c r="JQ884" s="1"/>
      <c r="JR884" s="1"/>
      <c r="JS884" s="1"/>
      <c r="JT884" s="1"/>
      <c r="JU884" s="1"/>
      <c r="JV884" s="1"/>
      <c r="JW884" s="1"/>
      <c r="JX884" s="1"/>
      <c r="JY884" s="1"/>
      <c r="JZ884" s="1"/>
      <c r="KA884" s="1"/>
      <c r="KB884" s="1"/>
      <c r="KC884" s="1"/>
      <c r="KD884" s="1"/>
      <c r="KE884" s="1"/>
      <c r="KF884" s="1"/>
      <c r="KG884" s="1"/>
      <c r="KH884" s="1"/>
      <c r="KI884" s="1"/>
      <c r="KJ884" s="1"/>
      <c r="KK884" s="1"/>
      <c r="KL884" s="1"/>
      <c r="KM884" s="1"/>
      <c r="KN884" s="1"/>
      <c r="KO884" s="1"/>
      <c r="KP884" s="1"/>
      <c r="KQ884" s="1"/>
      <c r="KR884" s="1"/>
      <c r="KS884" s="1"/>
      <c r="KT884" s="1"/>
      <c r="KU884" s="1"/>
      <c r="KV884" s="1"/>
      <c r="KW884" s="1"/>
    </row>
    <row r="885" spans="1:309" s="8" customFormat="1" x14ac:dyDescent="0.3">
      <c r="A885" s="67" t="s">
        <v>17</v>
      </c>
      <c r="B885" s="188" t="s">
        <v>29</v>
      </c>
      <c r="C885" s="189"/>
      <c r="D885" s="189"/>
      <c r="E885" s="189"/>
      <c r="F885" s="190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  <c r="GU885" s="1"/>
      <c r="GV885" s="1"/>
      <c r="GW885" s="1"/>
      <c r="GX885" s="1"/>
      <c r="GY885" s="1"/>
      <c r="GZ885" s="1"/>
      <c r="HA885" s="1"/>
      <c r="HB885" s="1"/>
      <c r="HC885" s="1"/>
      <c r="HD885" s="1"/>
      <c r="HE885" s="1"/>
      <c r="HF885" s="1"/>
      <c r="HG885" s="1"/>
      <c r="HH885" s="1"/>
      <c r="HI885" s="1"/>
      <c r="HJ885" s="1"/>
      <c r="HK885" s="1"/>
      <c r="HL885" s="1"/>
      <c r="HM885" s="1"/>
      <c r="HN885" s="1"/>
      <c r="HO885" s="1"/>
      <c r="HP885" s="1"/>
      <c r="HQ885" s="1"/>
      <c r="HR885" s="1"/>
      <c r="HS885" s="1"/>
      <c r="HT885" s="1"/>
      <c r="HU885" s="1"/>
      <c r="HV885" s="1"/>
      <c r="HW885" s="1"/>
      <c r="HX885" s="1"/>
      <c r="HY885" s="1"/>
      <c r="HZ885" s="1"/>
      <c r="IA885" s="1"/>
      <c r="IB885" s="1"/>
      <c r="IC885" s="1"/>
      <c r="ID885" s="1"/>
      <c r="IE885" s="1"/>
      <c r="IF885" s="1"/>
      <c r="IG885" s="1"/>
      <c r="IH885" s="1"/>
      <c r="II885" s="1"/>
      <c r="IJ885" s="1"/>
      <c r="IK885" s="1"/>
      <c r="IL885" s="1"/>
      <c r="IM885" s="1"/>
      <c r="IN885" s="1"/>
      <c r="IO885" s="1"/>
      <c r="IP885" s="1"/>
      <c r="IQ885" s="1"/>
      <c r="IR885" s="1"/>
      <c r="IS885" s="1"/>
      <c r="IT885" s="1"/>
      <c r="IU885" s="1"/>
      <c r="IV885" s="1"/>
      <c r="IW885" s="1"/>
      <c r="IX885" s="1"/>
      <c r="IY885" s="1"/>
      <c r="IZ885" s="1"/>
      <c r="JA885" s="1"/>
      <c r="JB885" s="1"/>
      <c r="JC885" s="1"/>
      <c r="JD885" s="1"/>
      <c r="JE885" s="1"/>
      <c r="JF885" s="1"/>
      <c r="JG885" s="1"/>
      <c r="JH885" s="1"/>
      <c r="JI885" s="1"/>
      <c r="JJ885" s="1"/>
      <c r="JK885" s="1"/>
      <c r="JL885" s="1"/>
      <c r="JM885" s="1"/>
      <c r="JN885" s="1"/>
      <c r="JO885" s="1"/>
      <c r="JP885" s="1"/>
      <c r="JQ885" s="1"/>
      <c r="JR885" s="1"/>
      <c r="JS885" s="1"/>
      <c r="JT885" s="1"/>
      <c r="JU885" s="1"/>
      <c r="JV885" s="1"/>
      <c r="JW885" s="1"/>
      <c r="JX885" s="1"/>
      <c r="JY885" s="1"/>
      <c r="JZ885" s="1"/>
      <c r="KA885" s="1"/>
      <c r="KB885" s="1"/>
      <c r="KC885" s="1"/>
      <c r="KD885" s="1"/>
      <c r="KE885" s="1"/>
      <c r="KF885" s="1"/>
      <c r="KG885" s="1"/>
      <c r="KH885" s="1"/>
      <c r="KI885" s="1"/>
      <c r="KJ885" s="1"/>
      <c r="KK885" s="1"/>
      <c r="KL885" s="1"/>
      <c r="KM885" s="1"/>
      <c r="KN885" s="1"/>
      <c r="KO885" s="1"/>
      <c r="KP885" s="1"/>
      <c r="KQ885" s="1"/>
      <c r="KR885" s="1"/>
      <c r="KS885" s="1"/>
      <c r="KT885" s="1"/>
      <c r="KU885" s="1"/>
      <c r="KV885" s="1"/>
      <c r="KW885" s="1"/>
    </row>
    <row r="886" spans="1:309" s="8" customFormat="1" ht="18" thickBot="1" x14ac:dyDescent="0.35">
      <c r="A886" s="68">
        <v>1015</v>
      </c>
      <c r="B886" s="191" t="s">
        <v>231</v>
      </c>
      <c r="C886" s="192"/>
      <c r="D886" s="192"/>
      <c r="E886" s="192"/>
      <c r="F886" s="19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  <c r="GJ886" s="1"/>
      <c r="GK886" s="1"/>
      <c r="GL886" s="1"/>
      <c r="GM886" s="1"/>
      <c r="GN886" s="1"/>
      <c r="GO886" s="1"/>
      <c r="GP886" s="1"/>
      <c r="GQ886" s="1"/>
      <c r="GR886" s="1"/>
      <c r="GS886" s="1"/>
      <c r="GT886" s="1"/>
      <c r="GU886" s="1"/>
      <c r="GV886" s="1"/>
      <c r="GW886" s="1"/>
      <c r="GX886" s="1"/>
      <c r="GY886" s="1"/>
      <c r="GZ886" s="1"/>
      <c r="HA886" s="1"/>
      <c r="HB886" s="1"/>
      <c r="HC886" s="1"/>
      <c r="HD886" s="1"/>
      <c r="HE886" s="1"/>
      <c r="HF886" s="1"/>
      <c r="HG886" s="1"/>
      <c r="HH886" s="1"/>
      <c r="HI886" s="1"/>
      <c r="HJ886" s="1"/>
      <c r="HK886" s="1"/>
      <c r="HL886" s="1"/>
      <c r="HM886" s="1"/>
      <c r="HN886" s="1"/>
      <c r="HO886" s="1"/>
      <c r="HP886" s="1"/>
      <c r="HQ886" s="1"/>
      <c r="HR886" s="1"/>
      <c r="HS886" s="1"/>
      <c r="HT886" s="1"/>
      <c r="HU886" s="1"/>
      <c r="HV886" s="1"/>
      <c r="HW886" s="1"/>
      <c r="HX886" s="1"/>
      <c r="HY886" s="1"/>
      <c r="HZ886" s="1"/>
      <c r="IA886" s="1"/>
      <c r="IB886" s="1"/>
      <c r="IC886" s="1"/>
      <c r="ID886" s="1"/>
      <c r="IE886" s="1"/>
      <c r="IF886" s="1"/>
      <c r="IG886" s="1"/>
      <c r="IH886" s="1"/>
      <c r="II886" s="1"/>
      <c r="IJ886" s="1"/>
      <c r="IK886" s="1"/>
      <c r="IL886" s="1"/>
      <c r="IM886" s="1"/>
      <c r="IN886" s="1"/>
      <c r="IO886" s="1"/>
      <c r="IP886" s="1"/>
      <c r="IQ886" s="1"/>
      <c r="IR886" s="1"/>
      <c r="IS886" s="1"/>
      <c r="IT886" s="1"/>
      <c r="IU886" s="1"/>
      <c r="IV886" s="1"/>
      <c r="IW886" s="1"/>
      <c r="IX886" s="1"/>
      <c r="IY886" s="1"/>
      <c r="IZ886" s="1"/>
      <c r="JA886" s="1"/>
      <c r="JB886" s="1"/>
      <c r="JC886" s="1"/>
      <c r="JD886" s="1"/>
      <c r="JE886" s="1"/>
      <c r="JF886" s="1"/>
      <c r="JG886" s="1"/>
      <c r="JH886" s="1"/>
      <c r="JI886" s="1"/>
      <c r="JJ886" s="1"/>
      <c r="JK886" s="1"/>
      <c r="JL886" s="1"/>
      <c r="JM886" s="1"/>
      <c r="JN886" s="1"/>
      <c r="JO886" s="1"/>
      <c r="JP886" s="1"/>
      <c r="JQ886" s="1"/>
      <c r="JR886" s="1"/>
      <c r="JS886" s="1"/>
      <c r="JT886" s="1"/>
      <c r="JU886" s="1"/>
      <c r="JV886" s="1"/>
      <c r="JW886" s="1"/>
      <c r="JX886" s="1"/>
      <c r="JY886" s="1"/>
      <c r="JZ886" s="1"/>
      <c r="KA886" s="1"/>
      <c r="KB886" s="1"/>
      <c r="KC886" s="1"/>
      <c r="KD886" s="1"/>
      <c r="KE886" s="1"/>
      <c r="KF886" s="1"/>
      <c r="KG886" s="1"/>
      <c r="KH886" s="1"/>
      <c r="KI886" s="1"/>
      <c r="KJ886" s="1"/>
      <c r="KK886" s="1"/>
      <c r="KL886" s="1"/>
      <c r="KM886" s="1"/>
      <c r="KN886" s="1"/>
      <c r="KO886" s="1"/>
      <c r="KP886" s="1"/>
      <c r="KQ886" s="1"/>
      <c r="KR886" s="1"/>
      <c r="KS886" s="1"/>
      <c r="KT886" s="1"/>
      <c r="KU886" s="1"/>
      <c r="KV886" s="1"/>
      <c r="KW886" s="1"/>
    </row>
    <row r="887" spans="1:309" s="8" customFormat="1" x14ac:dyDescent="0.3">
      <c r="A887" s="69"/>
      <c r="B887" s="194"/>
      <c r="C887" s="195"/>
      <c r="D887" s="195"/>
      <c r="E887" s="195"/>
      <c r="F887" s="196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  <c r="GJ887" s="1"/>
      <c r="GK887" s="1"/>
      <c r="GL887" s="1"/>
      <c r="GM887" s="1"/>
      <c r="GN887" s="1"/>
      <c r="GO887" s="1"/>
      <c r="GP887" s="1"/>
      <c r="GQ887" s="1"/>
      <c r="GR887" s="1"/>
      <c r="GS887" s="1"/>
      <c r="GT887" s="1"/>
      <c r="GU887" s="1"/>
      <c r="GV887" s="1"/>
      <c r="GW887" s="1"/>
      <c r="GX887" s="1"/>
      <c r="GY887" s="1"/>
      <c r="GZ887" s="1"/>
      <c r="HA887" s="1"/>
      <c r="HB887" s="1"/>
      <c r="HC887" s="1"/>
      <c r="HD887" s="1"/>
      <c r="HE887" s="1"/>
      <c r="HF887" s="1"/>
      <c r="HG887" s="1"/>
      <c r="HH887" s="1"/>
      <c r="HI887" s="1"/>
      <c r="HJ887" s="1"/>
      <c r="HK887" s="1"/>
      <c r="HL887" s="1"/>
      <c r="HM887" s="1"/>
      <c r="HN887" s="1"/>
      <c r="HO887" s="1"/>
      <c r="HP887" s="1"/>
      <c r="HQ887" s="1"/>
      <c r="HR887" s="1"/>
      <c r="HS887" s="1"/>
      <c r="HT887" s="1"/>
      <c r="HU887" s="1"/>
      <c r="HV887" s="1"/>
      <c r="HW887" s="1"/>
      <c r="HX887" s="1"/>
      <c r="HY887" s="1"/>
      <c r="HZ887" s="1"/>
      <c r="IA887" s="1"/>
      <c r="IB887" s="1"/>
      <c r="IC887" s="1"/>
      <c r="ID887" s="1"/>
      <c r="IE887" s="1"/>
      <c r="IF887" s="1"/>
      <c r="IG887" s="1"/>
      <c r="IH887" s="1"/>
      <c r="II887" s="1"/>
      <c r="IJ887" s="1"/>
      <c r="IK887" s="1"/>
      <c r="IL887" s="1"/>
      <c r="IM887" s="1"/>
      <c r="IN887" s="1"/>
      <c r="IO887" s="1"/>
      <c r="IP887" s="1"/>
      <c r="IQ887" s="1"/>
      <c r="IR887" s="1"/>
      <c r="IS887" s="1"/>
      <c r="IT887" s="1"/>
      <c r="IU887" s="1"/>
      <c r="IV887" s="1"/>
      <c r="IW887" s="1"/>
      <c r="IX887" s="1"/>
      <c r="IY887" s="1"/>
      <c r="IZ887" s="1"/>
      <c r="JA887" s="1"/>
      <c r="JB887" s="1"/>
      <c r="JC887" s="1"/>
      <c r="JD887" s="1"/>
      <c r="JE887" s="1"/>
      <c r="JF887" s="1"/>
      <c r="JG887" s="1"/>
      <c r="JH887" s="1"/>
      <c r="JI887" s="1"/>
      <c r="JJ887" s="1"/>
      <c r="JK887" s="1"/>
      <c r="JL887" s="1"/>
      <c r="JM887" s="1"/>
      <c r="JN887" s="1"/>
      <c r="JO887" s="1"/>
      <c r="JP887" s="1"/>
      <c r="JQ887" s="1"/>
      <c r="JR887" s="1"/>
      <c r="JS887" s="1"/>
      <c r="JT887" s="1"/>
      <c r="JU887" s="1"/>
      <c r="JV887" s="1"/>
      <c r="JW887" s="1"/>
      <c r="JX887" s="1"/>
      <c r="JY887" s="1"/>
      <c r="JZ887" s="1"/>
      <c r="KA887" s="1"/>
      <c r="KB887" s="1"/>
      <c r="KC887" s="1"/>
      <c r="KD887" s="1"/>
      <c r="KE887" s="1"/>
      <c r="KF887" s="1"/>
      <c r="KG887" s="1"/>
      <c r="KH887" s="1"/>
      <c r="KI887" s="1"/>
      <c r="KJ887" s="1"/>
      <c r="KK887" s="1"/>
      <c r="KL887" s="1"/>
      <c r="KM887" s="1"/>
      <c r="KN887" s="1"/>
      <c r="KO887" s="1"/>
      <c r="KP887" s="1"/>
      <c r="KQ887" s="1"/>
      <c r="KR887" s="1"/>
      <c r="KS887" s="1"/>
      <c r="KT887" s="1"/>
      <c r="KU887" s="1"/>
      <c r="KV887" s="1"/>
      <c r="KW887" s="1"/>
    </row>
    <row r="888" spans="1:309" s="8" customFormat="1" ht="18" thickBot="1" x14ac:dyDescent="0.35">
      <c r="A888" s="70" t="s">
        <v>30</v>
      </c>
      <c r="B888" s="197"/>
      <c r="C888" s="198"/>
      <c r="D888" s="198"/>
      <c r="E888" s="198"/>
      <c r="F888" s="199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  <c r="HF888" s="1"/>
      <c r="HG888" s="1"/>
      <c r="HH888" s="1"/>
      <c r="HI888" s="1"/>
      <c r="HJ888" s="1"/>
      <c r="HK888" s="1"/>
      <c r="HL888" s="1"/>
      <c r="HM888" s="1"/>
      <c r="HN888" s="1"/>
      <c r="HO888" s="1"/>
      <c r="HP888" s="1"/>
      <c r="HQ888" s="1"/>
      <c r="HR888" s="1"/>
      <c r="HS888" s="1"/>
      <c r="HT888" s="1"/>
      <c r="HU888" s="1"/>
      <c r="HV888" s="1"/>
      <c r="HW888" s="1"/>
      <c r="HX888" s="1"/>
      <c r="HY888" s="1"/>
      <c r="HZ888" s="1"/>
      <c r="IA888" s="1"/>
      <c r="IB888" s="1"/>
      <c r="IC888" s="1"/>
      <c r="ID888" s="1"/>
      <c r="IE888" s="1"/>
      <c r="IF888" s="1"/>
      <c r="IG888" s="1"/>
      <c r="IH888" s="1"/>
      <c r="II888" s="1"/>
      <c r="IJ888" s="1"/>
      <c r="IK888" s="1"/>
      <c r="IL888" s="1"/>
      <c r="IM888" s="1"/>
      <c r="IN888" s="1"/>
      <c r="IO888" s="1"/>
      <c r="IP888" s="1"/>
      <c r="IQ888" s="1"/>
      <c r="IR888" s="1"/>
      <c r="IS888" s="1"/>
      <c r="IT888" s="1"/>
      <c r="IU888" s="1"/>
      <c r="IV888" s="1"/>
      <c r="IW888" s="1"/>
      <c r="IX888" s="1"/>
      <c r="IY888" s="1"/>
      <c r="IZ888" s="1"/>
      <c r="JA888" s="1"/>
      <c r="JB888" s="1"/>
      <c r="JC888" s="1"/>
      <c r="JD888" s="1"/>
      <c r="JE888" s="1"/>
      <c r="JF888" s="1"/>
      <c r="JG888" s="1"/>
      <c r="JH888" s="1"/>
      <c r="JI888" s="1"/>
      <c r="JJ888" s="1"/>
      <c r="JK888" s="1"/>
      <c r="JL888" s="1"/>
      <c r="JM888" s="1"/>
      <c r="JN888" s="1"/>
      <c r="JO888" s="1"/>
      <c r="JP888" s="1"/>
      <c r="JQ888" s="1"/>
      <c r="JR888" s="1"/>
      <c r="JS888" s="1"/>
      <c r="JT888" s="1"/>
      <c r="JU888" s="1"/>
      <c r="JV888" s="1"/>
      <c r="JW888" s="1"/>
      <c r="JX888" s="1"/>
      <c r="JY888" s="1"/>
      <c r="JZ888" s="1"/>
      <c r="KA888" s="1"/>
      <c r="KB888" s="1"/>
      <c r="KC888" s="1"/>
      <c r="KD888" s="1"/>
      <c r="KE888" s="1"/>
      <c r="KF888" s="1"/>
      <c r="KG888" s="1"/>
      <c r="KH888" s="1"/>
      <c r="KI888" s="1"/>
      <c r="KJ888" s="1"/>
      <c r="KK888" s="1"/>
      <c r="KL888" s="1"/>
      <c r="KM888" s="1"/>
      <c r="KN888" s="1"/>
      <c r="KO888" s="1"/>
      <c r="KP888" s="1"/>
      <c r="KQ888" s="1"/>
      <c r="KR888" s="1"/>
      <c r="KS888" s="1"/>
      <c r="KT888" s="1"/>
      <c r="KU888" s="1"/>
      <c r="KV888" s="1"/>
      <c r="KW888" s="1"/>
    </row>
    <row r="889" spans="1:309" s="8" customFormat="1" x14ac:dyDescent="0.3">
      <c r="A889" s="71"/>
      <c r="B889" s="195"/>
      <c r="C889" s="195"/>
      <c r="D889" s="195"/>
      <c r="E889" s="195"/>
      <c r="F889" s="196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  <c r="GJ889" s="1"/>
      <c r="GK889" s="1"/>
      <c r="GL889" s="1"/>
      <c r="GM889" s="1"/>
      <c r="GN889" s="1"/>
      <c r="GO889" s="1"/>
      <c r="GP889" s="1"/>
      <c r="GQ889" s="1"/>
      <c r="GR889" s="1"/>
      <c r="GS889" s="1"/>
      <c r="GT889" s="1"/>
      <c r="GU889" s="1"/>
      <c r="GV889" s="1"/>
      <c r="GW889" s="1"/>
      <c r="GX889" s="1"/>
      <c r="GY889" s="1"/>
      <c r="GZ889" s="1"/>
      <c r="HA889" s="1"/>
      <c r="HB889" s="1"/>
      <c r="HC889" s="1"/>
      <c r="HD889" s="1"/>
      <c r="HE889" s="1"/>
      <c r="HF889" s="1"/>
      <c r="HG889" s="1"/>
      <c r="HH889" s="1"/>
      <c r="HI889" s="1"/>
      <c r="HJ889" s="1"/>
      <c r="HK889" s="1"/>
      <c r="HL889" s="1"/>
      <c r="HM889" s="1"/>
      <c r="HN889" s="1"/>
      <c r="HO889" s="1"/>
      <c r="HP889" s="1"/>
      <c r="HQ889" s="1"/>
      <c r="HR889" s="1"/>
      <c r="HS889" s="1"/>
      <c r="HT889" s="1"/>
      <c r="HU889" s="1"/>
      <c r="HV889" s="1"/>
      <c r="HW889" s="1"/>
      <c r="HX889" s="1"/>
      <c r="HY889" s="1"/>
      <c r="HZ889" s="1"/>
      <c r="IA889" s="1"/>
      <c r="IB889" s="1"/>
      <c r="IC889" s="1"/>
      <c r="ID889" s="1"/>
      <c r="IE889" s="1"/>
      <c r="IF889" s="1"/>
      <c r="IG889" s="1"/>
      <c r="IH889" s="1"/>
      <c r="II889" s="1"/>
      <c r="IJ889" s="1"/>
      <c r="IK889" s="1"/>
      <c r="IL889" s="1"/>
      <c r="IM889" s="1"/>
      <c r="IN889" s="1"/>
      <c r="IO889" s="1"/>
      <c r="IP889" s="1"/>
      <c r="IQ889" s="1"/>
      <c r="IR889" s="1"/>
      <c r="IS889" s="1"/>
      <c r="IT889" s="1"/>
      <c r="IU889" s="1"/>
      <c r="IV889" s="1"/>
      <c r="IW889" s="1"/>
      <c r="IX889" s="1"/>
      <c r="IY889" s="1"/>
      <c r="IZ889" s="1"/>
      <c r="JA889" s="1"/>
      <c r="JB889" s="1"/>
      <c r="JC889" s="1"/>
      <c r="JD889" s="1"/>
      <c r="JE889" s="1"/>
      <c r="JF889" s="1"/>
      <c r="JG889" s="1"/>
      <c r="JH889" s="1"/>
      <c r="JI889" s="1"/>
      <c r="JJ889" s="1"/>
      <c r="JK889" s="1"/>
      <c r="JL889" s="1"/>
      <c r="JM889" s="1"/>
      <c r="JN889" s="1"/>
      <c r="JO889" s="1"/>
      <c r="JP889" s="1"/>
      <c r="JQ889" s="1"/>
      <c r="JR889" s="1"/>
      <c r="JS889" s="1"/>
      <c r="JT889" s="1"/>
      <c r="JU889" s="1"/>
      <c r="JV889" s="1"/>
      <c r="JW889" s="1"/>
      <c r="JX889" s="1"/>
      <c r="JY889" s="1"/>
      <c r="JZ889" s="1"/>
      <c r="KA889" s="1"/>
      <c r="KB889" s="1"/>
      <c r="KC889" s="1"/>
      <c r="KD889" s="1"/>
      <c r="KE889" s="1"/>
      <c r="KF889" s="1"/>
      <c r="KG889" s="1"/>
      <c r="KH889" s="1"/>
      <c r="KI889" s="1"/>
      <c r="KJ889" s="1"/>
      <c r="KK889" s="1"/>
      <c r="KL889" s="1"/>
      <c r="KM889" s="1"/>
      <c r="KN889" s="1"/>
      <c r="KO889" s="1"/>
      <c r="KP889" s="1"/>
      <c r="KQ889" s="1"/>
      <c r="KR889" s="1"/>
      <c r="KS889" s="1"/>
      <c r="KT889" s="1"/>
      <c r="KU889" s="1"/>
      <c r="KV889" s="1"/>
      <c r="KW889" s="1"/>
    </row>
    <row r="890" spans="1:309" s="8" customFormat="1" ht="54" customHeight="1" x14ac:dyDescent="0.3">
      <c r="A890" s="72" t="s">
        <v>31</v>
      </c>
      <c r="B890" s="73">
        <v>1015</v>
      </c>
      <c r="C890" s="200" t="s">
        <v>171</v>
      </c>
      <c r="D890" s="201"/>
      <c r="E890" s="201"/>
      <c r="F890" s="20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/>
      <c r="GM890" s="1"/>
      <c r="GN890" s="1"/>
      <c r="GO890" s="1"/>
      <c r="GP890" s="1"/>
      <c r="GQ890" s="1"/>
      <c r="GR890" s="1"/>
      <c r="GS890" s="1"/>
      <c r="GT890" s="1"/>
      <c r="GU890" s="1"/>
      <c r="GV890" s="1"/>
      <c r="GW890" s="1"/>
      <c r="GX890" s="1"/>
      <c r="GY890" s="1"/>
      <c r="GZ890" s="1"/>
      <c r="HA890" s="1"/>
      <c r="HB890" s="1"/>
      <c r="HC890" s="1"/>
      <c r="HD890" s="1"/>
      <c r="HE890" s="1"/>
      <c r="HF890" s="1"/>
      <c r="HG890" s="1"/>
      <c r="HH890" s="1"/>
      <c r="HI890" s="1"/>
      <c r="HJ890" s="1"/>
      <c r="HK890" s="1"/>
      <c r="HL890" s="1"/>
      <c r="HM890" s="1"/>
      <c r="HN890" s="1"/>
      <c r="HO890" s="1"/>
      <c r="HP890" s="1"/>
      <c r="HQ890" s="1"/>
      <c r="HR890" s="1"/>
      <c r="HS890" s="1"/>
      <c r="HT890" s="1"/>
      <c r="HU890" s="1"/>
      <c r="HV890" s="1"/>
      <c r="HW890" s="1"/>
      <c r="HX890" s="1"/>
      <c r="HY890" s="1"/>
      <c r="HZ890" s="1"/>
      <c r="IA890" s="1"/>
      <c r="IB890" s="1"/>
      <c r="IC890" s="1"/>
      <c r="ID890" s="1"/>
      <c r="IE890" s="1"/>
      <c r="IF890" s="1"/>
      <c r="IG890" s="1"/>
      <c r="IH890" s="1"/>
      <c r="II890" s="1"/>
      <c r="IJ890" s="1"/>
      <c r="IK890" s="1"/>
      <c r="IL890" s="1"/>
      <c r="IM890" s="1"/>
      <c r="IN890" s="1"/>
      <c r="IO890" s="1"/>
      <c r="IP890" s="1"/>
      <c r="IQ890" s="1"/>
      <c r="IR890" s="1"/>
      <c r="IS890" s="1"/>
      <c r="IT890" s="1"/>
      <c r="IU890" s="1"/>
      <c r="IV890" s="1"/>
      <c r="IW890" s="1"/>
      <c r="IX890" s="1"/>
      <c r="IY890" s="1"/>
      <c r="IZ890" s="1"/>
      <c r="JA890" s="1"/>
      <c r="JB890" s="1"/>
      <c r="JC890" s="1"/>
      <c r="JD890" s="1"/>
      <c r="JE890" s="1"/>
      <c r="JF890" s="1"/>
      <c r="JG890" s="1"/>
      <c r="JH890" s="1"/>
      <c r="JI890" s="1"/>
      <c r="JJ890" s="1"/>
      <c r="JK890" s="1"/>
      <c r="JL890" s="1"/>
      <c r="JM890" s="1"/>
      <c r="JN890" s="1"/>
      <c r="JO890" s="1"/>
      <c r="JP890" s="1"/>
      <c r="JQ890" s="1"/>
      <c r="JR890" s="1"/>
      <c r="JS890" s="1"/>
      <c r="JT890" s="1"/>
      <c r="JU890" s="1"/>
      <c r="JV890" s="1"/>
      <c r="JW890" s="1"/>
      <c r="JX890" s="1"/>
      <c r="JY890" s="1"/>
      <c r="JZ890" s="1"/>
      <c r="KA890" s="1"/>
      <c r="KB890" s="1"/>
      <c r="KC890" s="1"/>
      <c r="KD890" s="1"/>
      <c r="KE890" s="1"/>
      <c r="KF890" s="1"/>
      <c r="KG890" s="1"/>
      <c r="KH890" s="1"/>
      <c r="KI890" s="1"/>
      <c r="KJ890" s="1"/>
      <c r="KK890" s="1"/>
      <c r="KL890" s="1"/>
      <c r="KM890" s="1"/>
      <c r="KN890" s="1"/>
      <c r="KO890" s="1"/>
      <c r="KP890" s="1"/>
      <c r="KQ890" s="1"/>
      <c r="KR890" s="1"/>
      <c r="KS890" s="1"/>
      <c r="KT890" s="1"/>
      <c r="KU890" s="1"/>
      <c r="KV890" s="1"/>
      <c r="KW890" s="1"/>
    </row>
    <row r="891" spans="1:309" s="8" customFormat="1" ht="17.25" customHeight="1" x14ac:dyDescent="0.3">
      <c r="A891" s="72" t="s">
        <v>18</v>
      </c>
      <c r="B891" s="74">
        <v>12001</v>
      </c>
      <c r="C891" s="203" t="s">
        <v>1</v>
      </c>
      <c r="D891" s="203" t="s">
        <v>19</v>
      </c>
      <c r="E891" s="203" t="s">
        <v>3</v>
      </c>
      <c r="F891" s="206" t="s">
        <v>4</v>
      </c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/>
      <c r="GA891" s="1"/>
      <c r="GB891" s="1"/>
      <c r="GC891" s="1"/>
      <c r="GD891" s="1"/>
      <c r="GE891" s="1"/>
      <c r="GF891" s="1"/>
      <c r="GG891" s="1"/>
      <c r="GH891" s="1"/>
      <c r="GI891" s="1"/>
      <c r="GJ891" s="1"/>
      <c r="GK891" s="1"/>
      <c r="GL891" s="1"/>
      <c r="GM891" s="1"/>
      <c r="GN891" s="1"/>
      <c r="GO891" s="1"/>
      <c r="GP891" s="1"/>
      <c r="GQ891" s="1"/>
      <c r="GR891" s="1"/>
      <c r="GS891" s="1"/>
      <c r="GT891" s="1"/>
      <c r="GU891" s="1"/>
      <c r="GV891" s="1"/>
      <c r="GW891" s="1"/>
      <c r="GX891" s="1"/>
      <c r="GY891" s="1"/>
      <c r="GZ891" s="1"/>
      <c r="HA891" s="1"/>
      <c r="HB891" s="1"/>
      <c r="HC891" s="1"/>
      <c r="HD891" s="1"/>
      <c r="HE891" s="1"/>
      <c r="HF891" s="1"/>
      <c r="HG891" s="1"/>
      <c r="HH891" s="1"/>
      <c r="HI891" s="1"/>
      <c r="HJ891" s="1"/>
      <c r="HK891" s="1"/>
      <c r="HL891" s="1"/>
      <c r="HM891" s="1"/>
      <c r="HN891" s="1"/>
      <c r="HO891" s="1"/>
      <c r="HP891" s="1"/>
      <c r="HQ891" s="1"/>
      <c r="HR891" s="1"/>
      <c r="HS891" s="1"/>
      <c r="HT891" s="1"/>
      <c r="HU891" s="1"/>
      <c r="HV891" s="1"/>
      <c r="HW891" s="1"/>
      <c r="HX891" s="1"/>
      <c r="HY891" s="1"/>
      <c r="HZ891" s="1"/>
      <c r="IA891" s="1"/>
      <c r="IB891" s="1"/>
      <c r="IC891" s="1"/>
      <c r="ID891" s="1"/>
      <c r="IE891" s="1"/>
      <c r="IF891" s="1"/>
      <c r="IG891" s="1"/>
      <c r="IH891" s="1"/>
      <c r="II891" s="1"/>
      <c r="IJ891" s="1"/>
      <c r="IK891" s="1"/>
      <c r="IL891" s="1"/>
      <c r="IM891" s="1"/>
      <c r="IN891" s="1"/>
      <c r="IO891" s="1"/>
      <c r="IP891" s="1"/>
      <c r="IQ891" s="1"/>
      <c r="IR891" s="1"/>
      <c r="IS891" s="1"/>
      <c r="IT891" s="1"/>
      <c r="IU891" s="1"/>
      <c r="IV891" s="1"/>
      <c r="IW891" s="1"/>
      <c r="IX891" s="1"/>
      <c r="IY891" s="1"/>
      <c r="IZ891" s="1"/>
      <c r="JA891" s="1"/>
      <c r="JB891" s="1"/>
      <c r="JC891" s="1"/>
      <c r="JD891" s="1"/>
      <c r="JE891" s="1"/>
      <c r="JF891" s="1"/>
      <c r="JG891" s="1"/>
      <c r="JH891" s="1"/>
      <c r="JI891" s="1"/>
      <c r="JJ891" s="1"/>
      <c r="JK891" s="1"/>
      <c r="JL891" s="1"/>
      <c r="JM891" s="1"/>
      <c r="JN891" s="1"/>
      <c r="JO891" s="1"/>
      <c r="JP891" s="1"/>
      <c r="JQ891" s="1"/>
      <c r="JR891" s="1"/>
      <c r="JS891" s="1"/>
      <c r="JT891" s="1"/>
      <c r="JU891" s="1"/>
      <c r="JV891" s="1"/>
      <c r="JW891" s="1"/>
      <c r="JX891" s="1"/>
      <c r="JY891" s="1"/>
      <c r="JZ891" s="1"/>
      <c r="KA891" s="1"/>
      <c r="KB891" s="1"/>
      <c r="KC891" s="1"/>
      <c r="KD891" s="1"/>
      <c r="KE891" s="1"/>
      <c r="KF891" s="1"/>
      <c r="KG891" s="1"/>
      <c r="KH891" s="1"/>
      <c r="KI891" s="1"/>
      <c r="KJ891" s="1"/>
      <c r="KK891" s="1"/>
      <c r="KL891" s="1"/>
      <c r="KM891" s="1"/>
      <c r="KN891" s="1"/>
      <c r="KO891" s="1"/>
      <c r="KP891" s="1"/>
      <c r="KQ891" s="1"/>
      <c r="KR891" s="1"/>
      <c r="KS891" s="1"/>
      <c r="KT891" s="1"/>
      <c r="KU891" s="1"/>
      <c r="KV891" s="1"/>
      <c r="KW891" s="1"/>
    </row>
    <row r="892" spans="1:309" s="8" customFormat="1" ht="51.75" x14ac:dyDescent="0.3">
      <c r="A892" s="75" t="s">
        <v>20</v>
      </c>
      <c r="B892" s="76" t="s">
        <v>13</v>
      </c>
      <c r="C892" s="204"/>
      <c r="D892" s="204"/>
      <c r="E892" s="204"/>
      <c r="F892" s="207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  <c r="GI892" s="1"/>
      <c r="GJ892" s="1"/>
      <c r="GK892" s="1"/>
      <c r="GL892" s="1"/>
      <c r="GM892" s="1"/>
      <c r="GN892" s="1"/>
      <c r="GO892" s="1"/>
      <c r="GP892" s="1"/>
      <c r="GQ892" s="1"/>
      <c r="GR892" s="1"/>
      <c r="GS892" s="1"/>
      <c r="GT892" s="1"/>
      <c r="GU892" s="1"/>
      <c r="GV892" s="1"/>
      <c r="GW892" s="1"/>
      <c r="GX892" s="1"/>
      <c r="GY892" s="1"/>
      <c r="GZ892" s="1"/>
      <c r="HA892" s="1"/>
      <c r="HB892" s="1"/>
      <c r="HC892" s="1"/>
      <c r="HD892" s="1"/>
      <c r="HE892" s="1"/>
      <c r="HF892" s="1"/>
      <c r="HG892" s="1"/>
      <c r="HH892" s="1"/>
      <c r="HI892" s="1"/>
      <c r="HJ892" s="1"/>
      <c r="HK892" s="1"/>
      <c r="HL892" s="1"/>
      <c r="HM892" s="1"/>
      <c r="HN892" s="1"/>
      <c r="HO892" s="1"/>
      <c r="HP892" s="1"/>
      <c r="HQ892" s="1"/>
      <c r="HR892" s="1"/>
      <c r="HS892" s="1"/>
      <c r="HT892" s="1"/>
      <c r="HU892" s="1"/>
      <c r="HV892" s="1"/>
      <c r="HW892" s="1"/>
      <c r="HX892" s="1"/>
      <c r="HY892" s="1"/>
      <c r="HZ892" s="1"/>
      <c r="IA892" s="1"/>
      <c r="IB892" s="1"/>
      <c r="IC892" s="1"/>
      <c r="ID892" s="1"/>
      <c r="IE892" s="1"/>
      <c r="IF892" s="1"/>
      <c r="IG892" s="1"/>
      <c r="IH892" s="1"/>
      <c r="II892" s="1"/>
      <c r="IJ892" s="1"/>
      <c r="IK892" s="1"/>
      <c r="IL892" s="1"/>
      <c r="IM892" s="1"/>
      <c r="IN892" s="1"/>
      <c r="IO892" s="1"/>
      <c r="IP892" s="1"/>
      <c r="IQ892" s="1"/>
      <c r="IR892" s="1"/>
      <c r="IS892" s="1"/>
      <c r="IT892" s="1"/>
      <c r="IU892" s="1"/>
      <c r="IV892" s="1"/>
      <c r="IW892" s="1"/>
      <c r="IX892" s="1"/>
      <c r="IY892" s="1"/>
      <c r="IZ892" s="1"/>
      <c r="JA892" s="1"/>
      <c r="JB892" s="1"/>
      <c r="JC892" s="1"/>
      <c r="JD892" s="1"/>
      <c r="JE892" s="1"/>
      <c r="JF892" s="1"/>
      <c r="JG892" s="1"/>
      <c r="JH892" s="1"/>
      <c r="JI892" s="1"/>
      <c r="JJ892" s="1"/>
      <c r="JK892" s="1"/>
      <c r="JL892" s="1"/>
      <c r="JM892" s="1"/>
      <c r="JN892" s="1"/>
      <c r="JO892" s="1"/>
      <c r="JP892" s="1"/>
      <c r="JQ892" s="1"/>
      <c r="JR892" s="1"/>
      <c r="JS892" s="1"/>
      <c r="JT892" s="1"/>
      <c r="JU892" s="1"/>
      <c r="JV892" s="1"/>
      <c r="JW892" s="1"/>
      <c r="JX892" s="1"/>
      <c r="JY892" s="1"/>
      <c r="JZ892" s="1"/>
      <c r="KA892" s="1"/>
      <c r="KB892" s="1"/>
      <c r="KC892" s="1"/>
      <c r="KD892" s="1"/>
      <c r="KE892" s="1"/>
      <c r="KF892" s="1"/>
      <c r="KG892" s="1"/>
      <c r="KH892" s="1"/>
      <c r="KI892" s="1"/>
      <c r="KJ892" s="1"/>
      <c r="KK892" s="1"/>
      <c r="KL892" s="1"/>
      <c r="KM892" s="1"/>
      <c r="KN892" s="1"/>
      <c r="KO892" s="1"/>
      <c r="KP892" s="1"/>
      <c r="KQ892" s="1"/>
      <c r="KR892" s="1"/>
      <c r="KS892" s="1"/>
      <c r="KT892" s="1"/>
      <c r="KU892" s="1"/>
      <c r="KV892" s="1"/>
      <c r="KW892" s="1"/>
    </row>
    <row r="893" spans="1:309" s="8" customFormat="1" ht="86.25" x14ac:dyDescent="0.3">
      <c r="A893" s="75" t="s">
        <v>21</v>
      </c>
      <c r="B893" s="77" t="s">
        <v>22</v>
      </c>
      <c r="C893" s="204"/>
      <c r="D893" s="204"/>
      <c r="E893" s="204"/>
      <c r="F893" s="207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  <c r="GJ893" s="1"/>
      <c r="GK893" s="1"/>
      <c r="GL893" s="1"/>
      <c r="GM893" s="1"/>
      <c r="GN893" s="1"/>
      <c r="GO893" s="1"/>
      <c r="GP893" s="1"/>
      <c r="GQ893" s="1"/>
      <c r="GR893" s="1"/>
      <c r="GS893" s="1"/>
      <c r="GT893" s="1"/>
      <c r="GU893" s="1"/>
      <c r="GV893" s="1"/>
      <c r="GW893" s="1"/>
      <c r="GX893" s="1"/>
      <c r="GY893" s="1"/>
      <c r="GZ893" s="1"/>
      <c r="HA893" s="1"/>
      <c r="HB893" s="1"/>
      <c r="HC893" s="1"/>
      <c r="HD893" s="1"/>
      <c r="HE893" s="1"/>
      <c r="HF893" s="1"/>
      <c r="HG893" s="1"/>
      <c r="HH893" s="1"/>
      <c r="HI893" s="1"/>
      <c r="HJ893" s="1"/>
      <c r="HK893" s="1"/>
      <c r="HL893" s="1"/>
      <c r="HM893" s="1"/>
      <c r="HN893" s="1"/>
      <c r="HO893" s="1"/>
      <c r="HP893" s="1"/>
      <c r="HQ893" s="1"/>
      <c r="HR893" s="1"/>
      <c r="HS893" s="1"/>
      <c r="HT893" s="1"/>
      <c r="HU893" s="1"/>
      <c r="HV893" s="1"/>
      <c r="HW893" s="1"/>
      <c r="HX893" s="1"/>
      <c r="HY893" s="1"/>
      <c r="HZ893" s="1"/>
      <c r="IA893" s="1"/>
      <c r="IB893" s="1"/>
      <c r="IC893" s="1"/>
      <c r="ID893" s="1"/>
      <c r="IE893" s="1"/>
      <c r="IF893" s="1"/>
      <c r="IG893" s="1"/>
      <c r="IH893" s="1"/>
      <c r="II893" s="1"/>
      <c r="IJ893" s="1"/>
      <c r="IK893" s="1"/>
      <c r="IL893" s="1"/>
      <c r="IM893" s="1"/>
      <c r="IN893" s="1"/>
      <c r="IO893" s="1"/>
      <c r="IP893" s="1"/>
      <c r="IQ893" s="1"/>
      <c r="IR893" s="1"/>
      <c r="IS893" s="1"/>
      <c r="IT893" s="1"/>
      <c r="IU893" s="1"/>
      <c r="IV893" s="1"/>
      <c r="IW893" s="1"/>
      <c r="IX893" s="1"/>
      <c r="IY893" s="1"/>
      <c r="IZ893" s="1"/>
      <c r="JA893" s="1"/>
      <c r="JB893" s="1"/>
      <c r="JC893" s="1"/>
      <c r="JD893" s="1"/>
      <c r="JE893" s="1"/>
      <c r="JF893" s="1"/>
      <c r="JG893" s="1"/>
      <c r="JH893" s="1"/>
      <c r="JI893" s="1"/>
      <c r="JJ893" s="1"/>
      <c r="JK893" s="1"/>
      <c r="JL893" s="1"/>
      <c r="JM893" s="1"/>
      <c r="JN893" s="1"/>
      <c r="JO893" s="1"/>
      <c r="JP893" s="1"/>
      <c r="JQ893" s="1"/>
      <c r="JR893" s="1"/>
      <c r="JS893" s="1"/>
      <c r="JT893" s="1"/>
      <c r="JU893" s="1"/>
      <c r="JV893" s="1"/>
      <c r="JW893" s="1"/>
      <c r="JX893" s="1"/>
      <c r="JY893" s="1"/>
      <c r="JZ893" s="1"/>
      <c r="KA893" s="1"/>
      <c r="KB893" s="1"/>
      <c r="KC893" s="1"/>
      <c r="KD893" s="1"/>
      <c r="KE893" s="1"/>
      <c r="KF893" s="1"/>
      <c r="KG893" s="1"/>
      <c r="KH893" s="1"/>
      <c r="KI893" s="1"/>
      <c r="KJ893" s="1"/>
      <c r="KK893" s="1"/>
      <c r="KL893" s="1"/>
      <c r="KM893" s="1"/>
      <c r="KN893" s="1"/>
      <c r="KO893" s="1"/>
      <c r="KP893" s="1"/>
      <c r="KQ893" s="1"/>
      <c r="KR893" s="1"/>
      <c r="KS893" s="1"/>
      <c r="KT893" s="1"/>
      <c r="KU893" s="1"/>
      <c r="KV893" s="1"/>
      <c r="KW893" s="1"/>
    </row>
    <row r="894" spans="1:309" s="8" customFormat="1" x14ac:dyDescent="0.3">
      <c r="A894" s="75" t="s">
        <v>23</v>
      </c>
      <c r="B894" s="78" t="s">
        <v>24</v>
      </c>
      <c r="C894" s="204"/>
      <c r="D894" s="204"/>
      <c r="E894" s="204"/>
      <c r="F894" s="207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  <c r="GI894" s="1"/>
      <c r="GJ894" s="1"/>
      <c r="GK894" s="1"/>
      <c r="GL894" s="1"/>
      <c r="GM894" s="1"/>
      <c r="GN894" s="1"/>
      <c r="GO894" s="1"/>
      <c r="GP894" s="1"/>
      <c r="GQ894" s="1"/>
      <c r="GR894" s="1"/>
      <c r="GS894" s="1"/>
      <c r="GT894" s="1"/>
      <c r="GU894" s="1"/>
      <c r="GV894" s="1"/>
      <c r="GW894" s="1"/>
      <c r="GX894" s="1"/>
      <c r="GY894" s="1"/>
      <c r="GZ894" s="1"/>
      <c r="HA894" s="1"/>
      <c r="HB894" s="1"/>
      <c r="HC894" s="1"/>
      <c r="HD894" s="1"/>
      <c r="HE894" s="1"/>
      <c r="HF894" s="1"/>
      <c r="HG894" s="1"/>
      <c r="HH894" s="1"/>
      <c r="HI894" s="1"/>
      <c r="HJ894" s="1"/>
      <c r="HK894" s="1"/>
      <c r="HL894" s="1"/>
      <c r="HM894" s="1"/>
      <c r="HN894" s="1"/>
      <c r="HO894" s="1"/>
      <c r="HP894" s="1"/>
      <c r="HQ894" s="1"/>
      <c r="HR894" s="1"/>
      <c r="HS894" s="1"/>
      <c r="HT894" s="1"/>
      <c r="HU894" s="1"/>
      <c r="HV894" s="1"/>
      <c r="HW894" s="1"/>
      <c r="HX894" s="1"/>
      <c r="HY894" s="1"/>
      <c r="HZ894" s="1"/>
      <c r="IA894" s="1"/>
      <c r="IB894" s="1"/>
      <c r="IC894" s="1"/>
      <c r="ID894" s="1"/>
      <c r="IE894" s="1"/>
      <c r="IF894" s="1"/>
      <c r="IG894" s="1"/>
      <c r="IH894" s="1"/>
      <c r="II894" s="1"/>
      <c r="IJ894" s="1"/>
      <c r="IK894" s="1"/>
      <c r="IL894" s="1"/>
      <c r="IM894" s="1"/>
      <c r="IN894" s="1"/>
      <c r="IO894" s="1"/>
      <c r="IP894" s="1"/>
      <c r="IQ894" s="1"/>
      <c r="IR894" s="1"/>
      <c r="IS894" s="1"/>
      <c r="IT894" s="1"/>
      <c r="IU894" s="1"/>
      <c r="IV894" s="1"/>
      <c r="IW894" s="1"/>
      <c r="IX894" s="1"/>
      <c r="IY894" s="1"/>
      <c r="IZ894" s="1"/>
      <c r="JA894" s="1"/>
      <c r="JB894" s="1"/>
      <c r="JC894" s="1"/>
      <c r="JD894" s="1"/>
      <c r="JE894" s="1"/>
      <c r="JF894" s="1"/>
      <c r="JG894" s="1"/>
      <c r="JH894" s="1"/>
      <c r="JI894" s="1"/>
      <c r="JJ894" s="1"/>
      <c r="JK894" s="1"/>
      <c r="JL894" s="1"/>
      <c r="JM894" s="1"/>
      <c r="JN894" s="1"/>
      <c r="JO894" s="1"/>
      <c r="JP894" s="1"/>
      <c r="JQ894" s="1"/>
      <c r="JR894" s="1"/>
      <c r="JS894" s="1"/>
      <c r="JT894" s="1"/>
      <c r="JU894" s="1"/>
      <c r="JV894" s="1"/>
      <c r="JW894" s="1"/>
      <c r="JX894" s="1"/>
      <c r="JY894" s="1"/>
      <c r="JZ894" s="1"/>
      <c r="KA894" s="1"/>
      <c r="KB894" s="1"/>
      <c r="KC894" s="1"/>
      <c r="KD894" s="1"/>
      <c r="KE894" s="1"/>
      <c r="KF894" s="1"/>
      <c r="KG894" s="1"/>
      <c r="KH894" s="1"/>
      <c r="KI894" s="1"/>
      <c r="KJ894" s="1"/>
      <c r="KK894" s="1"/>
      <c r="KL894" s="1"/>
      <c r="KM894" s="1"/>
      <c r="KN894" s="1"/>
      <c r="KO894" s="1"/>
      <c r="KP894" s="1"/>
      <c r="KQ894" s="1"/>
      <c r="KR894" s="1"/>
      <c r="KS894" s="1"/>
      <c r="KT894" s="1"/>
      <c r="KU894" s="1"/>
      <c r="KV894" s="1"/>
      <c r="KW894" s="1"/>
    </row>
    <row r="895" spans="1:309" s="8" customFormat="1" ht="51.75" x14ac:dyDescent="0.3">
      <c r="A895" s="75" t="s">
        <v>34</v>
      </c>
      <c r="B895" s="78" t="s">
        <v>147</v>
      </c>
      <c r="C895" s="204"/>
      <c r="D895" s="204"/>
      <c r="E895" s="204"/>
      <c r="F895" s="207"/>
      <c r="G895" s="36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  <c r="GN895" s="1"/>
      <c r="GO895" s="1"/>
      <c r="GP895" s="1"/>
      <c r="GQ895" s="1"/>
      <c r="GR895" s="1"/>
      <c r="GS895" s="1"/>
      <c r="GT895" s="1"/>
      <c r="GU895" s="1"/>
      <c r="GV895" s="1"/>
      <c r="GW895" s="1"/>
      <c r="GX895" s="1"/>
      <c r="GY895" s="1"/>
      <c r="GZ895" s="1"/>
      <c r="HA895" s="1"/>
      <c r="HB895" s="1"/>
      <c r="HC895" s="1"/>
      <c r="HD895" s="1"/>
      <c r="HE895" s="1"/>
      <c r="HF895" s="1"/>
      <c r="HG895" s="1"/>
      <c r="HH895" s="1"/>
      <c r="HI895" s="1"/>
      <c r="HJ895" s="1"/>
      <c r="HK895" s="1"/>
      <c r="HL895" s="1"/>
      <c r="HM895" s="1"/>
      <c r="HN895" s="1"/>
      <c r="HO895" s="1"/>
      <c r="HP895" s="1"/>
      <c r="HQ895" s="1"/>
      <c r="HR895" s="1"/>
      <c r="HS895" s="1"/>
      <c r="HT895" s="1"/>
      <c r="HU895" s="1"/>
      <c r="HV895" s="1"/>
      <c r="HW895" s="1"/>
      <c r="HX895" s="1"/>
      <c r="HY895" s="1"/>
      <c r="HZ895" s="1"/>
      <c r="IA895" s="1"/>
      <c r="IB895" s="1"/>
      <c r="IC895" s="1"/>
      <c r="ID895" s="1"/>
      <c r="IE895" s="1"/>
      <c r="IF895" s="1"/>
      <c r="IG895" s="1"/>
      <c r="IH895" s="1"/>
      <c r="II895" s="1"/>
      <c r="IJ895" s="1"/>
      <c r="IK895" s="1"/>
      <c r="IL895" s="1"/>
      <c r="IM895" s="1"/>
      <c r="IN895" s="1"/>
      <c r="IO895" s="1"/>
      <c r="IP895" s="1"/>
      <c r="IQ895" s="1"/>
      <c r="IR895" s="1"/>
      <c r="IS895" s="1"/>
      <c r="IT895" s="1"/>
      <c r="IU895" s="1"/>
      <c r="IV895" s="1"/>
      <c r="IW895" s="1"/>
      <c r="IX895" s="1"/>
      <c r="IY895" s="1"/>
      <c r="IZ895" s="1"/>
      <c r="JA895" s="1"/>
      <c r="JB895" s="1"/>
      <c r="JC895" s="1"/>
      <c r="JD895" s="1"/>
      <c r="JE895" s="1"/>
      <c r="JF895" s="1"/>
      <c r="JG895" s="1"/>
      <c r="JH895" s="1"/>
      <c r="JI895" s="1"/>
      <c r="JJ895" s="1"/>
      <c r="JK895" s="1"/>
      <c r="JL895" s="1"/>
      <c r="JM895" s="1"/>
      <c r="JN895" s="1"/>
      <c r="JO895" s="1"/>
      <c r="JP895" s="1"/>
      <c r="JQ895" s="1"/>
      <c r="JR895" s="1"/>
      <c r="JS895" s="1"/>
      <c r="JT895" s="1"/>
      <c r="JU895" s="1"/>
      <c r="JV895" s="1"/>
      <c r="JW895" s="1"/>
      <c r="JX895" s="1"/>
      <c r="JY895" s="1"/>
      <c r="JZ895" s="1"/>
      <c r="KA895" s="1"/>
      <c r="KB895" s="1"/>
      <c r="KC895" s="1"/>
      <c r="KD895" s="1"/>
      <c r="KE895" s="1"/>
      <c r="KF895" s="1"/>
      <c r="KG895" s="1"/>
      <c r="KH895" s="1"/>
      <c r="KI895" s="1"/>
      <c r="KJ895" s="1"/>
      <c r="KK895" s="1"/>
      <c r="KL895" s="1"/>
      <c r="KM895" s="1"/>
      <c r="KN895" s="1"/>
      <c r="KO895" s="1"/>
      <c r="KP895" s="1"/>
      <c r="KQ895" s="1"/>
      <c r="KR895" s="1"/>
      <c r="KS895" s="1"/>
      <c r="KT895" s="1"/>
      <c r="KU895" s="1"/>
      <c r="KV895" s="1"/>
      <c r="KW895" s="1"/>
    </row>
    <row r="896" spans="1:309" s="8" customFormat="1" ht="51.75" x14ac:dyDescent="0.3">
      <c r="A896" s="75" t="s">
        <v>25</v>
      </c>
      <c r="B896" s="76" t="s">
        <v>32</v>
      </c>
      <c r="C896" s="204"/>
      <c r="D896" s="204"/>
      <c r="E896" s="204"/>
      <c r="F896" s="207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  <c r="HF896" s="1"/>
      <c r="HG896" s="1"/>
      <c r="HH896" s="1"/>
      <c r="HI896" s="1"/>
      <c r="HJ896" s="1"/>
      <c r="HK896" s="1"/>
      <c r="HL896" s="1"/>
      <c r="HM896" s="1"/>
      <c r="HN896" s="1"/>
      <c r="HO896" s="1"/>
      <c r="HP896" s="1"/>
      <c r="HQ896" s="1"/>
      <c r="HR896" s="1"/>
      <c r="HS896" s="1"/>
      <c r="HT896" s="1"/>
      <c r="HU896" s="1"/>
      <c r="HV896" s="1"/>
      <c r="HW896" s="1"/>
      <c r="HX896" s="1"/>
      <c r="HY896" s="1"/>
      <c r="HZ896" s="1"/>
      <c r="IA896" s="1"/>
      <c r="IB896" s="1"/>
      <c r="IC896" s="1"/>
      <c r="ID896" s="1"/>
      <c r="IE896" s="1"/>
      <c r="IF896" s="1"/>
      <c r="IG896" s="1"/>
      <c r="IH896" s="1"/>
      <c r="II896" s="1"/>
      <c r="IJ896" s="1"/>
      <c r="IK896" s="1"/>
      <c r="IL896" s="1"/>
      <c r="IM896" s="1"/>
      <c r="IN896" s="1"/>
      <c r="IO896" s="1"/>
      <c r="IP896" s="1"/>
      <c r="IQ896" s="1"/>
      <c r="IR896" s="1"/>
      <c r="IS896" s="1"/>
      <c r="IT896" s="1"/>
      <c r="IU896" s="1"/>
      <c r="IV896" s="1"/>
      <c r="IW896" s="1"/>
      <c r="IX896" s="1"/>
      <c r="IY896" s="1"/>
      <c r="IZ896" s="1"/>
      <c r="JA896" s="1"/>
      <c r="JB896" s="1"/>
      <c r="JC896" s="1"/>
      <c r="JD896" s="1"/>
      <c r="JE896" s="1"/>
      <c r="JF896" s="1"/>
      <c r="JG896" s="1"/>
      <c r="JH896" s="1"/>
      <c r="JI896" s="1"/>
      <c r="JJ896" s="1"/>
      <c r="JK896" s="1"/>
      <c r="JL896" s="1"/>
      <c r="JM896" s="1"/>
      <c r="JN896" s="1"/>
      <c r="JO896" s="1"/>
      <c r="JP896" s="1"/>
      <c r="JQ896" s="1"/>
      <c r="JR896" s="1"/>
      <c r="JS896" s="1"/>
      <c r="JT896" s="1"/>
      <c r="JU896" s="1"/>
      <c r="JV896" s="1"/>
      <c r="JW896" s="1"/>
      <c r="JX896" s="1"/>
      <c r="JY896" s="1"/>
      <c r="JZ896" s="1"/>
      <c r="KA896" s="1"/>
      <c r="KB896" s="1"/>
      <c r="KC896" s="1"/>
      <c r="KD896" s="1"/>
      <c r="KE896" s="1"/>
      <c r="KF896" s="1"/>
      <c r="KG896" s="1"/>
      <c r="KH896" s="1"/>
      <c r="KI896" s="1"/>
      <c r="KJ896" s="1"/>
      <c r="KK896" s="1"/>
      <c r="KL896" s="1"/>
      <c r="KM896" s="1"/>
      <c r="KN896" s="1"/>
      <c r="KO896" s="1"/>
      <c r="KP896" s="1"/>
      <c r="KQ896" s="1"/>
      <c r="KR896" s="1"/>
      <c r="KS896" s="1"/>
      <c r="KT896" s="1"/>
      <c r="KU896" s="1"/>
      <c r="KV896" s="1"/>
      <c r="KW896" s="1"/>
    </row>
    <row r="897" spans="1:309" s="8" customFormat="1" x14ac:dyDescent="0.3">
      <c r="A897" s="72"/>
      <c r="B897" s="79" t="s">
        <v>26</v>
      </c>
      <c r="C897" s="205"/>
      <c r="D897" s="205"/>
      <c r="E897" s="205"/>
      <c r="F897" s="208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  <c r="GN897" s="1"/>
      <c r="GO897" s="1"/>
      <c r="GP897" s="1"/>
      <c r="GQ897" s="1"/>
      <c r="GR897" s="1"/>
      <c r="GS897" s="1"/>
      <c r="GT897" s="1"/>
      <c r="GU897" s="1"/>
      <c r="GV897" s="1"/>
      <c r="GW897" s="1"/>
      <c r="GX897" s="1"/>
      <c r="GY897" s="1"/>
      <c r="GZ897" s="1"/>
      <c r="HA897" s="1"/>
      <c r="HB897" s="1"/>
      <c r="HC897" s="1"/>
      <c r="HD897" s="1"/>
      <c r="HE897" s="1"/>
      <c r="HF897" s="1"/>
      <c r="HG897" s="1"/>
      <c r="HH897" s="1"/>
      <c r="HI897" s="1"/>
      <c r="HJ897" s="1"/>
      <c r="HK897" s="1"/>
      <c r="HL897" s="1"/>
      <c r="HM897" s="1"/>
      <c r="HN897" s="1"/>
      <c r="HO897" s="1"/>
      <c r="HP897" s="1"/>
      <c r="HQ897" s="1"/>
      <c r="HR897" s="1"/>
      <c r="HS897" s="1"/>
      <c r="HT897" s="1"/>
      <c r="HU897" s="1"/>
      <c r="HV897" s="1"/>
      <c r="HW897" s="1"/>
      <c r="HX897" s="1"/>
      <c r="HY897" s="1"/>
      <c r="HZ897" s="1"/>
      <c r="IA897" s="1"/>
      <c r="IB897" s="1"/>
      <c r="IC897" s="1"/>
      <c r="ID897" s="1"/>
      <c r="IE897" s="1"/>
      <c r="IF897" s="1"/>
      <c r="IG897" s="1"/>
      <c r="IH897" s="1"/>
      <c r="II897" s="1"/>
      <c r="IJ897" s="1"/>
      <c r="IK897" s="1"/>
      <c r="IL897" s="1"/>
      <c r="IM897" s="1"/>
      <c r="IN897" s="1"/>
      <c r="IO897" s="1"/>
      <c r="IP897" s="1"/>
      <c r="IQ897" s="1"/>
      <c r="IR897" s="1"/>
      <c r="IS897" s="1"/>
      <c r="IT897" s="1"/>
      <c r="IU897" s="1"/>
      <c r="IV897" s="1"/>
      <c r="IW897" s="1"/>
      <c r="IX897" s="1"/>
      <c r="IY897" s="1"/>
      <c r="IZ897" s="1"/>
      <c r="JA897" s="1"/>
      <c r="JB897" s="1"/>
      <c r="JC897" s="1"/>
      <c r="JD897" s="1"/>
      <c r="JE897" s="1"/>
      <c r="JF897" s="1"/>
      <c r="JG897" s="1"/>
      <c r="JH897" s="1"/>
      <c r="JI897" s="1"/>
      <c r="JJ897" s="1"/>
      <c r="JK897" s="1"/>
      <c r="JL897" s="1"/>
      <c r="JM897" s="1"/>
      <c r="JN897" s="1"/>
      <c r="JO897" s="1"/>
      <c r="JP897" s="1"/>
      <c r="JQ897" s="1"/>
      <c r="JR897" s="1"/>
      <c r="JS897" s="1"/>
      <c r="JT897" s="1"/>
      <c r="JU897" s="1"/>
      <c r="JV897" s="1"/>
      <c r="JW897" s="1"/>
      <c r="JX897" s="1"/>
      <c r="JY897" s="1"/>
      <c r="JZ897" s="1"/>
      <c r="KA897" s="1"/>
      <c r="KB897" s="1"/>
      <c r="KC897" s="1"/>
      <c r="KD897" s="1"/>
      <c r="KE897" s="1"/>
      <c r="KF897" s="1"/>
      <c r="KG897" s="1"/>
      <c r="KH897" s="1"/>
      <c r="KI897" s="1"/>
      <c r="KJ897" s="1"/>
      <c r="KK897" s="1"/>
      <c r="KL897" s="1"/>
      <c r="KM897" s="1"/>
      <c r="KN897" s="1"/>
      <c r="KO897" s="1"/>
      <c r="KP897" s="1"/>
      <c r="KQ897" s="1"/>
      <c r="KR897" s="1"/>
      <c r="KS897" s="1"/>
      <c r="KT897" s="1"/>
      <c r="KU897" s="1"/>
      <c r="KV897" s="1"/>
      <c r="KW897" s="1"/>
    </row>
    <row r="898" spans="1:309" s="8" customFormat="1" ht="17.25" customHeight="1" x14ac:dyDescent="0.3">
      <c r="A898" s="183" t="s">
        <v>33</v>
      </c>
      <c r="B898" s="184"/>
      <c r="C898" s="80">
        <v>17</v>
      </c>
      <c r="D898" s="80">
        <v>17</v>
      </c>
      <c r="E898" s="80">
        <v>17</v>
      </c>
      <c r="F898" s="81">
        <v>17</v>
      </c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  <c r="GJ898" s="1"/>
      <c r="GK898" s="1"/>
      <c r="GL898" s="1"/>
      <c r="GM898" s="1"/>
      <c r="GN898" s="1"/>
      <c r="GO898" s="1"/>
      <c r="GP898" s="1"/>
      <c r="GQ898" s="1"/>
      <c r="GR898" s="1"/>
      <c r="GS898" s="1"/>
      <c r="GT898" s="1"/>
      <c r="GU898" s="1"/>
      <c r="GV898" s="1"/>
      <c r="GW898" s="1"/>
      <c r="GX898" s="1"/>
      <c r="GY898" s="1"/>
      <c r="GZ898" s="1"/>
      <c r="HA898" s="1"/>
      <c r="HB898" s="1"/>
      <c r="HC898" s="1"/>
      <c r="HD898" s="1"/>
      <c r="HE898" s="1"/>
      <c r="HF898" s="1"/>
      <c r="HG898" s="1"/>
      <c r="HH898" s="1"/>
      <c r="HI898" s="1"/>
      <c r="HJ898" s="1"/>
      <c r="HK898" s="1"/>
      <c r="HL898" s="1"/>
      <c r="HM898" s="1"/>
      <c r="HN898" s="1"/>
      <c r="HO898" s="1"/>
      <c r="HP898" s="1"/>
      <c r="HQ898" s="1"/>
      <c r="HR898" s="1"/>
      <c r="HS898" s="1"/>
      <c r="HT898" s="1"/>
      <c r="HU898" s="1"/>
      <c r="HV898" s="1"/>
      <c r="HW898" s="1"/>
      <c r="HX898" s="1"/>
      <c r="HY898" s="1"/>
      <c r="HZ898" s="1"/>
      <c r="IA898" s="1"/>
      <c r="IB898" s="1"/>
      <c r="IC898" s="1"/>
      <c r="ID898" s="1"/>
      <c r="IE898" s="1"/>
      <c r="IF898" s="1"/>
      <c r="IG898" s="1"/>
      <c r="IH898" s="1"/>
      <c r="II898" s="1"/>
      <c r="IJ898" s="1"/>
      <c r="IK898" s="1"/>
      <c r="IL898" s="1"/>
      <c r="IM898" s="1"/>
      <c r="IN898" s="1"/>
      <c r="IO898" s="1"/>
      <c r="IP898" s="1"/>
      <c r="IQ898" s="1"/>
      <c r="IR898" s="1"/>
      <c r="IS898" s="1"/>
      <c r="IT898" s="1"/>
      <c r="IU898" s="1"/>
      <c r="IV898" s="1"/>
      <c r="IW898" s="1"/>
      <c r="IX898" s="1"/>
      <c r="IY898" s="1"/>
      <c r="IZ898" s="1"/>
      <c r="JA898" s="1"/>
      <c r="JB898" s="1"/>
      <c r="JC898" s="1"/>
      <c r="JD898" s="1"/>
      <c r="JE898" s="1"/>
      <c r="JF898" s="1"/>
      <c r="JG898" s="1"/>
      <c r="JH898" s="1"/>
      <c r="JI898" s="1"/>
      <c r="JJ898" s="1"/>
      <c r="JK898" s="1"/>
      <c r="JL898" s="1"/>
      <c r="JM898" s="1"/>
      <c r="JN898" s="1"/>
      <c r="JO898" s="1"/>
      <c r="JP898" s="1"/>
      <c r="JQ898" s="1"/>
      <c r="JR898" s="1"/>
      <c r="JS898" s="1"/>
      <c r="JT898" s="1"/>
      <c r="JU898" s="1"/>
      <c r="JV898" s="1"/>
      <c r="JW898" s="1"/>
      <c r="JX898" s="1"/>
      <c r="JY898" s="1"/>
      <c r="JZ898" s="1"/>
      <c r="KA898" s="1"/>
      <c r="KB898" s="1"/>
      <c r="KC898" s="1"/>
      <c r="KD898" s="1"/>
      <c r="KE898" s="1"/>
      <c r="KF898" s="1"/>
      <c r="KG898" s="1"/>
      <c r="KH898" s="1"/>
      <c r="KI898" s="1"/>
      <c r="KJ898" s="1"/>
      <c r="KK898" s="1"/>
      <c r="KL898" s="1"/>
      <c r="KM898" s="1"/>
      <c r="KN898" s="1"/>
      <c r="KO898" s="1"/>
      <c r="KP898" s="1"/>
      <c r="KQ898" s="1"/>
      <c r="KR898" s="1"/>
      <c r="KS898" s="1"/>
      <c r="KT898" s="1"/>
      <c r="KU898" s="1"/>
      <c r="KV898" s="1"/>
      <c r="KW898" s="1"/>
    </row>
    <row r="899" spans="1:309" s="57" customFormat="1" ht="18" thickBot="1" x14ac:dyDescent="0.35">
      <c r="A899" s="52" t="s">
        <v>27</v>
      </c>
      <c r="B899" s="53"/>
      <c r="C899" s="108">
        <v>204</v>
      </c>
      <c r="D899" s="108">
        <v>510</v>
      </c>
      <c r="E899" s="108">
        <v>816</v>
      </c>
      <c r="F899" s="109">
        <v>1224</v>
      </c>
      <c r="G899" s="25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  <c r="GI899" s="1"/>
      <c r="GJ899" s="1"/>
      <c r="GK899" s="1"/>
      <c r="GL899" s="1"/>
      <c r="GM899" s="1"/>
      <c r="GN899" s="1"/>
      <c r="GO899" s="1"/>
      <c r="GP899" s="1"/>
      <c r="GQ899" s="1"/>
      <c r="GR899" s="1"/>
      <c r="GS899" s="1"/>
      <c r="GT899" s="1"/>
      <c r="GU899" s="1"/>
      <c r="GV899" s="1"/>
      <c r="GW899" s="1"/>
      <c r="GX899" s="1"/>
      <c r="GY899" s="1"/>
      <c r="GZ899" s="1"/>
      <c r="HA899" s="1"/>
      <c r="HB899" s="1"/>
      <c r="HC899" s="1"/>
      <c r="HD899" s="1"/>
      <c r="HE899" s="1"/>
      <c r="HF899" s="1"/>
      <c r="HG899" s="1"/>
      <c r="HH899" s="1"/>
      <c r="HI899" s="1"/>
      <c r="HJ899" s="1"/>
      <c r="HK899" s="1"/>
      <c r="HL899" s="1"/>
      <c r="HM899" s="1"/>
      <c r="HN899" s="1"/>
      <c r="HO899" s="1"/>
      <c r="HP899" s="1"/>
      <c r="HQ899" s="1"/>
      <c r="HR899" s="1"/>
      <c r="HS899" s="1"/>
      <c r="HT899" s="1"/>
      <c r="HU899" s="1"/>
      <c r="HV899" s="1"/>
      <c r="HW899" s="1"/>
      <c r="HX899" s="1"/>
      <c r="HY899" s="1"/>
      <c r="HZ899" s="1"/>
      <c r="IA899" s="1"/>
      <c r="IB899" s="1"/>
      <c r="IC899" s="1"/>
      <c r="ID899" s="1"/>
      <c r="IE899" s="1"/>
      <c r="IF899" s="1"/>
      <c r="IG899" s="1"/>
      <c r="IH899" s="1"/>
      <c r="II899" s="1"/>
      <c r="IJ899" s="1"/>
      <c r="IK899" s="1"/>
      <c r="IL899" s="1"/>
      <c r="IM899" s="1"/>
      <c r="IN899" s="1"/>
      <c r="IO899" s="1"/>
      <c r="IP899" s="1"/>
      <c r="IQ899" s="1"/>
      <c r="IR899" s="1"/>
      <c r="IS899" s="1"/>
      <c r="IT899" s="1"/>
      <c r="IU899" s="1"/>
      <c r="IV899" s="1"/>
      <c r="IW899" s="1"/>
      <c r="IX899" s="1"/>
      <c r="IY899" s="1"/>
      <c r="IZ899" s="1"/>
      <c r="JA899" s="1"/>
      <c r="JB899" s="1"/>
      <c r="JC899" s="1"/>
      <c r="JD899" s="1"/>
      <c r="JE899" s="1"/>
      <c r="JF899" s="1"/>
      <c r="JG899" s="1"/>
      <c r="JH899" s="1"/>
      <c r="JI899" s="1"/>
      <c r="JJ899" s="1"/>
      <c r="JK899" s="1"/>
      <c r="JL899" s="1"/>
      <c r="JM899" s="1"/>
      <c r="JN899" s="1"/>
      <c r="JO899" s="1"/>
      <c r="JP899" s="1"/>
      <c r="JQ899" s="1"/>
      <c r="JR899" s="1"/>
      <c r="JS899" s="1"/>
      <c r="JT899" s="1"/>
      <c r="JU899" s="1"/>
      <c r="JV899" s="1"/>
      <c r="JW899" s="1"/>
      <c r="JX899" s="1"/>
      <c r="JY899" s="1"/>
      <c r="JZ899" s="1"/>
      <c r="KA899" s="1"/>
      <c r="KB899" s="1"/>
      <c r="KC899" s="1"/>
      <c r="KD899" s="1"/>
      <c r="KE899" s="1"/>
      <c r="KF899" s="1"/>
      <c r="KG899" s="1"/>
      <c r="KH899" s="1"/>
      <c r="KI899" s="1"/>
      <c r="KJ899" s="1"/>
      <c r="KK899" s="1"/>
      <c r="KL899" s="1"/>
      <c r="KM899" s="1"/>
      <c r="KN899" s="1"/>
      <c r="KO899" s="1"/>
      <c r="KP899" s="1"/>
      <c r="KQ899" s="1"/>
      <c r="KR899" s="1"/>
      <c r="KS899" s="1"/>
      <c r="KT899" s="1"/>
      <c r="KU899" s="1"/>
      <c r="KV899" s="1"/>
      <c r="KW899" s="1"/>
    </row>
    <row r="900" spans="1:309" s="8" customForma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"/>
      <c r="GA900" s="1"/>
      <c r="GB900" s="1"/>
      <c r="GC900" s="1"/>
      <c r="GD900" s="1"/>
      <c r="GE900" s="1"/>
      <c r="GF900" s="1"/>
      <c r="GG900" s="1"/>
      <c r="GH900" s="1"/>
      <c r="GI900" s="1"/>
      <c r="GJ900" s="1"/>
      <c r="GK900" s="1"/>
      <c r="GL900" s="1"/>
      <c r="GM900" s="1"/>
      <c r="GN900" s="1"/>
      <c r="GO900" s="1"/>
      <c r="GP900" s="1"/>
      <c r="GQ900" s="1"/>
      <c r="GR900" s="1"/>
      <c r="GS900" s="1"/>
      <c r="GT900" s="1"/>
      <c r="GU900" s="1"/>
      <c r="GV900" s="1"/>
      <c r="GW900" s="1"/>
      <c r="GX900" s="1"/>
      <c r="GY900" s="1"/>
      <c r="GZ900" s="1"/>
      <c r="HA900" s="1"/>
      <c r="HB900" s="1"/>
      <c r="HC900" s="1"/>
      <c r="HD900" s="1"/>
      <c r="HE900" s="1"/>
      <c r="HF900" s="1"/>
      <c r="HG900" s="1"/>
      <c r="HH900" s="1"/>
      <c r="HI900" s="1"/>
      <c r="HJ900" s="1"/>
      <c r="HK900" s="1"/>
      <c r="HL900" s="1"/>
      <c r="HM900" s="1"/>
      <c r="HN900" s="1"/>
      <c r="HO900" s="1"/>
      <c r="HP900" s="1"/>
      <c r="HQ900" s="1"/>
      <c r="HR900" s="1"/>
      <c r="HS900" s="1"/>
      <c r="HT900" s="1"/>
      <c r="HU900" s="1"/>
      <c r="HV900" s="1"/>
      <c r="HW900" s="1"/>
      <c r="HX900" s="1"/>
      <c r="HY900" s="1"/>
      <c r="HZ900" s="1"/>
      <c r="IA900" s="1"/>
      <c r="IB900" s="1"/>
      <c r="IC900" s="1"/>
      <c r="ID900" s="1"/>
      <c r="IE900" s="1"/>
      <c r="IF900" s="1"/>
      <c r="IG900" s="1"/>
      <c r="IH900" s="1"/>
      <c r="II900" s="1"/>
      <c r="IJ900" s="1"/>
      <c r="IK900" s="1"/>
      <c r="IL900" s="1"/>
      <c r="IM900" s="1"/>
      <c r="IN900" s="1"/>
      <c r="IO900" s="1"/>
      <c r="IP900" s="1"/>
      <c r="IQ900" s="1"/>
      <c r="IR900" s="1"/>
      <c r="IS900" s="1"/>
      <c r="IT900" s="1"/>
      <c r="IU900" s="1"/>
      <c r="IV900" s="1"/>
      <c r="IW900" s="1"/>
      <c r="IX900" s="1"/>
      <c r="IY900" s="1"/>
      <c r="IZ900" s="1"/>
      <c r="JA900" s="1"/>
      <c r="JB900" s="1"/>
      <c r="JC900" s="1"/>
      <c r="JD900" s="1"/>
      <c r="JE900" s="1"/>
      <c r="JF900" s="1"/>
      <c r="JG900" s="1"/>
      <c r="JH900" s="1"/>
      <c r="JI900" s="1"/>
      <c r="JJ900" s="1"/>
      <c r="JK900" s="1"/>
      <c r="JL900" s="1"/>
      <c r="JM900" s="1"/>
      <c r="JN900" s="1"/>
      <c r="JO900" s="1"/>
      <c r="JP900" s="1"/>
      <c r="JQ900" s="1"/>
      <c r="JR900" s="1"/>
      <c r="JS900" s="1"/>
      <c r="JT900" s="1"/>
      <c r="JU900" s="1"/>
      <c r="JV900" s="1"/>
      <c r="JW900" s="1"/>
      <c r="JX900" s="1"/>
      <c r="JY900" s="1"/>
      <c r="JZ900" s="1"/>
      <c r="KA900" s="1"/>
      <c r="KB900" s="1"/>
      <c r="KC900" s="1"/>
      <c r="KD900" s="1"/>
      <c r="KE900" s="1"/>
      <c r="KF900" s="1"/>
      <c r="KG900" s="1"/>
      <c r="KH900" s="1"/>
      <c r="KI900" s="1"/>
      <c r="KJ900" s="1"/>
      <c r="KK900" s="1"/>
      <c r="KL900" s="1"/>
      <c r="KM900" s="1"/>
      <c r="KN900" s="1"/>
      <c r="KO900" s="1"/>
      <c r="KP900" s="1"/>
      <c r="KQ900" s="1"/>
      <c r="KR900" s="1"/>
      <c r="KS900" s="1"/>
      <c r="KT900" s="1"/>
      <c r="KU900" s="1"/>
      <c r="KV900" s="1"/>
      <c r="KW900" s="1"/>
    </row>
    <row r="901" spans="1:309" s="8" customFormat="1" ht="17.25" customHeight="1" x14ac:dyDescent="0.3">
      <c r="A901" s="1"/>
      <c r="B901" s="1"/>
      <c r="C901" s="1"/>
      <c r="D901" s="1"/>
      <c r="E901" s="129" t="s">
        <v>211</v>
      </c>
      <c r="F901" s="129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  <c r="GJ901" s="1"/>
      <c r="GK901" s="1"/>
      <c r="GL901" s="1"/>
      <c r="GM901" s="1"/>
      <c r="GN901" s="1"/>
      <c r="GO901" s="1"/>
      <c r="GP901" s="1"/>
      <c r="GQ901" s="1"/>
      <c r="GR901" s="1"/>
      <c r="GS901" s="1"/>
      <c r="GT901" s="1"/>
      <c r="GU901" s="1"/>
      <c r="GV901" s="1"/>
      <c r="GW901" s="1"/>
      <c r="GX901" s="1"/>
      <c r="GY901" s="1"/>
      <c r="GZ901" s="1"/>
      <c r="HA901" s="1"/>
      <c r="HB901" s="1"/>
      <c r="HC901" s="1"/>
      <c r="HD901" s="1"/>
      <c r="HE901" s="1"/>
      <c r="HF901" s="1"/>
      <c r="HG901" s="1"/>
      <c r="HH901" s="1"/>
      <c r="HI901" s="1"/>
      <c r="HJ901" s="1"/>
      <c r="HK901" s="1"/>
      <c r="HL901" s="1"/>
      <c r="HM901" s="1"/>
      <c r="HN901" s="1"/>
      <c r="HO901" s="1"/>
      <c r="HP901" s="1"/>
      <c r="HQ901" s="1"/>
      <c r="HR901" s="1"/>
      <c r="HS901" s="1"/>
      <c r="HT901" s="1"/>
      <c r="HU901" s="1"/>
      <c r="HV901" s="1"/>
      <c r="HW901" s="1"/>
      <c r="HX901" s="1"/>
      <c r="HY901" s="1"/>
      <c r="HZ901" s="1"/>
      <c r="IA901" s="1"/>
      <c r="IB901" s="1"/>
      <c r="IC901" s="1"/>
      <c r="ID901" s="1"/>
      <c r="IE901" s="1"/>
      <c r="IF901" s="1"/>
      <c r="IG901" s="1"/>
      <c r="IH901" s="1"/>
      <c r="II901" s="1"/>
      <c r="IJ901" s="1"/>
      <c r="IK901" s="1"/>
      <c r="IL901" s="1"/>
      <c r="IM901" s="1"/>
      <c r="IN901" s="1"/>
      <c r="IO901" s="1"/>
      <c r="IP901" s="1"/>
      <c r="IQ901" s="1"/>
      <c r="IR901" s="1"/>
      <c r="IS901" s="1"/>
      <c r="IT901" s="1"/>
      <c r="IU901" s="1"/>
      <c r="IV901" s="1"/>
      <c r="IW901" s="1"/>
      <c r="IX901" s="1"/>
      <c r="IY901" s="1"/>
      <c r="IZ901" s="1"/>
      <c r="JA901" s="1"/>
      <c r="JB901" s="1"/>
      <c r="JC901" s="1"/>
      <c r="JD901" s="1"/>
      <c r="JE901" s="1"/>
      <c r="JF901" s="1"/>
      <c r="JG901" s="1"/>
      <c r="JH901" s="1"/>
      <c r="JI901" s="1"/>
      <c r="JJ901" s="1"/>
      <c r="JK901" s="1"/>
      <c r="JL901" s="1"/>
      <c r="JM901" s="1"/>
      <c r="JN901" s="1"/>
      <c r="JO901" s="1"/>
      <c r="JP901" s="1"/>
      <c r="JQ901" s="1"/>
      <c r="JR901" s="1"/>
      <c r="JS901" s="1"/>
      <c r="JT901" s="1"/>
      <c r="JU901" s="1"/>
      <c r="JV901" s="1"/>
      <c r="JW901" s="1"/>
      <c r="JX901" s="1"/>
      <c r="JY901" s="1"/>
      <c r="JZ901" s="1"/>
      <c r="KA901" s="1"/>
      <c r="KB901" s="1"/>
      <c r="KC901" s="1"/>
      <c r="KD901" s="1"/>
      <c r="KE901" s="1"/>
      <c r="KF901" s="1"/>
      <c r="KG901" s="1"/>
      <c r="KH901" s="1"/>
      <c r="KI901" s="1"/>
      <c r="KJ901" s="1"/>
      <c r="KK901" s="1"/>
      <c r="KL901" s="1"/>
      <c r="KM901" s="1"/>
      <c r="KN901" s="1"/>
      <c r="KO901" s="1"/>
      <c r="KP901" s="1"/>
      <c r="KQ901" s="1"/>
      <c r="KR901" s="1"/>
      <c r="KS901" s="1"/>
      <c r="KT901" s="1"/>
      <c r="KU901" s="1"/>
      <c r="KV901" s="1"/>
      <c r="KW901" s="1"/>
    </row>
    <row r="902" spans="1:309" s="8" customFormat="1" ht="18" thickBot="1" x14ac:dyDescent="0.35">
      <c r="A902" s="1"/>
      <c r="B902" s="1"/>
      <c r="C902" s="1"/>
      <c r="D902" s="9"/>
      <c r="E902" s="9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/>
      <c r="GM902" s="1"/>
      <c r="GN902" s="1"/>
      <c r="GO902" s="1"/>
      <c r="GP902" s="1"/>
      <c r="GQ902" s="1"/>
      <c r="GR902" s="1"/>
      <c r="GS902" s="1"/>
      <c r="GT902" s="1"/>
      <c r="GU902" s="1"/>
      <c r="GV902" s="1"/>
      <c r="GW902" s="1"/>
      <c r="GX902" s="1"/>
      <c r="GY902" s="1"/>
      <c r="GZ902" s="1"/>
      <c r="HA902" s="1"/>
      <c r="HB902" s="1"/>
      <c r="HC902" s="1"/>
      <c r="HD902" s="1"/>
      <c r="HE902" s="1"/>
      <c r="HF902" s="1"/>
      <c r="HG902" s="1"/>
      <c r="HH902" s="1"/>
      <c r="HI902" s="1"/>
      <c r="HJ902" s="1"/>
      <c r="HK902" s="1"/>
      <c r="HL902" s="1"/>
      <c r="HM902" s="1"/>
      <c r="HN902" s="1"/>
      <c r="HO902" s="1"/>
      <c r="HP902" s="1"/>
      <c r="HQ902" s="1"/>
      <c r="HR902" s="1"/>
      <c r="HS902" s="1"/>
      <c r="HT902" s="1"/>
      <c r="HU902" s="1"/>
      <c r="HV902" s="1"/>
      <c r="HW902" s="1"/>
      <c r="HX902" s="1"/>
      <c r="HY902" s="1"/>
      <c r="HZ902" s="1"/>
      <c r="IA902" s="1"/>
      <c r="IB902" s="1"/>
      <c r="IC902" s="1"/>
      <c r="ID902" s="1"/>
      <c r="IE902" s="1"/>
      <c r="IF902" s="1"/>
      <c r="IG902" s="1"/>
      <c r="IH902" s="1"/>
      <c r="II902" s="1"/>
      <c r="IJ902" s="1"/>
      <c r="IK902" s="1"/>
      <c r="IL902" s="1"/>
      <c r="IM902" s="1"/>
      <c r="IN902" s="1"/>
      <c r="IO902" s="1"/>
      <c r="IP902" s="1"/>
      <c r="IQ902" s="1"/>
      <c r="IR902" s="1"/>
      <c r="IS902" s="1"/>
      <c r="IT902" s="1"/>
      <c r="IU902" s="1"/>
      <c r="IV902" s="1"/>
      <c r="IW902" s="1"/>
      <c r="IX902" s="1"/>
      <c r="IY902" s="1"/>
      <c r="IZ902" s="1"/>
      <c r="JA902" s="1"/>
      <c r="JB902" s="1"/>
      <c r="JC902" s="1"/>
      <c r="JD902" s="1"/>
      <c r="JE902" s="1"/>
      <c r="JF902" s="1"/>
      <c r="JG902" s="1"/>
      <c r="JH902" s="1"/>
      <c r="JI902" s="1"/>
      <c r="JJ902" s="1"/>
      <c r="JK902" s="1"/>
      <c r="JL902" s="1"/>
      <c r="JM902" s="1"/>
      <c r="JN902" s="1"/>
      <c r="JO902" s="1"/>
      <c r="JP902" s="1"/>
      <c r="JQ902" s="1"/>
      <c r="JR902" s="1"/>
      <c r="JS902" s="1"/>
      <c r="JT902" s="1"/>
      <c r="JU902" s="1"/>
      <c r="JV902" s="1"/>
      <c r="JW902" s="1"/>
      <c r="JX902" s="1"/>
      <c r="JY902" s="1"/>
      <c r="JZ902" s="1"/>
      <c r="KA902" s="1"/>
      <c r="KB902" s="1"/>
      <c r="KC902" s="1"/>
      <c r="KD902" s="1"/>
      <c r="KE902" s="1"/>
      <c r="KF902" s="1"/>
      <c r="KG902" s="1"/>
      <c r="KH902" s="1"/>
      <c r="KI902" s="1"/>
      <c r="KJ902" s="1"/>
      <c r="KK902" s="1"/>
      <c r="KL902" s="1"/>
      <c r="KM902" s="1"/>
      <c r="KN902" s="1"/>
      <c r="KO902" s="1"/>
      <c r="KP902" s="1"/>
      <c r="KQ902" s="1"/>
      <c r="KR902" s="1"/>
      <c r="KS902" s="1"/>
      <c r="KT902" s="1"/>
      <c r="KU902" s="1"/>
      <c r="KV902" s="1"/>
      <c r="KW902" s="1"/>
    </row>
    <row r="903" spans="1:309" s="8" customFormat="1" ht="36" customHeight="1" thickBot="1" x14ac:dyDescent="0.35">
      <c r="A903" s="185" t="s">
        <v>82</v>
      </c>
      <c r="B903" s="186"/>
      <c r="C903" s="186"/>
      <c r="D903" s="186"/>
      <c r="E903" s="186"/>
      <c r="F903" s="187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  <c r="GJ903" s="1"/>
      <c r="GK903" s="1"/>
      <c r="GL903" s="1"/>
      <c r="GM903" s="1"/>
      <c r="GN903" s="1"/>
      <c r="GO903" s="1"/>
      <c r="GP903" s="1"/>
      <c r="GQ903" s="1"/>
      <c r="GR903" s="1"/>
      <c r="GS903" s="1"/>
      <c r="GT903" s="1"/>
      <c r="GU903" s="1"/>
      <c r="GV903" s="1"/>
      <c r="GW903" s="1"/>
      <c r="GX903" s="1"/>
      <c r="GY903" s="1"/>
      <c r="GZ903" s="1"/>
      <c r="HA903" s="1"/>
      <c r="HB903" s="1"/>
      <c r="HC903" s="1"/>
      <c r="HD903" s="1"/>
      <c r="HE903" s="1"/>
      <c r="HF903" s="1"/>
      <c r="HG903" s="1"/>
      <c r="HH903" s="1"/>
      <c r="HI903" s="1"/>
      <c r="HJ903" s="1"/>
      <c r="HK903" s="1"/>
      <c r="HL903" s="1"/>
      <c r="HM903" s="1"/>
      <c r="HN903" s="1"/>
      <c r="HO903" s="1"/>
      <c r="HP903" s="1"/>
      <c r="HQ903" s="1"/>
      <c r="HR903" s="1"/>
      <c r="HS903" s="1"/>
      <c r="HT903" s="1"/>
      <c r="HU903" s="1"/>
      <c r="HV903" s="1"/>
      <c r="HW903" s="1"/>
      <c r="HX903" s="1"/>
      <c r="HY903" s="1"/>
      <c r="HZ903" s="1"/>
      <c r="IA903" s="1"/>
      <c r="IB903" s="1"/>
      <c r="IC903" s="1"/>
      <c r="ID903" s="1"/>
      <c r="IE903" s="1"/>
      <c r="IF903" s="1"/>
      <c r="IG903" s="1"/>
      <c r="IH903" s="1"/>
      <c r="II903" s="1"/>
      <c r="IJ903" s="1"/>
      <c r="IK903" s="1"/>
      <c r="IL903" s="1"/>
      <c r="IM903" s="1"/>
      <c r="IN903" s="1"/>
      <c r="IO903" s="1"/>
      <c r="IP903" s="1"/>
      <c r="IQ903" s="1"/>
      <c r="IR903" s="1"/>
      <c r="IS903" s="1"/>
      <c r="IT903" s="1"/>
      <c r="IU903" s="1"/>
      <c r="IV903" s="1"/>
      <c r="IW903" s="1"/>
      <c r="IX903" s="1"/>
      <c r="IY903" s="1"/>
      <c r="IZ903" s="1"/>
      <c r="JA903" s="1"/>
      <c r="JB903" s="1"/>
      <c r="JC903" s="1"/>
      <c r="JD903" s="1"/>
      <c r="JE903" s="1"/>
      <c r="JF903" s="1"/>
      <c r="JG903" s="1"/>
      <c r="JH903" s="1"/>
      <c r="JI903" s="1"/>
      <c r="JJ903" s="1"/>
      <c r="JK903" s="1"/>
      <c r="JL903" s="1"/>
      <c r="JM903" s="1"/>
      <c r="JN903" s="1"/>
      <c r="JO903" s="1"/>
      <c r="JP903" s="1"/>
      <c r="JQ903" s="1"/>
      <c r="JR903" s="1"/>
      <c r="JS903" s="1"/>
      <c r="JT903" s="1"/>
      <c r="JU903" s="1"/>
      <c r="JV903" s="1"/>
      <c r="JW903" s="1"/>
      <c r="JX903" s="1"/>
      <c r="JY903" s="1"/>
      <c r="JZ903" s="1"/>
      <c r="KA903" s="1"/>
      <c r="KB903" s="1"/>
      <c r="KC903" s="1"/>
      <c r="KD903" s="1"/>
      <c r="KE903" s="1"/>
      <c r="KF903" s="1"/>
      <c r="KG903" s="1"/>
      <c r="KH903" s="1"/>
      <c r="KI903" s="1"/>
      <c r="KJ903" s="1"/>
      <c r="KK903" s="1"/>
      <c r="KL903" s="1"/>
      <c r="KM903" s="1"/>
      <c r="KN903" s="1"/>
      <c r="KO903" s="1"/>
      <c r="KP903" s="1"/>
      <c r="KQ903" s="1"/>
      <c r="KR903" s="1"/>
      <c r="KS903" s="1"/>
      <c r="KT903" s="1"/>
      <c r="KU903" s="1"/>
      <c r="KV903" s="1"/>
      <c r="KW903" s="1"/>
    </row>
    <row r="904" spans="1:309" s="8" customFormat="1" ht="18" thickBot="1" x14ac:dyDescent="0.35">
      <c r="A904" s="64"/>
      <c r="B904" s="65"/>
      <c r="C904" s="65"/>
      <c r="D904" s="65"/>
      <c r="E904" s="65"/>
      <c r="F904" s="66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  <c r="GJ904" s="1"/>
      <c r="GK904" s="1"/>
      <c r="GL904" s="1"/>
      <c r="GM904" s="1"/>
      <c r="GN904" s="1"/>
      <c r="GO904" s="1"/>
      <c r="GP904" s="1"/>
      <c r="GQ904" s="1"/>
      <c r="GR904" s="1"/>
      <c r="GS904" s="1"/>
      <c r="GT904" s="1"/>
      <c r="GU904" s="1"/>
      <c r="GV904" s="1"/>
      <c r="GW904" s="1"/>
      <c r="GX904" s="1"/>
      <c r="GY904" s="1"/>
      <c r="GZ904" s="1"/>
      <c r="HA904" s="1"/>
      <c r="HB904" s="1"/>
      <c r="HC904" s="1"/>
      <c r="HD904" s="1"/>
      <c r="HE904" s="1"/>
      <c r="HF904" s="1"/>
      <c r="HG904" s="1"/>
      <c r="HH904" s="1"/>
      <c r="HI904" s="1"/>
      <c r="HJ904" s="1"/>
      <c r="HK904" s="1"/>
      <c r="HL904" s="1"/>
      <c r="HM904" s="1"/>
      <c r="HN904" s="1"/>
      <c r="HO904" s="1"/>
      <c r="HP904" s="1"/>
      <c r="HQ904" s="1"/>
      <c r="HR904" s="1"/>
      <c r="HS904" s="1"/>
      <c r="HT904" s="1"/>
      <c r="HU904" s="1"/>
      <c r="HV904" s="1"/>
      <c r="HW904" s="1"/>
      <c r="HX904" s="1"/>
      <c r="HY904" s="1"/>
      <c r="HZ904" s="1"/>
      <c r="IA904" s="1"/>
      <c r="IB904" s="1"/>
      <c r="IC904" s="1"/>
      <c r="ID904" s="1"/>
      <c r="IE904" s="1"/>
      <c r="IF904" s="1"/>
      <c r="IG904" s="1"/>
      <c r="IH904" s="1"/>
      <c r="II904" s="1"/>
      <c r="IJ904" s="1"/>
      <c r="IK904" s="1"/>
      <c r="IL904" s="1"/>
      <c r="IM904" s="1"/>
      <c r="IN904" s="1"/>
      <c r="IO904" s="1"/>
      <c r="IP904" s="1"/>
      <c r="IQ904" s="1"/>
      <c r="IR904" s="1"/>
      <c r="IS904" s="1"/>
      <c r="IT904" s="1"/>
      <c r="IU904" s="1"/>
      <c r="IV904" s="1"/>
      <c r="IW904" s="1"/>
      <c r="IX904" s="1"/>
      <c r="IY904" s="1"/>
      <c r="IZ904" s="1"/>
      <c r="JA904" s="1"/>
      <c r="JB904" s="1"/>
      <c r="JC904" s="1"/>
      <c r="JD904" s="1"/>
      <c r="JE904" s="1"/>
      <c r="JF904" s="1"/>
      <c r="JG904" s="1"/>
      <c r="JH904" s="1"/>
      <c r="JI904" s="1"/>
      <c r="JJ904" s="1"/>
      <c r="JK904" s="1"/>
      <c r="JL904" s="1"/>
      <c r="JM904" s="1"/>
      <c r="JN904" s="1"/>
      <c r="JO904" s="1"/>
      <c r="JP904" s="1"/>
      <c r="JQ904" s="1"/>
      <c r="JR904" s="1"/>
      <c r="JS904" s="1"/>
      <c r="JT904" s="1"/>
      <c r="JU904" s="1"/>
      <c r="JV904" s="1"/>
      <c r="JW904" s="1"/>
      <c r="JX904" s="1"/>
      <c r="JY904" s="1"/>
      <c r="JZ904" s="1"/>
      <c r="KA904" s="1"/>
      <c r="KB904" s="1"/>
      <c r="KC904" s="1"/>
      <c r="KD904" s="1"/>
      <c r="KE904" s="1"/>
      <c r="KF904" s="1"/>
      <c r="KG904" s="1"/>
      <c r="KH904" s="1"/>
      <c r="KI904" s="1"/>
      <c r="KJ904" s="1"/>
      <c r="KK904" s="1"/>
      <c r="KL904" s="1"/>
      <c r="KM904" s="1"/>
      <c r="KN904" s="1"/>
      <c r="KO904" s="1"/>
      <c r="KP904" s="1"/>
      <c r="KQ904" s="1"/>
      <c r="KR904" s="1"/>
      <c r="KS904" s="1"/>
      <c r="KT904" s="1"/>
      <c r="KU904" s="1"/>
      <c r="KV904" s="1"/>
      <c r="KW904" s="1"/>
    </row>
    <row r="905" spans="1:309" s="8" customFormat="1" x14ac:dyDescent="0.3">
      <c r="A905" s="67" t="s">
        <v>17</v>
      </c>
      <c r="B905" s="188" t="s">
        <v>29</v>
      </c>
      <c r="C905" s="189"/>
      <c r="D905" s="189"/>
      <c r="E905" s="189"/>
      <c r="F905" s="190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  <c r="GI905" s="1"/>
      <c r="GJ905" s="1"/>
      <c r="GK905" s="1"/>
      <c r="GL905" s="1"/>
      <c r="GM905" s="1"/>
      <c r="GN905" s="1"/>
      <c r="GO905" s="1"/>
      <c r="GP905" s="1"/>
      <c r="GQ905" s="1"/>
      <c r="GR905" s="1"/>
      <c r="GS905" s="1"/>
      <c r="GT905" s="1"/>
      <c r="GU905" s="1"/>
      <c r="GV905" s="1"/>
      <c r="GW905" s="1"/>
      <c r="GX905" s="1"/>
      <c r="GY905" s="1"/>
      <c r="GZ905" s="1"/>
      <c r="HA905" s="1"/>
      <c r="HB905" s="1"/>
      <c r="HC905" s="1"/>
      <c r="HD905" s="1"/>
      <c r="HE905" s="1"/>
      <c r="HF905" s="1"/>
      <c r="HG905" s="1"/>
      <c r="HH905" s="1"/>
      <c r="HI905" s="1"/>
      <c r="HJ905" s="1"/>
      <c r="HK905" s="1"/>
      <c r="HL905" s="1"/>
      <c r="HM905" s="1"/>
      <c r="HN905" s="1"/>
      <c r="HO905" s="1"/>
      <c r="HP905" s="1"/>
      <c r="HQ905" s="1"/>
      <c r="HR905" s="1"/>
      <c r="HS905" s="1"/>
      <c r="HT905" s="1"/>
      <c r="HU905" s="1"/>
      <c r="HV905" s="1"/>
      <c r="HW905" s="1"/>
      <c r="HX905" s="1"/>
      <c r="HY905" s="1"/>
      <c r="HZ905" s="1"/>
      <c r="IA905" s="1"/>
      <c r="IB905" s="1"/>
      <c r="IC905" s="1"/>
      <c r="ID905" s="1"/>
      <c r="IE905" s="1"/>
      <c r="IF905" s="1"/>
      <c r="IG905" s="1"/>
      <c r="IH905" s="1"/>
      <c r="II905" s="1"/>
      <c r="IJ905" s="1"/>
      <c r="IK905" s="1"/>
      <c r="IL905" s="1"/>
      <c r="IM905" s="1"/>
      <c r="IN905" s="1"/>
      <c r="IO905" s="1"/>
      <c r="IP905" s="1"/>
      <c r="IQ905" s="1"/>
      <c r="IR905" s="1"/>
      <c r="IS905" s="1"/>
      <c r="IT905" s="1"/>
      <c r="IU905" s="1"/>
      <c r="IV905" s="1"/>
      <c r="IW905" s="1"/>
      <c r="IX905" s="1"/>
      <c r="IY905" s="1"/>
      <c r="IZ905" s="1"/>
      <c r="JA905" s="1"/>
      <c r="JB905" s="1"/>
      <c r="JC905" s="1"/>
      <c r="JD905" s="1"/>
      <c r="JE905" s="1"/>
      <c r="JF905" s="1"/>
      <c r="JG905" s="1"/>
      <c r="JH905" s="1"/>
      <c r="JI905" s="1"/>
      <c r="JJ905" s="1"/>
      <c r="JK905" s="1"/>
      <c r="JL905" s="1"/>
      <c r="JM905" s="1"/>
      <c r="JN905" s="1"/>
      <c r="JO905" s="1"/>
      <c r="JP905" s="1"/>
      <c r="JQ905" s="1"/>
      <c r="JR905" s="1"/>
      <c r="JS905" s="1"/>
      <c r="JT905" s="1"/>
      <c r="JU905" s="1"/>
      <c r="JV905" s="1"/>
      <c r="JW905" s="1"/>
      <c r="JX905" s="1"/>
      <c r="JY905" s="1"/>
      <c r="JZ905" s="1"/>
      <c r="KA905" s="1"/>
      <c r="KB905" s="1"/>
      <c r="KC905" s="1"/>
      <c r="KD905" s="1"/>
      <c r="KE905" s="1"/>
      <c r="KF905" s="1"/>
      <c r="KG905" s="1"/>
      <c r="KH905" s="1"/>
      <c r="KI905" s="1"/>
      <c r="KJ905" s="1"/>
      <c r="KK905" s="1"/>
      <c r="KL905" s="1"/>
      <c r="KM905" s="1"/>
      <c r="KN905" s="1"/>
      <c r="KO905" s="1"/>
      <c r="KP905" s="1"/>
      <c r="KQ905" s="1"/>
      <c r="KR905" s="1"/>
      <c r="KS905" s="1"/>
      <c r="KT905" s="1"/>
      <c r="KU905" s="1"/>
      <c r="KV905" s="1"/>
      <c r="KW905" s="1"/>
    </row>
    <row r="906" spans="1:309" s="8" customFormat="1" ht="18" thickBot="1" x14ac:dyDescent="0.35">
      <c r="A906" s="68">
        <v>1015</v>
      </c>
      <c r="B906" s="191" t="s">
        <v>231</v>
      </c>
      <c r="C906" s="192"/>
      <c r="D906" s="192"/>
      <c r="E906" s="192"/>
      <c r="F906" s="19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  <c r="GJ906" s="1"/>
      <c r="GK906" s="1"/>
      <c r="GL906" s="1"/>
      <c r="GM906" s="1"/>
      <c r="GN906" s="1"/>
      <c r="GO906" s="1"/>
      <c r="GP906" s="1"/>
      <c r="GQ906" s="1"/>
      <c r="GR906" s="1"/>
      <c r="GS906" s="1"/>
      <c r="GT906" s="1"/>
      <c r="GU906" s="1"/>
      <c r="GV906" s="1"/>
      <c r="GW906" s="1"/>
      <c r="GX906" s="1"/>
      <c r="GY906" s="1"/>
      <c r="GZ906" s="1"/>
      <c r="HA906" s="1"/>
      <c r="HB906" s="1"/>
      <c r="HC906" s="1"/>
      <c r="HD906" s="1"/>
      <c r="HE906" s="1"/>
      <c r="HF906" s="1"/>
      <c r="HG906" s="1"/>
      <c r="HH906" s="1"/>
      <c r="HI906" s="1"/>
      <c r="HJ906" s="1"/>
      <c r="HK906" s="1"/>
      <c r="HL906" s="1"/>
      <c r="HM906" s="1"/>
      <c r="HN906" s="1"/>
      <c r="HO906" s="1"/>
      <c r="HP906" s="1"/>
      <c r="HQ906" s="1"/>
      <c r="HR906" s="1"/>
      <c r="HS906" s="1"/>
      <c r="HT906" s="1"/>
      <c r="HU906" s="1"/>
      <c r="HV906" s="1"/>
      <c r="HW906" s="1"/>
      <c r="HX906" s="1"/>
      <c r="HY906" s="1"/>
      <c r="HZ906" s="1"/>
      <c r="IA906" s="1"/>
      <c r="IB906" s="1"/>
      <c r="IC906" s="1"/>
      <c r="ID906" s="1"/>
      <c r="IE906" s="1"/>
      <c r="IF906" s="1"/>
      <c r="IG906" s="1"/>
      <c r="IH906" s="1"/>
      <c r="II906" s="1"/>
      <c r="IJ906" s="1"/>
      <c r="IK906" s="1"/>
      <c r="IL906" s="1"/>
      <c r="IM906" s="1"/>
      <c r="IN906" s="1"/>
      <c r="IO906" s="1"/>
      <c r="IP906" s="1"/>
      <c r="IQ906" s="1"/>
      <c r="IR906" s="1"/>
      <c r="IS906" s="1"/>
      <c r="IT906" s="1"/>
      <c r="IU906" s="1"/>
      <c r="IV906" s="1"/>
      <c r="IW906" s="1"/>
      <c r="IX906" s="1"/>
      <c r="IY906" s="1"/>
      <c r="IZ906" s="1"/>
      <c r="JA906" s="1"/>
      <c r="JB906" s="1"/>
      <c r="JC906" s="1"/>
      <c r="JD906" s="1"/>
      <c r="JE906" s="1"/>
      <c r="JF906" s="1"/>
      <c r="JG906" s="1"/>
      <c r="JH906" s="1"/>
      <c r="JI906" s="1"/>
      <c r="JJ906" s="1"/>
      <c r="JK906" s="1"/>
      <c r="JL906" s="1"/>
      <c r="JM906" s="1"/>
      <c r="JN906" s="1"/>
      <c r="JO906" s="1"/>
      <c r="JP906" s="1"/>
      <c r="JQ906" s="1"/>
      <c r="JR906" s="1"/>
      <c r="JS906" s="1"/>
      <c r="JT906" s="1"/>
      <c r="JU906" s="1"/>
      <c r="JV906" s="1"/>
      <c r="JW906" s="1"/>
      <c r="JX906" s="1"/>
      <c r="JY906" s="1"/>
      <c r="JZ906" s="1"/>
      <c r="KA906" s="1"/>
      <c r="KB906" s="1"/>
      <c r="KC906" s="1"/>
      <c r="KD906" s="1"/>
      <c r="KE906" s="1"/>
      <c r="KF906" s="1"/>
      <c r="KG906" s="1"/>
      <c r="KH906" s="1"/>
      <c r="KI906" s="1"/>
      <c r="KJ906" s="1"/>
      <c r="KK906" s="1"/>
      <c r="KL906" s="1"/>
      <c r="KM906" s="1"/>
      <c r="KN906" s="1"/>
      <c r="KO906" s="1"/>
      <c r="KP906" s="1"/>
      <c r="KQ906" s="1"/>
      <c r="KR906" s="1"/>
      <c r="KS906" s="1"/>
      <c r="KT906" s="1"/>
      <c r="KU906" s="1"/>
      <c r="KV906" s="1"/>
      <c r="KW906" s="1"/>
    </row>
    <row r="907" spans="1:309" s="8" customFormat="1" x14ac:dyDescent="0.3">
      <c r="A907" s="69"/>
      <c r="B907" s="194"/>
      <c r="C907" s="195"/>
      <c r="D907" s="195"/>
      <c r="E907" s="195"/>
      <c r="F907" s="196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/>
      <c r="GA907" s="1"/>
      <c r="GB907" s="1"/>
      <c r="GC907" s="1"/>
      <c r="GD907" s="1"/>
      <c r="GE907" s="1"/>
      <c r="GF907" s="1"/>
      <c r="GG907" s="1"/>
      <c r="GH907" s="1"/>
      <c r="GI907" s="1"/>
      <c r="GJ907" s="1"/>
      <c r="GK907" s="1"/>
      <c r="GL907" s="1"/>
      <c r="GM907" s="1"/>
      <c r="GN907" s="1"/>
      <c r="GO907" s="1"/>
      <c r="GP907" s="1"/>
      <c r="GQ907" s="1"/>
      <c r="GR907" s="1"/>
      <c r="GS907" s="1"/>
      <c r="GT907" s="1"/>
      <c r="GU907" s="1"/>
      <c r="GV907" s="1"/>
      <c r="GW907" s="1"/>
      <c r="GX907" s="1"/>
      <c r="GY907" s="1"/>
      <c r="GZ907" s="1"/>
      <c r="HA907" s="1"/>
      <c r="HB907" s="1"/>
      <c r="HC907" s="1"/>
      <c r="HD907" s="1"/>
      <c r="HE907" s="1"/>
      <c r="HF907" s="1"/>
      <c r="HG907" s="1"/>
      <c r="HH907" s="1"/>
      <c r="HI907" s="1"/>
      <c r="HJ907" s="1"/>
      <c r="HK907" s="1"/>
      <c r="HL907" s="1"/>
      <c r="HM907" s="1"/>
      <c r="HN907" s="1"/>
      <c r="HO907" s="1"/>
      <c r="HP907" s="1"/>
      <c r="HQ907" s="1"/>
      <c r="HR907" s="1"/>
      <c r="HS907" s="1"/>
      <c r="HT907" s="1"/>
      <c r="HU907" s="1"/>
      <c r="HV907" s="1"/>
      <c r="HW907" s="1"/>
      <c r="HX907" s="1"/>
      <c r="HY907" s="1"/>
      <c r="HZ907" s="1"/>
      <c r="IA907" s="1"/>
      <c r="IB907" s="1"/>
      <c r="IC907" s="1"/>
      <c r="ID907" s="1"/>
      <c r="IE907" s="1"/>
      <c r="IF907" s="1"/>
      <c r="IG907" s="1"/>
      <c r="IH907" s="1"/>
      <c r="II907" s="1"/>
      <c r="IJ907" s="1"/>
      <c r="IK907" s="1"/>
      <c r="IL907" s="1"/>
      <c r="IM907" s="1"/>
      <c r="IN907" s="1"/>
      <c r="IO907" s="1"/>
      <c r="IP907" s="1"/>
      <c r="IQ907" s="1"/>
      <c r="IR907" s="1"/>
      <c r="IS907" s="1"/>
      <c r="IT907" s="1"/>
      <c r="IU907" s="1"/>
      <c r="IV907" s="1"/>
      <c r="IW907" s="1"/>
      <c r="IX907" s="1"/>
      <c r="IY907" s="1"/>
      <c r="IZ907" s="1"/>
      <c r="JA907" s="1"/>
      <c r="JB907" s="1"/>
      <c r="JC907" s="1"/>
      <c r="JD907" s="1"/>
      <c r="JE907" s="1"/>
      <c r="JF907" s="1"/>
      <c r="JG907" s="1"/>
      <c r="JH907" s="1"/>
      <c r="JI907" s="1"/>
      <c r="JJ907" s="1"/>
      <c r="JK907" s="1"/>
      <c r="JL907" s="1"/>
      <c r="JM907" s="1"/>
      <c r="JN907" s="1"/>
      <c r="JO907" s="1"/>
      <c r="JP907" s="1"/>
      <c r="JQ907" s="1"/>
      <c r="JR907" s="1"/>
      <c r="JS907" s="1"/>
      <c r="JT907" s="1"/>
      <c r="JU907" s="1"/>
      <c r="JV907" s="1"/>
      <c r="JW907" s="1"/>
      <c r="JX907" s="1"/>
      <c r="JY907" s="1"/>
      <c r="JZ907" s="1"/>
      <c r="KA907" s="1"/>
      <c r="KB907" s="1"/>
      <c r="KC907" s="1"/>
      <c r="KD907" s="1"/>
      <c r="KE907" s="1"/>
      <c r="KF907" s="1"/>
      <c r="KG907" s="1"/>
      <c r="KH907" s="1"/>
      <c r="KI907" s="1"/>
      <c r="KJ907" s="1"/>
      <c r="KK907" s="1"/>
      <c r="KL907" s="1"/>
      <c r="KM907" s="1"/>
      <c r="KN907" s="1"/>
      <c r="KO907" s="1"/>
      <c r="KP907" s="1"/>
      <c r="KQ907" s="1"/>
      <c r="KR907" s="1"/>
      <c r="KS907" s="1"/>
      <c r="KT907" s="1"/>
      <c r="KU907" s="1"/>
      <c r="KV907" s="1"/>
      <c r="KW907" s="1"/>
    </row>
    <row r="908" spans="1:309" s="8" customFormat="1" ht="18" thickBot="1" x14ac:dyDescent="0.35">
      <c r="A908" s="70" t="s">
        <v>30</v>
      </c>
      <c r="B908" s="197"/>
      <c r="C908" s="198"/>
      <c r="D908" s="198"/>
      <c r="E908" s="198"/>
      <c r="F908" s="199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  <c r="GI908" s="1"/>
      <c r="GJ908" s="1"/>
      <c r="GK908" s="1"/>
      <c r="GL908" s="1"/>
      <c r="GM908" s="1"/>
      <c r="GN908" s="1"/>
      <c r="GO908" s="1"/>
      <c r="GP908" s="1"/>
      <c r="GQ908" s="1"/>
      <c r="GR908" s="1"/>
      <c r="GS908" s="1"/>
      <c r="GT908" s="1"/>
      <c r="GU908" s="1"/>
      <c r="GV908" s="1"/>
      <c r="GW908" s="1"/>
      <c r="GX908" s="1"/>
      <c r="GY908" s="1"/>
      <c r="GZ908" s="1"/>
      <c r="HA908" s="1"/>
      <c r="HB908" s="1"/>
      <c r="HC908" s="1"/>
      <c r="HD908" s="1"/>
      <c r="HE908" s="1"/>
      <c r="HF908" s="1"/>
      <c r="HG908" s="1"/>
      <c r="HH908" s="1"/>
      <c r="HI908" s="1"/>
      <c r="HJ908" s="1"/>
      <c r="HK908" s="1"/>
      <c r="HL908" s="1"/>
      <c r="HM908" s="1"/>
      <c r="HN908" s="1"/>
      <c r="HO908" s="1"/>
      <c r="HP908" s="1"/>
      <c r="HQ908" s="1"/>
      <c r="HR908" s="1"/>
      <c r="HS908" s="1"/>
      <c r="HT908" s="1"/>
      <c r="HU908" s="1"/>
      <c r="HV908" s="1"/>
      <c r="HW908" s="1"/>
      <c r="HX908" s="1"/>
      <c r="HY908" s="1"/>
      <c r="HZ908" s="1"/>
      <c r="IA908" s="1"/>
      <c r="IB908" s="1"/>
      <c r="IC908" s="1"/>
      <c r="ID908" s="1"/>
      <c r="IE908" s="1"/>
      <c r="IF908" s="1"/>
      <c r="IG908" s="1"/>
      <c r="IH908" s="1"/>
      <c r="II908" s="1"/>
      <c r="IJ908" s="1"/>
      <c r="IK908" s="1"/>
      <c r="IL908" s="1"/>
      <c r="IM908" s="1"/>
      <c r="IN908" s="1"/>
      <c r="IO908" s="1"/>
      <c r="IP908" s="1"/>
      <c r="IQ908" s="1"/>
      <c r="IR908" s="1"/>
      <c r="IS908" s="1"/>
      <c r="IT908" s="1"/>
      <c r="IU908" s="1"/>
      <c r="IV908" s="1"/>
      <c r="IW908" s="1"/>
      <c r="IX908" s="1"/>
      <c r="IY908" s="1"/>
      <c r="IZ908" s="1"/>
      <c r="JA908" s="1"/>
      <c r="JB908" s="1"/>
      <c r="JC908" s="1"/>
      <c r="JD908" s="1"/>
      <c r="JE908" s="1"/>
      <c r="JF908" s="1"/>
      <c r="JG908" s="1"/>
      <c r="JH908" s="1"/>
      <c r="JI908" s="1"/>
      <c r="JJ908" s="1"/>
      <c r="JK908" s="1"/>
      <c r="JL908" s="1"/>
      <c r="JM908" s="1"/>
      <c r="JN908" s="1"/>
      <c r="JO908" s="1"/>
      <c r="JP908" s="1"/>
      <c r="JQ908" s="1"/>
      <c r="JR908" s="1"/>
      <c r="JS908" s="1"/>
      <c r="JT908" s="1"/>
      <c r="JU908" s="1"/>
      <c r="JV908" s="1"/>
      <c r="JW908" s="1"/>
      <c r="JX908" s="1"/>
      <c r="JY908" s="1"/>
      <c r="JZ908" s="1"/>
      <c r="KA908" s="1"/>
      <c r="KB908" s="1"/>
      <c r="KC908" s="1"/>
      <c r="KD908" s="1"/>
      <c r="KE908" s="1"/>
      <c r="KF908" s="1"/>
      <c r="KG908" s="1"/>
      <c r="KH908" s="1"/>
      <c r="KI908" s="1"/>
      <c r="KJ908" s="1"/>
      <c r="KK908" s="1"/>
      <c r="KL908" s="1"/>
      <c r="KM908" s="1"/>
      <c r="KN908" s="1"/>
      <c r="KO908" s="1"/>
      <c r="KP908" s="1"/>
      <c r="KQ908" s="1"/>
      <c r="KR908" s="1"/>
      <c r="KS908" s="1"/>
      <c r="KT908" s="1"/>
      <c r="KU908" s="1"/>
      <c r="KV908" s="1"/>
      <c r="KW908" s="1"/>
    </row>
    <row r="909" spans="1:309" s="8" customFormat="1" x14ac:dyDescent="0.3">
      <c r="A909" s="71"/>
      <c r="B909" s="195"/>
      <c r="C909" s="195"/>
      <c r="D909" s="195"/>
      <c r="E909" s="195"/>
      <c r="F909" s="196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  <c r="GJ909" s="1"/>
      <c r="GK909" s="1"/>
      <c r="GL909" s="1"/>
      <c r="GM909" s="1"/>
      <c r="GN909" s="1"/>
      <c r="GO909" s="1"/>
      <c r="GP909" s="1"/>
      <c r="GQ909" s="1"/>
      <c r="GR909" s="1"/>
      <c r="GS909" s="1"/>
      <c r="GT909" s="1"/>
      <c r="GU909" s="1"/>
      <c r="GV909" s="1"/>
      <c r="GW909" s="1"/>
      <c r="GX909" s="1"/>
      <c r="GY909" s="1"/>
      <c r="GZ909" s="1"/>
      <c r="HA909" s="1"/>
      <c r="HB909" s="1"/>
      <c r="HC909" s="1"/>
      <c r="HD909" s="1"/>
      <c r="HE909" s="1"/>
      <c r="HF909" s="1"/>
      <c r="HG909" s="1"/>
      <c r="HH909" s="1"/>
      <c r="HI909" s="1"/>
      <c r="HJ909" s="1"/>
      <c r="HK909" s="1"/>
      <c r="HL909" s="1"/>
      <c r="HM909" s="1"/>
      <c r="HN909" s="1"/>
      <c r="HO909" s="1"/>
      <c r="HP909" s="1"/>
      <c r="HQ909" s="1"/>
      <c r="HR909" s="1"/>
      <c r="HS909" s="1"/>
      <c r="HT909" s="1"/>
      <c r="HU909" s="1"/>
      <c r="HV909" s="1"/>
      <c r="HW909" s="1"/>
      <c r="HX909" s="1"/>
      <c r="HY909" s="1"/>
      <c r="HZ909" s="1"/>
      <c r="IA909" s="1"/>
      <c r="IB909" s="1"/>
      <c r="IC909" s="1"/>
      <c r="ID909" s="1"/>
      <c r="IE909" s="1"/>
      <c r="IF909" s="1"/>
      <c r="IG909" s="1"/>
      <c r="IH909" s="1"/>
      <c r="II909" s="1"/>
      <c r="IJ909" s="1"/>
      <c r="IK909" s="1"/>
      <c r="IL909" s="1"/>
      <c r="IM909" s="1"/>
      <c r="IN909" s="1"/>
      <c r="IO909" s="1"/>
      <c r="IP909" s="1"/>
      <c r="IQ909" s="1"/>
      <c r="IR909" s="1"/>
      <c r="IS909" s="1"/>
      <c r="IT909" s="1"/>
      <c r="IU909" s="1"/>
      <c r="IV909" s="1"/>
      <c r="IW909" s="1"/>
      <c r="IX909" s="1"/>
      <c r="IY909" s="1"/>
      <c r="IZ909" s="1"/>
      <c r="JA909" s="1"/>
      <c r="JB909" s="1"/>
      <c r="JC909" s="1"/>
      <c r="JD909" s="1"/>
      <c r="JE909" s="1"/>
      <c r="JF909" s="1"/>
      <c r="JG909" s="1"/>
      <c r="JH909" s="1"/>
      <c r="JI909" s="1"/>
      <c r="JJ909" s="1"/>
      <c r="JK909" s="1"/>
      <c r="JL909" s="1"/>
      <c r="JM909" s="1"/>
      <c r="JN909" s="1"/>
      <c r="JO909" s="1"/>
      <c r="JP909" s="1"/>
      <c r="JQ909" s="1"/>
      <c r="JR909" s="1"/>
      <c r="JS909" s="1"/>
      <c r="JT909" s="1"/>
      <c r="JU909" s="1"/>
      <c r="JV909" s="1"/>
      <c r="JW909" s="1"/>
      <c r="JX909" s="1"/>
      <c r="JY909" s="1"/>
      <c r="JZ909" s="1"/>
      <c r="KA909" s="1"/>
      <c r="KB909" s="1"/>
      <c r="KC909" s="1"/>
      <c r="KD909" s="1"/>
      <c r="KE909" s="1"/>
      <c r="KF909" s="1"/>
      <c r="KG909" s="1"/>
      <c r="KH909" s="1"/>
      <c r="KI909" s="1"/>
      <c r="KJ909" s="1"/>
      <c r="KK909" s="1"/>
      <c r="KL909" s="1"/>
      <c r="KM909" s="1"/>
      <c r="KN909" s="1"/>
      <c r="KO909" s="1"/>
      <c r="KP909" s="1"/>
      <c r="KQ909" s="1"/>
      <c r="KR909" s="1"/>
      <c r="KS909" s="1"/>
      <c r="KT909" s="1"/>
      <c r="KU909" s="1"/>
      <c r="KV909" s="1"/>
      <c r="KW909" s="1"/>
    </row>
    <row r="910" spans="1:309" s="8" customFormat="1" ht="56.25" customHeight="1" x14ac:dyDescent="0.3">
      <c r="A910" s="72" t="s">
        <v>31</v>
      </c>
      <c r="B910" s="73">
        <v>1015</v>
      </c>
      <c r="C910" s="200" t="s">
        <v>171</v>
      </c>
      <c r="D910" s="201"/>
      <c r="E910" s="201"/>
      <c r="F910" s="20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  <c r="GJ910" s="1"/>
      <c r="GK910" s="1"/>
      <c r="GL910" s="1"/>
      <c r="GM910" s="1"/>
      <c r="GN910" s="1"/>
      <c r="GO910" s="1"/>
      <c r="GP910" s="1"/>
      <c r="GQ910" s="1"/>
      <c r="GR910" s="1"/>
      <c r="GS910" s="1"/>
      <c r="GT910" s="1"/>
      <c r="GU910" s="1"/>
      <c r="GV910" s="1"/>
      <c r="GW910" s="1"/>
      <c r="GX910" s="1"/>
      <c r="GY910" s="1"/>
      <c r="GZ910" s="1"/>
      <c r="HA910" s="1"/>
      <c r="HB910" s="1"/>
      <c r="HC910" s="1"/>
      <c r="HD910" s="1"/>
      <c r="HE910" s="1"/>
      <c r="HF910" s="1"/>
      <c r="HG910" s="1"/>
      <c r="HH910" s="1"/>
      <c r="HI910" s="1"/>
      <c r="HJ910" s="1"/>
      <c r="HK910" s="1"/>
      <c r="HL910" s="1"/>
      <c r="HM910" s="1"/>
      <c r="HN910" s="1"/>
      <c r="HO910" s="1"/>
      <c r="HP910" s="1"/>
      <c r="HQ910" s="1"/>
      <c r="HR910" s="1"/>
      <c r="HS910" s="1"/>
      <c r="HT910" s="1"/>
      <c r="HU910" s="1"/>
      <c r="HV910" s="1"/>
      <c r="HW910" s="1"/>
      <c r="HX910" s="1"/>
      <c r="HY910" s="1"/>
      <c r="HZ910" s="1"/>
      <c r="IA910" s="1"/>
      <c r="IB910" s="1"/>
      <c r="IC910" s="1"/>
      <c r="ID910" s="1"/>
      <c r="IE910" s="1"/>
      <c r="IF910" s="1"/>
      <c r="IG910" s="1"/>
      <c r="IH910" s="1"/>
      <c r="II910" s="1"/>
      <c r="IJ910" s="1"/>
      <c r="IK910" s="1"/>
      <c r="IL910" s="1"/>
      <c r="IM910" s="1"/>
      <c r="IN910" s="1"/>
      <c r="IO910" s="1"/>
      <c r="IP910" s="1"/>
      <c r="IQ910" s="1"/>
      <c r="IR910" s="1"/>
      <c r="IS910" s="1"/>
      <c r="IT910" s="1"/>
      <c r="IU910" s="1"/>
      <c r="IV910" s="1"/>
      <c r="IW910" s="1"/>
      <c r="IX910" s="1"/>
      <c r="IY910" s="1"/>
      <c r="IZ910" s="1"/>
      <c r="JA910" s="1"/>
      <c r="JB910" s="1"/>
      <c r="JC910" s="1"/>
      <c r="JD910" s="1"/>
      <c r="JE910" s="1"/>
      <c r="JF910" s="1"/>
      <c r="JG910" s="1"/>
      <c r="JH910" s="1"/>
      <c r="JI910" s="1"/>
      <c r="JJ910" s="1"/>
      <c r="JK910" s="1"/>
      <c r="JL910" s="1"/>
      <c r="JM910" s="1"/>
      <c r="JN910" s="1"/>
      <c r="JO910" s="1"/>
      <c r="JP910" s="1"/>
      <c r="JQ910" s="1"/>
      <c r="JR910" s="1"/>
      <c r="JS910" s="1"/>
      <c r="JT910" s="1"/>
      <c r="JU910" s="1"/>
      <c r="JV910" s="1"/>
      <c r="JW910" s="1"/>
      <c r="JX910" s="1"/>
      <c r="JY910" s="1"/>
      <c r="JZ910" s="1"/>
      <c r="KA910" s="1"/>
      <c r="KB910" s="1"/>
      <c r="KC910" s="1"/>
      <c r="KD910" s="1"/>
      <c r="KE910" s="1"/>
      <c r="KF910" s="1"/>
      <c r="KG910" s="1"/>
      <c r="KH910" s="1"/>
      <c r="KI910" s="1"/>
      <c r="KJ910" s="1"/>
      <c r="KK910" s="1"/>
      <c r="KL910" s="1"/>
      <c r="KM910" s="1"/>
      <c r="KN910" s="1"/>
      <c r="KO910" s="1"/>
      <c r="KP910" s="1"/>
      <c r="KQ910" s="1"/>
      <c r="KR910" s="1"/>
      <c r="KS910" s="1"/>
      <c r="KT910" s="1"/>
      <c r="KU910" s="1"/>
      <c r="KV910" s="1"/>
      <c r="KW910" s="1"/>
    </row>
    <row r="911" spans="1:309" s="8" customFormat="1" ht="17.25" customHeight="1" x14ac:dyDescent="0.3">
      <c r="A911" s="72" t="s">
        <v>18</v>
      </c>
      <c r="B911" s="74">
        <v>12001</v>
      </c>
      <c r="C911" s="203" t="s">
        <v>1</v>
      </c>
      <c r="D911" s="203" t="s">
        <v>19</v>
      </c>
      <c r="E911" s="203" t="s">
        <v>3</v>
      </c>
      <c r="F911" s="206" t="s">
        <v>4</v>
      </c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  <c r="GJ911" s="1"/>
      <c r="GK911" s="1"/>
      <c r="GL911" s="1"/>
      <c r="GM911" s="1"/>
      <c r="GN911" s="1"/>
      <c r="GO911" s="1"/>
      <c r="GP911" s="1"/>
      <c r="GQ911" s="1"/>
      <c r="GR911" s="1"/>
      <c r="GS911" s="1"/>
      <c r="GT911" s="1"/>
      <c r="GU911" s="1"/>
      <c r="GV911" s="1"/>
      <c r="GW911" s="1"/>
      <c r="GX911" s="1"/>
      <c r="GY911" s="1"/>
      <c r="GZ911" s="1"/>
      <c r="HA911" s="1"/>
      <c r="HB911" s="1"/>
      <c r="HC911" s="1"/>
      <c r="HD911" s="1"/>
      <c r="HE911" s="1"/>
      <c r="HF911" s="1"/>
      <c r="HG911" s="1"/>
      <c r="HH911" s="1"/>
      <c r="HI911" s="1"/>
      <c r="HJ911" s="1"/>
      <c r="HK911" s="1"/>
      <c r="HL911" s="1"/>
      <c r="HM911" s="1"/>
      <c r="HN911" s="1"/>
      <c r="HO911" s="1"/>
      <c r="HP911" s="1"/>
      <c r="HQ911" s="1"/>
      <c r="HR911" s="1"/>
      <c r="HS911" s="1"/>
      <c r="HT911" s="1"/>
      <c r="HU911" s="1"/>
      <c r="HV911" s="1"/>
      <c r="HW911" s="1"/>
      <c r="HX911" s="1"/>
      <c r="HY911" s="1"/>
      <c r="HZ911" s="1"/>
      <c r="IA911" s="1"/>
      <c r="IB911" s="1"/>
      <c r="IC911" s="1"/>
      <c r="ID911" s="1"/>
      <c r="IE911" s="1"/>
      <c r="IF911" s="1"/>
      <c r="IG911" s="1"/>
      <c r="IH911" s="1"/>
      <c r="II911" s="1"/>
      <c r="IJ911" s="1"/>
      <c r="IK911" s="1"/>
      <c r="IL911" s="1"/>
      <c r="IM911" s="1"/>
      <c r="IN911" s="1"/>
      <c r="IO911" s="1"/>
      <c r="IP911" s="1"/>
      <c r="IQ911" s="1"/>
      <c r="IR911" s="1"/>
      <c r="IS911" s="1"/>
      <c r="IT911" s="1"/>
      <c r="IU911" s="1"/>
      <c r="IV911" s="1"/>
      <c r="IW911" s="1"/>
      <c r="IX911" s="1"/>
      <c r="IY911" s="1"/>
      <c r="IZ911" s="1"/>
      <c r="JA911" s="1"/>
      <c r="JB911" s="1"/>
      <c r="JC911" s="1"/>
      <c r="JD911" s="1"/>
      <c r="JE911" s="1"/>
      <c r="JF911" s="1"/>
      <c r="JG911" s="1"/>
      <c r="JH911" s="1"/>
      <c r="JI911" s="1"/>
      <c r="JJ911" s="1"/>
      <c r="JK911" s="1"/>
      <c r="JL911" s="1"/>
      <c r="JM911" s="1"/>
      <c r="JN911" s="1"/>
      <c r="JO911" s="1"/>
      <c r="JP911" s="1"/>
      <c r="JQ911" s="1"/>
      <c r="JR911" s="1"/>
      <c r="JS911" s="1"/>
      <c r="JT911" s="1"/>
      <c r="JU911" s="1"/>
      <c r="JV911" s="1"/>
      <c r="JW911" s="1"/>
      <c r="JX911" s="1"/>
      <c r="JY911" s="1"/>
      <c r="JZ911" s="1"/>
      <c r="KA911" s="1"/>
      <c r="KB911" s="1"/>
      <c r="KC911" s="1"/>
      <c r="KD911" s="1"/>
      <c r="KE911" s="1"/>
      <c r="KF911" s="1"/>
      <c r="KG911" s="1"/>
      <c r="KH911" s="1"/>
      <c r="KI911" s="1"/>
      <c r="KJ911" s="1"/>
      <c r="KK911" s="1"/>
      <c r="KL911" s="1"/>
      <c r="KM911" s="1"/>
      <c r="KN911" s="1"/>
      <c r="KO911" s="1"/>
      <c r="KP911" s="1"/>
      <c r="KQ911" s="1"/>
      <c r="KR911" s="1"/>
      <c r="KS911" s="1"/>
      <c r="KT911" s="1"/>
      <c r="KU911" s="1"/>
      <c r="KV911" s="1"/>
      <c r="KW911" s="1"/>
    </row>
    <row r="912" spans="1:309" s="8" customFormat="1" ht="51.75" x14ac:dyDescent="0.3">
      <c r="A912" s="75" t="s">
        <v>20</v>
      </c>
      <c r="B912" s="76" t="s">
        <v>13</v>
      </c>
      <c r="C912" s="204"/>
      <c r="D912" s="204"/>
      <c r="E912" s="204"/>
      <c r="F912" s="207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  <c r="GI912" s="1"/>
      <c r="GJ912" s="1"/>
      <c r="GK912" s="1"/>
      <c r="GL912" s="1"/>
      <c r="GM912" s="1"/>
      <c r="GN912" s="1"/>
      <c r="GO912" s="1"/>
      <c r="GP912" s="1"/>
      <c r="GQ912" s="1"/>
      <c r="GR912" s="1"/>
      <c r="GS912" s="1"/>
      <c r="GT912" s="1"/>
      <c r="GU912" s="1"/>
      <c r="GV912" s="1"/>
      <c r="GW912" s="1"/>
      <c r="GX912" s="1"/>
      <c r="GY912" s="1"/>
      <c r="GZ912" s="1"/>
      <c r="HA912" s="1"/>
      <c r="HB912" s="1"/>
      <c r="HC912" s="1"/>
      <c r="HD912" s="1"/>
      <c r="HE912" s="1"/>
      <c r="HF912" s="1"/>
      <c r="HG912" s="1"/>
      <c r="HH912" s="1"/>
      <c r="HI912" s="1"/>
      <c r="HJ912" s="1"/>
      <c r="HK912" s="1"/>
      <c r="HL912" s="1"/>
      <c r="HM912" s="1"/>
      <c r="HN912" s="1"/>
      <c r="HO912" s="1"/>
      <c r="HP912" s="1"/>
      <c r="HQ912" s="1"/>
      <c r="HR912" s="1"/>
      <c r="HS912" s="1"/>
      <c r="HT912" s="1"/>
      <c r="HU912" s="1"/>
      <c r="HV912" s="1"/>
      <c r="HW912" s="1"/>
      <c r="HX912" s="1"/>
      <c r="HY912" s="1"/>
      <c r="HZ912" s="1"/>
      <c r="IA912" s="1"/>
      <c r="IB912" s="1"/>
      <c r="IC912" s="1"/>
      <c r="ID912" s="1"/>
      <c r="IE912" s="1"/>
      <c r="IF912" s="1"/>
      <c r="IG912" s="1"/>
      <c r="IH912" s="1"/>
      <c r="II912" s="1"/>
      <c r="IJ912" s="1"/>
      <c r="IK912" s="1"/>
      <c r="IL912" s="1"/>
      <c r="IM912" s="1"/>
      <c r="IN912" s="1"/>
      <c r="IO912" s="1"/>
      <c r="IP912" s="1"/>
      <c r="IQ912" s="1"/>
      <c r="IR912" s="1"/>
      <c r="IS912" s="1"/>
      <c r="IT912" s="1"/>
      <c r="IU912" s="1"/>
      <c r="IV912" s="1"/>
      <c r="IW912" s="1"/>
      <c r="IX912" s="1"/>
      <c r="IY912" s="1"/>
      <c r="IZ912" s="1"/>
      <c r="JA912" s="1"/>
      <c r="JB912" s="1"/>
      <c r="JC912" s="1"/>
      <c r="JD912" s="1"/>
      <c r="JE912" s="1"/>
      <c r="JF912" s="1"/>
      <c r="JG912" s="1"/>
      <c r="JH912" s="1"/>
      <c r="JI912" s="1"/>
      <c r="JJ912" s="1"/>
      <c r="JK912" s="1"/>
      <c r="JL912" s="1"/>
      <c r="JM912" s="1"/>
      <c r="JN912" s="1"/>
      <c r="JO912" s="1"/>
      <c r="JP912" s="1"/>
      <c r="JQ912" s="1"/>
      <c r="JR912" s="1"/>
      <c r="JS912" s="1"/>
      <c r="JT912" s="1"/>
      <c r="JU912" s="1"/>
      <c r="JV912" s="1"/>
      <c r="JW912" s="1"/>
      <c r="JX912" s="1"/>
      <c r="JY912" s="1"/>
      <c r="JZ912" s="1"/>
      <c r="KA912" s="1"/>
      <c r="KB912" s="1"/>
      <c r="KC912" s="1"/>
      <c r="KD912" s="1"/>
      <c r="KE912" s="1"/>
      <c r="KF912" s="1"/>
      <c r="KG912" s="1"/>
      <c r="KH912" s="1"/>
      <c r="KI912" s="1"/>
      <c r="KJ912" s="1"/>
      <c r="KK912" s="1"/>
      <c r="KL912" s="1"/>
      <c r="KM912" s="1"/>
      <c r="KN912" s="1"/>
      <c r="KO912" s="1"/>
      <c r="KP912" s="1"/>
      <c r="KQ912" s="1"/>
      <c r="KR912" s="1"/>
      <c r="KS912" s="1"/>
      <c r="KT912" s="1"/>
      <c r="KU912" s="1"/>
      <c r="KV912" s="1"/>
      <c r="KW912" s="1"/>
    </row>
    <row r="913" spans="1:309" s="8" customFormat="1" ht="86.25" x14ac:dyDescent="0.3">
      <c r="A913" s="75" t="s">
        <v>21</v>
      </c>
      <c r="B913" s="77" t="s">
        <v>22</v>
      </c>
      <c r="C913" s="204"/>
      <c r="D913" s="204"/>
      <c r="E913" s="204"/>
      <c r="F913" s="207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  <c r="GI913" s="1"/>
      <c r="GJ913" s="1"/>
      <c r="GK913" s="1"/>
      <c r="GL913" s="1"/>
      <c r="GM913" s="1"/>
      <c r="GN913" s="1"/>
      <c r="GO913" s="1"/>
      <c r="GP913" s="1"/>
      <c r="GQ913" s="1"/>
      <c r="GR913" s="1"/>
      <c r="GS913" s="1"/>
      <c r="GT913" s="1"/>
      <c r="GU913" s="1"/>
      <c r="GV913" s="1"/>
      <c r="GW913" s="1"/>
      <c r="GX913" s="1"/>
      <c r="GY913" s="1"/>
      <c r="GZ913" s="1"/>
      <c r="HA913" s="1"/>
      <c r="HB913" s="1"/>
      <c r="HC913" s="1"/>
      <c r="HD913" s="1"/>
      <c r="HE913" s="1"/>
      <c r="HF913" s="1"/>
      <c r="HG913" s="1"/>
      <c r="HH913" s="1"/>
      <c r="HI913" s="1"/>
      <c r="HJ913" s="1"/>
      <c r="HK913" s="1"/>
      <c r="HL913" s="1"/>
      <c r="HM913" s="1"/>
      <c r="HN913" s="1"/>
      <c r="HO913" s="1"/>
      <c r="HP913" s="1"/>
      <c r="HQ913" s="1"/>
      <c r="HR913" s="1"/>
      <c r="HS913" s="1"/>
      <c r="HT913" s="1"/>
      <c r="HU913" s="1"/>
      <c r="HV913" s="1"/>
      <c r="HW913" s="1"/>
      <c r="HX913" s="1"/>
      <c r="HY913" s="1"/>
      <c r="HZ913" s="1"/>
      <c r="IA913" s="1"/>
      <c r="IB913" s="1"/>
      <c r="IC913" s="1"/>
      <c r="ID913" s="1"/>
      <c r="IE913" s="1"/>
      <c r="IF913" s="1"/>
      <c r="IG913" s="1"/>
      <c r="IH913" s="1"/>
      <c r="II913" s="1"/>
      <c r="IJ913" s="1"/>
      <c r="IK913" s="1"/>
      <c r="IL913" s="1"/>
      <c r="IM913" s="1"/>
      <c r="IN913" s="1"/>
      <c r="IO913" s="1"/>
      <c r="IP913" s="1"/>
      <c r="IQ913" s="1"/>
      <c r="IR913" s="1"/>
      <c r="IS913" s="1"/>
      <c r="IT913" s="1"/>
      <c r="IU913" s="1"/>
      <c r="IV913" s="1"/>
      <c r="IW913" s="1"/>
      <c r="IX913" s="1"/>
      <c r="IY913" s="1"/>
      <c r="IZ913" s="1"/>
      <c r="JA913" s="1"/>
      <c r="JB913" s="1"/>
      <c r="JC913" s="1"/>
      <c r="JD913" s="1"/>
      <c r="JE913" s="1"/>
      <c r="JF913" s="1"/>
      <c r="JG913" s="1"/>
      <c r="JH913" s="1"/>
      <c r="JI913" s="1"/>
      <c r="JJ913" s="1"/>
      <c r="JK913" s="1"/>
      <c r="JL913" s="1"/>
      <c r="JM913" s="1"/>
      <c r="JN913" s="1"/>
      <c r="JO913" s="1"/>
      <c r="JP913" s="1"/>
      <c r="JQ913" s="1"/>
      <c r="JR913" s="1"/>
      <c r="JS913" s="1"/>
      <c r="JT913" s="1"/>
      <c r="JU913" s="1"/>
      <c r="JV913" s="1"/>
      <c r="JW913" s="1"/>
      <c r="JX913" s="1"/>
      <c r="JY913" s="1"/>
      <c r="JZ913" s="1"/>
      <c r="KA913" s="1"/>
      <c r="KB913" s="1"/>
      <c r="KC913" s="1"/>
      <c r="KD913" s="1"/>
      <c r="KE913" s="1"/>
      <c r="KF913" s="1"/>
      <c r="KG913" s="1"/>
      <c r="KH913" s="1"/>
      <c r="KI913" s="1"/>
      <c r="KJ913" s="1"/>
      <c r="KK913" s="1"/>
      <c r="KL913" s="1"/>
      <c r="KM913" s="1"/>
      <c r="KN913" s="1"/>
      <c r="KO913" s="1"/>
      <c r="KP913" s="1"/>
      <c r="KQ913" s="1"/>
      <c r="KR913" s="1"/>
      <c r="KS913" s="1"/>
      <c r="KT913" s="1"/>
      <c r="KU913" s="1"/>
      <c r="KV913" s="1"/>
      <c r="KW913" s="1"/>
    </row>
    <row r="914" spans="1:309" s="8" customFormat="1" x14ac:dyDescent="0.3">
      <c r="A914" s="75" t="s">
        <v>23</v>
      </c>
      <c r="B914" s="78" t="s">
        <v>24</v>
      </c>
      <c r="C914" s="204"/>
      <c r="D914" s="204"/>
      <c r="E914" s="204"/>
      <c r="F914" s="207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  <c r="GI914" s="1"/>
      <c r="GJ914" s="1"/>
      <c r="GK914" s="1"/>
      <c r="GL914" s="1"/>
      <c r="GM914" s="1"/>
      <c r="GN914" s="1"/>
      <c r="GO914" s="1"/>
      <c r="GP914" s="1"/>
      <c r="GQ914" s="1"/>
      <c r="GR914" s="1"/>
      <c r="GS914" s="1"/>
      <c r="GT914" s="1"/>
      <c r="GU914" s="1"/>
      <c r="GV914" s="1"/>
      <c r="GW914" s="1"/>
      <c r="GX914" s="1"/>
      <c r="GY914" s="1"/>
      <c r="GZ914" s="1"/>
      <c r="HA914" s="1"/>
      <c r="HB914" s="1"/>
      <c r="HC914" s="1"/>
      <c r="HD914" s="1"/>
      <c r="HE914" s="1"/>
      <c r="HF914" s="1"/>
      <c r="HG914" s="1"/>
      <c r="HH914" s="1"/>
      <c r="HI914" s="1"/>
      <c r="HJ914" s="1"/>
      <c r="HK914" s="1"/>
      <c r="HL914" s="1"/>
      <c r="HM914" s="1"/>
      <c r="HN914" s="1"/>
      <c r="HO914" s="1"/>
      <c r="HP914" s="1"/>
      <c r="HQ914" s="1"/>
      <c r="HR914" s="1"/>
      <c r="HS914" s="1"/>
      <c r="HT914" s="1"/>
      <c r="HU914" s="1"/>
      <c r="HV914" s="1"/>
      <c r="HW914" s="1"/>
      <c r="HX914" s="1"/>
      <c r="HY914" s="1"/>
      <c r="HZ914" s="1"/>
      <c r="IA914" s="1"/>
      <c r="IB914" s="1"/>
      <c r="IC914" s="1"/>
      <c r="ID914" s="1"/>
      <c r="IE914" s="1"/>
      <c r="IF914" s="1"/>
      <c r="IG914" s="1"/>
      <c r="IH914" s="1"/>
      <c r="II914" s="1"/>
      <c r="IJ914" s="1"/>
      <c r="IK914" s="1"/>
      <c r="IL914" s="1"/>
      <c r="IM914" s="1"/>
      <c r="IN914" s="1"/>
      <c r="IO914" s="1"/>
      <c r="IP914" s="1"/>
      <c r="IQ914" s="1"/>
      <c r="IR914" s="1"/>
      <c r="IS914" s="1"/>
      <c r="IT914" s="1"/>
      <c r="IU914" s="1"/>
      <c r="IV914" s="1"/>
      <c r="IW914" s="1"/>
      <c r="IX914" s="1"/>
      <c r="IY914" s="1"/>
      <c r="IZ914" s="1"/>
      <c r="JA914" s="1"/>
      <c r="JB914" s="1"/>
      <c r="JC914" s="1"/>
      <c r="JD914" s="1"/>
      <c r="JE914" s="1"/>
      <c r="JF914" s="1"/>
      <c r="JG914" s="1"/>
      <c r="JH914" s="1"/>
      <c r="JI914" s="1"/>
      <c r="JJ914" s="1"/>
      <c r="JK914" s="1"/>
      <c r="JL914" s="1"/>
      <c r="JM914" s="1"/>
      <c r="JN914" s="1"/>
      <c r="JO914" s="1"/>
      <c r="JP914" s="1"/>
      <c r="JQ914" s="1"/>
      <c r="JR914" s="1"/>
      <c r="JS914" s="1"/>
      <c r="JT914" s="1"/>
      <c r="JU914" s="1"/>
      <c r="JV914" s="1"/>
      <c r="JW914" s="1"/>
      <c r="JX914" s="1"/>
      <c r="JY914" s="1"/>
      <c r="JZ914" s="1"/>
      <c r="KA914" s="1"/>
      <c r="KB914" s="1"/>
      <c r="KC914" s="1"/>
      <c r="KD914" s="1"/>
      <c r="KE914" s="1"/>
      <c r="KF914" s="1"/>
      <c r="KG914" s="1"/>
      <c r="KH914" s="1"/>
      <c r="KI914" s="1"/>
      <c r="KJ914" s="1"/>
      <c r="KK914" s="1"/>
      <c r="KL914" s="1"/>
      <c r="KM914" s="1"/>
      <c r="KN914" s="1"/>
      <c r="KO914" s="1"/>
      <c r="KP914" s="1"/>
      <c r="KQ914" s="1"/>
      <c r="KR914" s="1"/>
      <c r="KS914" s="1"/>
      <c r="KT914" s="1"/>
      <c r="KU914" s="1"/>
      <c r="KV914" s="1"/>
      <c r="KW914" s="1"/>
    </row>
    <row r="915" spans="1:309" s="8" customFormat="1" ht="51.75" x14ac:dyDescent="0.3">
      <c r="A915" s="75" t="s">
        <v>34</v>
      </c>
      <c r="B915" s="78" t="s">
        <v>148</v>
      </c>
      <c r="C915" s="204"/>
      <c r="D915" s="204"/>
      <c r="E915" s="204"/>
      <c r="F915" s="207"/>
      <c r="G915" s="36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/>
      <c r="GG915" s="1"/>
      <c r="GH915" s="1"/>
      <c r="GI915" s="1"/>
      <c r="GJ915" s="1"/>
      <c r="GK915" s="1"/>
      <c r="GL915" s="1"/>
      <c r="GM915" s="1"/>
      <c r="GN915" s="1"/>
      <c r="GO915" s="1"/>
      <c r="GP915" s="1"/>
      <c r="GQ915" s="1"/>
      <c r="GR915" s="1"/>
      <c r="GS915" s="1"/>
      <c r="GT915" s="1"/>
      <c r="GU915" s="1"/>
      <c r="GV915" s="1"/>
      <c r="GW915" s="1"/>
      <c r="GX915" s="1"/>
      <c r="GY915" s="1"/>
      <c r="GZ915" s="1"/>
      <c r="HA915" s="1"/>
      <c r="HB915" s="1"/>
      <c r="HC915" s="1"/>
      <c r="HD915" s="1"/>
      <c r="HE915" s="1"/>
      <c r="HF915" s="1"/>
      <c r="HG915" s="1"/>
      <c r="HH915" s="1"/>
      <c r="HI915" s="1"/>
      <c r="HJ915" s="1"/>
      <c r="HK915" s="1"/>
      <c r="HL915" s="1"/>
      <c r="HM915" s="1"/>
      <c r="HN915" s="1"/>
      <c r="HO915" s="1"/>
      <c r="HP915" s="1"/>
      <c r="HQ915" s="1"/>
      <c r="HR915" s="1"/>
      <c r="HS915" s="1"/>
      <c r="HT915" s="1"/>
      <c r="HU915" s="1"/>
      <c r="HV915" s="1"/>
      <c r="HW915" s="1"/>
      <c r="HX915" s="1"/>
      <c r="HY915" s="1"/>
      <c r="HZ915" s="1"/>
      <c r="IA915" s="1"/>
      <c r="IB915" s="1"/>
      <c r="IC915" s="1"/>
      <c r="ID915" s="1"/>
      <c r="IE915" s="1"/>
      <c r="IF915" s="1"/>
      <c r="IG915" s="1"/>
      <c r="IH915" s="1"/>
      <c r="II915" s="1"/>
      <c r="IJ915" s="1"/>
      <c r="IK915" s="1"/>
      <c r="IL915" s="1"/>
      <c r="IM915" s="1"/>
      <c r="IN915" s="1"/>
      <c r="IO915" s="1"/>
      <c r="IP915" s="1"/>
      <c r="IQ915" s="1"/>
      <c r="IR915" s="1"/>
      <c r="IS915" s="1"/>
      <c r="IT915" s="1"/>
      <c r="IU915" s="1"/>
      <c r="IV915" s="1"/>
      <c r="IW915" s="1"/>
      <c r="IX915" s="1"/>
      <c r="IY915" s="1"/>
      <c r="IZ915" s="1"/>
      <c r="JA915" s="1"/>
      <c r="JB915" s="1"/>
      <c r="JC915" s="1"/>
      <c r="JD915" s="1"/>
      <c r="JE915" s="1"/>
      <c r="JF915" s="1"/>
      <c r="JG915" s="1"/>
      <c r="JH915" s="1"/>
      <c r="JI915" s="1"/>
      <c r="JJ915" s="1"/>
      <c r="JK915" s="1"/>
      <c r="JL915" s="1"/>
      <c r="JM915" s="1"/>
      <c r="JN915" s="1"/>
      <c r="JO915" s="1"/>
      <c r="JP915" s="1"/>
      <c r="JQ915" s="1"/>
      <c r="JR915" s="1"/>
      <c r="JS915" s="1"/>
      <c r="JT915" s="1"/>
      <c r="JU915" s="1"/>
      <c r="JV915" s="1"/>
      <c r="JW915" s="1"/>
      <c r="JX915" s="1"/>
      <c r="JY915" s="1"/>
      <c r="JZ915" s="1"/>
      <c r="KA915" s="1"/>
      <c r="KB915" s="1"/>
      <c r="KC915" s="1"/>
      <c r="KD915" s="1"/>
      <c r="KE915" s="1"/>
      <c r="KF915" s="1"/>
      <c r="KG915" s="1"/>
      <c r="KH915" s="1"/>
      <c r="KI915" s="1"/>
      <c r="KJ915" s="1"/>
      <c r="KK915" s="1"/>
      <c r="KL915" s="1"/>
      <c r="KM915" s="1"/>
      <c r="KN915" s="1"/>
      <c r="KO915" s="1"/>
      <c r="KP915" s="1"/>
      <c r="KQ915" s="1"/>
      <c r="KR915" s="1"/>
      <c r="KS915" s="1"/>
      <c r="KT915" s="1"/>
      <c r="KU915" s="1"/>
      <c r="KV915" s="1"/>
      <c r="KW915" s="1"/>
    </row>
    <row r="916" spans="1:309" s="8" customFormat="1" ht="51.75" x14ac:dyDescent="0.3">
      <c r="A916" s="75" t="s">
        <v>25</v>
      </c>
      <c r="B916" s="76" t="s">
        <v>32</v>
      </c>
      <c r="C916" s="204"/>
      <c r="D916" s="204"/>
      <c r="E916" s="204"/>
      <c r="F916" s="207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  <c r="GE916" s="1"/>
      <c r="GF916" s="1"/>
      <c r="GG916" s="1"/>
      <c r="GH916" s="1"/>
      <c r="GI916" s="1"/>
      <c r="GJ916" s="1"/>
      <c r="GK916" s="1"/>
      <c r="GL916" s="1"/>
      <c r="GM916" s="1"/>
      <c r="GN916" s="1"/>
      <c r="GO916" s="1"/>
      <c r="GP916" s="1"/>
      <c r="GQ916" s="1"/>
      <c r="GR916" s="1"/>
      <c r="GS916" s="1"/>
      <c r="GT916" s="1"/>
      <c r="GU916" s="1"/>
      <c r="GV916" s="1"/>
      <c r="GW916" s="1"/>
      <c r="GX916" s="1"/>
      <c r="GY916" s="1"/>
      <c r="GZ916" s="1"/>
      <c r="HA916" s="1"/>
      <c r="HB916" s="1"/>
      <c r="HC916" s="1"/>
      <c r="HD916" s="1"/>
      <c r="HE916" s="1"/>
      <c r="HF916" s="1"/>
      <c r="HG916" s="1"/>
      <c r="HH916" s="1"/>
      <c r="HI916" s="1"/>
      <c r="HJ916" s="1"/>
      <c r="HK916" s="1"/>
      <c r="HL916" s="1"/>
      <c r="HM916" s="1"/>
      <c r="HN916" s="1"/>
      <c r="HO916" s="1"/>
      <c r="HP916" s="1"/>
      <c r="HQ916" s="1"/>
      <c r="HR916" s="1"/>
      <c r="HS916" s="1"/>
      <c r="HT916" s="1"/>
      <c r="HU916" s="1"/>
      <c r="HV916" s="1"/>
      <c r="HW916" s="1"/>
      <c r="HX916" s="1"/>
      <c r="HY916" s="1"/>
      <c r="HZ916" s="1"/>
      <c r="IA916" s="1"/>
      <c r="IB916" s="1"/>
      <c r="IC916" s="1"/>
      <c r="ID916" s="1"/>
      <c r="IE916" s="1"/>
      <c r="IF916" s="1"/>
      <c r="IG916" s="1"/>
      <c r="IH916" s="1"/>
      <c r="II916" s="1"/>
      <c r="IJ916" s="1"/>
      <c r="IK916" s="1"/>
      <c r="IL916" s="1"/>
      <c r="IM916" s="1"/>
      <c r="IN916" s="1"/>
      <c r="IO916" s="1"/>
      <c r="IP916" s="1"/>
      <c r="IQ916" s="1"/>
      <c r="IR916" s="1"/>
      <c r="IS916" s="1"/>
      <c r="IT916" s="1"/>
      <c r="IU916" s="1"/>
      <c r="IV916" s="1"/>
      <c r="IW916" s="1"/>
      <c r="IX916" s="1"/>
      <c r="IY916" s="1"/>
      <c r="IZ916" s="1"/>
      <c r="JA916" s="1"/>
      <c r="JB916" s="1"/>
      <c r="JC916" s="1"/>
      <c r="JD916" s="1"/>
      <c r="JE916" s="1"/>
      <c r="JF916" s="1"/>
      <c r="JG916" s="1"/>
      <c r="JH916" s="1"/>
      <c r="JI916" s="1"/>
      <c r="JJ916" s="1"/>
      <c r="JK916" s="1"/>
      <c r="JL916" s="1"/>
      <c r="JM916" s="1"/>
      <c r="JN916" s="1"/>
      <c r="JO916" s="1"/>
      <c r="JP916" s="1"/>
      <c r="JQ916" s="1"/>
      <c r="JR916" s="1"/>
      <c r="JS916" s="1"/>
      <c r="JT916" s="1"/>
      <c r="JU916" s="1"/>
      <c r="JV916" s="1"/>
      <c r="JW916" s="1"/>
      <c r="JX916" s="1"/>
      <c r="JY916" s="1"/>
      <c r="JZ916" s="1"/>
      <c r="KA916" s="1"/>
      <c r="KB916" s="1"/>
      <c r="KC916" s="1"/>
      <c r="KD916" s="1"/>
      <c r="KE916" s="1"/>
      <c r="KF916" s="1"/>
      <c r="KG916" s="1"/>
      <c r="KH916" s="1"/>
      <c r="KI916" s="1"/>
      <c r="KJ916" s="1"/>
      <c r="KK916" s="1"/>
      <c r="KL916" s="1"/>
      <c r="KM916" s="1"/>
      <c r="KN916" s="1"/>
      <c r="KO916" s="1"/>
      <c r="KP916" s="1"/>
      <c r="KQ916" s="1"/>
      <c r="KR916" s="1"/>
      <c r="KS916" s="1"/>
      <c r="KT916" s="1"/>
      <c r="KU916" s="1"/>
      <c r="KV916" s="1"/>
      <c r="KW916" s="1"/>
    </row>
    <row r="917" spans="1:309" s="8" customFormat="1" x14ac:dyDescent="0.3">
      <c r="A917" s="72"/>
      <c r="B917" s="79" t="s">
        <v>26</v>
      </c>
      <c r="C917" s="205"/>
      <c r="D917" s="205"/>
      <c r="E917" s="205"/>
      <c r="F917" s="208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  <c r="GE917" s="1"/>
      <c r="GF917" s="1"/>
      <c r="GG917" s="1"/>
      <c r="GH917" s="1"/>
      <c r="GI917" s="1"/>
      <c r="GJ917" s="1"/>
      <c r="GK917" s="1"/>
      <c r="GL917" s="1"/>
      <c r="GM917" s="1"/>
      <c r="GN917" s="1"/>
      <c r="GO917" s="1"/>
      <c r="GP917" s="1"/>
      <c r="GQ917" s="1"/>
      <c r="GR917" s="1"/>
      <c r="GS917" s="1"/>
      <c r="GT917" s="1"/>
      <c r="GU917" s="1"/>
      <c r="GV917" s="1"/>
      <c r="GW917" s="1"/>
      <c r="GX917" s="1"/>
      <c r="GY917" s="1"/>
      <c r="GZ917" s="1"/>
      <c r="HA917" s="1"/>
      <c r="HB917" s="1"/>
      <c r="HC917" s="1"/>
      <c r="HD917" s="1"/>
      <c r="HE917" s="1"/>
      <c r="HF917" s="1"/>
      <c r="HG917" s="1"/>
      <c r="HH917" s="1"/>
      <c r="HI917" s="1"/>
      <c r="HJ917" s="1"/>
      <c r="HK917" s="1"/>
      <c r="HL917" s="1"/>
      <c r="HM917" s="1"/>
      <c r="HN917" s="1"/>
      <c r="HO917" s="1"/>
      <c r="HP917" s="1"/>
      <c r="HQ917" s="1"/>
      <c r="HR917" s="1"/>
      <c r="HS917" s="1"/>
      <c r="HT917" s="1"/>
      <c r="HU917" s="1"/>
      <c r="HV917" s="1"/>
      <c r="HW917" s="1"/>
      <c r="HX917" s="1"/>
      <c r="HY917" s="1"/>
      <c r="HZ917" s="1"/>
      <c r="IA917" s="1"/>
      <c r="IB917" s="1"/>
      <c r="IC917" s="1"/>
      <c r="ID917" s="1"/>
      <c r="IE917" s="1"/>
      <c r="IF917" s="1"/>
      <c r="IG917" s="1"/>
      <c r="IH917" s="1"/>
      <c r="II917" s="1"/>
      <c r="IJ917" s="1"/>
      <c r="IK917" s="1"/>
      <c r="IL917" s="1"/>
      <c r="IM917" s="1"/>
      <c r="IN917" s="1"/>
      <c r="IO917" s="1"/>
      <c r="IP917" s="1"/>
      <c r="IQ917" s="1"/>
      <c r="IR917" s="1"/>
      <c r="IS917" s="1"/>
      <c r="IT917" s="1"/>
      <c r="IU917" s="1"/>
      <c r="IV917" s="1"/>
      <c r="IW917" s="1"/>
      <c r="IX917" s="1"/>
      <c r="IY917" s="1"/>
      <c r="IZ917" s="1"/>
      <c r="JA917" s="1"/>
      <c r="JB917" s="1"/>
      <c r="JC917" s="1"/>
      <c r="JD917" s="1"/>
      <c r="JE917" s="1"/>
      <c r="JF917" s="1"/>
      <c r="JG917" s="1"/>
      <c r="JH917" s="1"/>
      <c r="JI917" s="1"/>
      <c r="JJ917" s="1"/>
      <c r="JK917" s="1"/>
      <c r="JL917" s="1"/>
      <c r="JM917" s="1"/>
      <c r="JN917" s="1"/>
      <c r="JO917" s="1"/>
      <c r="JP917" s="1"/>
      <c r="JQ917" s="1"/>
      <c r="JR917" s="1"/>
      <c r="JS917" s="1"/>
      <c r="JT917" s="1"/>
      <c r="JU917" s="1"/>
      <c r="JV917" s="1"/>
      <c r="JW917" s="1"/>
      <c r="JX917" s="1"/>
      <c r="JY917" s="1"/>
      <c r="JZ917" s="1"/>
      <c r="KA917" s="1"/>
      <c r="KB917" s="1"/>
      <c r="KC917" s="1"/>
      <c r="KD917" s="1"/>
      <c r="KE917" s="1"/>
      <c r="KF917" s="1"/>
      <c r="KG917" s="1"/>
      <c r="KH917" s="1"/>
      <c r="KI917" s="1"/>
      <c r="KJ917" s="1"/>
      <c r="KK917" s="1"/>
      <c r="KL917" s="1"/>
      <c r="KM917" s="1"/>
      <c r="KN917" s="1"/>
      <c r="KO917" s="1"/>
      <c r="KP917" s="1"/>
      <c r="KQ917" s="1"/>
      <c r="KR917" s="1"/>
      <c r="KS917" s="1"/>
      <c r="KT917" s="1"/>
      <c r="KU917" s="1"/>
      <c r="KV917" s="1"/>
      <c r="KW917" s="1"/>
    </row>
    <row r="918" spans="1:309" s="8" customFormat="1" ht="17.25" customHeight="1" x14ac:dyDescent="0.3">
      <c r="A918" s="183" t="s">
        <v>33</v>
      </c>
      <c r="B918" s="184"/>
      <c r="C918" s="80">
        <v>2310</v>
      </c>
      <c r="D918" s="80">
        <v>2310</v>
      </c>
      <c r="E918" s="80">
        <v>2310</v>
      </c>
      <c r="F918" s="81">
        <v>2310</v>
      </c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  <c r="GD918" s="1"/>
      <c r="GE918" s="1"/>
      <c r="GF918" s="1"/>
      <c r="GG918" s="1"/>
      <c r="GH918" s="1"/>
      <c r="GI918" s="1"/>
      <c r="GJ918" s="1"/>
      <c r="GK918" s="1"/>
      <c r="GL918" s="1"/>
      <c r="GM918" s="1"/>
      <c r="GN918" s="1"/>
      <c r="GO918" s="1"/>
      <c r="GP918" s="1"/>
      <c r="GQ918" s="1"/>
      <c r="GR918" s="1"/>
      <c r="GS918" s="1"/>
      <c r="GT918" s="1"/>
      <c r="GU918" s="1"/>
      <c r="GV918" s="1"/>
      <c r="GW918" s="1"/>
      <c r="GX918" s="1"/>
      <c r="GY918" s="1"/>
      <c r="GZ918" s="1"/>
      <c r="HA918" s="1"/>
      <c r="HB918" s="1"/>
      <c r="HC918" s="1"/>
      <c r="HD918" s="1"/>
      <c r="HE918" s="1"/>
      <c r="HF918" s="1"/>
      <c r="HG918" s="1"/>
      <c r="HH918" s="1"/>
      <c r="HI918" s="1"/>
      <c r="HJ918" s="1"/>
      <c r="HK918" s="1"/>
      <c r="HL918" s="1"/>
      <c r="HM918" s="1"/>
      <c r="HN918" s="1"/>
      <c r="HO918" s="1"/>
      <c r="HP918" s="1"/>
      <c r="HQ918" s="1"/>
      <c r="HR918" s="1"/>
      <c r="HS918" s="1"/>
      <c r="HT918" s="1"/>
      <c r="HU918" s="1"/>
      <c r="HV918" s="1"/>
      <c r="HW918" s="1"/>
      <c r="HX918" s="1"/>
      <c r="HY918" s="1"/>
      <c r="HZ918" s="1"/>
      <c r="IA918" s="1"/>
      <c r="IB918" s="1"/>
      <c r="IC918" s="1"/>
      <c r="ID918" s="1"/>
      <c r="IE918" s="1"/>
      <c r="IF918" s="1"/>
      <c r="IG918" s="1"/>
      <c r="IH918" s="1"/>
      <c r="II918" s="1"/>
      <c r="IJ918" s="1"/>
      <c r="IK918" s="1"/>
      <c r="IL918" s="1"/>
      <c r="IM918" s="1"/>
      <c r="IN918" s="1"/>
      <c r="IO918" s="1"/>
      <c r="IP918" s="1"/>
      <c r="IQ918" s="1"/>
      <c r="IR918" s="1"/>
      <c r="IS918" s="1"/>
      <c r="IT918" s="1"/>
      <c r="IU918" s="1"/>
      <c r="IV918" s="1"/>
      <c r="IW918" s="1"/>
      <c r="IX918" s="1"/>
      <c r="IY918" s="1"/>
      <c r="IZ918" s="1"/>
      <c r="JA918" s="1"/>
      <c r="JB918" s="1"/>
      <c r="JC918" s="1"/>
      <c r="JD918" s="1"/>
      <c r="JE918" s="1"/>
      <c r="JF918" s="1"/>
      <c r="JG918" s="1"/>
      <c r="JH918" s="1"/>
      <c r="JI918" s="1"/>
      <c r="JJ918" s="1"/>
      <c r="JK918" s="1"/>
      <c r="JL918" s="1"/>
      <c r="JM918" s="1"/>
      <c r="JN918" s="1"/>
      <c r="JO918" s="1"/>
      <c r="JP918" s="1"/>
      <c r="JQ918" s="1"/>
      <c r="JR918" s="1"/>
      <c r="JS918" s="1"/>
      <c r="JT918" s="1"/>
      <c r="JU918" s="1"/>
      <c r="JV918" s="1"/>
      <c r="JW918" s="1"/>
      <c r="JX918" s="1"/>
      <c r="JY918" s="1"/>
      <c r="JZ918" s="1"/>
      <c r="KA918" s="1"/>
      <c r="KB918" s="1"/>
      <c r="KC918" s="1"/>
      <c r="KD918" s="1"/>
      <c r="KE918" s="1"/>
      <c r="KF918" s="1"/>
      <c r="KG918" s="1"/>
      <c r="KH918" s="1"/>
      <c r="KI918" s="1"/>
      <c r="KJ918" s="1"/>
      <c r="KK918" s="1"/>
      <c r="KL918" s="1"/>
      <c r="KM918" s="1"/>
      <c r="KN918" s="1"/>
      <c r="KO918" s="1"/>
      <c r="KP918" s="1"/>
      <c r="KQ918" s="1"/>
      <c r="KR918" s="1"/>
      <c r="KS918" s="1"/>
      <c r="KT918" s="1"/>
      <c r="KU918" s="1"/>
      <c r="KV918" s="1"/>
      <c r="KW918" s="1"/>
    </row>
    <row r="919" spans="1:309" s="57" customFormat="1" ht="18" thickBot="1" x14ac:dyDescent="0.35">
      <c r="A919" s="52" t="s">
        <v>27</v>
      </c>
      <c r="B919" s="53"/>
      <c r="C919" s="108">
        <v>27720</v>
      </c>
      <c r="D919" s="108">
        <v>69300</v>
      </c>
      <c r="E919" s="108">
        <v>110880</v>
      </c>
      <c r="F919" s="109">
        <v>166320</v>
      </c>
      <c r="G919" s="25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"/>
      <c r="GA919" s="1"/>
      <c r="GB919" s="1"/>
      <c r="GC919" s="1"/>
      <c r="GD919" s="1"/>
      <c r="GE919" s="1"/>
      <c r="GF919" s="1"/>
      <c r="GG919" s="1"/>
      <c r="GH919" s="1"/>
      <c r="GI919" s="1"/>
      <c r="GJ919" s="1"/>
      <c r="GK919" s="1"/>
      <c r="GL919" s="1"/>
      <c r="GM919" s="1"/>
      <c r="GN919" s="1"/>
      <c r="GO919" s="1"/>
      <c r="GP919" s="1"/>
      <c r="GQ919" s="1"/>
      <c r="GR919" s="1"/>
      <c r="GS919" s="1"/>
      <c r="GT919" s="1"/>
      <c r="GU919" s="1"/>
      <c r="GV919" s="1"/>
      <c r="GW919" s="1"/>
      <c r="GX919" s="1"/>
      <c r="GY919" s="1"/>
      <c r="GZ919" s="1"/>
      <c r="HA919" s="1"/>
      <c r="HB919" s="1"/>
      <c r="HC919" s="1"/>
      <c r="HD919" s="1"/>
      <c r="HE919" s="1"/>
      <c r="HF919" s="1"/>
      <c r="HG919" s="1"/>
      <c r="HH919" s="1"/>
      <c r="HI919" s="1"/>
      <c r="HJ919" s="1"/>
      <c r="HK919" s="1"/>
      <c r="HL919" s="1"/>
      <c r="HM919" s="1"/>
      <c r="HN919" s="1"/>
      <c r="HO919" s="1"/>
      <c r="HP919" s="1"/>
      <c r="HQ919" s="1"/>
      <c r="HR919" s="1"/>
      <c r="HS919" s="1"/>
      <c r="HT919" s="1"/>
      <c r="HU919" s="1"/>
      <c r="HV919" s="1"/>
      <c r="HW919" s="1"/>
      <c r="HX919" s="1"/>
      <c r="HY919" s="1"/>
      <c r="HZ919" s="1"/>
      <c r="IA919" s="1"/>
      <c r="IB919" s="1"/>
      <c r="IC919" s="1"/>
      <c r="ID919" s="1"/>
      <c r="IE919" s="1"/>
      <c r="IF919" s="1"/>
      <c r="IG919" s="1"/>
      <c r="IH919" s="1"/>
      <c r="II919" s="1"/>
      <c r="IJ919" s="1"/>
      <c r="IK919" s="1"/>
      <c r="IL919" s="1"/>
      <c r="IM919" s="1"/>
      <c r="IN919" s="1"/>
      <c r="IO919" s="1"/>
      <c r="IP919" s="1"/>
      <c r="IQ919" s="1"/>
      <c r="IR919" s="1"/>
      <c r="IS919" s="1"/>
      <c r="IT919" s="1"/>
      <c r="IU919" s="1"/>
      <c r="IV919" s="1"/>
      <c r="IW919" s="1"/>
      <c r="IX919" s="1"/>
      <c r="IY919" s="1"/>
      <c r="IZ919" s="1"/>
      <c r="JA919" s="1"/>
      <c r="JB919" s="1"/>
      <c r="JC919" s="1"/>
      <c r="JD919" s="1"/>
      <c r="JE919" s="1"/>
      <c r="JF919" s="1"/>
      <c r="JG919" s="1"/>
      <c r="JH919" s="1"/>
      <c r="JI919" s="1"/>
      <c r="JJ919" s="1"/>
      <c r="JK919" s="1"/>
      <c r="JL919" s="1"/>
      <c r="JM919" s="1"/>
      <c r="JN919" s="1"/>
      <c r="JO919" s="1"/>
      <c r="JP919" s="1"/>
      <c r="JQ919" s="1"/>
      <c r="JR919" s="1"/>
      <c r="JS919" s="1"/>
      <c r="JT919" s="1"/>
      <c r="JU919" s="1"/>
      <c r="JV919" s="1"/>
      <c r="JW919" s="1"/>
      <c r="JX919" s="1"/>
      <c r="JY919" s="1"/>
      <c r="JZ919" s="1"/>
      <c r="KA919" s="1"/>
      <c r="KB919" s="1"/>
      <c r="KC919" s="1"/>
      <c r="KD919" s="1"/>
      <c r="KE919" s="1"/>
      <c r="KF919" s="1"/>
      <c r="KG919" s="1"/>
      <c r="KH919" s="1"/>
      <c r="KI919" s="1"/>
      <c r="KJ919" s="1"/>
      <c r="KK919" s="1"/>
      <c r="KL919" s="1"/>
      <c r="KM919" s="1"/>
      <c r="KN919" s="1"/>
      <c r="KO919" s="1"/>
      <c r="KP919" s="1"/>
      <c r="KQ919" s="1"/>
      <c r="KR919" s="1"/>
      <c r="KS919" s="1"/>
      <c r="KT919" s="1"/>
      <c r="KU919" s="1"/>
      <c r="KV919" s="1"/>
      <c r="KW919" s="1"/>
    </row>
    <row r="920" spans="1:309" s="8" customForma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1"/>
      <c r="FZ920" s="1"/>
      <c r="GA920" s="1"/>
      <c r="GB920" s="1"/>
      <c r="GC920" s="1"/>
      <c r="GD920" s="1"/>
      <c r="GE920" s="1"/>
      <c r="GF920" s="1"/>
      <c r="GG920" s="1"/>
      <c r="GH920" s="1"/>
      <c r="GI920" s="1"/>
      <c r="GJ920" s="1"/>
      <c r="GK920" s="1"/>
      <c r="GL920" s="1"/>
      <c r="GM920" s="1"/>
      <c r="GN920" s="1"/>
      <c r="GO920" s="1"/>
      <c r="GP920" s="1"/>
      <c r="GQ920" s="1"/>
      <c r="GR920" s="1"/>
      <c r="GS920" s="1"/>
      <c r="GT920" s="1"/>
      <c r="GU920" s="1"/>
      <c r="GV920" s="1"/>
      <c r="GW920" s="1"/>
      <c r="GX920" s="1"/>
      <c r="GY920" s="1"/>
      <c r="GZ920" s="1"/>
      <c r="HA920" s="1"/>
      <c r="HB920" s="1"/>
      <c r="HC920" s="1"/>
      <c r="HD920" s="1"/>
      <c r="HE920" s="1"/>
      <c r="HF920" s="1"/>
      <c r="HG920" s="1"/>
      <c r="HH920" s="1"/>
      <c r="HI920" s="1"/>
      <c r="HJ920" s="1"/>
      <c r="HK920" s="1"/>
      <c r="HL920" s="1"/>
      <c r="HM920" s="1"/>
      <c r="HN920" s="1"/>
      <c r="HO920" s="1"/>
      <c r="HP920" s="1"/>
      <c r="HQ920" s="1"/>
      <c r="HR920" s="1"/>
      <c r="HS920" s="1"/>
      <c r="HT920" s="1"/>
      <c r="HU920" s="1"/>
      <c r="HV920" s="1"/>
      <c r="HW920" s="1"/>
      <c r="HX920" s="1"/>
      <c r="HY920" s="1"/>
      <c r="HZ920" s="1"/>
      <c r="IA920" s="1"/>
      <c r="IB920" s="1"/>
      <c r="IC920" s="1"/>
      <c r="ID920" s="1"/>
      <c r="IE920" s="1"/>
      <c r="IF920" s="1"/>
      <c r="IG920" s="1"/>
      <c r="IH920" s="1"/>
      <c r="II920" s="1"/>
      <c r="IJ920" s="1"/>
      <c r="IK920" s="1"/>
      <c r="IL920" s="1"/>
      <c r="IM920" s="1"/>
      <c r="IN920" s="1"/>
      <c r="IO920" s="1"/>
      <c r="IP920" s="1"/>
      <c r="IQ920" s="1"/>
      <c r="IR920" s="1"/>
      <c r="IS920" s="1"/>
      <c r="IT920" s="1"/>
      <c r="IU920" s="1"/>
      <c r="IV920" s="1"/>
      <c r="IW920" s="1"/>
      <c r="IX920" s="1"/>
      <c r="IY920" s="1"/>
      <c r="IZ920" s="1"/>
      <c r="JA920" s="1"/>
      <c r="JB920" s="1"/>
      <c r="JC920" s="1"/>
      <c r="JD920" s="1"/>
      <c r="JE920" s="1"/>
      <c r="JF920" s="1"/>
      <c r="JG920" s="1"/>
      <c r="JH920" s="1"/>
      <c r="JI920" s="1"/>
      <c r="JJ920" s="1"/>
      <c r="JK920" s="1"/>
      <c r="JL920" s="1"/>
      <c r="JM920" s="1"/>
      <c r="JN920" s="1"/>
      <c r="JO920" s="1"/>
      <c r="JP920" s="1"/>
      <c r="JQ920" s="1"/>
      <c r="JR920" s="1"/>
      <c r="JS920" s="1"/>
      <c r="JT920" s="1"/>
      <c r="JU920" s="1"/>
      <c r="JV920" s="1"/>
      <c r="JW920" s="1"/>
      <c r="JX920" s="1"/>
      <c r="JY920" s="1"/>
      <c r="JZ920" s="1"/>
      <c r="KA920" s="1"/>
      <c r="KB920" s="1"/>
      <c r="KC920" s="1"/>
      <c r="KD920" s="1"/>
      <c r="KE920" s="1"/>
      <c r="KF920" s="1"/>
      <c r="KG920" s="1"/>
      <c r="KH920" s="1"/>
      <c r="KI920" s="1"/>
      <c r="KJ920" s="1"/>
      <c r="KK920" s="1"/>
      <c r="KL920" s="1"/>
      <c r="KM920" s="1"/>
      <c r="KN920" s="1"/>
      <c r="KO920" s="1"/>
      <c r="KP920" s="1"/>
      <c r="KQ920" s="1"/>
      <c r="KR920" s="1"/>
      <c r="KS920" s="1"/>
      <c r="KT920" s="1"/>
      <c r="KU920" s="1"/>
      <c r="KV920" s="1"/>
      <c r="KW920" s="1"/>
    </row>
    <row r="921" spans="1:309" s="8" customFormat="1" ht="17.25" customHeight="1" x14ac:dyDescent="0.3">
      <c r="A921" s="1"/>
      <c r="B921" s="1"/>
      <c r="C921" s="1"/>
      <c r="D921" s="1"/>
      <c r="E921" s="129" t="s">
        <v>212</v>
      </c>
      <c r="F921" s="129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1"/>
      <c r="FZ921" s="1"/>
      <c r="GA921" s="1"/>
      <c r="GB921" s="1"/>
      <c r="GC921" s="1"/>
      <c r="GD921" s="1"/>
      <c r="GE921" s="1"/>
      <c r="GF921" s="1"/>
      <c r="GG921" s="1"/>
      <c r="GH921" s="1"/>
      <c r="GI921" s="1"/>
      <c r="GJ921" s="1"/>
      <c r="GK921" s="1"/>
      <c r="GL921" s="1"/>
      <c r="GM921" s="1"/>
      <c r="GN921" s="1"/>
      <c r="GO921" s="1"/>
      <c r="GP921" s="1"/>
      <c r="GQ921" s="1"/>
      <c r="GR921" s="1"/>
      <c r="GS921" s="1"/>
      <c r="GT921" s="1"/>
      <c r="GU921" s="1"/>
      <c r="GV921" s="1"/>
      <c r="GW921" s="1"/>
      <c r="GX921" s="1"/>
      <c r="GY921" s="1"/>
      <c r="GZ921" s="1"/>
      <c r="HA921" s="1"/>
      <c r="HB921" s="1"/>
      <c r="HC921" s="1"/>
      <c r="HD921" s="1"/>
      <c r="HE921" s="1"/>
      <c r="HF921" s="1"/>
      <c r="HG921" s="1"/>
      <c r="HH921" s="1"/>
      <c r="HI921" s="1"/>
      <c r="HJ921" s="1"/>
      <c r="HK921" s="1"/>
      <c r="HL921" s="1"/>
      <c r="HM921" s="1"/>
      <c r="HN921" s="1"/>
      <c r="HO921" s="1"/>
      <c r="HP921" s="1"/>
      <c r="HQ921" s="1"/>
      <c r="HR921" s="1"/>
      <c r="HS921" s="1"/>
      <c r="HT921" s="1"/>
      <c r="HU921" s="1"/>
      <c r="HV921" s="1"/>
      <c r="HW921" s="1"/>
      <c r="HX921" s="1"/>
      <c r="HY921" s="1"/>
      <c r="HZ921" s="1"/>
      <c r="IA921" s="1"/>
      <c r="IB921" s="1"/>
      <c r="IC921" s="1"/>
      <c r="ID921" s="1"/>
      <c r="IE921" s="1"/>
      <c r="IF921" s="1"/>
      <c r="IG921" s="1"/>
      <c r="IH921" s="1"/>
      <c r="II921" s="1"/>
      <c r="IJ921" s="1"/>
      <c r="IK921" s="1"/>
      <c r="IL921" s="1"/>
      <c r="IM921" s="1"/>
      <c r="IN921" s="1"/>
      <c r="IO921" s="1"/>
      <c r="IP921" s="1"/>
      <c r="IQ921" s="1"/>
      <c r="IR921" s="1"/>
      <c r="IS921" s="1"/>
      <c r="IT921" s="1"/>
      <c r="IU921" s="1"/>
      <c r="IV921" s="1"/>
      <c r="IW921" s="1"/>
      <c r="IX921" s="1"/>
      <c r="IY921" s="1"/>
      <c r="IZ921" s="1"/>
      <c r="JA921" s="1"/>
      <c r="JB921" s="1"/>
      <c r="JC921" s="1"/>
      <c r="JD921" s="1"/>
      <c r="JE921" s="1"/>
      <c r="JF921" s="1"/>
      <c r="JG921" s="1"/>
      <c r="JH921" s="1"/>
      <c r="JI921" s="1"/>
      <c r="JJ921" s="1"/>
      <c r="JK921" s="1"/>
      <c r="JL921" s="1"/>
      <c r="JM921" s="1"/>
      <c r="JN921" s="1"/>
      <c r="JO921" s="1"/>
      <c r="JP921" s="1"/>
      <c r="JQ921" s="1"/>
      <c r="JR921" s="1"/>
      <c r="JS921" s="1"/>
      <c r="JT921" s="1"/>
      <c r="JU921" s="1"/>
      <c r="JV921" s="1"/>
      <c r="JW921" s="1"/>
      <c r="JX921" s="1"/>
      <c r="JY921" s="1"/>
      <c r="JZ921" s="1"/>
      <c r="KA921" s="1"/>
      <c r="KB921" s="1"/>
      <c r="KC921" s="1"/>
      <c r="KD921" s="1"/>
      <c r="KE921" s="1"/>
      <c r="KF921" s="1"/>
      <c r="KG921" s="1"/>
      <c r="KH921" s="1"/>
      <c r="KI921" s="1"/>
      <c r="KJ921" s="1"/>
      <c r="KK921" s="1"/>
      <c r="KL921" s="1"/>
      <c r="KM921" s="1"/>
      <c r="KN921" s="1"/>
      <c r="KO921" s="1"/>
      <c r="KP921" s="1"/>
      <c r="KQ921" s="1"/>
      <c r="KR921" s="1"/>
      <c r="KS921" s="1"/>
      <c r="KT921" s="1"/>
      <c r="KU921" s="1"/>
      <c r="KV921" s="1"/>
      <c r="KW921" s="1"/>
    </row>
    <row r="922" spans="1:309" s="8" customFormat="1" ht="18" thickBot="1" x14ac:dyDescent="0.35">
      <c r="A922" s="1"/>
      <c r="B922" s="1"/>
      <c r="C922" s="1"/>
      <c r="D922" s="9"/>
      <c r="E922" s="9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1"/>
      <c r="FZ922" s="1"/>
      <c r="GA922" s="1"/>
      <c r="GB922" s="1"/>
      <c r="GC922" s="1"/>
      <c r="GD922" s="1"/>
      <c r="GE922" s="1"/>
      <c r="GF922" s="1"/>
      <c r="GG922" s="1"/>
      <c r="GH922" s="1"/>
      <c r="GI922" s="1"/>
      <c r="GJ922" s="1"/>
      <c r="GK922" s="1"/>
      <c r="GL922" s="1"/>
      <c r="GM922" s="1"/>
      <c r="GN922" s="1"/>
      <c r="GO922" s="1"/>
      <c r="GP922" s="1"/>
      <c r="GQ922" s="1"/>
      <c r="GR922" s="1"/>
      <c r="GS922" s="1"/>
      <c r="GT922" s="1"/>
      <c r="GU922" s="1"/>
      <c r="GV922" s="1"/>
      <c r="GW922" s="1"/>
      <c r="GX922" s="1"/>
      <c r="GY922" s="1"/>
      <c r="GZ922" s="1"/>
      <c r="HA922" s="1"/>
      <c r="HB922" s="1"/>
      <c r="HC922" s="1"/>
      <c r="HD922" s="1"/>
      <c r="HE922" s="1"/>
      <c r="HF922" s="1"/>
      <c r="HG922" s="1"/>
      <c r="HH922" s="1"/>
      <c r="HI922" s="1"/>
      <c r="HJ922" s="1"/>
      <c r="HK922" s="1"/>
      <c r="HL922" s="1"/>
      <c r="HM922" s="1"/>
      <c r="HN922" s="1"/>
      <c r="HO922" s="1"/>
      <c r="HP922" s="1"/>
      <c r="HQ922" s="1"/>
      <c r="HR922" s="1"/>
      <c r="HS922" s="1"/>
      <c r="HT922" s="1"/>
      <c r="HU922" s="1"/>
      <c r="HV922" s="1"/>
      <c r="HW922" s="1"/>
      <c r="HX922" s="1"/>
      <c r="HY922" s="1"/>
      <c r="HZ922" s="1"/>
      <c r="IA922" s="1"/>
      <c r="IB922" s="1"/>
      <c r="IC922" s="1"/>
      <c r="ID922" s="1"/>
      <c r="IE922" s="1"/>
      <c r="IF922" s="1"/>
      <c r="IG922" s="1"/>
      <c r="IH922" s="1"/>
      <c r="II922" s="1"/>
      <c r="IJ922" s="1"/>
      <c r="IK922" s="1"/>
      <c r="IL922" s="1"/>
      <c r="IM922" s="1"/>
      <c r="IN922" s="1"/>
      <c r="IO922" s="1"/>
      <c r="IP922" s="1"/>
      <c r="IQ922" s="1"/>
      <c r="IR922" s="1"/>
      <c r="IS922" s="1"/>
      <c r="IT922" s="1"/>
      <c r="IU922" s="1"/>
      <c r="IV922" s="1"/>
      <c r="IW922" s="1"/>
      <c r="IX922" s="1"/>
      <c r="IY922" s="1"/>
      <c r="IZ922" s="1"/>
      <c r="JA922" s="1"/>
      <c r="JB922" s="1"/>
      <c r="JC922" s="1"/>
      <c r="JD922" s="1"/>
      <c r="JE922" s="1"/>
      <c r="JF922" s="1"/>
      <c r="JG922" s="1"/>
      <c r="JH922" s="1"/>
      <c r="JI922" s="1"/>
      <c r="JJ922" s="1"/>
      <c r="JK922" s="1"/>
      <c r="JL922" s="1"/>
      <c r="JM922" s="1"/>
      <c r="JN922" s="1"/>
      <c r="JO922" s="1"/>
      <c r="JP922" s="1"/>
      <c r="JQ922" s="1"/>
      <c r="JR922" s="1"/>
      <c r="JS922" s="1"/>
      <c r="JT922" s="1"/>
      <c r="JU922" s="1"/>
      <c r="JV922" s="1"/>
      <c r="JW922" s="1"/>
      <c r="JX922" s="1"/>
      <c r="JY922" s="1"/>
      <c r="JZ922" s="1"/>
      <c r="KA922" s="1"/>
      <c r="KB922" s="1"/>
      <c r="KC922" s="1"/>
      <c r="KD922" s="1"/>
      <c r="KE922" s="1"/>
      <c r="KF922" s="1"/>
      <c r="KG922" s="1"/>
      <c r="KH922" s="1"/>
      <c r="KI922" s="1"/>
      <c r="KJ922" s="1"/>
      <c r="KK922" s="1"/>
      <c r="KL922" s="1"/>
      <c r="KM922" s="1"/>
      <c r="KN922" s="1"/>
      <c r="KO922" s="1"/>
      <c r="KP922" s="1"/>
      <c r="KQ922" s="1"/>
      <c r="KR922" s="1"/>
      <c r="KS922" s="1"/>
      <c r="KT922" s="1"/>
      <c r="KU922" s="1"/>
      <c r="KV922" s="1"/>
      <c r="KW922" s="1"/>
    </row>
    <row r="923" spans="1:309" s="8" customFormat="1" ht="36" customHeight="1" thickBot="1" x14ac:dyDescent="0.35">
      <c r="A923" s="185" t="s">
        <v>83</v>
      </c>
      <c r="B923" s="186"/>
      <c r="C923" s="186"/>
      <c r="D923" s="186"/>
      <c r="E923" s="186"/>
      <c r="F923" s="187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1"/>
      <c r="FZ923" s="1"/>
      <c r="GA923" s="1"/>
      <c r="GB923" s="1"/>
      <c r="GC923" s="1"/>
      <c r="GD923" s="1"/>
      <c r="GE923" s="1"/>
      <c r="GF923" s="1"/>
      <c r="GG923" s="1"/>
      <c r="GH923" s="1"/>
      <c r="GI923" s="1"/>
      <c r="GJ923" s="1"/>
      <c r="GK923" s="1"/>
      <c r="GL923" s="1"/>
      <c r="GM923" s="1"/>
      <c r="GN923" s="1"/>
      <c r="GO923" s="1"/>
      <c r="GP923" s="1"/>
      <c r="GQ923" s="1"/>
      <c r="GR923" s="1"/>
      <c r="GS923" s="1"/>
      <c r="GT923" s="1"/>
      <c r="GU923" s="1"/>
      <c r="GV923" s="1"/>
      <c r="GW923" s="1"/>
      <c r="GX923" s="1"/>
      <c r="GY923" s="1"/>
      <c r="GZ923" s="1"/>
      <c r="HA923" s="1"/>
      <c r="HB923" s="1"/>
      <c r="HC923" s="1"/>
      <c r="HD923" s="1"/>
      <c r="HE923" s="1"/>
      <c r="HF923" s="1"/>
      <c r="HG923" s="1"/>
      <c r="HH923" s="1"/>
      <c r="HI923" s="1"/>
      <c r="HJ923" s="1"/>
      <c r="HK923" s="1"/>
      <c r="HL923" s="1"/>
      <c r="HM923" s="1"/>
      <c r="HN923" s="1"/>
      <c r="HO923" s="1"/>
      <c r="HP923" s="1"/>
      <c r="HQ923" s="1"/>
      <c r="HR923" s="1"/>
      <c r="HS923" s="1"/>
      <c r="HT923" s="1"/>
      <c r="HU923" s="1"/>
      <c r="HV923" s="1"/>
      <c r="HW923" s="1"/>
      <c r="HX923" s="1"/>
      <c r="HY923" s="1"/>
      <c r="HZ923" s="1"/>
      <c r="IA923" s="1"/>
      <c r="IB923" s="1"/>
      <c r="IC923" s="1"/>
      <c r="ID923" s="1"/>
      <c r="IE923" s="1"/>
      <c r="IF923" s="1"/>
      <c r="IG923" s="1"/>
      <c r="IH923" s="1"/>
      <c r="II923" s="1"/>
      <c r="IJ923" s="1"/>
      <c r="IK923" s="1"/>
      <c r="IL923" s="1"/>
      <c r="IM923" s="1"/>
      <c r="IN923" s="1"/>
      <c r="IO923" s="1"/>
      <c r="IP923" s="1"/>
      <c r="IQ923" s="1"/>
      <c r="IR923" s="1"/>
      <c r="IS923" s="1"/>
      <c r="IT923" s="1"/>
      <c r="IU923" s="1"/>
      <c r="IV923" s="1"/>
      <c r="IW923" s="1"/>
      <c r="IX923" s="1"/>
      <c r="IY923" s="1"/>
      <c r="IZ923" s="1"/>
      <c r="JA923" s="1"/>
      <c r="JB923" s="1"/>
      <c r="JC923" s="1"/>
      <c r="JD923" s="1"/>
      <c r="JE923" s="1"/>
      <c r="JF923" s="1"/>
      <c r="JG923" s="1"/>
      <c r="JH923" s="1"/>
      <c r="JI923" s="1"/>
      <c r="JJ923" s="1"/>
      <c r="JK923" s="1"/>
      <c r="JL923" s="1"/>
      <c r="JM923" s="1"/>
      <c r="JN923" s="1"/>
      <c r="JO923" s="1"/>
      <c r="JP923" s="1"/>
      <c r="JQ923" s="1"/>
      <c r="JR923" s="1"/>
      <c r="JS923" s="1"/>
      <c r="JT923" s="1"/>
      <c r="JU923" s="1"/>
      <c r="JV923" s="1"/>
      <c r="JW923" s="1"/>
      <c r="JX923" s="1"/>
      <c r="JY923" s="1"/>
      <c r="JZ923" s="1"/>
      <c r="KA923" s="1"/>
      <c r="KB923" s="1"/>
      <c r="KC923" s="1"/>
      <c r="KD923" s="1"/>
      <c r="KE923" s="1"/>
      <c r="KF923" s="1"/>
      <c r="KG923" s="1"/>
      <c r="KH923" s="1"/>
      <c r="KI923" s="1"/>
      <c r="KJ923" s="1"/>
      <c r="KK923" s="1"/>
      <c r="KL923" s="1"/>
      <c r="KM923" s="1"/>
      <c r="KN923" s="1"/>
      <c r="KO923" s="1"/>
      <c r="KP923" s="1"/>
      <c r="KQ923" s="1"/>
      <c r="KR923" s="1"/>
      <c r="KS923" s="1"/>
      <c r="KT923" s="1"/>
      <c r="KU923" s="1"/>
      <c r="KV923" s="1"/>
      <c r="KW923" s="1"/>
    </row>
    <row r="924" spans="1:309" s="8" customFormat="1" ht="18" thickBot="1" x14ac:dyDescent="0.35">
      <c r="A924" s="64"/>
      <c r="B924" s="65"/>
      <c r="C924" s="65"/>
      <c r="D924" s="65"/>
      <c r="E924" s="65"/>
      <c r="F924" s="66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1"/>
      <c r="FZ924" s="1"/>
      <c r="GA924" s="1"/>
      <c r="GB924" s="1"/>
      <c r="GC924" s="1"/>
      <c r="GD924" s="1"/>
      <c r="GE924" s="1"/>
      <c r="GF924" s="1"/>
      <c r="GG924" s="1"/>
      <c r="GH924" s="1"/>
      <c r="GI924" s="1"/>
      <c r="GJ924" s="1"/>
      <c r="GK924" s="1"/>
      <c r="GL924" s="1"/>
      <c r="GM924" s="1"/>
      <c r="GN924" s="1"/>
      <c r="GO924" s="1"/>
      <c r="GP924" s="1"/>
      <c r="GQ924" s="1"/>
      <c r="GR924" s="1"/>
      <c r="GS924" s="1"/>
      <c r="GT924" s="1"/>
      <c r="GU924" s="1"/>
      <c r="GV924" s="1"/>
      <c r="GW924" s="1"/>
      <c r="GX924" s="1"/>
      <c r="GY924" s="1"/>
      <c r="GZ924" s="1"/>
      <c r="HA924" s="1"/>
      <c r="HB924" s="1"/>
      <c r="HC924" s="1"/>
      <c r="HD924" s="1"/>
      <c r="HE924" s="1"/>
      <c r="HF924" s="1"/>
      <c r="HG924" s="1"/>
      <c r="HH924" s="1"/>
      <c r="HI924" s="1"/>
      <c r="HJ924" s="1"/>
      <c r="HK924" s="1"/>
      <c r="HL924" s="1"/>
      <c r="HM924" s="1"/>
      <c r="HN924" s="1"/>
      <c r="HO924" s="1"/>
      <c r="HP924" s="1"/>
      <c r="HQ924" s="1"/>
      <c r="HR924" s="1"/>
      <c r="HS924" s="1"/>
      <c r="HT924" s="1"/>
      <c r="HU924" s="1"/>
      <c r="HV924" s="1"/>
      <c r="HW924" s="1"/>
      <c r="HX924" s="1"/>
      <c r="HY924" s="1"/>
      <c r="HZ924" s="1"/>
      <c r="IA924" s="1"/>
      <c r="IB924" s="1"/>
      <c r="IC924" s="1"/>
      <c r="ID924" s="1"/>
      <c r="IE924" s="1"/>
      <c r="IF924" s="1"/>
      <c r="IG924" s="1"/>
      <c r="IH924" s="1"/>
      <c r="II924" s="1"/>
      <c r="IJ924" s="1"/>
      <c r="IK924" s="1"/>
      <c r="IL924" s="1"/>
      <c r="IM924" s="1"/>
      <c r="IN924" s="1"/>
      <c r="IO924" s="1"/>
      <c r="IP924" s="1"/>
      <c r="IQ924" s="1"/>
      <c r="IR924" s="1"/>
      <c r="IS924" s="1"/>
      <c r="IT924" s="1"/>
      <c r="IU924" s="1"/>
      <c r="IV924" s="1"/>
      <c r="IW924" s="1"/>
      <c r="IX924" s="1"/>
      <c r="IY924" s="1"/>
      <c r="IZ924" s="1"/>
      <c r="JA924" s="1"/>
      <c r="JB924" s="1"/>
      <c r="JC924" s="1"/>
      <c r="JD924" s="1"/>
      <c r="JE924" s="1"/>
      <c r="JF924" s="1"/>
      <c r="JG924" s="1"/>
      <c r="JH924" s="1"/>
      <c r="JI924" s="1"/>
      <c r="JJ924" s="1"/>
      <c r="JK924" s="1"/>
      <c r="JL924" s="1"/>
      <c r="JM924" s="1"/>
      <c r="JN924" s="1"/>
      <c r="JO924" s="1"/>
      <c r="JP924" s="1"/>
      <c r="JQ924" s="1"/>
      <c r="JR924" s="1"/>
      <c r="JS924" s="1"/>
      <c r="JT924" s="1"/>
      <c r="JU924" s="1"/>
      <c r="JV924" s="1"/>
      <c r="JW924" s="1"/>
      <c r="JX924" s="1"/>
      <c r="JY924" s="1"/>
      <c r="JZ924" s="1"/>
      <c r="KA924" s="1"/>
      <c r="KB924" s="1"/>
      <c r="KC924" s="1"/>
      <c r="KD924" s="1"/>
      <c r="KE924" s="1"/>
      <c r="KF924" s="1"/>
      <c r="KG924" s="1"/>
      <c r="KH924" s="1"/>
      <c r="KI924" s="1"/>
      <c r="KJ924" s="1"/>
      <c r="KK924" s="1"/>
      <c r="KL924" s="1"/>
      <c r="KM924" s="1"/>
      <c r="KN924" s="1"/>
      <c r="KO924" s="1"/>
      <c r="KP924" s="1"/>
      <c r="KQ924" s="1"/>
      <c r="KR924" s="1"/>
      <c r="KS924" s="1"/>
      <c r="KT924" s="1"/>
      <c r="KU924" s="1"/>
      <c r="KV924" s="1"/>
      <c r="KW924" s="1"/>
    </row>
    <row r="925" spans="1:309" s="8" customFormat="1" x14ac:dyDescent="0.3">
      <c r="A925" s="67" t="s">
        <v>17</v>
      </c>
      <c r="B925" s="188" t="s">
        <v>29</v>
      </c>
      <c r="C925" s="189"/>
      <c r="D925" s="189"/>
      <c r="E925" s="189"/>
      <c r="F925" s="190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1"/>
      <c r="FZ925" s="1"/>
      <c r="GA925" s="1"/>
      <c r="GB925" s="1"/>
      <c r="GC925" s="1"/>
      <c r="GD925" s="1"/>
      <c r="GE925" s="1"/>
      <c r="GF925" s="1"/>
      <c r="GG925" s="1"/>
      <c r="GH925" s="1"/>
      <c r="GI925" s="1"/>
      <c r="GJ925" s="1"/>
      <c r="GK925" s="1"/>
      <c r="GL925" s="1"/>
      <c r="GM925" s="1"/>
      <c r="GN925" s="1"/>
      <c r="GO925" s="1"/>
      <c r="GP925" s="1"/>
      <c r="GQ925" s="1"/>
      <c r="GR925" s="1"/>
      <c r="GS925" s="1"/>
      <c r="GT925" s="1"/>
      <c r="GU925" s="1"/>
      <c r="GV925" s="1"/>
      <c r="GW925" s="1"/>
      <c r="GX925" s="1"/>
      <c r="GY925" s="1"/>
      <c r="GZ925" s="1"/>
      <c r="HA925" s="1"/>
      <c r="HB925" s="1"/>
      <c r="HC925" s="1"/>
      <c r="HD925" s="1"/>
      <c r="HE925" s="1"/>
      <c r="HF925" s="1"/>
      <c r="HG925" s="1"/>
      <c r="HH925" s="1"/>
      <c r="HI925" s="1"/>
      <c r="HJ925" s="1"/>
      <c r="HK925" s="1"/>
      <c r="HL925" s="1"/>
      <c r="HM925" s="1"/>
      <c r="HN925" s="1"/>
      <c r="HO925" s="1"/>
      <c r="HP925" s="1"/>
      <c r="HQ925" s="1"/>
      <c r="HR925" s="1"/>
      <c r="HS925" s="1"/>
      <c r="HT925" s="1"/>
      <c r="HU925" s="1"/>
      <c r="HV925" s="1"/>
      <c r="HW925" s="1"/>
      <c r="HX925" s="1"/>
      <c r="HY925" s="1"/>
      <c r="HZ925" s="1"/>
      <c r="IA925" s="1"/>
      <c r="IB925" s="1"/>
      <c r="IC925" s="1"/>
      <c r="ID925" s="1"/>
      <c r="IE925" s="1"/>
      <c r="IF925" s="1"/>
      <c r="IG925" s="1"/>
      <c r="IH925" s="1"/>
      <c r="II925" s="1"/>
      <c r="IJ925" s="1"/>
      <c r="IK925" s="1"/>
      <c r="IL925" s="1"/>
      <c r="IM925" s="1"/>
      <c r="IN925" s="1"/>
      <c r="IO925" s="1"/>
      <c r="IP925" s="1"/>
      <c r="IQ925" s="1"/>
      <c r="IR925" s="1"/>
      <c r="IS925" s="1"/>
      <c r="IT925" s="1"/>
      <c r="IU925" s="1"/>
      <c r="IV925" s="1"/>
      <c r="IW925" s="1"/>
      <c r="IX925" s="1"/>
      <c r="IY925" s="1"/>
      <c r="IZ925" s="1"/>
      <c r="JA925" s="1"/>
      <c r="JB925" s="1"/>
      <c r="JC925" s="1"/>
      <c r="JD925" s="1"/>
      <c r="JE925" s="1"/>
      <c r="JF925" s="1"/>
      <c r="JG925" s="1"/>
      <c r="JH925" s="1"/>
      <c r="JI925" s="1"/>
      <c r="JJ925" s="1"/>
      <c r="JK925" s="1"/>
      <c r="JL925" s="1"/>
      <c r="JM925" s="1"/>
      <c r="JN925" s="1"/>
      <c r="JO925" s="1"/>
      <c r="JP925" s="1"/>
      <c r="JQ925" s="1"/>
      <c r="JR925" s="1"/>
      <c r="JS925" s="1"/>
      <c r="JT925" s="1"/>
      <c r="JU925" s="1"/>
      <c r="JV925" s="1"/>
      <c r="JW925" s="1"/>
      <c r="JX925" s="1"/>
      <c r="JY925" s="1"/>
      <c r="JZ925" s="1"/>
      <c r="KA925" s="1"/>
      <c r="KB925" s="1"/>
      <c r="KC925" s="1"/>
      <c r="KD925" s="1"/>
      <c r="KE925" s="1"/>
      <c r="KF925" s="1"/>
      <c r="KG925" s="1"/>
      <c r="KH925" s="1"/>
      <c r="KI925" s="1"/>
      <c r="KJ925" s="1"/>
      <c r="KK925" s="1"/>
      <c r="KL925" s="1"/>
      <c r="KM925" s="1"/>
      <c r="KN925" s="1"/>
      <c r="KO925" s="1"/>
      <c r="KP925" s="1"/>
      <c r="KQ925" s="1"/>
      <c r="KR925" s="1"/>
      <c r="KS925" s="1"/>
      <c r="KT925" s="1"/>
      <c r="KU925" s="1"/>
      <c r="KV925" s="1"/>
      <c r="KW925" s="1"/>
    </row>
    <row r="926" spans="1:309" s="8" customFormat="1" ht="18" thickBot="1" x14ac:dyDescent="0.35">
      <c r="A926" s="68">
        <v>1015</v>
      </c>
      <c r="B926" s="191" t="s">
        <v>231</v>
      </c>
      <c r="C926" s="192"/>
      <c r="D926" s="192"/>
      <c r="E926" s="192"/>
      <c r="F926" s="19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1"/>
      <c r="FZ926" s="1"/>
      <c r="GA926" s="1"/>
      <c r="GB926" s="1"/>
      <c r="GC926" s="1"/>
      <c r="GD926" s="1"/>
      <c r="GE926" s="1"/>
      <c r="GF926" s="1"/>
      <c r="GG926" s="1"/>
      <c r="GH926" s="1"/>
      <c r="GI926" s="1"/>
      <c r="GJ926" s="1"/>
      <c r="GK926" s="1"/>
      <c r="GL926" s="1"/>
      <c r="GM926" s="1"/>
      <c r="GN926" s="1"/>
      <c r="GO926" s="1"/>
      <c r="GP926" s="1"/>
      <c r="GQ926" s="1"/>
      <c r="GR926" s="1"/>
      <c r="GS926" s="1"/>
      <c r="GT926" s="1"/>
      <c r="GU926" s="1"/>
      <c r="GV926" s="1"/>
      <c r="GW926" s="1"/>
      <c r="GX926" s="1"/>
      <c r="GY926" s="1"/>
      <c r="GZ926" s="1"/>
      <c r="HA926" s="1"/>
      <c r="HB926" s="1"/>
      <c r="HC926" s="1"/>
      <c r="HD926" s="1"/>
      <c r="HE926" s="1"/>
      <c r="HF926" s="1"/>
      <c r="HG926" s="1"/>
      <c r="HH926" s="1"/>
      <c r="HI926" s="1"/>
      <c r="HJ926" s="1"/>
      <c r="HK926" s="1"/>
      <c r="HL926" s="1"/>
      <c r="HM926" s="1"/>
      <c r="HN926" s="1"/>
      <c r="HO926" s="1"/>
      <c r="HP926" s="1"/>
      <c r="HQ926" s="1"/>
      <c r="HR926" s="1"/>
      <c r="HS926" s="1"/>
      <c r="HT926" s="1"/>
      <c r="HU926" s="1"/>
      <c r="HV926" s="1"/>
      <c r="HW926" s="1"/>
      <c r="HX926" s="1"/>
      <c r="HY926" s="1"/>
      <c r="HZ926" s="1"/>
      <c r="IA926" s="1"/>
      <c r="IB926" s="1"/>
      <c r="IC926" s="1"/>
      <c r="ID926" s="1"/>
      <c r="IE926" s="1"/>
      <c r="IF926" s="1"/>
      <c r="IG926" s="1"/>
      <c r="IH926" s="1"/>
      <c r="II926" s="1"/>
      <c r="IJ926" s="1"/>
      <c r="IK926" s="1"/>
      <c r="IL926" s="1"/>
      <c r="IM926" s="1"/>
      <c r="IN926" s="1"/>
      <c r="IO926" s="1"/>
      <c r="IP926" s="1"/>
      <c r="IQ926" s="1"/>
      <c r="IR926" s="1"/>
      <c r="IS926" s="1"/>
      <c r="IT926" s="1"/>
      <c r="IU926" s="1"/>
      <c r="IV926" s="1"/>
      <c r="IW926" s="1"/>
      <c r="IX926" s="1"/>
      <c r="IY926" s="1"/>
      <c r="IZ926" s="1"/>
      <c r="JA926" s="1"/>
      <c r="JB926" s="1"/>
      <c r="JC926" s="1"/>
      <c r="JD926" s="1"/>
      <c r="JE926" s="1"/>
      <c r="JF926" s="1"/>
      <c r="JG926" s="1"/>
      <c r="JH926" s="1"/>
      <c r="JI926" s="1"/>
      <c r="JJ926" s="1"/>
      <c r="JK926" s="1"/>
      <c r="JL926" s="1"/>
      <c r="JM926" s="1"/>
      <c r="JN926" s="1"/>
      <c r="JO926" s="1"/>
      <c r="JP926" s="1"/>
      <c r="JQ926" s="1"/>
      <c r="JR926" s="1"/>
      <c r="JS926" s="1"/>
      <c r="JT926" s="1"/>
      <c r="JU926" s="1"/>
      <c r="JV926" s="1"/>
      <c r="JW926" s="1"/>
      <c r="JX926" s="1"/>
      <c r="JY926" s="1"/>
      <c r="JZ926" s="1"/>
      <c r="KA926" s="1"/>
      <c r="KB926" s="1"/>
      <c r="KC926" s="1"/>
      <c r="KD926" s="1"/>
      <c r="KE926" s="1"/>
      <c r="KF926" s="1"/>
      <c r="KG926" s="1"/>
      <c r="KH926" s="1"/>
      <c r="KI926" s="1"/>
      <c r="KJ926" s="1"/>
      <c r="KK926" s="1"/>
      <c r="KL926" s="1"/>
      <c r="KM926" s="1"/>
      <c r="KN926" s="1"/>
      <c r="KO926" s="1"/>
      <c r="KP926" s="1"/>
      <c r="KQ926" s="1"/>
      <c r="KR926" s="1"/>
      <c r="KS926" s="1"/>
      <c r="KT926" s="1"/>
      <c r="KU926" s="1"/>
      <c r="KV926" s="1"/>
      <c r="KW926" s="1"/>
    </row>
    <row r="927" spans="1:309" s="8" customFormat="1" x14ac:dyDescent="0.3">
      <c r="A927" s="69"/>
      <c r="B927" s="194"/>
      <c r="C927" s="195"/>
      <c r="D927" s="195"/>
      <c r="E927" s="195"/>
      <c r="F927" s="196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1"/>
      <c r="FZ927" s="1"/>
      <c r="GA927" s="1"/>
      <c r="GB927" s="1"/>
      <c r="GC927" s="1"/>
      <c r="GD927" s="1"/>
      <c r="GE927" s="1"/>
      <c r="GF927" s="1"/>
      <c r="GG927" s="1"/>
      <c r="GH927" s="1"/>
      <c r="GI927" s="1"/>
      <c r="GJ927" s="1"/>
      <c r="GK927" s="1"/>
      <c r="GL927" s="1"/>
      <c r="GM927" s="1"/>
      <c r="GN927" s="1"/>
      <c r="GO927" s="1"/>
      <c r="GP927" s="1"/>
      <c r="GQ927" s="1"/>
      <c r="GR927" s="1"/>
      <c r="GS927" s="1"/>
      <c r="GT927" s="1"/>
      <c r="GU927" s="1"/>
      <c r="GV927" s="1"/>
      <c r="GW927" s="1"/>
      <c r="GX927" s="1"/>
      <c r="GY927" s="1"/>
      <c r="GZ927" s="1"/>
      <c r="HA927" s="1"/>
      <c r="HB927" s="1"/>
      <c r="HC927" s="1"/>
      <c r="HD927" s="1"/>
      <c r="HE927" s="1"/>
      <c r="HF927" s="1"/>
      <c r="HG927" s="1"/>
      <c r="HH927" s="1"/>
      <c r="HI927" s="1"/>
      <c r="HJ927" s="1"/>
      <c r="HK927" s="1"/>
      <c r="HL927" s="1"/>
      <c r="HM927" s="1"/>
      <c r="HN927" s="1"/>
      <c r="HO927" s="1"/>
      <c r="HP927" s="1"/>
      <c r="HQ927" s="1"/>
      <c r="HR927" s="1"/>
      <c r="HS927" s="1"/>
      <c r="HT927" s="1"/>
      <c r="HU927" s="1"/>
      <c r="HV927" s="1"/>
      <c r="HW927" s="1"/>
      <c r="HX927" s="1"/>
      <c r="HY927" s="1"/>
      <c r="HZ927" s="1"/>
      <c r="IA927" s="1"/>
      <c r="IB927" s="1"/>
      <c r="IC927" s="1"/>
      <c r="ID927" s="1"/>
      <c r="IE927" s="1"/>
      <c r="IF927" s="1"/>
      <c r="IG927" s="1"/>
      <c r="IH927" s="1"/>
      <c r="II927" s="1"/>
      <c r="IJ927" s="1"/>
      <c r="IK927" s="1"/>
      <c r="IL927" s="1"/>
      <c r="IM927" s="1"/>
      <c r="IN927" s="1"/>
      <c r="IO927" s="1"/>
      <c r="IP927" s="1"/>
      <c r="IQ927" s="1"/>
      <c r="IR927" s="1"/>
      <c r="IS927" s="1"/>
      <c r="IT927" s="1"/>
      <c r="IU927" s="1"/>
      <c r="IV927" s="1"/>
      <c r="IW927" s="1"/>
      <c r="IX927" s="1"/>
      <c r="IY927" s="1"/>
      <c r="IZ927" s="1"/>
      <c r="JA927" s="1"/>
      <c r="JB927" s="1"/>
      <c r="JC927" s="1"/>
      <c r="JD927" s="1"/>
      <c r="JE927" s="1"/>
      <c r="JF927" s="1"/>
      <c r="JG927" s="1"/>
      <c r="JH927" s="1"/>
      <c r="JI927" s="1"/>
      <c r="JJ927" s="1"/>
      <c r="JK927" s="1"/>
      <c r="JL927" s="1"/>
      <c r="JM927" s="1"/>
      <c r="JN927" s="1"/>
      <c r="JO927" s="1"/>
      <c r="JP927" s="1"/>
      <c r="JQ927" s="1"/>
      <c r="JR927" s="1"/>
      <c r="JS927" s="1"/>
      <c r="JT927" s="1"/>
      <c r="JU927" s="1"/>
      <c r="JV927" s="1"/>
      <c r="JW927" s="1"/>
      <c r="JX927" s="1"/>
      <c r="JY927" s="1"/>
      <c r="JZ927" s="1"/>
      <c r="KA927" s="1"/>
      <c r="KB927" s="1"/>
      <c r="KC927" s="1"/>
      <c r="KD927" s="1"/>
      <c r="KE927" s="1"/>
      <c r="KF927" s="1"/>
      <c r="KG927" s="1"/>
      <c r="KH927" s="1"/>
      <c r="KI927" s="1"/>
      <c r="KJ927" s="1"/>
      <c r="KK927" s="1"/>
      <c r="KL927" s="1"/>
      <c r="KM927" s="1"/>
      <c r="KN927" s="1"/>
      <c r="KO927" s="1"/>
      <c r="KP927" s="1"/>
      <c r="KQ927" s="1"/>
      <c r="KR927" s="1"/>
      <c r="KS927" s="1"/>
      <c r="KT927" s="1"/>
      <c r="KU927" s="1"/>
      <c r="KV927" s="1"/>
      <c r="KW927" s="1"/>
    </row>
    <row r="928" spans="1:309" s="8" customFormat="1" ht="18" thickBot="1" x14ac:dyDescent="0.35">
      <c r="A928" s="70" t="s">
        <v>30</v>
      </c>
      <c r="B928" s="197"/>
      <c r="C928" s="198"/>
      <c r="D928" s="198"/>
      <c r="E928" s="198"/>
      <c r="F928" s="199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1"/>
      <c r="FZ928" s="1"/>
      <c r="GA928" s="1"/>
      <c r="GB928" s="1"/>
      <c r="GC928" s="1"/>
      <c r="GD928" s="1"/>
      <c r="GE928" s="1"/>
      <c r="GF928" s="1"/>
      <c r="GG928" s="1"/>
      <c r="GH928" s="1"/>
      <c r="GI928" s="1"/>
      <c r="GJ928" s="1"/>
      <c r="GK928" s="1"/>
      <c r="GL928" s="1"/>
      <c r="GM928" s="1"/>
      <c r="GN928" s="1"/>
      <c r="GO928" s="1"/>
      <c r="GP928" s="1"/>
      <c r="GQ928" s="1"/>
      <c r="GR928" s="1"/>
      <c r="GS928" s="1"/>
      <c r="GT928" s="1"/>
      <c r="GU928" s="1"/>
      <c r="GV928" s="1"/>
      <c r="GW928" s="1"/>
      <c r="GX928" s="1"/>
      <c r="GY928" s="1"/>
      <c r="GZ928" s="1"/>
      <c r="HA928" s="1"/>
      <c r="HB928" s="1"/>
      <c r="HC928" s="1"/>
      <c r="HD928" s="1"/>
      <c r="HE928" s="1"/>
      <c r="HF928" s="1"/>
      <c r="HG928" s="1"/>
      <c r="HH928" s="1"/>
      <c r="HI928" s="1"/>
      <c r="HJ928" s="1"/>
      <c r="HK928" s="1"/>
      <c r="HL928" s="1"/>
      <c r="HM928" s="1"/>
      <c r="HN928" s="1"/>
      <c r="HO928" s="1"/>
      <c r="HP928" s="1"/>
      <c r="HQ928" s="1"/>
      <c r="HR928" s="1"/>
      <c r="HS928" s="1"/>
      <c r="HT928" s="1"/>
      <c r="HU928" s="1"/>
      <c r="HV928" s="1"/>
      <c r="HW928" s="1"/>
      <c r="HX928" s="1"/>
      <c r="HY928" s="1"/>
      <c r="HZ928" s="1"/>
      <c r="IA928" s="1"/>
      <c r="IB928" s="1"/>
      <c r="IC928" s="1"/>
      <c r="ID928" s="1"/>
      <c r="IE928" s="1"/>
      <c r="IF928" s="1"/>
      <c r="IG928" s="1"/>
      <c r="IH928" s="1"/>
      <c r="II928" s="1"/>
      <c r="IJ928" s="1"/>
      <c r="IK928" s="1"/>
      <c r="IL928" s="1"/>
      <c r="IM928" s="1"/>
      <c r="IN928" s="1"/>
      <c r="IO928" s="1"/>
      <c r="IP928" s="1"/>
      <c r="IQ928" s="1"/>
      <c r="IR928" s="1"/>
      <c r="IS928" s="1"/>
      <c r="IT928" s="1"/>
      <c r="IU928" s="1"/>
      <c r="IV928" s="1"/>
      <c r="IW928" s="1"/>
      <c r="IX928" s="1"/>
      <c r="IY928" s="1"/>
      <c r="IZ928" s="1"/>
      <c r="JA928" s="1"/>
      <c r="JB928" s="1"/>
      <c r="JC928" s="1"/>
      <c r="JD928" s="1"/>
      <c r="JE928" s="1"/>
      <c r="JF928" s="1"/>
      <c r="JG928" s="1"/>
      <c r="JH928" s="1"/>
      <c r="JI928" s="1"/>
      <c r="JJ928" s="1"/>
      <c r="JK928" s="1"/>
      <c r="JL928" s="1"/>
      <c r="JM928" s="1"/>
      <c r="JN928" s="1"/>
      <c r="JO928" s="1"/>
      <c r="JP928" s="1"/>
      <c r="JQ928" s="1"/>
      <c r="JR928" s="1"/>
      <c r="JS928" s="1"/>
      <c r="JT928" s="1"/>
      <c r="JU928" s="1"/>
      <c r="JV928" s="1"/>
      <c r="JW928" s="1"/>
      <c r="JX928" s="1"/>
      <c r="JY928" s="1"/>
      <c r="JZ928" s="1"/>
      <c r="KA928" s="1"/>
      <c r="KB928" s="1"/>
      <c r="KC928" s="1"/>
      <c r="KD928" s="1"/>
      <c r="KE928" s="1"/>
      <c r="KF928" s="1"/>
      <c r="KG928" s="1"/>
      <c r="KH928" s="1"/>
      <c r="KI928" s="1"/>
      <c r="KJ928" s="1"/>
      <c r="KK928" s="1"/>
      <c r="KL928" s="1"/>
      <c r="KM928" s="1"/>
      <c r="KN928" s="1"/>
      <c r="KO928" s="1"/>
      <c r="KP928" s="1"/>
      <c r="KQ928" s="1"/>
      <c r="KR928" s="1"/>
      <c r="KS928" s="1"/>
      <c r="KT928" s="1"/>
      <c r="KU928" s="1"/>
      <c r="KV928" s="1"/>
      <c r="KW928" s="1"/>
    </row>
    <row r="929" spans="1:309" s="8" customFormat="1" x14ac:dyDescent="0.3">
      <c r="A929" s="71"/>
      <c r="B929" s="195"/>
      <c r="C929" s="195"/>
      <c r="D929" s="195"/>
      <c r="E929" s="195"/>
      <c r="F929" s="196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1"/>
      <c r="FZ929" s="1"/>
      <c r="GA929" s="1"/>
      <c r="GB929" s="1"/>
      <c r="GC929" s="1"/>
      <c r="GD929" s="1"/>
      <c r="GE929" s="1"/>
      <c r="GF929" s="1"/>
      <c r="GG929" s="1"/>
      <c r="GH929" s="1"/>
      <c r="GI929" s="1"/>
      <c r="GJ929" s="1"/>
      <c r="GK929" s="1"/>
      <c r="GL929" s="1"/>
      <c r="GM929" s="1"/>
      <c r="GN929" s="1"/>
      <c r="GO929" s="1"/>
      <c r="GP929" s="1"/>
      <c r="GQ929" s="1"/>
      <c r="GR929" s="1"/>
      <c r="GS929" s="1"/>
      <c r="GT929" s="1"/>
      <c r="GU929" s="1"/>
      <c r="GV929" s="1"/>
      <c r="GW929" s="1"/>
      <c r="GX929" s="1"/>
      <c r="GY929" s="1"/>
      <c r="GZ929" s="1"/>
      <c r="HA929" s="1"/>
      <c r="HB929" s="1"/>
      <c r="HC929" s="1"/>
      <c r="HD929" s="1"/>
      <c r="HE929" s="1"/>
      <c r="HF929" s="1"/>
      <c r="HG929" s="1"/>
      <c r="HH929" s="1"/>
      <c r="HI929" s="1"/>
      <c r="HJ929" s="1"/>
      <c r="HK929" s="1"/>
      <c r="HL929" s="1"/>
      <c r="HM929" s="1"/>
      <c r="HN929" s="1"/>
      <c r="HO929" s="1"/>
      <c r="HP929" s="1"/>
      <c r="HQ929" s="1"/>
      <c r="HR929" s="1"/>
      <c r="HS929" s="1"/>
      <c r="HT929" s="1"/>
      <c r="HU929" s="1"/>
      <c r="HV929" s="1"/>
      <c r="HW929" s="1"/>
      <c r="HX929" s="1"/>
      <c r="HY929" s="1"/>
      <c r="HZ929" s="1"/>
      <c r="IA929" s="1"/>
      <c r="IB929" s="1"/>
      <c r="IC929" s="1"/>
      <c r="ID929" s="1"/>
      <c r="IE929" s="1"/>
      <c r="IF929" s="1"/>
      <c r="IG929" s="1"/>
      <c r="IH929" s="1"/>
      <c r="II929" s="1"/>
      <c r="IJ929" s="1"/>
      <c r="IK929" s="1"/>
      <c r="IL929" s="1"/>
      <c r="IM929" s="1"/>
      <c r="IN929" s="1"/>
      <c r="IO929" s="1"/>
      <c r="IP929" s="1"/>
      <c r="IQ929" s="1"/>
      <c r="IR929" s="1"/>
      <c r="IS929" s="1"/>
      <c r="IT929" s="1"/>
      <c r="IU929" s="1"/>
      <c r="IV929" s="1"/>
      <c r="IW929" s="1"/>
      <c r="IX929" s="1"/>
      <c r="IY929" s="1"/>
      <c r="IZ929" s="1"/>
      <c r="JA929" s="1"/>
      <c r="JB929" s="1"/>
      <c r="JC929" s="1"/>
      <c r="JD929" s="1"/>
      <c r="JE929" s="1"/>
      <c r="JF929" s="1"/>
      <c r="JG929" s="1"/>
      <c r="JH929" s="1"/>
      <c r="JI929" s="1"/>
      <c r="JJ929" s="1"/>
      <c r="JK929" s="1"/>
      <c r="JL929" s="1"/>
      <c r="JM929" s="1"/>
      <c r="JN929" s="1"/>
      <c r="JO929" s="1"/>
      <c r="JP929" s="1"/>
      <c r="JQ929" s="1"/>
      <c r="JR929" s="1"/>
      <c r="JS929" s="1"/>
      <c r="JT929" s="1"/>
      <c r="JU929" s="1"/>
      <c r="JV929" s="1"/>
      <c r="JW929" s="1"/>
      <c r="JX929" s="1"/>
      <c r="JY929" s="1"/>
      <c r="JZ929" s="1"/>
      <c r="KA929" s="1"/>
      <c r="KB929" s="1"/>
      <c r="KC929" s="1"/>
      <c r="KD929" s="1"/>
      <c r="KE929" s="1"/>
      <c r="KF929" s="1"/>
      <c r="KG929" s="1"/>
      <c r="KH929" s="1"/>
      <c r="KI929" s="1"/>
      <c r="KJ929" s="1"/>
      <c r="KK929" s="1"/>
      <c r="KL929" s="1"/>
      <c r="KM929" s="1"/>
      <c r="KN929" s="1"/>
      <c r="KO929" s="1"/>
      <c r="KP929" s="1"/>
      <c r="KQ929" s="1"/>
      <c r="KR929" s="1"/>
      <c r="KS929" s="1"/>
      <c r="KT929" s="1"/>
      <c r="KU929" s="1"/>
      <c r="KV929" s="1"/>
      <c r="KW929" s="1"/>
    </row>
    <row r="930" spans="1:309" s="8" customFormat="1" ht="53.25" customHeight="1" x14ac:dyDescent="0.3">
      <c r="A930" s="72" t="s">
        <v>31</v>
      </c>
      <c r="B930" s="73">
        <v>1015</v>
      </c>
      <c r="C930" s="200" t="s">
        <v>171</v>
      </c>
      <c r="D930" s="201"/>
      <c r="E930" s="201"/>
      <c r="F930" s="20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1"/>
      <c r="FZ930" s="1"/>
      <c r="GA930" s="1"/>
      <c r="GB930" s="1"/>
      <c r="GC930" s="1"/>
      <c r="GD930" s="1"/>
      <c r="GE930" s="1"/>
      <c r="GF930" s="1"/>
      <c r="GG930" s="1"/>
      <c r="GH930" s="1"/>
      <c r="GI930" s="1"/>
      <c r="GJ930" s="1"/>
      <c r="GK930" s="1"/>
      <c r="GL930" s="1"/>
      <c r="GM930" s="1"/>
      <c r="GN930" s="1"/>
      <c r="GO930" s="1"/>
      <c r="GP930" s="1"/>
      <c r="GQ930" s="1"/>
      <c r="GR930" s="1"/>
      <c r="GS930" s="1"/>
      <c r="GT930" s="1"/>
      <c r="GU930" s="1"/>
      <c r="GV930" s="1"/>
      <c r="GW930" s="1"/>
      <c r="GX930" s="1"/>
      <c r="GY930" s="1"/>
      <c r="GZ930" s="1"/>
      <c r="HA930" s="1"/>
      <c r="HB930" s="1"/>
      <c r="HC930" s="1"/>
      <c r="HD930" s="1"/>
      <c r="HE930" s="1"/>
      <c r="HF930" s="1"/>
      <c r="HG930" s="1"/>
      <c r="HH930" s="1"/>
      <c r="HI930" s="1"/>
      <c r="HJ930" s="1"/>
      <c r="HK930" s="1"/>
      <c r="HL930" s="1"/>
      <c r="HM930" s="1"/>
      <c r="HN930" s="1"/>
      <c r="HO930" s="1"/>
      <c r="HP930" s="1"/>
      <c r="HQ930" s="1"/>
      <c r="HR930" s="1"/>
      <c r="HS930" s="1"/>
      <c r="HT930" s="1"/>
      <c r="HU930" s="1"/>
      <c r="HV930" s="1"/>
      <c r="HW930" s="1"/>
      <c r="HX930" s="1"/>
      <c r="HY930" s="1"/>
      <c r="HZ930" s="1"/>
      <c r="IA930" s="1"/>
      <c r="IB930" s="1"/>
      <c r="IC930" s="1"/>
      <c r="ID930" s="1"/>
      <c r="IE930" s="1"/>
      <c r="IF930" s="1"/>
      <c r="IG930" s="1"/>
      <c r="IH930" s="1"/>
      <c r="II930" s="1"/>
      <c r="IJ930" s="1"/>
      <c r="IK930" s="1"/>
      <c r="IL930" s="1"/>
      <c r="IM930" s="1"/>
      <c r="IN930" s="1"/>
      <c r="IO930" s="1"/>
      <c r="IP930" s="1"/>
      <c r="IQ930" s="1"/>
      <c r="IR930" s="1"/>
      <c r="IS930" s="1"/>
      <c r="IT930" s="1"/>
      <c r="IU930" s="1"/>
      <c r="IV930" s="1"/>
      <c r="IW930" s="1"/>
      <c r="IX930" s="1"/>
      <c r="IY930" s="1"/>
      <c r="IZ930" s="1"/>
      <c r="JA930" s="1"/>
      <c r="JB930" s="1"/>
      <c r="JC930" s="1"/>
      <c r="JD930" s="1"/>
      <c r="JE930" s="1"/>
      <c r="JF930" s="1"/>
      <c r="JG930" s="1"/>
      <c r="JH930" s="1"/>
      <c r="JI930" s="1"/>
      <c r="JJ930" s="1"/>
      <c r="JK930" s="1"/>
      <c r="JL930" s="1"/>
      <c r="JM930" s="1"/>
      <c r="JN930" s="1"/>
      <c r="JO930" s="1"/>
      <c r="JP930" s="1"/>
      <c r="JQ930" s="1"/>
      <c r="JR930" s="1"/>
      <c r="JS930" s="1"/>
      <c r="JT930" s="1"/>
      <c r="JU930" s="1"/>
      <c r="JV930" s="1"/>
      <c r="JW930" s="1"/>
      <c r="JX930" s="1"/>
      <c r="JY930" s="1"/>
      <c r="JZ930" s="1"/>
      <c r="KA930" s="1"/>
      <c r="KB930" s="1"/>
      <c r="KC930" s="1"/>
      <c r="KD930" s="1"/>
      <c r="KE930" s="1"/>
      <c r="KF930" s="1"/>
      <c r="KG930" s="1"/>
      <c r="KH930" s="1"/>
      <c r="KI930" s="1"/>
      <c r="KJ930" s="1"/>
      <c r="KK930" s="1"/>
      <c r="KL930" s="1"/>
      <c r="KM930" s="1"/>
      <c r="KN930" s="1"/>
      <c r="KO930" s="1"/>
      <c r="KP930" s="1"/>
      <c r="KQ930" s="1"/>
      <c r="KR930" s="1"/>
      <c r="KS930" s="1"/>
      <c r="KT930" s="1"/>
      <c r="KU930" s="1"/>
      <c r="KV930" s="1"/>
      <c r="KW930" s="1"/>
    </row>
    <row r="931" spans="1:309" s="8" customFormat="1" ht="17.25" customHeight="1" x14ac:dyDescent="0.3">
      <c r="A931" s="72" t="s">
        <v>18</v>
      </c>
      <c r="B931" s="74">
        <v>12001</v>
      </c>
      <c r="C931" s="203" t="s">
        <v>1</v>
      </c>
      <c r="D931" s="203" t="s">
        <v>19</v>
      </c>
      <c r="E931" s="203" t="s">
        <v>3</v>
      </c>
      <c r="F931" s="206" t="s">
        <v>4</v>
      </c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1"/>
      <c r="FZ931" s="1"/>
      <c r="GA931" s="1"/>
      <c r="GB931" s="1"/>
      <c r="GC931" s="1"/>
      <c r="GD931" s="1"/>
      <c r="GE931" s="1"/>
      <c r="GF931" s="1"/>
      <c r="GG931" s="1"/>
      <c r="GH931" s="1"/>
      <c r="GI931" s="1"/>
      <c r="GJ931" s="1"/>
      <c r="GK931" s="1"/>
      <c r="GL931" s="1"/>
      <c r="GM931" s="1"/>
      <c r="GN931" s="1"/>
      <c r="GO931" s="1"/>
      <c r="GP931" s="1"/>
      <c r="GQ931" s="1"/>
      <c r="GR931" s="1"/>
      <c r="GS931" s="1"/>
      <c r="GT931" s="1"/>
      <c r="GU931" s="1"/>
      <c r="GV931" s="1"/>
      <c r="GW931" s="1"/>
      <c r="GX931" s="1"/>
      <c r="GY931" s="1"/>
      <c r="GZ931" s="1"/>
      <c r="HA931" s="1"/>
      <c r="HB931" s="1"/>
      <c r="HC931" s="1"/>
      <c r="HD931" s="1"/>
      <c r="HE931" s="1"/>
      <c r="HF931" s="1"/>
      <c r="HG931" s="1"/>
      <c r="HH931" s="1"/>
      <c r="HI931" s="1"/>
      <c r="HJ931" s="1"/>
      <c r="HK931" s="1"/>
      <c r="HL931" s="1"/>
      <c r="HM931" s="1"/>
      <c r="HN931" s="1"/>
      <c r="HO931" s="1"/>
      <c r="HP931" s="1"/>
      <c r="HQ931" s="1"/>
      <c r="HR931" s="1"/>
      <c r="HS931" s="1"/>
      <c r="HT931" s="1"/>
      <c r="HU931" s="1"/>
      <c r="HV931" s="1"/>
      <c r="HW931" s="1"/>
      <c r="HX931" s="1"/>
      <c r="HY931" s="1"/>
      <c r="HZ931" s="1"/>
      <c r="IA931" s="1"/>
      <c r="IB931" s="1"/>
      <c r="IC931" s="1"/>
      <c r="ID931" s="1"/>
      <c r="IE931" s="1"/>
      <c r="IF931" s="1"/>
      <c r="IG931" s="1"/>
      <c r="IH931" s="1"/>
      <c r="II931" s="1"/>
      <c r="IJ931" s="1"/>
      <c r="IK931" s="1"/>
      <c r="IL931" s="1"/>
      <c r="IM931" s="1"/>
      <c r="IN931" s="1"/>
      <c r="IO931" s="1"/>
      <c r="IP931" s="1"/>
      <c r="IQ931" s="1"/>
      <c r="IR931" s="1"/>
      <c r="IS931" s="1"/>
      <c r="IT931" s="1"/>
      <c r="IU931" s="1"/>
      <c r="IV931" s="1"/>
      <c r="IW931" s="1"/>
      <c r="IX931" s="1"/>
      <c r="IY931" s="1"/>
      <c r="IZ931" s="1"/>
      <c r="JA931" s="1"/>
      <c r="JB931" s="1"/>
      <c r="JC931" s="1"/>
      <c r="JD931" s="1"/>
      <c r="JE931" s="1"/>
      <c r="JF931" s="1"/>
      <c r="JG931" s="1"/>
      <c r="JH931" s="1"/>
      <c r="JI931" s="1"/>
      <c r="JJ931" s="1"/>
      <c r="JK931" s="1"/>
      <c r="JL931" s="1"/>
      <c r="JM931" s="1"/>
      <c r="JN931" s="1"/>
      <c r="JO931" s="1"/>
      <c r="JP931" s="1"/>
      <c r="JQ931" s="1"/>
      <c r="JR931" s="1"/>
      <c r="JS931" s="1"/>
      <c r="JT931" s="1"/>
      <c r="JU931" s="1"/>
      <c r="JV931" s="1"/>
      <c r="JW931" s="1"/>
      <c r="JX931" s="1"/>
      <c r="JY931" s="1"/>
      <c r="JZ931" s="1"/>
      <c r="KA931" s="1"/>
      <c r="KB931" s="1"/>
      <c r="KC931" s="1"/>
      <c r="KD931" s="1"/>
      <c r="KE931" s="1"/>
      <c r="KF931" s="1"/>
      <c r="KG931" s="1"/>
      <c r="KH931" s="1"/>
      <c r="KI931" s="1"/>
      <c r="KJ931" s="1"/>
      <c r="KK931" s="1"/>
      <c r="KL931" s="1"/>
      <c r="KM931" s="1"/>
      <c r="KN931" s="1"/>
      <c r="KO931" s="1"/>
      <c r="KP931" s="1"/>
      <c r="KQ931" s="1"/>
      <c r="KR931" s="1"/>
      <c r="KS931" s="1"/>
      <c r="KT931" s="1"/>
      <c r="KU931" s="1"/>
      <c r="KV931" s="1"/>
      <c r="KW931" s="1"/>
    </row>
    <row r="932" spans="1:309" s="8" customFormat="1" ht="51.75" x14ac:dyDescent="0.3">
      <c r="A932" s="75" t="s">
        <v>20</v>
      </c>
      <c r="B932" s="76" t="s">
        <v>13</v>
      </c>
      <c r="C932" s="204"/>
      <c r="D932" s="204"/>
      <c r="E932" s="204"/>
      <c r="F932" s="207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1"/>
      <c r="FZ932" s="1"/>
      <c r="GA932" s="1"/>
      <c r="GB932" s="1"/>
      <c r="GC932" s="1"/>
      <c r="GD932" s="1"/>
      <c r="GE932" s="1"/>
      <c r="GF932" s="1"/>
      <c r="GG932" s="1"/>
      <c r="GH932" s="1"/>
      <c r="GI932" s="1"/>
      <c r="GJ932" s="1"/>
      <c r="GK932" s="1"/>
      <c r="GL932" s="1"/>
      <c r="GM932" s="1"/>
      <c r="GN932" s="1"/>
      <c r="GO932" s="1"/>
      <c r="GP932" s="1"/>
      <c r="GQ932" s="1"/>
      <c r="GR932" s="1"/>
      <c r="GS932" s="1"/>
      <c r="GT932" s="1"/>
      <c r="GU932" s="1"/>
      <c r="GV932" s="1"/>
      <c r="GW932" s="1"/>
      <c r="GX932" s="1"/>
      <c r="GY932" s="1"/>
      <c r="GZ932" s="1"/>
      <c r="HA932" s="1"/>
      <c r="HB932" s="1"/>
      <c r="HC932" s="1"/>
      <c r="HD932" s="1"/>
      <c r="HE932" s="1"/>
      <c r="HF932" s="1"/>
      <c r="HG932" s="1"/>
      <c r="HH932" s="1"/>
      <c r="HI932" s="1"/>
      <c r="HJ932" s="1"/>
      <c r="HK932" s="1"/>
      <c r="HL932" s="1"/>
      <c r="HM932" s="1"/>
      <c r="HN932" s="1"/>
      <c r="HO932" s="1"/>
      <c r="HP932" s="1"/>
      <c r="HQ932" s="1"/>
      <c r="HR932" s="1"/>
      <c r="HS932" s="1"/>
      <c r="HT932" s="1"/>
      <c r="HU932" s="1"/>
      <c r="HV932" s="1"/>
      <c r="HW932" s="1"/>
      <c r="HX932" s="1"/>
      <c r="HY932" s="1"/>
      <c r="HZ932" s="1"/>
      <c r="IA932" s="1"/>
      <c r="IB932" s="1"/>
      <c r="IC932" s="1"/>
      <c r="ID932" s="1"/>
      <c r="IE932" s="1"/>
      <c r="IF932" s="1"/>
      <c r="IG932" s="1"/>
      <c r="IH932" s="1"/>
      <c r="II932" s="1"/>
      <c r="IJ932" s="1"/>
      <c r="IK932" s="1"/>
      <c r="IL932" s="1"/>
      <c r="IM932" s="1"/>
      <c r="IN932" s="1"/>
      <c r="IO932" s="1"/>
      <c r="IP932" s="1"/>
      <c r="IQ932" s="1"/>
      <c r="IR932" s="1"/>
      <c r="IS932" s="1"/>
      <c r="IT932" s="1"/>
      <c r="IU932" s="1"/>
      <c r="IV932" s="1"/>
      <c r="IW932" s="1"/>
      <c r="IX932" s="1"/>
      <c r="IY932" s="1"/>
      <c r="IZ932" s="1"/>
      <c r="JA932" s="1"/>
      <c r="JB932" s="1"/>
      <c r="JC932" s="1"/>
      <c r="JD932" s="1"/>
      <c r="JE932" s="1"/>
      <c r="JF932" s="1"/>
      <c r="JG932" s="1"/>
      <c r="JH932" s="1"/>
      <c r="JI932" s="1"/>
      <c r="JJ932" s="1"/>
      <c r="JK932" s="1"/>
      <c r="JL932" s="1"/>
      <c r="JM932" s="1"/>
      <c r="JN932" s="1"/>
      <c r="JO932" s="1"/>
      <c r="JP932" s="1"/>
      <c r="JQ932" s="1"/>
      <c r="JR932" s="1"/>
      <c r="JS932" s="1"/>
      <c r="JT932" s="1"/>
      <c r="JU932" s="1"/>
      <c r="JV932" s="1"/>
      <c r="JW932" s="1"/>
      <c r="JX932" s="1"/>
      <c r="JY932" s="1"/>
      <c r="JZ932" s="1"/>
      <c r="KA932" s="1"/>
      <c r="KB932" s="1"/>
      <c r="KC932" s="1"/>
      <c r="KD932" s="1"/>
      <c r="KE932" s="1"/>
      <c r="KF932" s="1"/>
      <c r="KG932" s="1"/>
      <c r="KH932" s="1"/>
      <c r="KI932" s="1"/>
      <c r="KJ932" s="1"/>
      <c r="KK932" s="1"/>
      <c r="KL932" s="1"/>
      <c r="KM932" s="1"/>
      <c r="KN932" s="1"/>
      <c r="KO932" s="1"/>
      <c r="KP932" s="1"/>
      <c r="KQ932" s="1"/>
      <c r="KR932" s="1"/>
      <c r="KS932" s="1"/>
      <c r="KT932" s="1"/>
      <c r="KU932" s="1"/>
      <c r="KV932" s="1"/>
      <c r="KW932" s="1"/>
    </row>
    <row r="933" spans="1:309" s="8" customFormat="1" ht="86.25" x14ac:dyDescent="0.3">
      <c r="A933" s="75" t="s">
        <v>21</v>
      </c>
      <c r="B933" s="77" t="s">
        <v>22</v>
      </c>
      <c r="C933" s="204"/>
      <c r="D933" s="204"/>
      <c r="E933" s="204"/>
      <c r="F933" s="207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1"/>
      <c r="FZ933" s="1"/>
      <c r="GA933" s="1"/>
      <c r="GB933" s="1"/>
      <c r="GC933" s="1"/>
      <c r="GD933" s="1"/>
      <c r="GE933" s="1"/>
      <c r="GF933" s="1"/>
      <c r="GG933" s="1"/>
      <c r="GH933" s="1"/>
      <c r="GI933" s="1"/>
      <c r="GJ933" s="1"/>
      <c r="GK933" s="1"/>
      <c r="GL933" s="1"/>
      <c r="GM933" s="1"/>
      <c r="GN933" s="1"/>
      <c r="GO933" s="1"/>
      <c r="GP933" s="1"/>
      <c r="GQ933" s="1"/>
      <c r="GR933" s="1"/>
      <c r="GS933" s="1"/>
      <c r="GT933" s="1"/>
      <c r="GU933" s="1"/>
      <c r="GV933" s="1"/>
      <c r="GW933" s="1"/>
      <c r="GX933" s="1"/>
      <c r="GY933" s="1"/>
      <c r="GZ933" s="1"/>
      <c r="HA933" s="1"/>
      <c r="HB933" s="1"/>
      <c r="HC933" s="1"/>
      <c r="HD933" s="1"/>
      <c r="HE933" s="1"/>
      <c r="HF933" s="1"/>
      <c r="HG933" s="1"/>
      <c r="HH933" s="1"/>
      <c r="HI933" s="1"/>
      <c r="HJ933" s="1"/>
      <c r="HK933" s="1"/>
      <c r="HL933" s="1"/>
      <c r="HM933" s="1"/>
      <c r="HN933" s="1"/>
      <c r="HO933" s="1"/>
      <c r="HP933" s="1"/>
      <c r="HQ933" s="1"/>
      <c r="HR933" s="1"/>
      <c r="HS933" s="1"/>
      <c r="HT933" s="1"/>
      <c r="HU933" s="1"/>
      <c r="HV933" s="1"/>
      <c r="HW933" s="1"/>
      <c r="HX933" s="1"/>
      <c r="HY933" s="1"/>
      <c r="HZ933" s="1"/>
      <c r="IA933" s="1"/>
      <c r="IB933" s="1"/>
      <c r="IC933" s="1"/>
      <c r="ID933" s="1"/>
      <c r="IE933" s="1"/>
      <c r="IF933" s="1"/>
      <c r="IG933" s="1"/>
      <c r="IH933" s="1"/>
      <c r="II933" s="1"/>
      <c r="IJ933" s="1"/>
      <c r="IK933" s="1"/>
      <c r="IL933" s="1"/>
      <c r="IM933" s="1"/>
      <c r="IN933" s="1"/>
      <c r="IO933" s="1"/>
      <c r="IP933" s="1"/>
      <c r="IQ933" s="1"/>
      <c r="IR933" s="1"/>
      <c r="IS933" s="1"/>
      <c r="IT933" s="1"/>
      <c r="IU933" s="1"/>
      <c r="IV933" s="1"/>
      <c r="IW933" s="1"/>
      <c r="IX933" s="1"/>
      <c r="IY933" s="1"/>
      <c r="IZ933" s="1"/>
      <c r="JA933" s="1"/>
      <c r="JB933" s="1"/>
      <c r="JC933" s="1"/>
      <c r="JD933" s="1"/>
      <c r="JE933" s="1"/>
      <c r="JF933" s="1"/>
      <c r="JG933" s="1"/>
      <c r="JH933" s="1"/>
      <c r="JI933" s="1"/>
      <c r="JJ933" s="1"/>
      <c r="JK933" s="1"/>
      <c r="JL933" s="1"/>
      <c r="JM933" s="1"/>
      <c r="JN933" s="1"/>
      <c r="JO933" s="1"/>
      <c r="JP933" s="1"/>
      <c r="JQ933" s="1"/>
      <c r="JR933" s="1"/>
      <c r="JS933" s="1"/>
      <c r="JT933" s="1"/>
      <c r="JU933" s="1"/>
      <c r="JV933" s="1"/>
      <c r="JW933" s="1"/>
      <c r="JX933" s="1"/>
      <c r="JY933" s="1"/>
      <c r="JZ933" s="1"/>
      <c r="KA933" s="1"/>
      <c r="KB933" s="1"/>
      <c r="KC933" s="1"/>
      <c r="KD933" s="1"/>
      <c r="KE933" s="1"/>
      <c r="KF933" s="1"/>
      <c r="KG933" s="1"/>
      <c r="KH933" s="1"/>
      <c r="KI933" s="1"/>
      <c r="KJ933" s="1"/>
      <c r="KK933" s="1"/>
      <c r="KL933" s="1"/>
      <c r="KM933" s="1"/>
      <c r="KN933" s="1"/>
      <c r="KO933" s="1"/>
      <c r="KP933" s="1"/>
      <c r="KQ933" s="1"/>
      <c r="KR933" s="1"/>
      <c r="KS933" s="1"/>
      <c r="KT933" s="1"/>
      <c r="KU933" s="1"/>
      <c r="KV933" s="1"/>
      <c r="KW933" s="1"/>
    </row>
    <row r="934" spans="1:309" s="8" customFormat="1" x14ac:dyDescent="0.3">
      <c r="A934" s="75" t="s">
        <v>23</v>
      </c>
      <c r="B934" s="78" t="s">
        <v>24</v>
      </c>
      <c r="C934" s="204"/>
      <c r="D934" s="204"/>
      <c r="E934" s="204"/>
      <c r="F934" s="207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1"/>
      <c r="FZ934" s="1"/>
      <c r="GA934" s="1"/>
      <c r="GB934" s="1"/>
      <c r="GC934" s="1"/>
      <c r="GD934" s="1"/>
      <c r="GE934" s="1"/>
      <c r="GF934" s="1"/>
      <c r="GG934" s="1"/>
      <c r="GH934" s="1"/>
      <c r="GI934" s="1"/>
      <c r="GJ934" s="1"/>
      <c r="GK934" s="1"/>
      <c r="GL934" s="1"/>
      <c r="GM934" s="1"/>
      <c r="GN934" s="1"/>
      <c r="GO934" s="1"/>
      <c r="GP934" s="1"/>
      <c r="GQ934" s="1"/>
      <c r="GR934" s="1"/>
      <c r="GS934" s="1"/>
      <c r="GT934" s="1"/>
      <c r="GU934" s="1"/>
      <c r="GV934" s="1"/>
      <c r="GW934" s="1"/>
      <c r="GX934" s="1"/>
      <c r="GY934" s="1"/>
      <c r="GZ934" s="1"/>
      <c r="HA934" s="1"/>
      <c r="HB934" s="1"/>
      <c r="HC934" s="1"/>
      <c r="HD934" s="1"/>
      <c r="HE934" s="1"/>
      <c r="HF934" s="1"/>
      <c r="HG934" s="1"/>
      <c r="HH934" s="1"/>
      <c r="HI934" s="1"/>
      <c r="HJ934" s="1"/>
      <c r="HK934" s="1"/>
      <c r="HL934" s="1"/>
      <c r="HM934" s="1"/>
      <c r="HN934" s="1"/>
      <c r="HO934" s="1"/>
      <c r="HP934" s="1"/>
      <c r="HQ934" s="1"/>
      <c r="HR934" s="1"/>
      <c r="HS934" s="1"/>
      <c r="HT934" s="1"/>
      <c r="HU934" s="1"/>
      <c r="HV934" s="1"/>
      <c r="HW934" s="1"/>
      <c r="HX934" s="1"/>
      <c r="HY934" s="1"/>
      <c r="HZ934" s="1"/>
      <c r="IA934" s="1"/>
      <c r="IB934" s="1"/>
      <c r="IC934" s="1"/>
      <c r="ID934" s="1"/>
      <c r="IE934" s="1"/>
      <c r="IF934" s="1"/>
      <c r="IG934" s="1"/>
      <c r="IH934" s="1"/>
      <c r="II934" s="1"/>
      <c r="IJ934" s="1"/>
      <c r="IK934" s="1"/>
      <c r="IL934" s="1"/>
      <c r="IM934" s="1"/>
      <c r="IN934" s="1"/>
      <c r="IO934" s="1"/>
      <c r="IP934" s="1"/>
      <c r="IQ934" s="1"/>
      <c r="IR934" s="1"/>
      <c r="IS934" s="1"/>
      <c r="IT934" s="1"/>
      <c r="IU934" s="1"/>
      <c r="IV934" s="1"/>
      <c r="IW934" s="1"/>
      <c r="IX934" s="1"/>
      <c r="IY934" s="1"/>
      <c r="IZ934" s="1"/>
      <c r="JA934" s="1"/>
      <c r="JB934" s="1"/>
      <c r="JC934" s="1"/>
      <c r="JD934" s="1"/>
      <c r="JE934" s="1"/>
      <c r="JF934" s="1"/>
      <c r="JG934" s="1"/>
      <c r="JH934" s="1"/>
      <c r="JI934" s="1"/>
      <c r="JJ934" s="1"/>
      <c r="JK934" s="1"/>
      <c r="JL934" s="1"/>
      <c r="JM934" s="1"/>
      <c r="JN934" s="1"/>
      <c r="JO934" s="1"/>
      <c r="JP934" s="1"/>
      <c r="JQ934" s="1"/>
      <c r="JR934" s="1"/>
      <c r="JS934" s="1"/>
      <c r="JT934" s="1"/>
      <c r="JU934" s="1"/>
      <c r="JV934" s="1"/>
      <c r="JW934" s="1"/>
      <c r="JX934" s="1"/>
      <c r="JY934" s="1"/>
      <c r="JZ934" s="1"/>
      <c r="KA934" s="1"/>
      <c r="KB934" s="1"/>
      <c r="KC934" s="1"/>
      <c r="KD934" s="1"/>
      <c r="KE934" s="1"/>
      <c r="KF934" s="1"/>
      <c r="KG934" s="1"/>
      <c r="KH934" s="1"/>
      <c r="KI934" s="1"/>
      <c r="KJ934" s="1"/>
      <c r="KK934" s="1"/>
      <c r="KL934" s="1"/>
      <c r="KM934" s="1"/>
      <c r="KN934" s="1"/>
      <c r="KO934" s="1"/>
      <c r="KP934" s="1"/>
      <c r="KQ934" s="1"/>
      <c r="KR934" s="1"/>
      <c r="KS934" s="1"/>
      <c r="KT934" s="1"/>
      <c r="KU934" s="1"/>
      <c r="KV934" s="1"/>
      <c r="KW934" s="1"/>
    </row>
    <row r="935" spans="1:309" s="8" customFormat="1" ht="51.75" x14ac:dyDescent="0.3">
      <c r="A935" s="75" t="s">
        <v>34</v>
      </c>
      <c r="B935" s="78" t="s">
        <v>149</v>
      </c>
      <c r="C935" s="204"/>
      <c r="D935" s="204"/>
      <c r="E935" s="204"/>
      <c r="F935" s="207"/>
      <c r="G935" s="36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1"/>
      <c r="FZ935" s="1"/>
      <c r="GA935" s="1"/>
      <c r="GB935" s="1"/>
      <c r="GC935" s="1"/>
      <c r="GD935" s="1"/>
      <c r="GE935" s="1"/>
      <c r="GF935" s="1"/>
      <c r="GG935" s="1"/>
      <c r="GH935" s="1"/>
      <c r="GI935" s="1"/>
      <c r="GJ935" s="1"/>
      <c r="GK935" s="1"/>
      <c r="GL935" s="1"/>
      <c r="GM935" s="1"/>
      <c r="GN935" s="1"/>
      <c r="GO935" s="1"/>
      <c r="GP935" s="1"/>
      <c r="GQ935" s="1"/>
      <c r="GR935" s="1"/>
      <c r="GS935" s="1"/>
      <c r="GT935" s="1"/>
      <c r="GU935" s="1"/>
      <c r="GV935" s="1"/>
      <c r="GW935" s="1"/>
      <c r="GX935" s="1"/>
      <c r="GY935" s="1"/>
      <c r="GZ935" s="1"/>
      <c r="HA935" s="1"/>
      <c r="HB935" s="1"/>
      <c r="HC935" s="1"/>
      <c r="HD935" s="1"/>
      <c r="HE935" s="1"/>
      <c r="HF935" s="1"/>
      <c r="HG935" s="1"/>
      <c r="HH935" s="1"/>
      <c r="HI935" s="1"/>
      <c r="HJ935" s="1"/>
      <c r="HK935" s="1"/>
      <c r="HL935" s="1"/>
      <c r="HM935" s="1"/>
      <c r="HN935" s="1"/>
      <c r="HO935" s="1"/>
      <c r="HP935" s="1"/>
      <c r="HQ935" s="1"/>
      <c r="HR935" s="1"/>
      <c r="HS935" s="1"/>
      <c r="HT935" s="1"/>
      <c r="HU935" s="1"/>
      <c r="HV935" s="1"/>
      <c r="HW935" s="1"/>
      <c r="HX935" s="1"/>
      <c r="HY935" s="1"/>
      <c r="HZ935" s="1"/>
      <c r="IA935" s="1"/>
      <c r="IB935" s="1"/>
      <c r="IC935" s="1"/>
      <c r="ID935" s="1"/>
      <c r="IE935" s="1"/>
      <c r="IF935" s="1"/>
      <c r="IG935" s="1"/>
      <c r="IH935" s="1"/>
      <c r="II935" s="1"/>
      <c r="IJ935" s="1"/>
      <c r="IK935" s="1"/>
      <c r="IL935" s="1"/>
      <c r="IM935" s="1"/>
      <c r="IN935" s="1"/>
      <c r="IO935" s="1"/>
      <c r="IP935" s="1"/>
      <c r="IQ935" s="1"/>
      <c r="IR935" s="1"/>
      <c r="IS935" s="1"/>
      <c r="IT935" s="1"/>
      <c r="IU935" s="1"/>
      <c r="IV935" s="1"/>
      <c r="IW935" s="1"/>
      <c r="IX935" s="1"/>
      <c r="IY935" s="1"/>
      <c r="IZ935" s="1"/>
      <c r="JA935" s="1"/>
      <c r="JB935" s="1"/>
      <c r="JC935" s="1"/>
      <c r="JD935" s="1"/>
      <c r="JE935" s="1"/>
      <c r="JF935" s="1"/>
      <c r="JG935" s="1"/>
      <c r="JH935" s="1"/>
      <c r="JI935" s="1"/>
      <c r="JJ935" s="1"/>
      <c r="JK935" s="1"/>
      <c r="JL935" s="1"/>
      <c r="JM935" s="1"/>
      <c r="JN935" s="1"/>
      <c r="JO935" s="1"/>
      <c r="JP935" s="1"/>
      <c r="JQ935" s="1"/>
      <c r="JR935" s="1"/>
      <c r="JS935" s="1"/>
      <c r="JT935" s="1"/>
      <c r="JU935" s="1"/>
      <c r="JV935" s="1"/>
      <c r="JW935" s="1"/>
      <c r="JX935" s="1"/>
      <c r="JY935" s="1"/>
      <c r="JZ935" s="1"/>
      <c r="KA935" s="1"/>
      <c r="KB935" s="1"/>
      <c r="KC935" s="1"/>
      <c r="KD935" s="1"/>
      <c r="KE935" s="1"/>
      <c r="KF935" s="1"/>
      <c r="KG935" s="1"/>
      <c r="KH935" s="1"/>
      <c r="KI935" s="1"/>
      <c r="KJ935" s="1"/>
      <c r="KK935" s="1"/>
      <c r="KL935" s="1"/>
      <c r="KM935" s="1"/>
      <c r="KN935" s="1"/>
      <c r="KO935" s="1"/>
      <c r="KP935" s="1"/>
      <c r="KQ935" s="1"/>
      <c r="KR935" s="1"/>
      <c r="KS935" s="1"/>
      <c r="KT935" s="1"/>
      <c r="KU935" s="1"/>
      <c r="KV935" s="1"/>
      <c r="KW935" s="1"/>
    </row>
    <row r="936" spans="1:309" s="8" customFormat="1" ht="51.75" x14ac:dyDescent="0.3">
      <c r="A936" s="75" t="s">
        <v>25</v>
      </c>
      <c r="B936" s="76" t="s">
        <v>32</v>
      </c>
      <c r="C936" s="204"/>
      <c r="D936" s="204"/>
      <c r="E936" s="204"/>
      <c r="F936" s="207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1"/>
      <c r="FZ936" s="1"/>
      <c r="GA936" s="1"/>
      <c r="GB936" s="1"/>
      <c r="GC936" s="1"/>
      <c r="GD936" s="1"/>
      <c r="GE936" s="1"/>
      <c r="GF936" s="1"/>
      <c r="GG936" s="1"/>
      <c r="GH936" s="1"/>
      <c r="GI936" s="1"/>
      <c r="GJ936" s="1"/>
      <c r="GK936" s="1"/>
      <c r="GL936" s="1"/>
      <c r="GM936" s="1"/>
      <c r="GN936" s="1"/>
      <c r="GO936" s="1"/>
      <c r="GP936" s="1"/>
      <c r="GQ936" s="1"/>
      <c r="GR936" s="1"/>
      <c r="GS936" s="1"/>
      <c r="GT936" s="1"/>
      <c r="GU936" s="1"/>
      <c r="GV936" s="1"/>
      <c r="GW936" s="1"/>
      <c r="GX936" s="1"/>
      <c r="GY936" s="1"/>
      <c r="GZ936" s="1"/>
      <c r="HA936" s="1"/>
      <c r="HB936" s="1"/>
      <c r="HC936" s="1"/>
      <c r="HD936" s="1"/>
      <c r="HE936" s="1"/>
      <c r="HF936" s="1"/>
      <c r="HG936" s="1"/>
      <c r="HH936" s="1"/>
      <c r="HI936" s="1"/>
      <c r="HJ936" s="1"/>
      <c r="HK936" s="1"/>
      <c r="HL936" s="1"/>
      <c r="HM936" s="1"/>
      <c r="HN936" s="1"/>
      <c r="HO936" s="1"/>
      <c r="HP936" s="1"/>
      <c r="HQ936" s="1"/>
      <c r="HR936" s="1"/>
      <c r="HS936" s="1"/>
      <c r="HT936" s="1"/>
      <c r="HU936" s="1"/>
      <c r="HV936" s="1"/>
      <c r="HW936" s="1"/>
      <c r="HX936" s="1"/>
      <c r="HY936" s="1"/>
      <c r="HZ936" s="1"/>
      <c r="IA936" s="1"/>
      <c r="IB936" s="1"/>
      <c r="IC936" s="1"/>
      <c r="ID936" s="1"/>
      <c r="IE936" s="1"/>
      <c r="IF936" s="1"/>
      <c r="IG936" s="1"/>
      <c r="IH936" s="1"/>
      <c r="II936" s="1"/>
      <c r="IJ936" s="1"/>
      <c r="IK936" s="1"/>
      <c r="IL936" s="1"/>
      <c r="IM936" s="1"/>
      <c r="IN936" s="1"/>
      <c r="IO936" s="1"/>
      <c r="IP936" s="1"/>
      <c r="IQ936" s="1"/>
      <c r="IR936" s="1"/>
      <c r="IS936" s="1"/>
      <c r="IT936" s="1"/>
      <c r="IU936" s="1"/>
      <c r="IV936" s="1"/>
      <c r="IW936" s="1"/>
      <c r="IX936" s="1"/>
      <c r="IY936" s="1"/>
      <c r="IZ936" s="1"/>
      <c r="JA936" s="1"/>
      <c r="JB936" s="1"/>
      <c r="JC936" s="1"/>
      <c r="JD936" s="1"/>
      <c r="JE936" s="1"/>
      <c r="JF936" s="1"/>
      <c r="JG936" s="1"/>
      <c r="JH936" s="1"/>
      <c r="JI936" s="1"/>
      <c r="JJ936" s="1"/>
      <c r="JK936" s="1"/>
      <c r="JL936" s="1"/>
      <c r="JM936" s="1"/>
      <c r="JN936" s="1"/>
      <c r="JO936" s="1"/>
      <c r="JP936" s="1"/>
      <c r="JQ936" s="1"/>
      <c r="JR936" s="1"/>
      <c r="JS936" s="1"/>
      <c r="JT936" s="1"/>
      <c r="JU936" s="1"/>
      <c r="JV936" s="1"/>
      <c r="JW936" s="1"/>
      <c r="JX936" s="1"/>
      <c r="JY936" s="1"/>
      <c r="JZ936" s="1"/>
      <c r="KA936" s="1"/>
      <c r="KB936" s="1"/>
      <c r="KC936" s="1"/>
      <c r="KD936" s="1"/>
      <c r="KE936" s="1"/>
      <c r="KF936" s="1"/>
      <c r="KG936" s="1"/>
      <c r="KH936" s="1"/>
      <c r="KI936" s="1"/>
      <c r="KJ936" s="1"/>
      <c r="KK936" s="1"/>
      <c r="KL936" s="1"/>
      <c r="KM936" s="1"/>
      <c r="KN936" s="1"/>
      <c r="KO936" s="1"/>
      <c r="KP936" s="1"/>
      <c r="KQ936" s="1"/>
      <c r="KR936" s="1"/>
      <c r="KS936" s="1"/>
      <c r="KT936" s="1"/>
      <c r="KU936" s="1"/>
      <c r="KV936" s="1"/>
      <c r="KW936" s="1"/>
    </row>
    <row r="937" spans="1:309" s="8" customFormat="1" x14ac:dyDescent="0.3">
      <c r="A937" s="72"/>
      <c r="B937" s="79" t="s">
        <v>26</v>
      </c>
      <c r="C937" s="205"/>
      <c r="D937" s="205"/>
      <c r="E937" s="205"/>
      <c r="F937" s="208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1"/>
      <c r="FZ937" s="1"/>
      <c r="GA937" s="1"/>
      <c r="GB937" s="1"/>
      <c r="GC937" s="1"/>
      <c r="GD937" s="1"/>
      <c r="GE937" s="1"/>
      <c r="GF937" s="1"/>
      <c r="GG937" s="1"/>
      <c r="GH937" s="1"/>
      <c r="GI937" s="1"/>
      <c r="GJ937" s="1"/>
      <c r="GK937" s="1"/>
      <c r="GL937" s="1"/>
      <c r="GM937" s="1"/>
      <c r="GN937" s="1"/>
      <c r="GO937" s="1"/>
      <c r="GP937" s="1"/>
      <c r="GQ937" s="1"/>
      <c r="GR937" s="1"/>
      <c r="GS937" s="1"/>
      <c r="GT937" s="1"/>
      <c r="GU937" s="1"/>
      <c r="GV937" s="1"/>
      <c r="GW937" s="1"/>
      <c r="GX937" s="1"/>
      <c r="GY937" s="1"/>
      <c r="GZ937" s="1"/>
      <c r="HA937" s="1"/>
      <c r="HB937" s="1"/>
      <c r="HC937" s="1"/>
      <c r="HD937" s="1"/>
      <c r="HE937" s="1"/>
      <c r="HF937" s="1"/>
      <c r="HG937" s="1"/>
      <c r="HH937" s="1"/>
      <c r="HI937" s="1"/>
      <c r="HJ937" s="1"/>
      <c r="HK937" s="1"/>
      <c r="HL937" s="1"/>
      <c r="HM937" s="1"/>
      <c r="HN937" s="1"/>
      <c r="HO937" s="1"/>
      <c r="HP937" s="1"/>
      <c r="HQ937" s="1"/>
      <c r="HR937" s="1"/>
      <c r="HS937" s="1"/>
      <c r="HT937" s="1"/>
      <c r="HU937" s="1"/>
      <c r="HV937" s="1"/>
      <c r="HW937" s="1"/>
      <c r="HX937" s="1"/>
      <c r="HY937" s="1"/>
      <c r="HZ937" s="1"/>
      <c r="IA937" s="1"/>
      <c r="IB937" s="1"/>
      <c r="IC937" s="1"/>
      <c r="ID937" s="1"/>
      <c r="IE937" s="1"/>
      <c r="IF937" s="1"/>
      <c r="IG937" s="1"/>
      <c r="IH937" s="1"/>
      <c r="II937" s="1"/>
      <c r="IJ937" s="1"/>
      <c r="IK937" s="1"/>
      <c r="IL937" s="1"/>
      <c r="IM937" s="1"/>
      <c r="IN937" s="1"/>
      <c r="IO937" s="1"/>
      <c r="IP937" s="1"/>
      <c r="IQ937" s="1"/>
      <c r="IR937" s="1"/>
      <c r="IS937" s="1"/>
      <c r="IT937" s="1"/>
      <c r="IU937" s="1"/>
      <c r="IV937" s="1"/>
      <c r="IW937" s="1"/>
      <c r="IX937" s="1"/>
      <c r="IY937" s="1"/>
      <c r="IZ937" s="1"/>
      <c r="JA937" s="1"/>
      <c r="JB937" s="1"/>
      <c r="JC937" s="1"/>
      <c r="JD937" s="1"/>
      <c r="JE937" s="1"/>
      <c r="JF937" s="1"/>
      <c r="JG937" s="1"/>
      <c r="JH937" s="1"/>
      <c r="JI937" s="1"/>
      <c r="JJ937" s="1"/>
      <c r="JK937" s="1"/>
      <c r="JL937" s="1"/>
      <c r="JM937" s="1"/>
      <c r="JN937" s="1"/>
      <c r="JO937" s="1"/>
      <c r="JP937" s="1"/>
      <c r="JQ937" s="1"/>
      <c r="JR937" s="1"/>
      <c r="JS937" s="1"/>
      <c r="JT937" s="1"/>
      <c r="JU937" s="1"/>
      <c r="JV937" s="1"/>
      <c r="JW937" s="1"/>
      <c r="JX937" s="1"/>
      <c r="JY937" s="1"/>
      <c r="JZ937" s="1"/>
      <c r="KA937" s="1"/>
      <c r="KB937" s="1"/>
      <c r="KC937" s="1"/>
      <c r="KD937" s="1"/>
      <c r="KE937" s="1"/>
      <c r="KF937" s="1"/>
      <c r="KG937" s="1"/>
      <c r="KH937" s="1"/>
      <c r="KI937" s="1"/>
      <c r="KJ937" s="1"/>
      <c r="KK937" s="1"/>
      <c r="KL937" s="1"/>
      <c r="KM937" s="1"/>
      <c r="KN937" s="1"/>
      <c r="KO937" s="1"/>
      <c r="KP937" s="1"/>
      <c r="KQ937" s="1"/>
      <c r="KR937" s="1"/>
      <c r="KS937" s="1"/>
      <c r="KT937" s="1"/>
      <c r="KU937" s="1"/>
      <c r="KV937" s="1"/>
      <c r="KW937" s="1"/>
    </row>
    <row r="938" spans="1:309" s="8" customFormat="1" ht="17.25" customHeight="1" x14ac:dyDescent="0.3">
      <c r="A938" s="183" t="s">
        <v>33</v>
      </c>
      <c r="B938" s="184"/>
      <c r="C938" s="80">
        <v>409</v>
      </c>
      <c r="D938" s="80">
        <v>409</v>
      </c>
      <c r="E938" s="80">
        <v>409</v>
      </c>
      <c r="F938" s="81">
        <v>409</v>
      </c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1"/>
      <c r="FZ938" s="1"/>
      <c r="GA938" s="1"/>
      <c r="GB938" s="1"/>
      <c r="GC938" s="1"/>
      <c r="GD938" s="1"/>
      <c r="GE938" s="1"/>
      <c r="GF938" s="1"/>
      <c r="GG938" s="1"/>
      <c r="GH938" s="1"/>
      <c r="GI938" s="1"/>
      <c r="GJ938" s="1"/>
      <c r="GK938" s="1"/>
      <c r="GL938" s="1"/>
      <c r="GM938" s="1"/>
      <c r="GN938" s="1"/>
      <c r="GO938" s="1"/>
      <c r="GP938" s="1"/>
      <c r="GQ938" s="1"/>
      <c r="GR938" s="1"/>
      <c r="GS938" s="1"/>
      <c r="GT938" s="1"/>
      <c r="GU938" s="1"/>
      <c r="GV938" s="1"/>
      <c r="GW938" s="1"/>
      <c r="GX938" s="1"/>
      <c r="GY938" s="1"/>
      <c r="GZ938" s="1"/>
      <c r="HA938" s="1"/>
      <c r="HB938" s="1"/>
      <c r="HC938" s="1"/>
      <c r="HD938" s="1"/>
      <c r="HE938" s="1"/>
      <c r="HF938" s="1"/>
      <c r="HG938" s="1"/>
      <c r="HH938" s="1"/>
      <c r="HI938" s="1"/>
      <c r="HJ938" s="1"/>
      <c r="HK938" s="1"/>
      <c r="HL938" s="1"/>
      <c r="HM938" s="1"/>
      <c r="HN938" s="1"/>
      <c r="HO938" s="1"/>
      <c r="HP938" s="1"/>
      <c r="HQ938" s="1"/>
      <c r="HR938" s="1"/>
      <c r="HS938" s="1"/>
      <c r="HT938" s="1"/>
      <c r="HU938" s="1"/>
      <c r="HV938" s="1"/>
      <c r="HW938" s="1"/>
      <c r="HX938" s="1"/>
      <c r="HY938" s="1"/>
      <c r="HZ938" s="1"/>
      <c r="IA938" s="1"/>
      <c r="IB938" s="1"/>
      <c r="IC938" s="1"/>
      <c r="ID938" s="1"/>
      <c r="IE938" s="1"/>
      <c r="IF938" s="1"/>
      <c r="IG938" s="1"/>
      <c r="IH938" s="1"/>
      <c r="II938" s="1"/>
      <c r="IJ938" s="1"/>
      <c r="IK938" s="1"/>
      <c r="IL938" s="1"/>
      <c r="IM938" s="1"/>
      <c r="IN938" s="1"/>
      <c r="IO938" s="1"/>
      <c r="IP938" s="1"/>
      <c r="IQ938" s="1"/>
      <c r="IR938" s="1"/>
      <c r="IS938" s="1"/>
      <c r="IT938" s="1"/>
      <c r="IU938" s="1"/>
      <c r="IV938" s="1"/>
      <c r="IW938" s="1"/>
      <c r="IX938" s="1"/>
      <c r="IY938" s="1"/>
      <c r="IZ938" s="1"/>
      <c r="JA938" s="1"/>
      <c r="JB938" s="1"/>
      <c r="JC938" s="1"/>
      <c r="JD938" s="1"/>
      <c r="JE938" s="1"/>
      <c r="JF938" s="1"/>
      <c r="JG938" s="1"/>
      <c r="JH938" s="1"/>
      <c r="JI938" s="1"/>
      <c r="JJ938" s="1"/>
      <c r="JK938" s="1"/>
      <c r="JL938" s="1"/>
      <c r="JM938" s="1"/>
      <c r="JN938" s="1"/>
      <c r="JO938" s="1"/>
      <c r="JP938" s="1"/>
      <c r="JQ938" s="1"/>
      <c r="JR938" s="1"/>
      <c r="JS938" s="1"/>
      <c r="JT938" s="1"/>
      <c r="JU938" s="1"/>
      <c r="JV938" s="1"/>
      <c r="JW938" s="1"/>
      <c r="JX938" s="1"/>
      <c r="JY938" s="1"/>
      <c r="JZ938" s="1"/>
      <c r="KA938" s="1"/>
      <c r="KB938" s="1"/>
      <c r="KC938" s="1"/>
      <c r="KD938" s="1"/>
      <c r="KE938" s="1"/>
      <c r="KF938" s="1"/>
      <c r="KG938" s="1"/>
      <c r="KH938" s="1"/>
      <c r="KI938" s="1"/>
      <c r="KJ938" s="1"/>
      <c r="KK938" s="1"/>
      <c r="KL938" s="1"/>
      <c r="KM938" s="1"/>
      <c r="KN938" s="1"/>
      <c r="KO938" s="1"/>
      <c r="KP938" s="1"/>
      <c r="KQ938" s="1"/>
      <c r="KR938" s="1"/>
      <c r="KS938" s="1"/>
      <c r="KT938" s="1"/>
      <c r="KU938" s="1"/>
      <c r="KV938" s="1"/>
      <c r="KW938" s="1"/>
    </row>
    <row r="939" spans="1:309" s="57" customFormat="1" ht="18" thickBot="1" x14ac:dyDescent="0.35">
      <c r="A939" s="52" t="s">
        <v>27</v>
      </c>
      <c r="B939" s="53"/>
      <c r="C939" s="108">
        <v>4908</v>
      </c>
      <c r="D939" s="108">
        <v>12270</v>
      </c>
      <c r="E939" s="108">
        <v>19632</v>
      </c>
      <c r="F939" s="109">
        <v>29448</v>
      </c>
      <c r="G939" s="25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1"/>
      <c r="FZ939" s="1"/>
      <c r="GA939" s="1"/>
      <c r="GB939" s="1"/>
      <c r="GC939" s="1"/>
      <c r="GD939" s="1"/>
      <c r="GE939" s="1"/>
      <c r="GF939" s="1"/>
      <c r="GG939" s="1"/>
      <c r="GH939" s="1"/>
      <c r="GI939" s="1"/>
      <c r="GJ939" s="1"/>
      <c r="GK939" s="1"/>
      <c r="GL939" s="1"/>
      <c r="GM939" s="1"/>
      <c r="GN939" s="1"/>
      <c r="GO939" s="1"/>
      <c r="GP939" s="1"/>
      <c r="GQ939" s="1"/>
      <c r="GR939" s="1"/>
      <c r="GS939" s="1"/>
      <c r="GT939" s="1"/>
      <c r="GU939" s="1"/>
      <c r="GV939" s="1"/>
      <c r="GW939" s="1"/>
      <c r="GX939" s="1"/>
      <c r="GY939" s="1"/>
      <c r="GZ939" s="1"/>
      <c r="HA939" s="1"/>
      <c r="HB939" s="1"/>
      <c r="HC939" s="1"/>
      <c r="HD939" s="1"/>
      <c r="HE939" s="1"/>
      <c r="HF939" s="1"/>
      <c r="HG939" s="1"/>
      <c r="HH939" s="1"/>
      <c r="HI939" s="1"/>
      <c r="HJ939" s="1"/>
      <c r="HK939" s="1"/>
      <c r="HL939" s="1"/>
      <c r="HM939" s="1"/>
      <c r="HN939" s="1"/>
      <c r="HO939" s="1"/>
      <c r="HP939" s="1"/>
      <c r="HQ939" s="1"/>
      <c r="HR939" s="1"/>
      <c r="HS939" s="1"/>
      <c r="HT939" s="1"/>
      <c r="HU939" s="1"/>
      <c r="HV939" s="1"/>
      <c r="HW939" s="1"/>
      <c r="HX939" s="1"/>
      <c r="HY939" s="1"/>
      <c r="HZ939" s="1"/>
      <c r="IA939" s="1"/>
      <c r="IB939" s="1"/>
      <c r="IC939" s="1"/>
      <c r="ID939" s="1"/>
      <c r="IE939" s="1"/>
      <c r="IF939" s="1"/>
      <c r="IG939" s="1"/>
      <c r="IH939" s="1"/>
      <c r="II939" s="1"/>
      <c r="IJ939" s="1"/>
      <c r="IK939" s="1"/>
      <c r="IL939" s="1"/>
      <c r="IM939" s="1"/>
      <c r="IN939" s="1"/>
      <c r="IO939" s="1"/>
      <c r="IP939" s="1"/>
      <c r="IQ939" s="1"/>
      <c r="IR939" s="1"/>
      <c r="IS939" s="1"/>
      <c r="IT939" s="1"/>
      <c r="IU939" s="1"/>
      <c r="IV939" s="1"/>
      <c r="IW939" s="1"/>
      <c r="IX939" s="1"/>
      <c r="IY939" s="1"/>
      <c r="IZ939" s="1"/>
      <c r="JA939" s="1"/>
      <c r="JB939" s="1"/>
      <c r="JC939" s="1"/>
      <c r="JD939" s="1"/>
      <c r="JE939" s="1"/>
      <c r="JF939" s="1"/>
      <c r="JG939" s="1"/>
      <c r="JH939" s="1"/>
      <c r="JI939" s="1"/>
      <c r="JJ939" s="1"/>
      <c r="JK939" s="1"/>
      <c r="JL939" s="1"/>
      <c r="JM939" s="1"/>
      <c r="JN939" s="1"/>
      <c r="JO939" s="1"/>
      <c r="JP939" s="1"/>
      <c r="JQ939" s="1"/>
      <c r="JR939" s="1"/>
      <c r="JS939" s="1"/>
      <c r="JT939" s="1"/>
      <c r="JU939" s="1"/>
      <c r="JV939" s="1"/>
      <c r="JW939" s="1"/>
      <c r="JX939" s="1"/>
      <c r="JY939" s="1"/>
      <c r="JZ939" s="1"/>
      <c r="KA939" s="1"/>
      <c r="KB939" s="1"/>
      <c r="KC939" s="1"/>
      <c r="KD939" s="1"/>
      <c r="KE939" s="1"/>
      <c r="KF939" s="1"/>
      <c r="KG939" s="1"/>
      <c r="KH939" s="1"/>
      <c r="KI939" s="1"/>
      <c r="KJ939" s="1"/>
      <c r="KK939" s="1"/>
      <c r="KL939" s="1"/>
      <c r="KM939" s="1"/>
      <c r="KN939" s="1"/>
      <c r="KO939" s="1"/>
      <c r="KP939" s="1"/>
      <c r="KQ939" s="1"/>
      <c r="KR939" s="1"/>
      <c r="KS939" s="1"/>
      <c r="KT939" s="1"/>
      <c r="KU939" s="1"/>
      <c r="KV939" s="1"/>
      <c r="KW939" s="1"/>
    </row>
    <row r="940" spans="1:309" s="8" customForma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1"/>
      <c r="FZ940" s="1"/>
      <c r="GA940" s="1"/>
      <c r="GB940" s="1"/>
      <c r="GC940" s="1"/>
      <c r="GD940" s="1"/>
      <c r="GE940" s="1"/>
      <c r="GF940" s="1"/>
      <c r="GG940" s="1"/>
      <c r="GH940" s="1"/>
      <c r="GI940" s="1"/>
      <c r="GJ940" s="1"/>
      <c r="GK940" s="1"/>
      <c r="GL940" s="1"/>
      <c r="GM940" s="1"/>
      <c r="GN940" s="1"/>
      <c r="GO940" s="1"/>
      <c r="GP940" s="1"/>
      <c r="GQ940" s="1"/>
      <c r="GR940" s="1"/>
      <c r="GS940" s="1"/>
      <c r="GT940" s="1"/>
      <c r="GU940" s="1"/>
      <c r="GV940" s="1"/>
      <c r="GW940" s="1"/>
      <c r="GX940" s="1"/>
      <c r="GY940" s="1"/>
      <c r="GZ940" s="1"/>
      <c r="HA940" s="1"/>
      <c r="HB940" s="1"/>
      <c r="HC940" s="1"/>
      <c r="HD940" s="1"/>
      <c r="HE940" s="1"/>
      <c r="HF940" s="1"/>
      <c r="HG940" s="1"/>
      <c r="HH940" s="1"/>
      <c r="HI940" s="1"/>
      <c r="HJ940" s="1"/>
      <c r="HK940" s="1"/>
      <c r="HL940" s="1"/>
      <c r="HM940" s="1"/>
      <c r="HN940" s="1"/>
      <c r="HO940" s="1"/>
      <c r="HP940" s="1"/>
      <c r="HQ940" s="1"/>
      <c r="HR940" s="1"/>
      <c r="HS940" s="1"/>
      <c r="HT940" s="1"/>
      <c r="HU940" s="1"/>
      <c r="HV940" s="1"/>
      <c r="HW940" s="1"/>
      <c r="HX940" s="1"/>
      <c r="HY940" s="1"/>
      <c r="HZ940" s="1"/>
      <c r="IA940" s="1"/>
      <c r="IB940" s="1"/>
      <c r="IC940" s="1"/>
      <c r="ID940" s="1"/>
      <c r="IE940" s="1"/>
      <c r="IF940" s="1"/>
      <c r="IG940" s="1"/>
      <c r="IH940" s="1"/>
      <c r="II940" s="1"/>
      <c r="IJ940" s="1"/>
      <c r="IK940" s="1"/>
      <c r="IL940" s="1"/>
      <c r="IM940" s="1"/>
      <c r="IN940" s="1"/>
      <c r="IO940" s="1"/>
      <c r="IP940" s="1"/>
      <c r="IQ940" s="1"/>
      <c r="IR940" s="1"/>
      <c r="IS940" s="1"/>
      <c r="IT940" s="1"/>
      <c r="IU940" s="1"/>
      <c r="IV940" s="1"/>
      <c r="IW940" s="1"/>
      <c r="IX940" s="1"/>
      <c r="IY940" s="1"/>
      <c r="IZ940" s="1"/>
      <c r="JA940" s="1"/>
      <c r="JB940" s="1"/>
      <c r="JC940" s="1"/>
      <c r="JD940" s="1"/>
      <c r="JE940" s="1"/>
      <c r="JF940" s="1"/>
      <c r="JG940" s="1"/>
      <c r="JH940" s="1"/>
      <c r="JI940" s="1"/>
      <c r="JJ940" s="1"/>
      <c r="JK940" s="1"/>
      <c r="JL940" s="1"/>
      <c r="JM940" s="1"/>
      <c r="JN940" s="1"/>
      <c r="JO940" s="1"/>
      <c r="JP940" s="1"/>
      <c r="JQ940" s="1"/>
      <c r="JR940" s="1"/>
      <c r="JS940" s="1"/>
      <c r="JT940" s="1"/>
      <c r="JU940" s="1"/>
      <c r="JV940" s="1"/>
      <c r="JW940" s="1"/>
      <c r="JX940" s="1"/>
      <c r="JY940" s="1"/>
      <c r="JZ940" s="1"/>
      <c r="KA940" s="1"/>
      <c r="KB940" s="1"/>
      <c r="KC940" s="1"/>
      <c r="KD940" s="1"/>
      <c r="KE940" s="1"/>
      <c r="KF940" s="1"/>
      <c r="KG940" s="1"/>
      <c r="KH940" s="1"/>
      <c r="KI940" s="1"/>
      <c r="KJ940" s="1"/>
      <c r="KK940" s="1"/>
      <c r="KL940" s="1"/>
      <c r="KM940" s="1"/>
      <c r="KN940" s="1"/>
      <c r="KO940" s="1"/>
      <c r="KP940" s="1"/>
      <c r="KQ940" s="1"/>
      <c r="KR940" s="1"/>
      <c r="KS940" s="1"/>
      <c r="KT940" s="1"/>
      <c r="KU940" s="1"/>
      <c r="KV940" s="1"/>
      <c r="KW940" s="1"/>
    </row>
    <row r="941" spans="1:309" s="8" customFormat="1" ht="17.25" customHeight="1" x14ac:dyDescent="0.3">
      <c r="A941" s="1"/>
      <c r="B941" s="1"/>
      <c r="C941" s="1"/>
      <c r="D941" s="1"/>
      <c r="E941" s="129" t="s">
        <v>213</v>
      </c>
      <c r="F941" s="129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1"/>
      <c r="FZ941" s="1"/>
      <c r="GA941" s="1"/>
      <c r="GB941" s="1"/>
      <c r="GC941" s="1"/>
      <c r="GD941" s="1"/>
      <c r="GE941" s="1"/>
      <c r="GF941" s="1"/>
      <c r="GG941" s="1"/>
      <c r="GH941" s="1"/>
      <c r="GI941" s="1"/>
      <c r="GJ941" s="1"/>
      <c r="GK941" s="1"/>
      <c r="GL941" s="1"/>
      <c r="GM941" s="1"/>
      <c r="GN941" s="1"/>
      <c r="GO941" s="1"/>
      <c r="GP941" s="1"/>
      <c r="GQ941" s="1"/>
      <c r="GR941" s="1"/>
      <c r="GS941" s="1"/>
      <c r="GT941" s="1"/>
      <c r="GU941" s="1"/>
      <c r="GV941" s="1"/>
      <c r="GW941" s="1"/>
      <c r="GX941" s="1"/>
      <c r="GY941" s="1"/>
      <c r="GZ941" s="1"/>
      <c r="HA941" s="1"/>
      <c r="HB941" s="1"/>
      <c r="HC941" s="1"/>
      <c r="HD941" s="1"/>
      <c r="HE941" s="1"/>
      <c r="HF941" s="1"/>
      <c r="HG941" s="1"/>
      <c r="HH941" s="1"/>
      <c r="HI941" s="1"/>
      <c r="HJ941" s="1"/>
      <c r="HK941" s="1"/>
      <c r="HL941" s="1"/>
      <c r="HM941" s="1"/>
      <c r="HN941" s="1"/>
      <c r="HO941" s="1"/>
      <c r="HP941" s="1"/>
      <c r="HQ941" s="1"/>
      <c r="HR941" s="1"/>
      <c r="HS941" s="1"/>
      <c r="HT941" s="1"/>
      <c r="HU941" s="1"/>
      <c r="HV941" s="1"/>
      <c r="HW941" s="1"/>
      <c r="HX941" s="1"/>
      <c r="HY941" s="1"/>
      <c r="HZ941" s="1"/>
      <c r="IA941" s="1"/>
      <c r="IB941" s="1"/>
      <c r="IC941" s="1"/>
      <c r="ID941" s="1"/>
      <c r="IE941" s="1"/>
      <c r="IF941" s="1"/>
      <c r="IG941" s="1"/>
      <c r="IH941" s="1"/>
      <c r="II941" s="1"/>
      <c r="IJ941" s="1"/>
      <c r="IK941" s="1"/>
      <c r="IL941" s="1"/>
      <c r="IM941" s="1"/>
      <c r="IN941" s="1"/>
      <c r="IO941" s="1"/>
      <c r="IP941" s="1"/>
      <c r="IQ941" s="1"/>
      <c r="IR941" s="1"/>
      <c r="IS941" s="1"/>
      <c r="IT941" s="1"/>
      <c r="IU941" s="1"/>
      <c r="IV941" s="1"/>
      <c r="IW941" s="1"/>
      <c r="IX941" s="1"/>
      <c r="IY941" s="1"/>
      <c r="IZ941" s="1"/>
      <c r="JA941" s="1"/>
      <c r="JB941" s="1"/>
      <c r="JC941" s="1"/>
      <c r="JD941" s="1"/>
      <c r="JE941" s="1"/>
      <c r="JF941" s="1"/>
      <c r="JG941" s="1"/>
      <c r="JH941" s="1"/>
      <c r="JI941" s="1"/>
      <c r="JJ941" s="1"/>
      <c r="JK941" s="1"/>
      <c r="JL941" s="1"/>
      <c r="JM941" s="1"/>
      <c r="JN941" s="1"/>
      <c r="JO941" s="1"/>
      <c r="JP941" s="1"/>
      <c r="JQ941" s="1"/>
      <c r="JR941" s="1"/>
      <c r="JS941" s="1"/>
      <c r="JT941" s="1"/>
      <c r="JU941" s="1"/>
      <c r="JV941" s="1"/>
      <c r="JW941" s="1"/>
      <c r="JX941" s="1"/>
      <c r="JY941" s="1"/>
      <c r="JZ941" s="1"/>
      <c r="KA941" s="1"/>
      <c r="KB941" s="1"/>
      <c r="KC941" s="1"/>
      <c r="KD941" s="1"/>
      <c r="KE941" s="1"/>
      <c r="KF941" s="1"/>
      <c r="KG941" s="1"/>
      <c r="KH941" s="1"/>
      <c r="KI941" s="1"/>
      <c r="KJ941" s="1"/>
      <c r="KK941" s="1"/>
      <c r="KL941" s="1"/>
      <c r="KM941" s="1"/>
      <c r="KN941" s="1"/>
      <c r="KO941" s="1"/>
      <c r="KP941" s="1"/>
      <c r="KQ941" s="1"/>
      <c r="KR941" s="1"/>
      <c r="KS941" s="1"/>
      <c r="KT941" s="1"/>
      <c r="KU941" s="1"/>
      <c r="KV941" s="1"/>
      <c r="KW941" s="1"/>
    </row>
    <row r="942" spans="1:309" s="8" customFormat="1" ht="18" thickBot="1" x14ac:dyDescent="0.35">
      <c r="A942" s="1"/>
      <c r="B942" s="1"/>
      <c r="C942" s="1"/>
      <c r="D942" s="9"/>
      <c r="E942" s="9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1"/>
      <c r="FZ942" s="1"/>
      <c r="GA942" s="1"/>
      <c r="GB942" s="1"/>
      <c r="GC942" s="1"/>
      <c r="GD942" s="1"/>
      <c r="GE942" s="1"/>
      <c r="GF942" s="1"/>
      <c r="GG942" s="1"/>
      <c r="GH942" s="1"/>
      <c r="GI942" s="1"/>
      <c r="GJ942" s="1"/>
      <c r="GK942" s="1"/>
      <c r="GL942" s="1"/>
      <c r="GM942" s="1"/>
      <c r="GN942" s="1"/>
      <c r="GO942" s="1"/>
      <c r="GP942" s="1"/>
      <c r="GQ942" s="1"/>
      <c r="GR942" s="1"/>
      <c r="GS942" s="1"/>
      <c r="GT942" s="1"/>
      <c r="GU942" s="1"/>
      <c r="GV942" s="1"/>
      <c r="GW942" s="1"/>
      <c r="GX942" s="1"/>
      <c r="GY942" s="1"/>
      <c r="GZ942" s="1"/>
      <c r="HA942" s="1"/>
      <c r="HB942" s="1"/>
      <c r="HC942" s="1"/>
      <c r="HD942" s="1"/>
      <c r="HE942" s="1"/>
      <c r="HF942" s="1"/>
      <c r="HG942" s="1"/>
      <c r="HH942" s="1"/>
      <c r="HI942" s="1"/>
      <c r="HJ942" s="1"/>
      <c r="HK942" s="1"/>
      <c r="HL942" s="1"/>
      <c r="HM942" s="1"/>
      <c r="HN942" s="1"/>
      <c r="HO942" s="1"/>
      <c r="HP942" s="1"/>
      <c r="HQ942" s="1"/>
      <c r="HR942" s="1"/>
      <c r="HS942" s="1"/>
      <c r="HT942" s="1"/>
      <c r="HU942" s="1"/>
      <c r="HV942" s="1"/>
      <c r="HW942" s="1"/>
      <c r="HX942" s="1"/>
      <c r="HY942" s="1"/>
      <c r="HZ942" s="1"/>
      <c r="IA942" s="1"/>
      <c r="IB942" s="1"/>
      <c r="IC942" s="1"/>
      <c r="ID942" s="1"/>
      <c r="IE942" s="1"/>
      <c r="IF942" s="1"/>
      <c r="IG942" s="1"/>
      <c r="IH942" s="1"/>
      <c r="II942" s="1"/>
      <c r="IJ942" s="1"/>
      <c r="IK942" s="1"/>
      <c r="IL942" s="1"/>
      <c r="IM942" s="1"/>
      <c r="IN942" s="1"/>
      <c r="IO942" s="1"/>
      <c r="IP942" s="1"/>
      <c r="IQ942" s="1"/>
      <c r="IR942" s="1"/>
      <c r="IS942" s="1"/>
      <c r="IT942" s="1"/>
      <c r="IU942" s="1"/>
      <c r="IV942" s="1"/>
      <c r="IW942" s="1"/>
      <c r="IX942" s="1"/>
      <c r="IY942" s="1"/>
      <c r="IZ942" s="1"/>
      <c r="JA942" s="1"/>
      <c r="JB942" s="1"/>
      <c r="JC942" s="1"/>
      <c r="JD942" s="1"/>
      <c r="JE942" s="1"/>
      <c r="JF942" s="1"/>
      <c r="JG942" s="1"/>
      <c r="JH942" s="1"/>
      <c r="JI942" s="1"/>
      <c r="JJ942" s="1"/>
      <c r="JK942" s="1"/>
      <c r="JL942" s="1"/>
      <c r="JM942" s="1"/>
      <c r="JN942" s="1"/>
      <c r="JO942" s="1"/>
      <c r="JP942" s="1"/>
      <c r="JQ942" s="1"/>
      <c r="JR942" s="1"/>
      <c r="JS942" s="1"/>
      <c r="JT942" s="1"/>
      <c r="JU942" s="1"/>
      <c r="JV942" s="1"/>
      <c r="JW942" s="1"/>
      <c r="JX942" s="1"/>
      <c r="JY942" s="1"/>
      <c r="JZ942" s="1"/>
      <c r="KA942" s="1"/>
      <c r="KB942" s="1"/>
      <c r="KC942" s="1"/>
      <c r="KD942" s="1"/>
      <c r="KE942" s="1"/>
      <c r="KF942" s="1"/>
      <c r="KG942" s="1"/>
      <c r="KH942" s="1"/>
      <c r="KI942" s="1"/>
      <c r="KJ942" s="1"/>
      <c r="KK942" s="1"/>
      <c r="KL942" s="1"/>
      <c r="KM942" s="1"/>
      <c r="KN942" s="1"/>
      <c r="KO942" s="1"/>
      <c r="KP942" s="1"/>
      <c r="KQ942" s="1"/>
      <c r="KR942" s="1"/>
      <c r="KS942" s="1"/>
      <c r="KT942" s="1"/>
      <c r="KU942" s="1"/>
      <c r="KV942" s="1"/>
      <c r="KW942" s="1"/>
    </row>
    <row r="943" spans="1:309" s="8" customFormat="1" ht="35.25" customHeight="1" thickBot="1" x14ac:dyDescent="0.35">
      <c r="A943" s="185" t="s">
        <v>84</v>
      </c>
      <c r="B943" s="186"/>
      <c r="C943" s="186"/>
      <c r="D943" s="186"/>
      <c r="E943" s="186"/>
      <c r="F943" s="187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1"/>
      <c r="FZ943" s="1"/>
      <c r="GA943" s="1"/>
      <c r="GB943" s="1"/>
      <c r="GC943" s="1"/>
      <c r="GD943" s="1"/>
      <c r="GE943" s="1"/>
      <c r="GF943" s="1"/>
      <c r="GG943" s="1"/>
      <c r="GH943" s="1"/>
      <c r="GI943" s="1"/>
      <c r="GJ943" s="1"/>
      <c r="GK943" s="1"/>
      <c r="GL943" s="1"/>
      <c r="GM943" s="1"/>
      <c r="GN943" s="1"/>
      <c r="GO943" s="1"/>
      <c r="GP943" s="1"/>
      <c r="GQ943" s="1"/>
      <c r="GR943" s="1"/>
      <c r="GS943" s="1"/>
      <c r="GT943" s="1"/>
      <c r="GU943" s="1"/>
      <c r="GV943" s="1"/>
      <c r="GW943" s="1"/>
      <c r="GX943" s="1"/>
      <c r="GY943" s="1"/>
      <c r="GZ943" s="1"/>
      <c r="HA943" s="1"/>
      <c r="HB943" s="1"/>
      <c r="HC943" s="1"/>
      <c r="HD943" s="1"/>
      <c r="HE943" s="1"/>
      <c r="HF943" s="1"/>
      <c r="HG943" s="1"/>
      <c r="HH943" s="1"/>
      <c r="HI943" s="1"/>
      <c r="HJ943" s="1"/>
      <c r="HK943" s="1"/>
      <c r="HL943" s="1"/>
      <c r="HM943" s="1"/>
      <c r="HN943" s="1"/>
      <c r="HO943" s="1"/>
      <c r="HP943" s="1"/>
      <c r="HQ943" s="1"/>
      <c r="HR943" s="1"/>
      <c r="HS943" s="1"/>
      <c r="HT943" s="1"/>
      <c r="HU943" s="1"/>
      <c r="HV943" s="1"/>
      <c r="HW943" s="1"/>
      <c r="HX943" s="1"/>
      <c r="HY943" s="1"/>
      <c r="HZ943" s="1"/>
      <c r="IA943" s="1"/>
      <c r="IB943" s="1"/>
      <c r="IC943" s="1"/>
      <c r="ID943" s="1"/>
      <c r="IE943" s="1"/>
      <c r="IF943" s="1"/>
      <c r="IG943" s="1"/>
      <c r="IH943" s="1"/>
      <c r="II943" s="1"/>
      <c r="IJ943" s="1"/>
      <c r="IK943" s="1"/>
      <c r="IL943" s="1"/>
      <c r="IM943" s="1"/>
      <c r="IN943" s="1"/>
      <c r="IO943" s="1"/>
      <c r="IP943" s="1"/>
      <c r="IQ943" s="1"/>
      <c r="IR943" s="1"/>
      <c r="IS943" s="1"/>
      <c r="IT943" s="1"/>
      <c r="IU943" s="1"/>
      <c r="IV943" s="1"/>
      <c r="IW943" s="1"/>
      <c r="IX943" s="1"/>
      <c r="IY943" s="1"/>
      <c r="IZ943" s="1"/>
      <c r="JA943" s="1"/>
      <c r="JB943" s="1"/>
      <c r="JC943" s="1"/>
      <c r="JD943" s="1"/>
      <c r="JE943" s="1"/>
      <c r="JF943" s="1"/>
      <c r="JG943" s="1"/>
      <c r="JH943" s="1"/>
      <c r="JI943" s="1"/>
      <c r="JJ943" s="1"/>
      <c r="JK943" s="1"/>
      <c r="JL943" s="1"/>
      <c r="JM943" s="1"/>
      <c r="JN943" s="1"/>
      <c r="JO943" s="1"/>
      <c r="JP943" s="1"/>
      <c r="JQ943" s="1"/>
      <c r="JR943" s="1"/>
      <c r="JS943" s="1"/>
      <c r="JT943" s="1"/>
      <c r="JU943" s="1"/>
      <c r="JV943" s="1"/>
      <c r="JW943" s="1"/>
      <c r="JX943" s="1"/>
      <c r="JY943" s="1"/>
      <c r="JZ943" s="1"/>
      <c r="KA943" s="1"/>
      <c r="KB943" s="1"/>
      <c r="KC943" s="1"/>
      <c r="KD943" s="1"/>
      <c r="KE943" s="1"/>
      <c r="KF943" s="1"/>
      <c r="KG943" s="1"/>
      <c r="KH943" s="1"/>
      <c r="KI943" s="1"/>
      <c r="KJ943" s="1"/>
      <c r="KK943" s="1"/>
      <c r="KL943" s="1"/>
      <c r="KM943" s="1"/>
      <c r="KN943" s="1"/>
      <c r="KO943" s="1"/>
      <c r="KP943" s="1"/>
      <c r="KQ943" s="1"/>
      <c r="KR943" s="1"/>
      <c r="KS943" s="1"/>
      <c r="KT943" s="1"/>
      <c r="KU943" s="1"/>
      <c r="KV943" s="1"/>
      <c r="KW943" s="1"/>
    </row>
    <row r="944" spans="1:309" s="8" customFormat="1" ht="18" thickBot="1" x14ac:dyDescent="0.35">
      <c r="A944" s="64"/>
      <c r="B944" s="65"/>
      <c r="C944" s="65"/>
      <c r="D944" s="65"/>
      <c r="E944" s="65"/>
      <c r="F944" s="66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1"/>
      <c r="FZ944" s="1"/>
      <c r="GA944" s="1"/>
      <c r="GB944" s="1"/>
      <c r="GC944" s="1"/>
      <c r="GD944" s="1"/>
      <c r="GE944" s="1"/>
      <c r="GF944" s="1"/>
      <c r="GG944" s="1"/>
      <c r="GH944" s="1"/>
      <c r="GI944" s="1"/>
      <c r="GJ944" s="1"/>
      <c r="GK944" s="1"/>
      <c r="GL944" s="1"/>
      <c r="GM944" s="1"/>
      <c r="GN944" s="1"/>
      <c r="GO944" s="1"/>
      <c r="GP944" s="1"/>
      <c r="GQ944" s="1"/>
      <c r="GR944" s="1"/>
      <c r="GS944" s="1"/>
      <c r="GT944" s="1"/>
      <c r="GU944" s="1"/>
      <c r="GV944" s="1"/>
      <c r="GW944" s="1"/>
      <c r="GX944" s="1"/>
      <c r="GY944" s="1"/>
      <c r="GZ944" s="1"/>
      <c r="HA944" s="1"/>
      <c r="HB944" s="1"/>
      <c r="HC944" s="1"/>
      <c r="HD944" s="1"/>
      <c r="HE944" s="1"/>
      <c r="HF944" s="1"/>
      <c r="HG944" s="1"/>
      <c r="HH944" s="1"/>
      <c r="HI944" s="1"/>
      <c r="HJ944" s="1"/>
      <c r="HK944" s="1"/>
      <c r="HL944" s="1"/>
      <c r="HM944" s="1"/>
      <c r="HN944" s="1"/>
      <c r="HO944" s="1"/>
      <c r="HP944" s="1"/>
      <c r="HQ944" s="1"/>
      <c r="HR944" s="1"/>
      <c r="HS944" s="1"/>
      <c r="HT944" s="1"/>
      <c r="HU944" s="1"/>
      <c r="HV944" s="1"/>
      <c r="HW944" s="1"/>
      <c r="HX944" s="1"/>
      <c r="HY944" s="1"/>
      <c r="HZ944" s="1"/>
      <c r="IA944" s="1"/>
      <c r="IB944" s="1"/>
      <c r="IC944" s="1"/>
      <c r="ID944" s="1"/>
      <c r="IE944" s="1"/>
      <c r="IF944" s="1"/>
      <c r="IG944" s="1"/>
      <c r="IH944" s="1"/>
      <c r="II944" s="1"/>
      <c r="IJ944" s="1"/>
      <c r="IK944" s="1"/>
      <c r="IL944" s="1"/>
      <c r="IM944" s="1"/>
      <c r="IN944" s="1"/>
      <c r="IO944" s="1"/>
      <c r="IP944" s="1"/>
      <c r="IQ944" s="1"/>
      <c r="IR944" s="1"/>
      <c r="IS944" s="1"/>
      <c r="IT944" s="1"/>
      <c r="IU944" s="1"/>
      <c r="IV944" s="1"/>
      <c r="IW944" s="1"/>
      <c r="IX944" s="1"/>
      <c r="IY944" s="1"/>
      <c r="IZ944" s="1"/>
      <c r="JA944" s="1"/>
      <c r="JB944" s="1"/>
      <c r="JC944" s="1"/>
      <c r="JD944" s="1"/>
      <c r="JE944" s="1"/>
      <c r="JF944" s="1"/>
      <c r="JG944" s="1"/>
      <c r="JH944" s="1"/>
      <c r="JI944" s="1"/>
      <c r="JJ944" s="1"/>
      <c r="JK944" s="1"/>
      <c r="JL944" s="1"/>
      <c r="JM944" s="1"/>
      <c r="JN944" s="1"/>
      <c r="JO944" s="1"/>
      <c r="JP944" s="1"/>
      <c r="JQ944" s="1"/>
      <c r="JR944" s="1"/>
      <c r="JS944" s="1"/>
      <c r="JT944" s="1"/>
      <c r="JU944" s="1"/>
      <c r="JV944" s="1"/>
      <c r="JW944" s="1"/>
      <c r="JX944" s="1"/>
      <c r="JY944" s="1"/>
      <c r="JZ944" s="1"/>
      <c r="KA944" s="1"/>
      <c r="KB944" s="1"/>
      <c r="KC944" s="1"/>
      <c r="KD944" s="1"/>
      <c r="KE944" s="1"/>
      <c r="KF944" s="1"/>
      <c r="KG944" s="1"/>
      <c r="KH944" s="1"/>
      <c r="KI944" s="1"/>
      <c r="KJ944" s="1"/>
      <c r="KK944" s="1"/>
      <c r="KL944" s="1"/>
      <c r="KM944" s="1"/>
      <c r="KN944" s="1"/>
      <c r="KO944" s="1"/>
      <c r="KP944" s="1"/>
      <c r="KQ944" s="1"/>
      <c r="KR944" s="1"/>
      <c r="KS944" s="1"/>
      <c r="KT944" s="1"/>
      <c r="KU944" s="1"/>
      <c r="KV944" s="1"/>
      <c r="KW944" s="1"/>
    </row>
    <row r="945" spans="1:309" s="8" customFormat="1" x14ac:dyDescent="0.3">
      <c r="A945" s="67" t="s">
        <v>17</v>
      </c>
      <c r="B945" s="188" t="s">
        <v>29</v>
      </c>
      <c r="C945" s="189"/>
      <c r="D945" s="189"/>
      <c r="E945" s="189"/>
      <c r="F945" s="190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1"/>
      <c r="FZ945" s="1"/>
      <c r="GA945" s="1"/>
      <c r="GB945" s="1"/>
      <c r="GC945" s="1"/>
      <c r="GD945" s="1"/>
      <c r="GE945" s="1"/>
      <c r="GF945" s="1"/>
      <c r="GG945" s="1"/>
      <c r="GH945" s="1"/>
      <c r="GI945" s="1"/>
      <c r="GJ945" s="1"/>
      <c r="GK945" s="1"/>
      <c r="GL945" s="1"/>
      <c r="GM945" s="1"/>
      <c r="GN945" s="1"/>
      <c r="GO945" s="1"/>
      <c r="GP945" s="1"/>
      <c r="GQ945" s="1"/>
      <c r="GR945" s="1"/>
      <c r="GS945" s="1"/>
      <c r="GT945" s="1"/>
      <c r="GU945" s="1"/>
      <c r="GV945" s="1"/>
      <c r="GW945" s="1"/>
      <c r="GX945" s="1"/>
      <c r="GY945" s="1"/>
      <c r="GZ945" s="1"/>
      <c r="HA945" s="1"/>
      <c r="HB945" s="1"/>
      <c r="HC945" s="1"/>
      <c r="HD945" s="1"/>
      <c r="HE945" s="1"/>
      <c r="HF945" s="1"/>
      <c r="HG945" s="1"/>
      <c r="HH945" s="1"/>
      <c r="HI945" s="1"/>
      <c r="HJ945" s="1"/>
      <c r="HK945" s="1"/>
      <c r="HL945" s="1"/>
      <c r="HM945" s="1"/>
      <c r="HN945" s="1"/>
      <c r="HO945" s="1"/>
      <c r="HP945" s="1"/>
      <c r="HQ945" s="1"/>
      <c r="HR945" s="1"/>
      <c r="HS945" s="1"/>
      <c r="HT945" s="1"/>
      <c r="HU945" s="1"/>
      <c r="HV945" s="1"/>
      <c r="HW945" s="1"/>
      <c r="HX945" s="1"/>
      <c r="HY945" s="1"/>
      <c r="HZ945" s="1"/>
      <c r="IA945" s="1"/>
      <c r="IB945" s="1"/>
      <c r="IC945" s="1"/>
      <c r="ID945" s="1"/>
      <c r="IE945" s="1"/>
      <c r="IF945" s="1"/>
      <c r="IG945" s="1"/>
      <c r="IH945" s="1"/>
      <c r="II945" s="1"/>
      <c r="IJ945" s="1"/>
      <c r="IK945" s="1"/>
      <c r="IL945" s="1"/>
      <c r="IM945" s="1"/>
      <c r="IN945" s="1"/>
      <c r="IO945" s="1"/>
      <c r="IP945" s="1"/>
      <c r="IQ945" s="1"/>
      <c r="IR945" s="1"/>
      <c r="IS945" s="1"/>
      <c r="IT945" s="1"/>
      <c r="IU945" s="1"/>
      <c r="IV945" s="1"/>
      <c r="IW945" s="1"/>
      <c r="IX945" s="1"/>
      <c r="IY945" s="1"/>
      <c r="IZ945" s="1"/>
      <c r="JA945" s="1"/>
      <c r="JB945" s="1"/>
      <c r="JC945" s="1"/>
      <c r="JD945" s="1"/>
      <c r="JE945" s="1"/>
      <c r="JF945" s="1"/>
      <c r="JG945" s="1"/>
      <c r="JH945" s="1"/>
      <c r="JI945" s="1"/>
      <c r="JJ945" s="1"/>
      <c r="JK945" s="1"/>
      <c r="JL945" s="1"/>
      <c r="JM945" s="1"/>
      <c r="JN945" s="1"/>
      <c r="JO945" s="1"/>
      <c r="JP945" s="1"/>
      <c r="JQ945" s="1"/>
      <c r="JR945" s="1"/>
      <c r="JS945" s="1"/>
      <c r="JT945" s="1"/>
      <c r="JU945" s="1"/>
      <c r="JV945" s="1"/>
      <c r="JW945" s="1"/>
      <c r="JX945" s="1"/>
      <c r="JY945" s="1"/>
      <c r="JZ945" s="1"/>
      <c r="KA945" s="1"/>
      <c r="KB945" s="1"/>
      <c r="KC945" s="1"/>
      <c r="KD945" s="1"/>
      <c r="KE945" s="1"/>
      <c r="KF945" s="1"/>
      <c r="KG945" s="1"/>
      <c r="KH945" s="1"/>
      <c r="KI945" s="1"/>
      <c r="KJ945" s="1"/>
      <c r="KK945" s="1"/>
      <c r="KL945" s="1"/>
      <c r="KM945" s="1"/>
      <c r="KN945" s="1"/>
      <c r="KO945" s="1"/>
      <c r="KP945" s="1"/>
      <c r="KQ945" s="1"/>
      <c r="KR945" s="1"/>
      <c r="KS945" s="1"/>
      <c r="KT945" s="1"/>
      <c r="KU945" s="1"/>
      <c r="KV945" s="1"/>
      <c r="KW945" s="1"/>
    </row>
    <row r="946" spans="1:309" s="8" customFormat="1" ht="18" thickBot="1" x14ac:dyDescent="0.35">
      <c r="A946" s="68">
        <v>1015</v>
      </c>
      <c r="B946" s="191" t="s">
        <v>231</v>
      </c>
      <c r="C946" s="192"/>
      <c r="D946" s="192"/>
      <c r="E946" s="192"/>
      <c r="F946" s="19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1"/>
      <c r="FZ946" s="1"/>
      <c r="GA946" s="1"/>
      <c r="GB946" s="1"/>
      <c r="GC946" s="1"/>
      <c r="GD946" s="1"/>
      <c r="GE946" s="1"/>
      <c r="GF946" s="1"/>
      <c r="GG946" s="1"/>
      <c r="GH946" s="1"/>
      <c r="GI946" s="1"/>
      <c r="GJ946" s="1"/>
      <c r="GK946" s="1"/>
      <c r="GL946" s="1"/>
      <c r="GM946" s="1"/>
      <c r="GN946" s="1"/>
      <c r="GO946" s="1"/>
      <c r="GP946" s="1"/>
      <c r="GQ946" s="1"/>
      <c r="GR946" s="1"/>
      <c r="GS946" s="1"/>
      <c r="GT946" s="1"/>
      <c r="GU946" s="1"/>
      <c r="GV946" s="1"/>
      <c r="GW946" s="1"/>
      <c r="GX946" s="1"/>
      <c r="GY946" s="1"/>
      <c r="GZ946" s="1"/>
      <c r="HA946" s="1"/>
      <c r="HB946" s="1"/>
      <c r="HC946" s="1"/>
      <c r="HD946" s="1"/>
      <c r="HE946" s="1"/>
      <c r="HF946" s="1"/>
      <c r="HG946" s="1"/>
      <c r="HH946" s="1"/>
      <c r="HI946" s="1"/>
      <c r="HJ946" s="1"/>
      <c r="HK946" s="1"/>
      <c r="HL946" s="1"/>
      <c r="HM946" s="1"/>
      <c r="HN946" s="1"/>
      <c r="HO946" s="1"/>
      <c r="HP946" s="1"/>
      <c r="HQ946" s="1"/>
      <c r="HR946" s="1"/>
      <c r="HS946" s="1"/>
      <c r="HT946" s="1"/>
      <c r="HU946" s="1"/>
      <c r="HV946" s="1"/>
      <c r="HW946" s="1"/>
      <c r="HX946" s="1"/>
      <c r="HY946" s="1"/>
      <c r="HZ946" s="1"/>
      <c r="IA946" s="1"/>
      <c r="IB946" s="1"/>
      <c r="IC946" s="1"/>
      <c r="ID946" s="1"/>
      <c r="IE946" s="1"/>
      <c r="IF946" s="1"/>
      <c r="IG946" s="1"/>
      <c r="IH946" s="1"/>
      <c r="II946" s="1"/>
      <c r="IJ946" s="1"/>
      <c r="IK946" s="1"/>
      <c r="IL946" s="1"/>
      <c r="IM946" s="1"/>
      <c r="IN946" s="1"/>
      <c r="IO946" s="1"/>
      <c r="IP946" s="1"/>
      <c r="IQ946" s="1"/>
      <c r="IR946" s="1"/>
      <c r="IS946" s="1"/>
      <c r="IT946" s="1"/>
      <c r="IU946" s="1"/>
      <c r="IV946" s="1"/>
      <c r="IW946" s="1"/>
      <c r="IX946" s="1"/>
      <c r="IY946" s="1"/>
      <c r="IZ946" s="1"/>
      <c r="JA946" s="1"/>
      <c r="JB946" s="1"/>
      <c r="JC946" s="1"/>
      <c r="JD946" s="1"/>
      <c r="JE946" s="1"/>
      <c r="JF946" s="1"/>
      <c r="JG946" s="1"/>
      <c r="JH946" s="1"/>
      <c r="JI946" s="1"/>
      <c r="JJ946" s="1"/>
      <c r="JK946" s="1"/>
      <c r="JL946" s="1"/>
      <c r="JM946" s="1"/>
      <c r="JN946" s="1"/>
      <c r="JO946" s="1"/>
      <c r="JP946" s="1"/>
      <c r="JQ946" s="1"/>
      <c r="JR946" s="1"/>
      <c r="JS946" s="1"/>
      <c r="JT946" s="1"/>
      <c r="JU946" s="1"/>
      <c r="JV946" s="1"/>
      <c r="JW946" s="1"/>
      <c r="JX946" s="1"/>
      <c r="JY946" s="1"/>
      <c r="JZ946" s="1"/>
      <c r="KA946" s="1"/>
      <c r="KB946" s="1"/>
      <c r="KC946" s="1"/>
      <c r="KD946" s="1"/>
      <c r="KE946" s="1"/>
      <c r="KF946" s="1"/>
      <c r="KG946" s="1"/>
      <c r="KH946" s="1"/>
      <c r="KI946" s="1"/>
      <c r="KJ946" s="1"/>
      <c r="KK946" s="1"/>
      <c r="KL946" s="1"/>
      <c r="KM946" s="1"/>
      <c r="KN946" s="1"/>
      <c r="KO946" s="1"/>
      <c r="KP946" s="1"/>
      <c r="KQ946" s="1"/>
      <c r="KR946" s="1"/>
      <c r="KS946" s="1"/>
      <c r="KT946" s="1"/>
      <c r="KU946" s="1"/>
      <c r="KV946" s="1"/>
      <c r="KW946" s="1"/>
    </row>
    <row r="947" spans="1:309" s="8" customFormat="1" x14ac:dyDescent="0.3">
      <c r="A947" s="69"/>
      <c r="B947" s="194"/>
      <c r="C947" s="195"/>
      <c r="D947" s="195"/>
      <c r="E947" s="195"/>
      <c r="F947" s="196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1"/>
      <c r="FZ947" s="1"/>
      <c r="GA947" s="1"/>
      <c r="GB947" s="1"/>
      <c r="GC947" s="1"/>
      <c r="GD947" s="1"/>
      <c r="GE947" s="1"/>
      <c r="GF947" s="1"/>
      <c r="GG947" s="1"/>
      <c r="GH947" s="1"/>
      <c r="GI947" s="1"/>
      <c r="GJ947" s="1"/>
      <c r="GK947" s="1"/>
      <c r="GL947" s="1"/>
      <c r="GM947" s="1"/>
      <c r="GN947" s="1"/>
      <c r="GO947" s="1"/>
      <c r="GP947" s="1"/>
      <c r="GQ947" s="1"/>
      <c r="GR947" s="1"/>
      <c r="GS947" s="1"/>
      <c r="GT947" s="1"/>
      <c r="GU947" s="1"/>
      <c r="GV947" s="1"/>
      <c r="GW947" s="1"/>
      <c r="GX947" s="1"/>
      <c r="GY947" s="1"/>
      <c r="GZ947" s="1"/>
      <c r="HA947" s="1"/>
      <c r="HB947" s="1"/>
      <c r="HC947" s="1"/>
      <c r="HD947" s="1"/>
      <c r="HE947" s="1"/>
      <c r="HF947" s="1"/>
      <c r="HG947" s="1"/>
      <c r="HH947" s="1"/>
      <c r="HI947" s="1"/>
      <c r="HJ947" s="1"/>
      <c r="HK947" s="1"/>
      <c r="HL947" s="1"/>
      <c r="HM947" s="1"/>
      <c r="HN947" s="1"/>
      <c r="HO947" s="1"/>
      <c r="HP947" s="1"/>
      <c r="HQ947" s="1"/>
      <c r="HR947" s="1"/>
      <c r="HS947" s="1"/>
      <c r="HT947" s="1"/>
      <c r="HU947" s="1"/>
      <c r="HV947" s="1"/>
      <c r="HW947" s="1"/>
      <c r="HX947" s="1"/>
      <c r="HY947" s="1"/>
      <c r="HZ947" s="1"/>
      <c r="IA947" s="1"/>
      <c r="IB947" s="1"/>
      <c r="IC947" s="1"/>
      <c r="ID947" s="1"/>
      <c r="IE947" s="1"/>
      <c r="IF947" s="1"/>
      <c r="IG947" s="1"/>
      <c r="IH947" s="1"/>
      <c r="II947" s="1"/>
      <c r="IJ947" s="1"/>
      <c r="IK947" s="1"/>
      <c r="IL947" s="1"/>
      <c r="IM947" s="1"/>
      <c r="IN947" s="1"/>
      <c r="IO947" s="1"/>
      <c r="IP947" s="1"/>
      <c r="IQ947" s="1"/>
      <c r="IR947" s="1"/>
      <c r="IS947" s="1"/>
      <c r="IT947" s="1"/>
      <c r="IU947" s="1"/>
      <c r="IV947" s="1"/>
      <c r="IW947" s="1"/>
      <c r="IX947" s="1"/>
      <c r="IY947" s="1"/>
      <c r="IZ947" s="1"/>
      <c r="JA947" s="1"/>
      <c r="JB947" s="1"/>
      <c r="JC947" s="1"/>
      <c r="JD947" s="1"/>
      <c r="JE947" s="1"/>
      <c r="JF947" s="1"/>
      <c r="JG947" s="1"/>
      <c r="JH947" s="1"/>
      <c r="JI947" s="1"/>
      <c r="JJ947" s="1"/>
      <c r="JK947" s="1"/>
      <c r="JL947" s="1"/>
      <c r="JM947" s="1"/>
      <c r="JN947" s="1"/>
      <c r="JO947" s="1"/>
      <c r="JP947" s="1"/>
      <c r="JQ947" s="1"/>
      <c r="JR947" s="1"/>
      <c r="JS947" s="1"/>
      <c r="JT947" s="1"/>
      <c r="JU947" s="1"/>
      <c r="JV947" s="1"/>
      <c r="JW947" s="1"/>
      <c r="JX947" s="1"/>
      <c r="JY947" s="1"/>
      <c r="JZ947" s="1"/>
      <c r="KA947" s="1"/>
      <c r="KB947" s="1"/>
      <c r="KC947" s="1"/>
      <c r="KD947" s="1"/>
      <c r="KE947" s="1"/>
      <c r="KF947" s="1"/>
      <c r="KG947" s="1"/>
      <c r="KH947" s="1"/>
      <c r="KI947" s="1"/>
      <c r="KJ947" s="1"/>
      <c r="KK947" s="1"/>
      <c r="KL947" s="1"/>
      <c r="KM947" s="1"/>
      <c r="KN947" s="1"/>
      <c r="KO947" s="1"/>
      <c r="KP947" s="1"/>
      <c r="KQ947" s="1"/>
      <c r="KR947" s="1"/>
      <c r="KS947" s="1"/>
      <c r="KT947" s="1"/>
      <c r="KU947" s="1"/>
      <c r="KV947" s="1"/>
      <c r="KW947" s="1"/>
    </row>
    <row r="948" spans="1:309" s="8" customFormat="1" ht="18" thickBot="1" x14ac:dyDescent="0.35">
      <c r="A948" s="70" t="s">
        <v>30</v>
      </c>
      <c r="B948" s="197"/>
      <c r="C948" s="198"/>
      <c r="D948" s="198"/>
      <c r="E948" s="198"/>
      <c r="F948" s="199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1"/>
      <c r="FZ948" s="1"/>
      <c r="GA948" s="1"/>
      <c r="GB948" s="1"/>
      <c r="GC948" s="1"/>
      <c r="GD948" s="1"/>
      <c r="GE948" s="1"/>
      <c r="GF948" s="1"/>
      <c r="GG948" s="1"/>
      <c r="GH948" s="1"/>
      <c r="GI948" s="1"/>
      <c r="GJ948" s="1"/>
      <c r="GK948" s="1"/>
      <c r="GL948" s="1"/>
      <c r="GM948" s="1"/>
      <c r="GN948" s="1"/>
      <c r="GO948" s="1"/>
      <c r="GP948" s="1"/>
      <c r="GQ948" s="1"/>
      <c r="GR948" s="1"/>
      <c r="GS948" s="1"/>
      <c r="GT948" s="1"/>
      <c r="GU948" s="1"/>
      <c r="GV948" s="1"/>
      <c r="GW948" s="1"/>
      <c r="GX948" s="1"/>
      <c r="GY948" s="1"/>
      <c r="GZ948" s="1"/>
      <c r="HA948" s="1"/>
      <c r="HB948" s="1"/>
      <c r="HC948" s="1"/>
      <c r="HD948" s="1"/>
      <c r="HE948" s="1"/>
      <c r="HF948" s="1"/>
      <c r="HG948" s="1"/>
      <c r="HH948" s="1"/>
      <c r="HI948" s="1"/>
      <c r="HJ948" s="1"/>
      <c r="HK948" s="1"/>
      <c r="HL948" s="1"/>
      <c r="HM948" s="1"/>
      <c r="HN948" s="1"/>
      <c r="HO948" s="1"/>
      <c r="HP948" s="1"/>
      <c r="HQ948" s="1"/>
      <c r="HR948" s="1"/>
      <c r="HS948" s="1"/>
      <c r="HT948" s="1"/>
      <c r="HU948" s="1"/>
      <c r="HV948" s="1"/>
      <c r="HW948" s="1"/>
      <c r="HX948" s="1"/>
      <c r="HY948" s="1"/>
      <c r="HZ948" s="1"/>
      <c r="IA948" s="1"/>
      <c r="IB948" s="1"/>
      <c r="IC948" s="1"/>
      <c r="ID948" s="1"/>
      <c r="IE948" s="1"/>
      <c r="IF948" s="1"/>
      <c r="IG948" s="1"/>
      <c r="IH948" s="1"/>
      <c r="II948" s="1"/>
      <c r="IJ948" s="1"/>
      <c r="IK948" s="1"/>
      <c r="IL948" s="1"/>
      <c r="IM948" s="1"/>
      <c r="IN948" s="1"/>
      <c r="IO948" s="1"/>
      <c r="IP948" s="1"/>
      <c r="IQ948" s="1"/>
      <c r="IR948" s="1"/>
      <c r="IS948" s="1"/>
      <c r="IT948" s="1"/>
      <c r="IU948" s="1"/>
      <c r="IV948" s="1"/>
      <c r="IW948" s="1"/>
      <c r="IX948" s="1"/>
      <c r="IY948" s="1"/>
      <c r="IZ948" s="1"/>
      <c r="JA948" s="1"/>
      <c r="JB948" s="1"/>
      <c r="JC948" s="1"/>
      <c r="JD948" s="1"/>
      <c r="JE948" s="1"/>
      <c r="JF948" s="1"/>
      <c r="JG948" s="1"/>
      <c r="JH948" s="1"/>
      <c r="JI948" s="1"/>
      <c r="JJ948" s="1"/>
      <c r="JK948" s="1"/>
      <c r="JL948" s="1"/>
      <c r="JM948" s="1"/>
      <c r="JN948" s="1"/>
      <c r="JO948" s="1"/>
      <c r="JP948" s="1"/>
      <c r="JQ948" s="1"/>
      <c r="JR948" s="1"/>
      <c r="JS948" s="1"/>
      <c r="JT948" s="1"/>
      <c r="JU948" s="1"/>
      <c r="JV948" s="1"/>
      <c r="JW948" s="1"/>
      <c r="JX948" s="1"/>
      <c r="JY948" s="1"/>
      <c r="JZ948" s="1"/>
      <c r="KA948" s="1"/>
      <c r="KB948" s="1"/>
      <c r="KC948" s="1"/>
      <c r="KD948" s="1"/>
      <c r="KE948" s="1"/>
      <c r="KF948" s="1"/>
      <c r="KG948" s="1"/>
      <c r="KH948" s="1"/>
      <c r="KI948" s="1"/>
      <c r="KJ948" s="1"/>
      <c r="KK948" s="1"/>
      <c r="KL948" s="1"/>
      <c r="KM948" s="1"/>
      <c r="KN948" s="1"/>
      <c r="KO948" s="1"/>
      <c r="KP948" s="1"/>
      <c r="KQ948" s="1"/>
      <c r="KR948" s="1"/>
      <c r="KS948" s="1"/>
      <c r="KT948" s="1"/>
      <c r="KU948" s="1"/>
      <c r="KV948" s="1"/>
      <c r="KW948" s="1"/>
    </row>
    <row r="949" spans="1:309" s="8" customFormat="1" x14ac:dyDescent="0.3">
      <c r="A949" s="71"/>
      <c r="B949" s="195"/>
      <c r="C949" s="195"/>
      <c r="D949" s="195"/>
      <c r="E949" s="195"/>
      <c r="F949" s="196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1"/>
      <c r="FZ949" s="1"/>
      <c r="GA949" s="1"/>
      <c r="GB949" s="1"/>
      <c r="GC949" s="1"/>
      <c r="GD949" s="1"/>
      <c r="GE949" s="1"/>
      <c r="GF949" s="1"/>
      <c r="GG949" s="1"/>
      <c r="GH949" s="1"/>
      <c r="GI949" s="1"/>
      <c r="GJ949" s="1"/>
      <c r="GK949" s="1"/>
      <c r="GL949" s="1"/>
      <c r="GM949" s="1"/>
      <c r="GN949" s="1"/>
      <c r="GO949" s="1"/>
      <c r="GP949" s="1"/>
      <c r="GQ949" s="1"/>
      <c r="GR949" s="1"/>
      <c r="GS949" s="1"/>
      <c r="GT949" s="1"/>
      <c r="GU949" s="1"/>
      <c r="GV949" s="1"/>
      <c r="GW949" s="1"/>
      <c r="GX949" s="1"/>
      <c r="GY949" s="1"/>
      <c r="GZ949" s="1"/>
      <c r="HA949" s="1"/>
      <c r="HB949" s="1"/>
      <c r="HC949" s="1"/>
      <c r="HD949" s="1"/>
      <c r="HE949" s="1"/>
      <c r="HF949" s="1"/>
      <c r="HG949" s="1"/>
      <c r="HH949" s="1"/>
      <c r="HI949" s="1"/>
      <c r="HJ949" s="1"/>
      <c r="HK949" s="1"/>
      <c r="HL949" s="1"/>
      <c r="HM949" s="1"/>
      <c r="HN949" s="1"/>
      <c r="HO949" s="1"/>
      <c r="HP949" s="1"/>
      <c r="HQ949" s="1"/>
      <c r="HR949" s="1"/>
      <c r="HS949" s="1"/>
      <c r="HT949" s="1"/>
      <c r="HU949" s="1"/>
      <c r="HV949" s="1"/>
      <c r="HW949" s="1"/>
      <c r="HX949" s="1"/>
      <c r="HY949" s="1"/>
      <c r="HZ949" s="1"/>
      <c r="IA949" s="1"/>
      <c r="IB949" s="1"/>
      <c r="IC949" s="1"/>
      <c r="ID949" s="1"/>
      <c r="IE949" s="1"/>
      <c r="IF949" s="1"/>
      <c r="IG949" s="1"/>
      <c r="IH949" s="1"/>
      <c r="II949" s="1"/>
      <c r="IJ949" s="1"/>
      <c r="IK949" s="1"/>
      <c r="IL949" s="1"/>
      <c r="IM949" s="1"/>
      <c r="IN949" s="1"/>
      <c r="IO949" s="1"/>
      <c r="IP949" s="1"/>
      <c r="IQ949" s="1"/>
      <c r="IR949" s="1"/>
      <c r="IS949" s="1"/>
      <c r="IT949" s="1"/>
      <c r="IU949" s="1"/>
      <c r="IV949" s="1"/>
      <c r="IW949" s="1"/>
      <c r="IX949" s="1"/>
      <c r="IY949" s="1"/>
      <c r="IZ949" s="1"/>
      <c r="JA949" s="1"/>
      <c r="JB949" s="1"/>
      <c r="JC949" s="1"/>
      <c r="JD949" s="1"/>
      <c r="JE949" s="1"/>
      <c r="JF949" s="1"/>
      <c r="JG949" s="1"/>
      <c r="JH949" s="1"/>
      <c r="JI949" s="1"/>
      <c r="JJ949" s="1"/>
      <c r="JK949" s="1"/>
      <c r="JL949" s="1"/>
      <c r="JM949" s="1"/>
      <c r="JN949" s="1"/>
      <c r="JO949" s="1"/>
      <c r="JP949" s="1"/>
      <c r="JQ949" s="1"/>
      <c r="JR949" s="1"/>
      <c r="JS949" s="1"/>
      <c r="JT949" s="1"/>
      <c r="JU949" s="1"/>
      <c r="JV949" s="1"/>
      <c r="JW949" s="1"/>
      <c r="JX949" s="1"/>
      <c r="JY949" s="1"/>
      <c r="JZ949" s="1"/>
      <c r="KA949" s="1"/>
      <c r="KB949" s="1"/>
      <c r="KC949" s="1"/>
      <c r="KD949" s="1"/>
      <c r="KE949" s="1"/>
      <c r="KF949" s="1"/>
      <c r="KG949" s="1"/>
      <c r="KH949" s="1"/>
      <c r="KI949" s="1"/>
      <c r="KJ949" s="1"/>
      <c r="KK949" s="1"/>
      <c r="KL949" s="1"/>
      <c r="KM949" s="1"/>
      <c r="KN949" s="1"/>
      <c r="KO949" s="1"/>
      <c r="KP949" s="1"/>
      <c r="KQ949" s="1"/>
      <c r="KR949" s="1"/>
      <c r="KS949" s="1"/>
      <c r="KT949" s="1"/>
      <c r="KU949" s="1"/>
      <c r="KV949" s="1"/>
      <c r="KW949" s="1"/>
    </row>
    <row r="950" spans="1:309" s="8" customFormat="1" ht="51.75" customHeight="1" x14ac:dyDescent="0.3">
      <c r="A950" s="72" t="s">
        <v>31</v>
      </c>
      <c r="B950" s="73">
        <v>1015</v>
      </c>
      <c r="C950" s="200" t="s">
        <v>171</v>
      </c>
      <c r="D950" s="201"/>
      <c r="E950" s="201"/>
      <c r="F950" s="20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1"/>
      <c r="FZ950" s="1"/>
      <c r="GA950" s="1"/>
      <c r="GB950" s="1"/>
      <c r="GC950" s="1"/>
      <c r="GD950" s="1"/>
      <c r="GE950" s="1"/>
      <c r="GF950" s="1"/>
      <c r="GG950" s="1"/>
      <c r="GH950" s="1"/>
      <c r="GI950" s="1"/>
      <c r="GJ950" s="1"/>
      <c r="GK950" s="1"/>
      <c r="GL950" s="1"/>
      <c r="GM950" s="1"/>
      <c r="GN950" s="1"/>
      <c r="GO950" s="1"/>
      <c r="GP950" s="1"/>
      <c r="GQ950" s="1"/>
      <c r="GR950" s="1"/>
      <c r="GS950" s="1"/>
      <c r="GT950" s="1"/>
      <c r="GU950" s="1"/>
      <c r="GV950" s="1"/>
      <c r="GW950" s="1"/>
      <c r="GX950" s="1"/>
      <c r="GY950" s="1"/>
      <c r="GZ950" s="1"/>
      <c r="HA950" s="1"/>
      <c r="HB950" s="1"/>
      <c r="HC950" s="1"/>
      <c r="HD950" s="1"/>
      <c r="HE950" s="1"/>
      <c r="HF950" s="1"/>
      <c r="HG950" s="1"/>
      <c r="HH950" s="1"/>
      <c r="HI950" s="1"/>
      <c r="HJ950" s="1"/>
      <c r="HK950" s="1"/>
      <c r="HL950" s="1"/>
      <c r="HM950" s="1"/>
      <c r="HN950" s="1"/>
      <c r="HO950" s="1"/>
      <c r="HP950" s="1"/>
      <c r="HQ950" s="1"/>
      <c r="HR950" s="1"/>
      <c r="HS950" s="1"/>
      <c r="HT950" s="1"/>
      <c r="HU950" s="1"/>
      <c r="HV950" s="1"/>
      <c r="HW950" s="1"/>
      <c r="HX950" s="1"/>
      <c r="HY950" s="1"/>
      <c r="HZ950" s="1"/>
      <c r="IA950" s="1"/>
      <c r="IB950" s="1"/>
      <c r="IC950" s="1"/>
      <c r="ID950" s="1"/>
      <c r="IE950" s="1"/>
      <c r="IF950" s="1"/>
      <c r="IG950" s="1"/>
      <c r="IH950" s="1"/>
      <c r="II950" s="1"/>
      <c r="IJ950" s="1"/>
      <c r="IK950" s="1"/>
      <c r="IL950" s="1"/>
      <c r="IM950" s="1"/>
      <c r="IN950" s="1"/>
      <c r="IO950" s="1"/>
      <c r="IP950" s="1"/>
      <c r="IQ950" s="1"/>
      <c r="IR950" s="1"/>
      <c r="IS950" s="1"/>
      <c r="IT950" s="1"/>
      <c r="IU950" s="1"/>
      <c r="IV950" s="1"/>
      <c r="IW950" s="1"/>
      <c r="IX950" s="1"/>
      <c r="IY950" s="1"/>
      <c r="IZ950" s="1"/>
      <c r="JA950" s="1"/>
      <c r="JB950" s="1"/>
      <c r="JC950" s="1"/>
      <c r="JD950" s="1"/>
      <c r="JE950" s="1"/>
      <c r="JF950" s="1"/>
      <c r="JG950" s="1"/>
      <c r="JH950" s="1"/>
      <c r="JI950" s="1"/>
      <c r="JJ950" s="1"/>
      <c r="JK950" s="1"/>
      <c r="JL950" s="1"/>
      <c r="JM950" s="1"/>
      <c r="JN950" s="1"/>
      <c r="JO950" s="1"/>
      <c r="JP950" s="1"/>
      <c r="JQ950" s="1"/>
      <c r="JR950" s="1"/>
      <c r="JS950" s="1"/>
      <c r="JT950" s="1"/>
      <c r="JU950" s="1"/>
      <c r="JV950" s="1"/>
      <c r="JW950" s="1"/>
      <c r="JX950" s="1"/>
      <c r="JY950" s="1"/>
      <c r="JZ950" s="1"/>
      <c r="KA950" s="1"/>
      <c r="KB950" s="1"/>
      <c r="KC950" s="1"/>
      <c r="KD950" s="1"/>
      <c r="KE950" s="1"/>
      <c r="KF950" s="1"/>
      <c r="KG950" s="1"/>
      <c r="KH950" s="1"/>
      <c r="KI950" s="1"/>
      <c r="KJ950" s="1"/>
      <c r="KK950" s="1"/>
      <c r="KL950" s="1"/>
      <c r="KM950" s="1"/>
      <c r="KN950" s="1"/>
      <c r="KO950" s="1"/>
      <c r="KP950" s="1"/>
      <c r="KQ950" s="1"/>
      <c r="KR950" s="1"/>
      <c r="KS950" s="1"/>
      <c r="KT950" s="1"/>
      <c r="KU950" s="1"/>
      <c r="KV950" s="1"/>
      <c r="KW950" s="1"/>
    </row>
    <row r="951" spans="1:309" s="8" customFormat="1" ht="17.25" customHeight="1" x14ac:dyDescent="0.3">
      <c r="A951" s="72" t="s">
        <v>18</v>
      </c>
      <c r="B951" s="74">
        <v>12001</v>
      </c>
      <c r="C951" s="203" t="s">
        <v>1</v>
      </c>
      <c r="D951" s="203" t="s">
        <v>19</v>
      </c>
      <c r="E951" s="203" t="s">
        <v>3</v>
      </c>
      <c r="F951" s="206" t="s">
        <v>4</v>
      </c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1"/>
      <c r="FZ951" s="1"/>
      <c r="GA951" s="1"/>
      <c r="GB951" s="1"/>
      <c r="GC951" s="1"/>
      <c r="GD951" s="1"/>
      <c r="GE951" s="1"/>
      <c r="GF951" s="1"/>
      <c r="GG951" s="1"/>
      <c r="GH951" s="1"/>
      <c r="GI951" s="1"/>
      <c r="GJ951" s="1"/>
      <c r="GK951" s="1"/>
      <c r="GL951" s="1"/>
      <c r="GM951" s="1"/>
      <c r="GN951" s="1"/>
      <c r="GO951" s="1"/>
      <c r="GP951" s="1"/>
      <c r="GQ951" s="1"/>
      <c r="GR951" s="1"/>
      <c r="GS951" s="1"/>
      <c r="GT951" s="1"/>
      <c r="GU951" s="1"/>
      <c r="GV951" s="1"/>
      <c r="GW951" s="1"/>
      <c r="GX951" s="1"/>
      <c r="GY951" s="1"/>
      <c r="GZ951" s="1"/>
      <c r="HA951" s="1"/>
      <c r="HB951" s="1"/>
      <c r="HC951" s="1"/>
      <c r="HD951" s="1"/>
      <c r="HE951" s="1"/>
      <c r="HF951" s="1"/>
      <c r="HG951" s="1"/>
      <c r="HH951" s="1"/>
      <c r="HI951" s="1"/>
      <c r="HJ951" s="1"/>
      <c r="HK951" s="1"/>
      <c r="HL951" s="1"/>
      <c r="HM951" s="1"/>
      <c r="HN951" s="1"/>
      <c r="HO951" s="1"/>
      <c r="HP951" s="1"/>
      <c r="HQ951" s="1"/>
      <c r="HR951" s="1"/>
      <c r="HS951" s="1"/>
      <c r="HT951" s="1"/>
      <c r="HU951" s="1"/>
      <c r="HV951" s="1"/>
      <c r="HW951" s="1"/>
      <c r="HX951" s="1"/>
      <c r="HY951" s="1"/>
      <c r="HZ951" s="1"/>
      <c r="IA951" s="1"/>
      <c r="IB951" s="1"/>
      <c r="IC951" s="1"/>
      <c r="ID951" s="1"/>
      <c r="IE951" s="1"/>
      <c r="IF951" s="1"/>
      <c r="IG951" s="1"/>
      <c r="IH951" s="1"/>
      <c r="II951" s="1"/>
      <c r="IJ951" s="1"/>
      <c r="IK951" s="1"/>
      <c r="IL951" s="1"/>
      <c r="IM951" s="1"/>
      <c r="IN951" s="1"/>
      <c r="IO951" s="1"/>
      <c r="IP951" s="1"/>
      <c r="IQ951" s="1"/>
      <c r="IR951" s="1"/>
      <c r="IS951" s="1"/>
      <c r="IT951" s="1"/>
      <c r="IU951" s="1"/>
      <c r="IV951" s="1"/>
      <c r="IW951" s="1"/>
      <c r="IX951" s="1"/>
      <c r="IY951" s="1"/>
      <c r="IZ951" s="1"/>
      <c r="JA951" s="1"/>
      <c r="JB951" s="1"/>
      <c r="JC951" s="1"/>
      <c r="JD951" s="1"/>
      <c r="JE951" s="1"/>
      <c r="JF951" s="1"/>
      <c r="JG951" s="1"/>
      <c r="JH951" s="1"/>
      <c r="JI951" s="1"/>
      <c r="JJ951" s="1"/>
      <c r="JK951" s="1"/>
      <c r="JL951" s="1"/>
      <c r="JM951" s="1"/>
      <c r="JN951" s="1"/>
      <c r="JO951" s="1"/>
      <c r="JP951" s="1"/>
      <c r="JQ951" s="1"/>
      <c r="JR951" s="1"/>
      <c r="JS951" s="1"/>
      <c r="JT951" s="1"/>
      <c r="JU951" s="1"/>
      <c r="JV951" s="1"/>
      <c r="JW951" s="1"/>
      <c r="JX951" s="1"/>
      <c r="JY951" s="1"/>
      <c r="JZ951" s="1"/>
      <c r="KA951" s="1"/>
      <c r="KB951" s="1"/>
      <c r="KC951" s="1"/>
      <c r="KD951" s="1"/>
      <c r="KE951" s="1"/>
      <c r="KF951" s="1"/>
      <c r="KG951" s="1"/>
      <c r="KH951" s="1"/>
      <c r="KI951" s="1"/>
      <c r="KJ951" s="1"/>
      <c r="KK951" s="1"/>
      <c r="KL951" s="1"/>
      <c r="KM951" s="1"/>
      <c r="KN951" s="1"/>
      <c r="KO951" s="1"/>
      <c r="KP951" s="1"/>
      <c r="KQ951" s="1"/>
      <c r="KR951" s="1"/>
      <c r="KS951" s="1"/>
      <c r="KT951" s="1"/>
      <c r="KU951" s="1"/>
      <c r="KV951" s="1"/>
      <c r="KW951" s="1"/>
    </row>
    <row r="952" spans="1:309" s="8" customFormat="1" ht="51.75" x14ac:dyDescent="0.3">
      <c r="A952" s="75" t="s">
        <v>20</v>
      </c>
      <c r="B952" s="76" t="s">
        <v>13</v>
      </c>
      <c r="C952" s="204"/>
      <c r="D952" s="204"/>
      <c r="E952" s="204"/>
      <c r="F952" s="207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1"/>
      <c r="FZ952" s="1"/>
      <c r="GA952" s="1"/>
      <c r="GB952" s="1"/>
      <c r="GC952" s="1"/>
      <c r="GD952" s="1"/>
      <c r="GE952" s="1"/>
      <c r="GF952" s="1"/>
      <c r="GG952" s="1"/>
      <c r="GH952" s="1"/>
      <c r="GI952" s="1"/>
      <c r="GJ952" s="1"/>
      <c r="GK952" s="1"/>
      <c r="GL952" s="1"/>
      <c r="GM952" s="1"/>
      <c r="GN952" s="1"/>
      <c r="GO952" s="1"/>
      <c r="GP952" s="1"/>
      <c r="GQ952" s="1"/>
      <c r="GR952" s="1"/>
      <c r="GS952" s="1"/>
      <c r="GT952" s="1"/>
      <c r="GU952" s="1"/>
      <c r="GV952" s="1"/>
      <c r="GW952" s="1"/>
      <c r="GX952" s="1"/>
      <c r="GY952" s="1"/>
      <c r="GZ952" s="1"/>
      <c r="HA952" s="1"/>
      <c r="HB952" s="1"/>
      <c r="HC952" s="1"/>
      <c r="HD952" s="1"/>
      <c r="HE952" s="1"/>
      <c r="HF952" s="1"/>
      <c r="HG952" s="1"/>
      <c r="HH952" s="1"/>
      <c r="HI952" s="1"/>
      <c r="HJ952" s="1"/>
      <c r="HK952" s="1"/>
      <c r="HL952" s="1"/>
      <c r="HM952" s="1"/>
      <c r="HN952" s="1"/>
      <c r="HO952" s="1"/>
      <c r="HP952" s="1"/>
      <c r="HQ952" s="1"/>
      <c r="HR952" s="1"/>
      <c r="HS952" s="1"/>
      <c r="HT952" s="1"/>
      <c r="HU952" s="1"/>
      <c r="HV952" s="1"/>
      <c r="HW952" s="1"/>
      <c r="HX952" s="1"/>
      <c r="HY952" s="1"/>
      <c r="HZ952" s="1"/>
      <c r="IA952" s="1"/>
      <c r="IB952" s="1"/>
      <c r="IC952" s="1"/>
      <c r="ID952" s="1"/>
      <c r="IE952" s="1"/>
      <c r="IF952" s="1"/>
      <c r="IG952" s="1"/>
      <c r="IH952" s="1"/>
      <c r="II952" s="1"/>
      <c r="IJ952" s="1"/>
      <c r="IK952" s="1"/>
      <c r="IL952" s="1"/>
      <c r="IM952" s="1"/>
      <c r="IN952" s="1"/>
      <c r="IO952" s="1"/>
      <c r="IP952" s="1"/>
      <c r="IQ952" s="1"/>
      <c r="IR952" s="1"/>
      <c r="IS952" s="1"/>
      <c r="IT952" s="1"/>
      <c r="IU952" s="1"/>
      <c r="IV952" s="1"/>
      <c r="IW952" s="1"/>
      <c r="IX952" s="1"/>
      <c r="IY952" s="1"/>
      <c r="IZ952" s="1"/>
      <c r="JA952" s="1"/>
      <c r="JB952" s="1"/>
      <c r="JC952" s="1"/>
      <c r="JD952" s="1"/>
      <c r="JE952" s="1"/>
      <c r="JF952" s="1"/>
      <c r="JG952" s="1"/>
      <c r="JH952" s="1"/>
      <c r="JI952" s="1"/>
      <c r="JJ952" s="1"/>
      <c r="JK952" s="1"/>
      <c r="JL952" s="1"/>
      <c r="JM952" s="1"/>
      <c r="JN952" s="1"/>
      <c r="JO952" s="1"/>
      <c r="JP952" s="1"/>
      <c r="JQ952" s="1"/>
      <c r="JR952" s="1"/>
      <c r="JS952" s="1"/>
      <c r="JT952" s="1"/>
      <c r="JU952" s="1"/>
      <c r="JV952" s="1"/>
      <c r="JW952" s="1"/>
      <c r="JX952" s="1"/>
      <c r="JY952" s="1"/>
      <c r="JZ952" s="1"/>
      <c r="KA952" s="1"/>
      <c r="KB952" s="1"/>
      <c r="KC952" s="1"/>
      <c r="KD952" s="1"/>
      <c r="KE952" s="1"/>
      <c r="KF952" s="1"/>
      <c r="KG952" s="1"/>
      <c r="KH952" s="1"/>
      <c r="KI952" s="1"/>
      <c r="KJ952" s="1"/>
      <c r="KK952" s="1"/>
      <c r="KL952" s="1"/>
      <c r="KM952" s="1"/>
      <c r="KN952" s="1"/>
      <c r="KO952" s="1"/>
      <c r="KP952" s="1"/>
      <c r="KQ952" s="1"/>
      <c r="KR952" s="1"/>
      <c r="KS952" s="1"/>
      <c r="KT952" s="1"/>
      <c r="KU952" s="1"/>
      <c r="KV952" s="1"/>
      <c r="KW952" s="1"/>
    </row>
    <row r="953" spans="1:309" s="8" customFormat="1" ht="86.25" x14ac:dyDescent="0.3">
      <c r="A953" s="75" t="s">
        <v>21</v>
      </c>
      <c r="B953" s="77" t="s">
        <v>22</v>
      </c>
      <c r="C953" s="204"/>
      <c r="D953" s="204"/>
      <c r="E953" s="204"/>
      <c r="F953" s="207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1"/>
      <c r="FZ953" s="1"/>
      <c r="GA953" s="1"/>
      <c r="GB953" s="1"/>
      <c r="GC953" s="1"/>
      <c r="GD953" s="1"/>
      <c r="GE953" s="1"/>
      <c r="GF953" s="1"/>
      <c r="GG953" s="1"/>
      <c r="GH953" s="1"/>
      <c r="GI953" s="1"/>
      <c r="GJ953" s="1"/>
      <c r="GK953" s="1"/>
      <c r="GL953" s="1"/>
      <c r="GM953" s="1"/>
      <c r="GN953" s="1"/>
      <c r="GO953" s="1"/>
      <c r="GP953" s="1"/>
      <c r="GQ953" s="1"/>
      <c r="GR953" s="1"/>
      <c r="GS953" s="1"/>
      <c r="GT953" s="1"/>
      <c r="GU953" s="1"/>
      <c r="GV953" s="1"/>
      <c r="GW953" s="1"/>
      <c r="GX953" s="1"/>
      <c r="GY953" s="1"/>
      <c r="GZ953" s="1"/>
      <c r="HA953" s="1"/>
      <c r="HB953" s="1"/>
      <c r="HC953" s="1"/>
      <c r="HD953" s="1"/>
      <c r="HE953" s="1"/>
      <c r="HF953" s="1"/>
      <c r="HG953" s="1"/>
      <c r="HH953" s="1"/>
      <c r="HI953" s="1"/>
      <c r="HJ953" s="1"/>
      <c r="HK953" s="1"/>
      <c r="HL953" s="1"/>
      <c r="HM953" s="1"/>
      <c r="HN953" s="1"/>
      <c r="HO953" s="1"/>
      <c r="HP953" s="1"/>
      <c r="HQ953" s="1"/>
      <c r="HR953" s="1"/>
      <c r="HS953" s="1"/>
      <c r="HT953" s="1"/>
      <c r="HU953" s="1"/>
      <c r="HV953" s="1"/>
      <c r="HW953" s="1"/>
      <c r="HX953" s="1"/>
      <c r="HY953" s="1"/>
      <c r="HZ953" s="1"/>
      <c r="IA953" s="1"/>
      <c r="IB953" s="1"/>
      <c r="IC953" s="1"/>
      <c r="ID953" s="1"/>
      <c r="IE953" s="1"/>
      <c r="IF953" s="1"/>
      <c r="IG953" s="1"/>
      <c r="IH953" s="1"/>
      <c r="II953" s="1"/>
      <c r="IJ953" s="1"/>
      <c r="IK953" s="1"/>
      <c r="IL953" s="1"/>
      <c r="IM953" s="1"/>
      <c r="IN953" s="1"/>
      <c r="IO953" s="1"/>
      <c r="IP953" s="1"/>
      <c r="IQ953" s="1"/>
      <c r="IR953" s="1"/>
      <c r="IS953" s="1"/>
      <c r="IT953" s="1"/>
      <c r="IU953" s="1"/>
      <c r="IV953" s="1"/>
      <c r="IW953" s="1"/>
      <c r="IX953" s="1"/>
      <c r="IY953" s="1"/>
      <c r="IZ953" s="1"/>
      <c r="JA953" s="1"/>
      <c r="JB953" s="1"/>
      <c r="JC953" s="1"/>
      <c r="JD953" s="1"/>
      <c r="JE953" s="1"/>
      <c r="JF953" s="1"/>
      <c r="JG953" s="1"/>
      <c r="JH953" s="1"/>
      <c r="JI953" s="1"/>
      <c r="JJ953" s="1"/>
      <c r="JK953" s="1"/>
      <c r="JL953" s="1"/>
      <c r="JM953" s="1"/>
      <c r="JN953" s="1"/>
      <c r="JO953" s="1"/>
      <c r="JP953" s="1"/>
      <c r="JQ953" s="1"/>
      <c r="JR953" s="1"/>
      <c r="JS953" s="1"/>
      <c r="JT953" s="1"/>
      <c r="JU953" s="1"/>
      <c r="JV953" s="1"/>
      <c r="JW953" s="1"/>
      <c r="JX953" s="1"/>
      <c r="JY953" s="1"/>
      <c r="JZ953" s="1"/>
      <c r="KA953" s="1"/>
      <c r="KB953" s="1"/>
      <c r="KC953" s="1"/>
      <c r="KD953" s="1"/>
      <c r="KE953" s="1"/>
      <c r="KF953" s="1"/>
      <c r="KG953" s="1"/>
      <c r="KH953" s="1"/>
      <c r="KI953" s="1"/>
      <c r="KJ953" s="1"/>
      <c r="KK953" s="1"/>
      <c r="KL953" s="1"/>
      <c r="KM953" s="1"/>
      <c r="KN953" s="1"/>
      <c r="KO953" s="1"/>
      <c r="KP953" s="1"/>
      <c r="KQ953" s="1"/>
      <c r="KR953" s="1"/>
      <c r="KS953" s="1"/>
      <c r="KT953" s="1"/>
      <c r="KU953" s="1"/>
      <c r="KV953" s="1"/>
      <c r="KW953" s="1"/>
    </row>
    <row r="954" spans="1:309" s="8" customFormat="1" x14ac:dyDescent="0.3">
      <c r="A954" s="75" t="s">
        <v>23</v>
      </c>
      <c r="B954" s="78" t="s">
        <v>24</v>
      </c>
      <c r="C954" s="204"/>
      <c r="D954" s="204"/>
      <c r="E954" s="204"/>
      <c r="F954" s="207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1"/>
      <c r="FZ954" s="1"/>
      <c r="GA954" s="1"/>
      <c r="GB954" s="1"/>
      <c r="GC954" s="1"/>
      <c r="GD954" s="1"/>
      <c r="GE954" s="1"/>
      <c r="GF954" s="1"/>
      <c r="GG954" s="1"/>
      <c r="GH954" s="1"/>
      <c r="GI954" s="1"/>
      <c r="GJ954" s="1"/>
      <c r="GK954" s="1"/>
      <c r="GL954" s="1"/>
      <c r="GM954" s="1"/>
      <c r="GN954" s="1"/>
      <c r="GO954" s="1"/>
      <c r="GP954" s="1"/>
      <c r="GQ954" s="1"/>
      <c r="GR954" s="1"/>
      <c r="GS954" s="1"/>
      <c r="GT954" s="1"/>
      <c r="GU954" s="1"/>
      <c r="GV954" s="1"/>
      <c r="GW954" s="1"/>
      <c r="GX954" s="1"/>
      <c r="GY954" s="1"/>
      <c r="GZ954" s="1"/>
      <c r="HA954" s="1"/>
      <c r="HB954" s="1"/>
      <c r="HC954" s="1"/>
      <c r="HD954" s="1"/>
      <c r="HE954" s="1"/>
      <c r="HF954" s="1"/>
      <c r="HG954" s="1"/>
      <c r="HH954" s="1"/>
      <c r="HI954" s="1"/>
      <c r="HJ954" s="1"/>
      <c r="HK954" s="1"/>
      <c r="HL954" s="1"/>
      <c r="HM954" s="1"/>
      <c r="HN954" s="1"/>
      <c r="HO954" s="1"/>
      <c r="HP954" s="1"/>
      <c r="HQ954" s="1"/>
      <c r="HR954" s="1"/>
      <c r="HS954" s="1"/>
      <c r="HT954" s="1"/>
      <c r="HU954" s="1"/>
      <c r="HV954" s="1"/>
      <c r="HW954" s="1"/>
      <c r="HX954" s="1"/>
      <c r="HY954" s="1"/>
      <c r="HZ954" s="1"/>
      <c r="IA954" s="1"/>
      <c r="IB954" s="1"/>
      <c r="IC954" s="1"/>
      <c r="ID954" s="1"/>
      <c r="IE954" s="1"/>
      <c r="IF954" s="1"/>
      <c r="IG954" s="1"/>
      <c r="IH954" s="1"/>
      <c r="II954" s="1"/>
      <c r="IJ954" s="1"/>
      <c r="IK954" s="1"/>
      <c r="IL954" s="1"/>
      <c r="IM954" s="1"/>
      <c r="IN954" s="1"/>
      <c r="IO954" s="1"/>
      <c r="IP954" s="1"/>
      <c r="IQ954" s="1"/>
      <c r="IR954" s="1"/>
      <c r="IS954" s="1"/>
      <c r="IT954" s="1"/>
      <c r="IU954" s="1"/>
      <c r="IV954" s="1"/>
      <c r="IW954" s="1"/>
      <c r="IX954" s="1"/>
      <c r="IY954" s="1"/>
      <c r="IZ954" s="1"/>
      <c r="JA954" s="1"/>
      <c r="JB954" s="1"/>
      <c r="JC954" s="1"/>
      <c r="JD954" s="1"/>
      <c r="JE954" s="1"/>
      <c r="JF954" s="1"/>
      <c r="JG954" s="1"/>
      <c r="JH954" s="1"/>
      <c r="JI954" s="1"/>
      <c r="JJ954" s="1"/>
      <c r="JK954" s="1"/>
      <c r="JL954" s="1"/>
      <c r="JM954" s="1"/>
      <c r="JN954" s="1"/>
      <c r="JO954" s="1"/>
      <c r="JP954" s="1"/>
      <c r="JQ954" s="1"/>
      <c r="JR954" s="1"/>
      <c r="JS954" s="1"/>
      <c r="JT954" s="1"/>
      <c r="JU954" s="1"/>
      <c r="JV954" s="1"/>
      <c r="JW954" s="1"/>
      <c r="JX954" s="1"/>
      <c r="JY954" s="1"/>
      <c r="JZ954" s="1"/>
      <c r="KA954" s="1"/>
      <c r="KB954" s="1"/>
      <c r="KC954" s="1"/>
      <c r="KD954" s="1"/>
      <c r="KE954" s="1"/>
      <c r="KF954" s="1"/>
      <c r="KG954" s="1"/>
      <c r="KH954" s="1"/>
      <c r="KI954" s="1"/>
      <c r="KJ954" s="1"/>
      <c r="KK954" s="1"/>
      <c r="KL954" s="1"/>
      <c r="KM954" s="1"/>
      <c r="KN954" s="1"/>
      <c r="KO954" s="1"/>
      <c r="KP954" s="1"/>
      <c r="KQ954" s="1"/>
      <c r="KR954" s="1"/>
      <c r="KS954" s="1"/>
      <c r="KT954" s="1"/>
      <c r="KU954" s="1"/>
      <c r="KV954" s="1"/>
      <c r="KW954" s="1"/>
    </row>
    <row r="955" spans="1:309" s="8" customFormat="1" ht="51.75" x14ac:dyDescent="0.3">
      <c r="A955" s="75" t="s">
        <v>34</v>
      </c>
      <c r="B955" s="78" t="s">
        <v>39</v>
      </c>
      <c r="C955" s="204"/>
      <c r="D955" s="204"/>
      <c r="E955" s="204"/>
      <c r="F955" s="207"/>
      <c r="G955" s="36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1"/>
      <c r="FZ955" s="1"/>
      <c r="GA955" s="1"/>
      <c r="GB955" s="1"/>
      <c r="GC955" s="1"/>
      <c r="GD955" s="1"/>
      <c r="GE955" s="1"/>
      <c r="GF955" s="1"/>
      <c r="GG955" s="1"/>
      <c r="GH955" s="1"/>
      <c r="GI955" s="1"/>
      <c r="GJ955" s="1"/>
      <c r="GK955" s="1"/>
      <c r="GL955" s="1"/>
      <c r="GM955" s="1"/>
      <c r="GN955" s="1"/>
      <c r="GO955" s="1"/>
      <c r="GP955" s="1"/>
      <c r="GQ955" s="1"/>
      <c r="GR955" s="1"/>
      <c r="GS955" s="1"/>
      <c r="GT955" s="1"/>
      <c r="GU955" s="1"/>
      <c r="GV955" s="1"/>
      <c r="GW955" s="1"/>
      <c r="GX955" s="1"/>
      <c r="GY955" s="1"/>
      <c r="GZ955" s="1"/>
      <c r="HA955" s="1"/>
      <c r="HB955" s="1"/>
      <c r="HC955" s="1"/>
      <c r="HD955" s="1"/>
      <c r="HE955" s="1"/>
      <c r="HF955" s="1"/>
      <c r="HG955" s="1"/>
      <c r="HH955" s="1"/>
      <c r="HI955" s="1"/>
      <c r="HJ955" s="1"/>
      <c r="HK955" s="1"/>
      <c r="HL955" s="1"/>
      <c r="HM955" s="1"/>
      <c r="HN955" s="1"/>
      <c r="HO955" s="1"/>
      <c r="HP955" s="1"/>
      <c r="HQ955" s="1"/>
      <c r="HR955" s="1"/>
      <c r="HS955" s="1"/>
      <c r="HT955" s="1"/>
      <c r="HU955" s="1"/>
      <c r="HV955" s="1"/>
      <c r="HW955" s="1"/>
      <c r="HX955" s="1"/>
      <c r="HY955" s="1"/>
      <c r="HZ955" s="1"/>
      <c r="IA955" s="1"/>
      <c r="IB955" s="1"/>
      <c r="IC955" s="1"/>
      <c r="ID955" s="1"/>
      <c r="IE955" s="1"/>
      <c r="IF955" s="1"/>
      <c r="IG955" s="1"/>
      <c r="IH955" s="1"/>
      <c r="II955" s="1"/>
      <c r="IJ955" s="1"/>
      <c r="IK955" s="1"/>
      <c r="IL955" s="1"/>
      <c r="IM955" s="1"/>
      <c r="IN955" s="1"/>
      <c r="IO955" s="1"/>
      <c r="IP955" s="1"/>
      <c r="IQ955" s="1"/>
      <c r="IR955" s="1"/>
      <c r="IS955" s="1"/>
      <c r="IT955" s="1"/>
      <c r="IU955" s="1"/>
      <c r="IV955" s="1"/>
      <c r="IW955" s="1"/>
      <c r="IX955" s="1"/>
      <c r="IY955" s="1"/>
      <c r="IZ955" s="1"/>
      <c r="JA955" s="1"/>
      <c r="JB955" s="1"/>
      <c r="JC955" s="1"/>
      <c r="JD955" s="1"/>
      <c r="JE955" s="1"/>
      <c r="JF955" s="1"/>
      <c r="JG955" s="1"/>
      <c r="JH955" s="1"/>
      <c r="JI955" s="1"/>
      <c r="JJ955" s="1"/>
      <c r="JK955" s="1"/>
      <c r="JL955" s="1"/>
      <c r="JM955" s="1"/>
      <c r="JN955" s="1"/>
      <c r="JO955" s="1"/>
      <c r="JP955" s="1"/>
      <c r="JQ955" s="1"/>
      <c r="JR955" s="1"/>
      <c r="JS955" s="1"/>
      <c r="JT955" s="1"/>
      <c r="JU955" s="1"/>
      <c r="JV955" s="1"/>
      <c r="JW955" s="1"/>
      <c r="JX955" s="1"/>
      <c r="JY955" s="1"/>
      <c r="JZ955" s="1"/>
      <c r="KA955" s="1"/>
      <c r="KB955" s="1"/>
      <c r="KC955" s="1"/>
      <c r="KD955" s="1"/>
      <c r="KE955" s="1"/>
      <c r="KF955" s="1"/>
      <c r="KG955" s="1"/>
      <c r="KH955" s="1"/>
      <c r="KI955" s="1"/>
      <c r="KJ955" s="1"/>
      <c r="KK955" s="1"/>
      <c r="KL955" s="1"/>
      <c r="KM955" s="1"/>
      <c r="KN955" s="1"/>
      <c r="KO955" s="1"/>
      <c r="KP955" s="1"/>
      <c r="KQ955" s="1"/>
      <c r="KR955" s="1"/>
      <c r="KS955" s="1"/>
      <c r="KT955" s="1"/>
      <c r="KU955" s="1"/>
      <c r="KV955" s="1"/>
      <c r="KW955" s="1"/>
    </row>
    <row r="956" spans="1:309" s="8" customFormat="1" ht="51.75" x14ac:dyDescent="0.3">
      <c r="A956" s="75" t="s">
        <v>25</v>
      </c>
      <c r="B956" s="76" t="s">
        <v>32</v>
      </c>
      <c r="C956" s="204"/>
      <c r="D956" s="204"/>
      <c r="E956" s="204"/>
      <c r="F956" s="207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1"/>
      <c r="FZ956" s="1"/>
      <c r="GA956" s="1"/>
      <c r="GB956" s="1"/>
      <c r="GC956" s="1"/>
      <c r="GD956" s="1"/>
      <c r="GE956" s="1"/>
      <c r="GF956" s="1"/>
      <c r="GG956" s="1"/>
      <c r="GH956" s="1"/>
      <c r="GI956" s="1"/>
      <c r="GJ956" s="1"/>
      <c r="GK956" s="1"/>
      <c r="GL956" s="1"/>
      <c r="GM956" s="1"/>
      <c r="GN956" s="1"/>
      <c r="GO956" s="1"/>
      <c r="GP956" s="1"/>
      <c r="GQ956" s="1"/>
      <c r="GR956" s="1"/>
      <c r="GS956" s="1"/>
      <c r="GT956" s="1"/>
      <c r="GU956" s="1"/>
      <c r="GV956" s="1"/>
      <c r="GW956" s="1"/>
      <c r="GX956" s="1"/>
      <c r="GY956" s="1"/>
      <c r="GZ956" s="1"/>
      <c r="HA956" s="1"/>
      <c r="HB956" s="1"/>
      <c r="HC956" s="1"/>
      <c r="HD956" s="1"/>
      <c r="HE956" s="1"/>
      <c r="HF956" s="1"/>
      <c r="HG956" s="1"/>
      <c r="HH956" s="1"/>
      <c r="HI956" s="1"/>
      <c r="HJ956" s="1"/>
      <c r="HK956" s="1"/>
      <c r="HL956" s="1"/>
      <c r="HM956" s="1"/>
      <c r="HN956" s="1"/>
      <c r="HO956" s="1"/>
      <c r="HP956" s="1"/>
      <c r="HQ956" s="1"/>
      <c r="HR956" s="1"/>
      <c r="HS956" s="1"/>
      <c r="HT956" s="1"/>
      <c r="HU956" s="1"/>
      <c r="HV956" s="1"/>
      <c r="HW956" s="1"/>
      <c r="HX956" s="1"/>
      <c r="HY956" s="1"/>
      <c r="HZ956" s="1"/>
      <c r="IA956" s="1"/>
      <c r="IB956" s="1"/>
      <c r="IC956" s="1"/>
      <c r="ID956" s="1"/>
      <c r="IE956" s="1"/>
      <c r="IF956" s="1"/>
      <c r="IG956" s="1"/>
      <c r="IH956" s="1"/>
      <c r="II956" s="1"/>
      <c r="IJ956" s="1"/>
      <c r="IK956" s="1"/>
      <c r="IL956" s="1"/>
      <c r="IM956" s="1"/>
      <c r="IN956" s="1"/>
      <c r="IO956" s="1"/>
      <c r="IP956" s="1"/>
      <c r="IQ956" s="1"/>
      <c r="IR956" s="1"/>
      <c r="IS956" s="1"/>
      <c r="IT956" s="1"/>
      <c r="IU956" s="1"/>
      <c r="IV956" s="1"/>
      <c r="IW956" s="1"/>
      <c r="IX956" s="1"/>
      <c r="IY956" s="1"/>
      <c r="IZ956" s="1"/>
      <c r="JA956" s="1"/>
      <c r="JB956" s="1"/>
      <c r="JC956" s="1"/>
      <c r="JD956" s="1"/>
      <c r="JE956" s="1"/>
      <c r="JF956" s="1"/>
      <c r="JG956" s="1"/>
      <c r="JH956" s="1"/>
      <c r="JI956" s="1"/>
      <c r="JJ956" s="1"/>
      <c r="JK956" s="1"/>
      <c r="JL956" s="1"/>
      <c r="JM956" s="1"/>
      <c r="JN956" s="1"/>
      <c r="JO956" s="1"/>
      <c r="JP956" s="1"/>
      <c r="JQ956" s="1"/>
      <c r="JR956" s="1"/>
      <c r="JS956" s="1"/>
      <c r="JT956" s="1"/>
      <c r="JU956" s="1"/>
      <c r="JV956" s="1"/>
      <c r="JW956" s="1"/>
      <c r="JX956" s="1"/>
      <c r="JY956" s="1"/>
      <c r="JZ956" s="1"/>
      <c r="KA956" s="1"/>
      <c r="KB956" s="1"/>
      <c r="KC956" s="1"/>
      <c r="KD956" s="1"/>
      <c r="KE956" s="1"/>
      <c r="KF956" s="1"/>
      <c r="KG956" s="1"/>
      <c r="KH956" s="1"/>
      <c r="KI956" s="1"/>
      <c r="KJ956" s="1"/>
      <c r="KK956" s="1"/>
      <c r="KL956" s="1"/>
      <c r="KM956" s="1"/>
      <c r="KN956" s="1"/>
      <c r="KO956" s="1"/>
      <c r="KP956" s="1"/>
      <c r="KQ956" s="1"/>
      <c r="KR956" s="1"/>
      <c r="KS956" s="1"/>
      <c r="KT956" s="1"/>
      <c r="KU956" s="1"/>
      <c r="KV956" s="1"/>
      <c r="KW956" s="1"/>
    </row>
    <row r="957" spans="1:309" s="8" customFormat="1" x14ac:dyDescent="0.3">
      <c r="A957" s="72"/>
      <c r="B957" s="79" t="s">
        <v>26</v>
      </c>
      <c r="C957" s="205"/>
      <c r="D957" s="205"/>
      <c r="E957" s="205"/>
      <c r="F957" s="208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1"/>
      <c r="FZ957" s="1"/>
      <c r="GA957" s="1"/>
      <c r="GB957" s="1"/>
      <c r="GC957" s="1"/>
      <c r="GD957" s="1"/>
      <c r="GE957" s="1"/>
      <c r="GF957" s="1"/>
      <c r="GG957" s="1"/>
      <c r="GH957" s="1"/>
      <c r="GI957" s="1"/>
      <c r="GJ957" s="1"/>
      <c r="GK957" s="1"/>
      <c r="GL957" s="1"/>
      <c r="GM957" s="1"/>
      <c r="GN957" s="1"/>
      <c r="GO957" s="1"/>
      <c r="GP957" s="1"/>
      <c r="GQ957" s="1"/>
      <c r="GR957" s="1"/>
      <c r="GS957" s="1"/>
      <c r="GT957" s="1"/>
      <c r="GU957" s="1"/>
      <c r="GV957" s="1"/>
      <c r="GW957" s="1"/>
      <c r="GX957" s="1"/>
      <c r="GY957" s="1"/>
      <c r="GZ957" s="1"/>
      <c r="HA957" s="1"/>
      <c r="HB957" s="1"/>
      <c r="HC957" s="1"/>
      <c r="HD957" s="1"/>
      <c r="HE957" s="1"/>
      <c r="HF957" s="1"/>
      <c r="HG957" s="1"/>
      <c r="HH957" s="1"/>
      <c r="HI957" s="1"/>
      <c r="HJ957" s="1"/>
      <c r="HK957" s="1"/>
      <c r="HL957" s="1"/>
      <c r="HM957" s="1"/>
      <c r="HN957" s="1"/>
      <c r="HO957" s="1"/>
      <c r="HP957" s="1"/>
      <c r="HQ957" s="1"/>
      <c r="HR957" s="1"/>
      <c r="HS957" s="1"/>
      <c r="HT957" s="1"/>
      <c r="HU957" s="1"/>
      <c r="HV957" s="1"/>
      <c r="HW957" s="1"/>
      <c r="HX957" s="1"/>
      <c r="HY957" s="1"/>
      <c r="HZ957" s="1"/>
      <c r="IA957" s="1"/>
      <c r="IB957" s="1"/>
      <c r="IC957" s="1"/>
      <c r="ID957" s="1"/>
      <c r="IE957" s="1"/>
      <c r="IF957" s="1"/>
      <c r="IG957" s="1"/>
      <c r="IH957" s="1"/>
      <c r="II957" s="1"/>
      <c r="IJ957" s="1"/>
      <c r="IK957" s="1"/>
      <c r="IL957" s="1"/>
      <c r="IM957" s="1"/>
      <c r="IN957" s="1"/>
      <c r="IO957" s="1"/>
      <c r="IP957" s="1"/>
      <c r="IQ957" s="1"/>
      <c r="IR957" s="1"/>
      <c r="IS957" s="1"/>
      <c r="IT957" s="1"/>
      <c r="IU957" s="1"/>
      <c r="IV957" s="1"/>
      <c r="IW957" s="1"/>
      <c r="IX957" s="1"/>
      <c r="IY957" s="1"/>
      <c r="IZ957" s="1"/>
      <c r="JA957" s="1"/>
      <c r="JB957" s="1"/>
      <c r="JC957" s="1"/>
      <c r="JD957" s="1"/>
      <c r="JE957" s="1"/>
      <c r="JF957" s="1"/>
      <c r="JG957" s="1"/>
      <c r="JH957" s="1"/>
      <c r="JI957" s="1"/>
      <c r="JJ957" s="1"/>
      <c r="JK957" s="1"/>
      <c r="JL957" s="1"/>
      <c r="JM957" s="1"/>
      <c r="JN957" s="1"/>
      <c r="JO957" s="1"/>
      <c r="JP957" s="1"/>
      <c r="JQ957" s="1"/>
      <c r="JR957" s="1"/>
      <c r="JS957" s="1"/>
      <c r="JT957" s="1"/>
      <c r="JU957" s="1"/>
      <c r="JV957" s="1"/>
      <c r="JW957" s="1"/>
      <c r="JX957" s="1"/>
      <c r="JY957" s="1"/>
      <c r="JZ957" s="1"/>
      <c r="KA957" s="1"/>
      <c r="KB957" s="1"/>
      <c r="KC957" s="1"/>
      <c r="KD957" s="1"/>
      <c r="KE957" s="1"/>
      <c r="KF957" s="1"/>
      <c r="KG957" s="1"/>
      <c r="KH957" s="1"/>
      <c r="KI957" s="1"/>
      <c r="KJ957" s="1"/>
      <c r="KK957" s="1"/>
      <c r="KL957" s="1"/>
      <c r="KM957" s="1"/>
      <c r="KN957" s="1"/>
      <c r="KO957" s="1"/>
      <c r="KP957" s="1"/>
      <c r="KQ957" s="1"/>
      <c r="KR957" s="1"/>
      <c r="KS957" s="1"/>
      <c r="KT957" s="1"/>
      <c r="KU957" s="1"/>
      <c r="KV957" s="1"/>
      <c r="KW957" s="1"/>
    </row>
    <row r="958" spans="1:309" s="8" customFormat="1" ht="17.25" customHeight="1" x14ac:dyDescent="0.3">
      <c r="A958" s="183" t="s">
        <v>33</v>
      </c>
      <c r="B958" s="184"/>
      <c r="C958" s="80">
        <v>12</v>
      </c>
      <c r="D958" s="80">
        <v>35</v>
      </c>
      <c r="E958" s="80">
        <v>35</v>
      </c>
      <c r="F958" s="81">
        <v>35</v>
      </c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1"/>
      <c r="FZ958" s="1"/>
      <c r="GA958" s="1"/>
      <c r="GB958" s="1"/>
      <c r="GC958" s="1"/>
      <c r="GD958" s="1"/>
      <c r="GE958" s="1"/>
      <c r="GF958" s="1"/>
      <c r="GG958" s="1"/>
      <c r="GH958" s="1"/>
      <c r="GI958" s="1"/>
      <c r="GJ958" s="1"/>
      <c r="GK958" s="1"/>
      <c r="GL958" s="1"/>
      <c r="GM958" s="1"/>
      <c r="GN958" s="1"/>
      <c r="GO958" s="1"/>
      <c r="GP958" s="1"/>
      <c r="GQ958" s="1"/>
      <c r="GR958" s="1"/>
      <c r="GS958" s="1"/>
      <c r="GT958" s="1"/>
      <c r="GU958" s="1"/>
      <c r="GV958" s="1"/>
      <c r="GW958" s="1"/>
      <c r="GX958" s="1"/>
      <c r="GY958" s="1"/>
      <c r="GZ958" s="1"/>
      <c r="HA958" s="1"/>
      <c r="HB958" s="1"/>
      <c r="HC958" s="1"/>
      <c r="HD958" s="1"/>
      <c r="HE958" s="1"/>
      <c r="HF958" s="1"/>
      <c r="HG958" s="1"/>
      <c r="HH958" s="1"/>
      <c r="HI958" s="1"/>
      <c r="HJ958" s="1"/>
      <c r="HK958" s="1"/>
      <c r="HL958" s="1"/>
      <c r="HM958" s="1"/>
      <c r="HN958" s="1"/>
      <c r="HO958" s="1"/>
      <c r="HP958" s="1"/>
      <c r="HQ958" s="1"/>
      <c r="HR958" s="1"/>
      <c r="HS958" s="1"/>
      <c r="HT958" s="1"/>
      <c r="HU958" s="1"/>
      <c r="HV958" s="1"/>
      <c r="HW958" s="1"/>
      <c r="HX958" s="1"/>
      <c r="HY958" s="1"/>
      <c r="HZ958" s="1"/>
      <c r="IA958" s="1"/>
      <c r="IB958" s="1"/>
      <c r="IC958" s="1"/>
      <c r="ID958" s="1"/>
      <c r="IE958" s="1"/>
      <c r="IF958" s="1"/>
      <c r="IG958" s="1"/>
      <c r="IH958" s="1"/>
      <c r="II958" s="1"/>
      <c r="IJ958" s="1"/>
      <c r="IK958" s="1"/>
      <c r="IL958" s="1"/>
      <c r="IM958" s="1"/>
      <c r="IN958" s="1"/>
      <c r="IO958" s="1"/>
      <c r="IP958" s="1"/>
      <c r="IQ958" s="1"/>
      <c r="IR958" s="1"/>
      <c r="IS958" s="1"/>
      <c r="IT958" s="1"/>
      <c r="IU958" s="1"/>
      <c r="IV958" s="1"/>
      <c r="IW958" s="1"/>
      <c r="IX958" s="1"/>
      <c r="IY958" s="1"/>
      <c r="IZ958" s="1"/>
      <c r="JA958" s="1"/>
      <c r="JB958" s="1"/>
      <c r="JC958" s="1"/>
      <c r="JD958" s="1"/>
      <c r="JE958" s="1"/>
      <c r="JF958" s="1"/>
      <c r="JG958" s="1"/>
      <c r="JH958" s="1"/>
      <c r="JI958" s="1"/>
      <c r="JJ958" s="1"/>
      <c r="JK958" s="1"/>
      <c r="JL958" s="1"/>
      <c r="JM958" s="1"/>
      <c r="JN958" s="1"/>
      <c r="JO958" s="1"/>
      <c r="JP958" s="1"/>
      <c r="JQ958" s="1"/>
      <c r="JR958" s="1"/>
      <c r="JS958" s="1"/>
      <c r="JT958" s="1"/>
      <c r="JU958" s="1"/>
      <c r="JV958" s="1"/>
      <c r="JW958" s="1"/>
      <c r="JX958" s="1"/>
      <c r="JY958" s="1"/>
      <c r="JZ958" s="1"/>
      <c r="KA958" s="1"/>
      <c r="KB958" s="1"/>
      <c r="KC958" s="1"/>
      <c r="KD958" s="1"/>
      <c r="KE958" s="1"/>
      <c r="KF958" s="1"/>
      <c r="KG958" s="1"/>
      <c r="KH958" s="1"/>
      <c r="KI958" s="1"/>
      <c r="KJ958" s="1"/>
      <c r="KK958" s="1"/>
      <c r="KL958" s="1"/>
      <c r="KM958" s="1"/>
      <c r="KN958" s="1"/>
      <c r="KO958" s="1"/>
      <c r="KP958" s="1"/>
      <c r="KQ958" s="1"/>
      <c r="KR958" s="1"/>
      <c r="KS958" s="1"/>
      <c r="KT958" s="1"/>
      <c r="KU958" s="1"/>
      <c r="KV958" s="1"/>
      <c r="KW958" s="1"/>
    </row>
    <row r="959" spans="1:309" s="57" customFormat="1" ht="18" thickBot="1" x14ac:dyDescent="0.35">
      <c r="A959" s="52" t="s">
        <v>27</v>
      </c>
      <c r="B959" s="53"/>
      <c r="C959" s="108">
        <v>144</v>
      </c>
      <c r="D959" s="108">
        <v>846</v>
      </c>
      <c r="E959" s="108">
        <v>1476</v>
      </c>
      <c r="F959" s="109">
        <v>2106</v>
      </c>
      <c r="G959" s="25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1"/>
      <c r="FZ959" s="1"/>
      <c r="GA959" s="1"/>
      <c r="GB959" s="1"/>
      <c r="GC959" s="1"/>
      <c r="GD959" s="1"/>
      <c r="GE959" s="1"/>
      <c r="GF959" s="1"/>
      <c r="GG959" s="1"/>
      <c r="GH959" s="1"/>
      <c r="GI959" s="1"/>
      <c r="GJ959" s="1"/>
      <c r="GK959" s="1"/>
      <c r="GL959" s="1"/>
      <c r="GM959" s="1"/>
      <c r="GN959" s="1"/>
      <c r="GO959" s="1"/>
      <c r="GP959" s="1"/>
      <c r="GQ959" s="1"/>
      <c r="GR959" s="1"/>
      <c r="GS959" s="1"/>
      <c r="GT959" s="1"/>
      <c r="GU959" s="1"/>
      <c r="GV959" s="1"/>
      <c r="GW959" s="1"/>
      <c r="GX959" s="1"/>
      <c r="GY959" s="1"/>
      <c r="GZ959" s="1"/>
      <c r="HA959" s="1"/>
      <c r="HB959" s="1"/>
      <c r="HC959" s="1"/>
      <c r="HD959" s="1"/>
      <c r="HE959" s="1"/>
      <c r="HF959" s="1"/>
      <c r="HG959" s="1"/>
      <c r="HH959" s="1"/>
      <c r="HI959" s="1"/>
      <c r="HJ959" s="1"/>
      <c r="HK959" s="1"/>
      <c r="HL959" s="1"/>
      <c r="HM959" s="1"/>
      <c r="HN959" s="1"/>
      <c r="HO959" s="1"/>
      <c r="HP959" s="1"/>
      <c r="HQ959" s="1"/>
      <c r="HR959" s="1"/>
      <c r="HS959" s="1"/>
      <c r="HT959" s="1"/>
      <c r="HU959" s="1"/>
      <c r="HV959" s="1"/>
      <c r="HW959" s="1"/>
      <c r="HX959" s="1"/>
      <c r="HY959" s="1"/>
      <c r="HZ959" s="1"/>
      <c r="IA959" s="1"/>
      <c r="IB959" s="1"/>
      <c r="IC959" s="1"/>
      <c r="ID959" s="1"/>
      <c r="IE959" s="1"/>
      <c r="IF959" s="1"/>
      <c r="IG959" s="1"/>
      <c r="IH959" s="1"/>
      <c r="II959" s="1"/>
      <c r="IJ959" s="1"/>
      <c r="IK959" s="1"/>
      <c r="IL959" s="1"/>
      <c r="IM959" s="1"/>
      <c r="IN959" s="1"/>
      <c r="IO959" s="1"/>
      <c r="IP959" s="1"/>
      <c r="IQ959" s="1"/>
      <c r="IR959" s="1"/>
      <c r="IS959" s="1"/>
      <c r="IT959" s="1"/>
      <c r="IU959" s="1"/>
      <c r="IV959" s="1"/>
      <c r="IW959" s="1"/>
      <c r="IX959" s="1"/>
      <c r="IY959" s="1"/>
      <c r="IZ959" s="1"/>
      <c r="JA959" s="1"/>
      <c r="JB959" s="1"/>
      <c r="JC959" s="1"/>
      <c r="JD959" s="1"/>
      <c r="JE959" s="1"/>
      <c r="JF959" s="1"/>
      <c r="JG959" s="1"/>
      <c r="JH959" s="1"/>
      <c r="JI959" s="1"/>
      <c r="JJ959" s="1"/>
      <c r="JK959" s="1"/>
      <c r="JL959" s="1"/>
      <c r="JM959" s="1"/>
      <c r="JN959" s="1"/>
      <c r="JO959" s="1"/>
      <c r="JP959" s="1"/>
      <c r="JQ959" s="1"/>
      <c r="JR959" s="1"/>
      <c r="JS959" s="1"/>
      <c r="JT959" s="1"/>
      <c r="JU959" s="1"/>
      <c r="JV959" s="1"/>
      <c r="JW959" s="1"/>
      <c r="JX959" s="1"/>
      <c r="JY959" s="1"/>
      <c r="JZ959" s="1"/>
      <c r="KA959" s="1"/>
      <c r="KB959" s="1"/>
      <c r="KC959" s="1"/>
      <c r="KD959" s="1"/>
      <c r="KE959" s="1"/>
      <c r="KF959" s="1"/>
      <c r="KG959" s="1"/>
      <c r="KH959" s="1"/>
      <c r="KI959" s="1"/>
      <c r="KJ959" s="1"/>
      <c r="KK959" s="1"/>
      <c r="KL959" s="1"/>
      <c r="KM959" s="1"/>
      <c r="KN959" s="1"/>
      <c r="KO959" s="1"/>
      <c r="KP959" s="1"/>
      <c r="KQ959" s="1"/>
      <c r="KR959" s="1"/>
      <c r="KS959" s="1"/>
      <c r="KT959" s="1"/>
      <c r="KU959" s="1"/>
      <c r="KV959" s="1"/>
      <c r="KW959" s="1"/>
    </row>
    <row r="960" spans="1:309" s="8" customForma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1"/>
      <c r="FZ960" s="1"/>
      <c r="GA960" s="1"/>
      <c r="GB960" s="1"/>
      <c r="GC960" s="1"/>
      <c r="GD960" s="1"/>
      <c r="GE960" s="1"/>
      <c r="GF960" s="1"/>
      <c r="GG960" s="1"/>
      <c r="GH960" s="1"/>
      <c r="GI960" s="1"/>
      <c r="GJ960" s="1"/>
      <c r="GK960" s="1"/>
      <c r="GL960" s="1"/>
      <c r="GM960" s="1"/>
      <c r="GN960" s="1"/>
      <c r="GO960" s="1"/>
      <c r="GP960" s="1"/>
      <c r="GQ960" s="1"/>
      <c r="GR960" s="1"/>
      <c r="GS960" s="1"/>
      <c r="GT960" s="1"/>
      <c r="GU960" s="1"/>
      <c r="GV960" s="1"/>
      <c r="GW960" s="1"/>
      <c r="GX960" s="1"/>
      <c r="GY960" s="1"/>
      <c r="GZ960" s="1"/>
      <c r="HA960" s="1"/>
      <c r="HB960" s="1"/>
      <c r="HC960" s="1"/>
      <c r="HD960" s="1"/>
      <c r="HE960" s="1"/>
      <c r="HF960" s="1"/>
      <c r="HG960" s="1"/>
      <c r="HH960" s="1"/>
      <c r="HI960" s="1"/>
      <c r="HJ960" s="1"/>
      <c r="HK960" s="1"/>
      <c r="HL960" s="1"/>
      <c r="HM960" s="1"/>
      <c r="HN960" s="1"/>
      <c r="HO960" s="1"/>
      <c r="HP960" s="1"/>
      <c r="HQ960" s="1"/>
      <c r="HR960" s="1"/>
      <c r="HS960" s="1"/>
      <c r="HT960" s="1"/>
      <c r="HU960" s="1"/>
      <c r="HV960" s="1"/>
      <c r="HW960" s="1"/>
      <c r="HX960" s="1"/>
      <c r="HY960" s="1"/>
      <c r="HZ960" s="1"/>
      <c r="IA960" s="1"/>
      <c r="IB960" s="1"/>
      <c r="IC960" s="1"/>
      <c r="ID960" s="1"/>
      <c r="IE960" s="1"/>
      <c r="IF960" s="1"/>
      <c r="IG960" s="1"/>
      <c r="IH960" s="1"/>
      <c r="II960" s="1"/>
      <c r="IJ960" s="1"/>
      <c r="IK960" s="1"/>
      <c r="IL960" s="1"/>
      <c r="IM960" s="1"/>
      <c r="IN960" s="1"/>
      <c r="IO960" s="1"/>
      <c r="IP960" s="1"/>
      <c r="IQ960" s="1"/>
      <c r="IR960" s="1"/>
      <c r="IS960" s="1"/>
      <c r="IT960" s="1"/>
      <c r="IU960" s="1"/>
      <c r="IV960" s="1"/>
      <c r="IW960" s="1"/>
      <c r="IX960" s="1"/>
      <c r="IY960" s="1"/>
      <c r="IZ960" s="1"/>
      <c r="JA960" s="1"/>
      <c r="JB960" s="1"/>
      <c r="JC960" s="1"/>
      <c r="JD960" s="1"/>
      <c r="JE960" s="1"/>
      <c r="JF960" s="1"/>
      <c r="JG960" s="1"/>
      <c r="JH960" s="1"/>
      <c r="JI960" s="1"/>
      <c r="JJ960" s="1"/>
      <c r="JK960" s="1"/>
      <c r="JL960" s="1"/>
      <c r="JM960" s="1"/>
      <c r="JN960" s="1"/>
      <c r="JO960" s="1"/>
      <c r="JP960" s="1"/>
      <c r="JQ960" s="1"/>
      <c r="JR960" s="1"/>
      <c r="JS960" s="1"/>
      <c r="JT960" s="1"/>
      <c r="JU960" s="1"/>
      <c r="JV960" s="1"/>
      <c r="JW960" s="1"/>
      <c r="JX960" s="1"/>
      <c r="JY960" s="1"/>
      <c r="JZ960" s="1"/>
      <c r="KA960" s="1"/>
      <c r="KB960" s="1"/>
      <c r="KC960" s="1"/>
      <c r="KD960" s="1"/>
      <c r="KE960" s="1"/>
      <c r="KF960" s="1"/>
      <c r="KG960" s="1"/>
      <c r="KH960" s="1"/>
      <c r="KI960" s="1"/>
      <c r="KJ960" s="1"/>
      <c r="KK960" s="1"/>
      <c r="KL960" s="1"/>
      <c r="KM960" s="1"/>
      <c r="KN960" s="1"/>
      <c r="KO960" s="1"/>
      <c r="KP960" s="1"/>
      <c r="KQ960" s="1"/>
      <c r="KR960" s="1"/>
      <c r="KS960" s="1"/>
      <c r="KT960" s="1"/>
      <c r="KU960" s="1"/>
      <c r="KV960" s="1"/>
      <c r="KW960" s="1"/>
    </row>
    <row r="961" spans="1:309" s="8" customFormat="1" ht="17.25" customHeight="1" x14ac:dyDescent="0.3">
      <c r="A961" s="1"/>
      <c r="B961" s="1"/>
      <c r="C961" s="1"/>
      <c r="D961" s="1"/>
      <c r="E961" s="129" t="s">
        <v>214</v>
      </c>
      <c r="F961" s="129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1"/>
      <c r="FZ961" s="1"/>
      <c r="GA961" s="1"/>
      <c r="GB961" s="1"/>
      <c r="GC961" s="1"/>
      <c r="GD961" s="1"/>
      <c r="GE961" s="1"/>
      <c r="GF961" s="1"/>
      <c r="GG961" s="1"/>
      <c r="GH961" s="1"/>
      <c r="GI961" s="1"/>
      <c r="GJ961" s="1"/>
      <c r="GK961" s="1"/>
      <c r="GL961" s="1"/>
      <c r="GM961" s="1"/>
      <c r="GN961" s="1"/>
      <c r="GO961" s="1"/>
      <c r="GP961" s="1"/>
      <c r="GQ961" s="1"/>
      <c r="GR961" s="1"/>
      <c r="GS961" s="1"/>
      <c r="GT961" s="1"/>
      <c r="GU961" s="1"/>
      <c r="GV961" s="1"/>
      <c r="GW961" s="1"/>
      <c r="GX961" s="1"/>
      <c r="GY961" s="1"/>
      <c r="GZ961" s="1"/>
      <c r="HA961" s="1"/>
      <c r="HB961" s="1"/>
      <c r="HC961" s="1"/>
      <c r="HD961" s="1"/>
      <c r="HE961" s="1"/>
      <c r="HF961" s="1"/>
      <c r="HG961" s="1"/>
      <c r="HH961" s="1"/>
      <c r="HI961" s="1"/>
      <c r="HJ961" s="1"/>
      <c r="HK961" s="1"/>
      <c r="HL961" s="1"/>
      <c r="HM961" s="1"/>
      <c r="HN961" s="1"/>
      <c r="HO961" s="1"/>
      <c r="HP961" s="1"/>
      <c r="HQ961" s="1"/>
      <c r="HR961" s="1"/>
      <c r="HS961" s="1"/>
      <c r="HT961" s="1"/>
      <c r="HU961" s="1"/>
      <c r="HV961" s="1"/>
      <c r="HW961" s="1"/>
      <c r="HX961" s="1"/>
      <c r="HY961" s="1"/>
      <c r="HZ961" s="1"/>
      <c r="IA961" s="1"/>
      <c r="IB961" s="1"/>
      <c r="IC961" s="1"/>
      <c r="ID961" s="1"/>
      <c r="IE961" s="1"/>
      <c r="IF961" s="1"/>
      <c r="IG961" s="1"/>
      <c r="IH961" s="1"/>
      <c r="II961" s="1"/>
      <c r="IJ961" s="1"/>
      <c r="IK961" s="1"/>
      <c r="IL961" s="1"/>
      <c r="IM961" s="1"/>
      <c r="IN961" s="1"/>
      <c r="IO961" s="1"/>
      <c r="IP961" s="1"/>
      <c r="IQ961" s="1"/>
      <c r="IR961" s="1"/>
      <c r="IS961" s="1"/>
      <c r="IT961" s="1"/>
      <c r="IU961" s="1"/>
      <c r="IV961" s="1"/>
      <c r="IW961" s="1"/>
      <c r="IX961" s="1"/>
      <c r="IY961" s="1"/>
      <c r="IZ961" s="1"/>
      <c r="JA961" s="1"/>
      <c r="JB961" s="1"/>
      <c r="JC961" s="1"/>
      <c r="JD961" s="1"/>
      <c r="JE961" s="1"/>
      <c r="JF961" s="1"/>
      <c r="JG961" s="1"/>
      <c r="JH961" s="1"/>
      <c r="JI961" s="1"/>
      <c r="JJ961" s="1"/>
      <c r="JK961" s="1"/>
      <c r="JL961" s="1"/>
      <c r="JM961" s="1"/>
      <c r="JN961" s="1"/>
      <c r="JO961" s="1"/>
      <c r="JP961" s="1"/>
      <c r="JQ961" s="1"/>
      <c r="JR961" s="1"/>
      <c r="JS961" s="1"/>
      <c r="JT961" s="1"/>
      <c r="JU961" s="1"/>
      <c r="JV961" s="1"/>
      <c r="JW961" s="1"/>
      <c r="JX961" s="1"/>
      <c r="JY961" s="1"/>
      <c r="JZ961" s="1"/>
      <c r="KA961" s="1"/>
      <c r="KB961" s="1"/>
      <c r="KC961" s="1"/>
      <c r="KD961" s="1"/>
      <c r="KE961" s="1"/>
      <c r="KF961" s="1"/>
      <c r="KG961" s="1"/>
      <c r="KH961" s="1"/>
      <c r="KI961" s="1"/>
      <c r="KJ961" s="1"/>
      <c r="KK961" s="1"/>
      <c r="KL961" s="1"/>
      <c r="KM961" s="1"/>
      <c r="KN961" s="1"/>
      <c r="KO961" s="1"/>
      <c r="KP961" s="1"/>
      <c r="KQ961" s="1"/>
      <c r="KR961" s="1"/>
      <c r="KS961" s="1"/>
      <c r="KT961" s="1"/>
      <c r="KU961" s="1"/>
      <c r="KV961" s="1"/>
      <c r="KW961" s="1"/>
    </row>
    <row r="962" spans="1:309" s="8" customFormat="1" ht="18" thickBot="1" x14ac:dyDescent="0.35">
      <c r="A962" s="1"/>
      <c r="B962" s="1"/>
      <c r="C962" s="1"/>
      <c r="D962" s="9"/>
      <c r="E962" s="9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1"/>
      <c r="FZ962" s="1"/>
      <c r="GA962" s="1"/>
      <c r="GB962" s="1"/>
      <c r="GC962" s="1"/>
      <c r="GD962" s="1"/>
      <c r="GE962" s="1"/>
      <c r="GF962" s="1"/>
      <c r="GG962" s="1"/>
      <c r="GH962" s="1"/>
      <c r="GI962" s="1"/>
      <c r="GJ962" s="1"/>
      <c r="GK962" s="1"/>
      <c r="GL962" s="1"/>
      <c r="GM962" s="1"/>
      <c r="GN962" s="1"/>
      <c r="GO962" s="1"/>
      <c r="GP962" s="1"/>
      <c r="GQ962" s="1"/>
      <c r="GR962" s="1"/>
      <c r="GS962" s="1"/>
      <c r="GT962" s="1"/>
      <c r="GU962" s="1"/>
      <c r="GV962" s="1"/>
      <c r="GW962" s="1"/>
      <c r="GX962" s="1"/>
      <c r="GY962" s="1"/>
      <c r="GZ962" s="1"/>
      <c r="HA962" s="1"/>
      <c r="HB962" s="1"/>
      <c r="HC962" s="1"/>
      <c r="HD962" s="1"/>
      <c r="HE962" s="1"/>
      <c r="HF962" s="1"/>
      <c r="HG962" s="1"/>
      <c r="HH962" s="1"/>
      <c r="HI962" s="1"/>
      <c r="HJ962" s="1"/>
      <c r="HK962" s="1"/>
      <c r="HL962" s="1"/>
      <c r="HM962" s="1"/>
      <c r="HN962" s="1"/>
      <c r="HO962" s="1"/>
      <c r="HP962" s="1"/>
      <c r="HQ962" s="1"/>
      <c r="HR962" s="1"/>
      <c r="HS962" s="1"/>
      <c r="HT962" s="1"/>
      <c r="HU962" s="1"/>
      <c r="HV962" s="1"/>
      <c r="HW962" s="1"/>
      <c r="HX962" s="1"/>
      <c r="HY962" s="1"/>
      <c r="HZ962" s="1"/>
      <c r="IA962" s="1"/>
      <c r="IB962" s="1"/>
      <c r="IC962" s="1"/>
      <c r="ID962" s="1"/>
      <c r="IE962" s="1"/>
      <c r="IF962" s="1"/>
      <c r="IG962" s="1"/>
      <c r="IH962" s="1"/>
      <c r="II962" s="1"/>
      <c r="IJ962" s="1"/>
      <c r="IK962" s="1"/>
      <c r="IL962" s="1"/>
      <c r="IM962" s="1"/>
      <c r="IN962" s="1"/>
      <c r="IO962" s="1"/>
      <c r="IP962" s="1"/>
      <c r="IQ962" s="1"/>
      <c r="IR962" s="1"/>
      <c r="IS962" s="1"/>
      <c r="IT962" s="1"/>
      <c r="IU962" s="1"/>
      <c r="IV962" s="1"/>
      <c r="IW962" s="1"/>
      <c r="IX962" s="1"/>
      <c r="IY962" s="1"/>
      <c r="IZ962" s="1"/>
      <c r="JA962" s="1"/>
      <c r="JB962" s="1"/>
      <c r="JC962" s="1"/>
      <c r="JD962" s="1"/>
      <c r="JE962" s="1"/>
      <c r="JF962" s="1"/>
      <c r="JG962" s="1"/>
      <c r="JH962" s="1"/>
      <c r="JI962" s="1"/>
      <c r="JJ962" s="1"/>
      <c r="JK962" s="1"/>
      <c r="JL962" s="1"/>
      <c r="JM962" s="1"/>
      <c r="JN962" s="1"/>
      <c r="JO962" s="1"/>
      <c r="JP962" s="1"/>
      <c r="JQ962" s="1"/>
      <c r="JR962" s="1"/>
      <c r="JS962" s="1"/>
      <c r="JT962" s="1"/>
      <c r="JU962" s="1"/>
      <c r="JV962" s="1"/>
      <c r="JW962" s="1"/>
      <c r="JX962" s="1"/>
      <c r="JY962" s="1"/>
      <c r="JZ962" s="1"/>
      <c r="KA962" s="1"/>
      <c r="KB962" s="1"/>
      <c r="KC962" s="1"/>
      <c r="KD962" s="1"/>
      <c r="KE962" s="1"/>
      <c r="KF962" s="1"/>
      <c r="KG962" s="1"/>
      <c r="KH962" s="1"/>
      <c r="KI962" s="1"/>
      <c r="KJ962" s="1"/>
      <c r="KK962" s="1"/>
      <c r="KL962" s="1"/>
      <c r="KM962" s="1"/>
      <c r="KN962" s="1"/>
      <c r="KO962" s="1"/>
      <c r="KP962" s="1"/>
      <c r="KQ962" s="1"/>
      <c r="KR962" s="1"/>
      <c r="KS962" s="1"/>
      <c r="KT962" s="1"/>
      <c r="KU962" s="1"/>
      <c r="KV962" s="1"/>
      <c r="KW962" s="1"/>
    </row>
    <row r="963" spans="1:309" s="8" customFormat="1" ht="36" customHeight="1" thickBot="1" x14ac:dyDescent="0.35">
      <c r="A963" s="185" t="s">
        <v>85</v>
      </c>
      <c r="B963" s="186"/>
      <c r="C963" s="186"/>
      <c r="D963" s="186"/>
      <c r="E963" s="186"/>
      <c r="F963" s="187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1"/>
      <c r="FZ963" s="1"/>
      <c r="GA963" s="1"/>
      <c r="GB963" s="1"/>
      <c r="GC963" s="1"/>
      <c r="GD963" s="1"/>
      <c r="GE963" s="1"/>
      <c r="GF963" s="1"/>
      <c r="GG963" s="1"/>
      <c r="GH963" s="1"/>
      <c r="GI963" s="1"/>
      <c r="GJ963" s="1"/>
      <c r="GK963" s="1"/>
      <c r="GL963" s="1"/>
      <c r="GM963" s="1"/>
      <c r="GN963" s="1"/>
      <c r="GO963" s="1"/>
      <c r="GP963" s="1"/>
      <c r="GQ963" s="1"/>
      <c r="GR963" s="1"/>
      <c r="GS963" s="1"/>
      <c r="GT963" s="1"/>
      <c r="GU963" s="1"/>
      <c r="GV963" s="1"/>
      <c r="GW963" s="1"/>
      <c r="GX963" s="1"/>
      <c r="GY963" s="1"/>
      <c r="GZ963" s="1"/>
      <c r="HA963" s="1"/>
      <c r="HB963" s="1"/>
      <c r="HC963" s="1"/>
      <c r="HD963" s="1"/>
      <c r="HE963" s="1"/>
      <c r="HF963" s="1"/>
      <c r="HG963" s="1"/>
      <c r="HH963" s="1"/>
      <c r="HI963" s="1"/>
      <c r="HJ963" s="1"/>
      <c r="HK963" s="1"/>
      <c r="HL963" s="1"/>
      <c r="HM963" s="1"/>
      <c r="HN963" s="1"/>
      <c r="HO963" s="1"/>
      <c r="HP963" s="1"/>
      <c r="HQ963" s="1"/>
      <c r="HR963" s="1"/>
      <c r="HS963" s="1"/>
      <c r="HT963" s="1"/>
      <c r="HU963" s="1"/>
      <c r="HV963" s="1"/>
      <c r="HW963" s="1"/>
      <c r="HX963" s="1"/>
      <c r="HY963" s="1"/>
      <c r="HZ963" s="1"/>
      <c r="IA963" s="1"/>
      <c r="IB963" s="1"/>
      <c r="IC963" s="1"/>
      <c r="ID963" s="1"/>
      <c r="IE963" s="1"/>
      <c r="IF963" s="1"/>
      <c r="IG963" s="1"/>
      <c r="IH963" s="1"/>
      <c r="II963" s="1"/>
      <c r="IJ963" s="1"/>
      <c r="IK963" s="1"/>
      <c r="IL963" s="1"/>
      <c r="IM963" s="1"/>
      <c r="IN963" s="1"/>
      <c r="IO963" s="1"/>
      <c r="IP963" s="1"/>
      <c r="IQ963" s="1"/>
      <c r="IR963" s="1"/>
      <c r="IS963" s="1"/>
      <c r="IT963" s="1"/>
      <c r="IU963" s="1"/>
      <c r="IV963" s="1"/>
      <c r="IW963" s="1"/>
      <c r="IX963" s="1"/>
      <c r="IY963" s="1"/>
      <c r="IZ963" s="1"/>
      <c r="JA963" s="1"/>
      <c r="JB963" s="1"/>
      <c r="JC963" s="1"/>
      <c r="JD963" s="1"/>
      <c r="JE963" s="1"/>
      <c r="JF963" s="1"/>
      <c r="JG963" s="1"/>
      <c r="JH963" s="1"/>
      <c r="JI963" s="1"/>
      <c r="JJ963" s="1"/>
      <c r="JK963" s="1"/>
      <c r="JL963" s="1"/>
      <c r="JM963" s="1"/>
      <c r="JN963" s="1"/>
      <c r="JO963" s="1"/>
      <c r="JP963" s="1"/>
      <c r="JQ963" s="1"/>
      <c r="JR963" s="1"/>
      <c r="JS963" s="1"/>
      <c r="JT963" s="1"/>
      <c r="JU963" s="1"/>
      <c r="JV963" s="1"/>
      <c r="JW963" s="1"/>
      <c r="JX963" s="1"/>
      <c r="JY963" s="1"/>
      <c r="JZ963" s="1"/>
      <c r="KA963" s="1"/>
      <c r="KB963" s="1"/>
      <c r="KC963" s="1"/>
      <c r="KD963" s="1"/>
      <c r="KE963" s="1"/>
      <c r="KF963" s="1"/>
      <c r="KG963" s="1"/>
      <c r="KH963" s="1"/>
      <c r="KI963" s="1"/>
      <c r="KJ963" s="1"/>
      <c r="KK963" s="1"/>
      <c r="KL963" s="1"/>
      <c r="KM963" s="1"/>
      <c r="KN963" s="1"/>
      <c r="KO963" s="1"/>
      <c r="KP963" s="1"/>
      <c r="KQ963" s="1"/>
      <c r="KR963" s="1"/>
      <c r="KS963" s="1"/>
      <c r="KT963" s="1"/>
      <c r="KU963" s="1"/>
      <c r="KV963" s="1"/>
      <c r="KW963" s="1"/>
    </row>
    <row r="964" spans="1:309" s="8" customFormat="1" ht="18" thickBot="1" x14ac:dyDescent="0.35">
      <c r="A964" s="64"/>
      <c r="B964" s="65"/>
      <c r="C964" s="65"/>
      <c r="D964" s="65"/>
      <c r="E964" s="65"/>
      <c r="F964" s="66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1"/>
      <c r="FZ964" s="1"/>
      <c r="GA964" s="1"/>
      <c r="GB964" s="1"/>
      <c r="GC964" s="1"/>
      <c r="GD964" s="1"/>
      <c r="GE964" s="1"/>
      <c r="GF964" s="1"/>
      <c r="GG964" s="1"/>
      <c r="GH964" s="1"/>
      <c r="GI964" s="1"/>
      <c r="GJ964" s="1"/>
      <c r="GK964" s="1"/>
      <c r="GL964" s="1"/>
      <c r="GM964" s="1"/>
      <c r="GN964" s="1"/>
      <c r="GO964" s="1"/>
      <c r="GP964" s="1"/>
      <c r="GQ964" s="1"/>
      <c r="GR964" s="1"/>
      <c r="GS964" s="1"/>
      <c r="GT964" s="1"/>
      <c r="GU964" s="1"/>
      <c r="GV964" s="1"/>
      <c r="GW964" s="1"/>
      <c r="GX964" s="1"/>
      <c r="GY964" s="1"/>
      <c r="GZ964" s="1"/>
      <c r="HA964" s="1"/>
      <c r="HB964" s="1"/>
      <c r="HC964" s="1"/>
      <c r="HD964" s="1"/>
      <c r="HE964" s="1"/>
      <c r="HF964" s="1"/>
      <c r="HG964" s="1"/>
      <c r="HH964" s="1"/>
      <c r="HI964" s="1"/>
      <c r="HJ964" s="1"/>
      <c r="HK964" s="1"/>
      <c r="HL964" s="1"/>
      <c r="HM964" s="1"/>
      <c r="HN964" s="1"/>
      <c r="HO964" s="1"/>
      <c r="HP964" s="1"/>
      <c r="HQ964" s="1"/>
      <c r="HR964" s="1"/>
      <c r="HS964" s="1"/>
      <c r="HT964" s="1"/>
      <c r="HU964" s="1"/>
      <c r="HV964" s="1"/>
      <c r="HW964" s="1"/>
      <c r="HX964" s="1"/>
      <c r="HY964" s="1"/>
      <c r="HZ964" s="1"/>
      <c r="IA964" s="1"/>
      <c r="IB964" s="1"/>
      <c r="IC964" s="1"/>
      <c r="ID964" s="1"/>
      <c r="IE964" s="1"/>
      <c r="IF964" s="1"/>
      <c r="IG964" s="1"/>
      <c r="IH964" s="1"/>
      <c r="II964" s="1"/>
      <c r="IJ964" s="1"/>
      <c r="IK964" s="1"/>
      <c r="IL964" s="1"/>
      <c r="IM964" s="1"/>
      <c r="IN964" s="1"/>
      <c r="IO964" s="1"/>
      <c r="IP964" s="1"/>
      <c r="IQ964" s="1"/>
      <c r="IR964" s="1"/>
      <c r="IS964" s="1"/>
      <c r="IT964" s="1"/>
      <c r="IU964" s="1"/>
      <c r="IV964" s="1"/>
      <c r="IW964" s="1"/>
      <c r="IX964" s="1"/>
      <c r="IY964" s="1"/>
      <c r="IZ964" s="1"/>
      <c r="JA964" s="1"/>
      <c r="JB964" s="1"/>
      <c r="JC964" s="1"/>
      <c r="JD964" s="1"/>
      <c r="JE964" s="1"/>
      <c r="JF964" s="1"/>
      <c r="JG964" s="1"/>
      <c r="JH964" s="1"/>
      <c r="JI964" s="1"/>
      <c r="JJ964" s="1"/>
      <c r="JK964" s="1"/>
      <c r="JL964" s="1"/>
      <c r="JM964" s="1"/>
      <c r="JN964" s="1"/>
      <c r="JO964" s="1"/>
      <c r="JP964" s="1"/>
      <c r="JQ964" s="1"/>
      <c r="JR964" s="1"/>
      <c r="JS964" s="1"/>
      <c r="JT964" s="1"/>
      <c r="JU964" s="1"/>
      <c r="JV964" s="1"/>
      <c r="JW964" s="1"/>
      <c r="JX964" s="1"/>
      <c r="JY964" s="1"/>
      <c r="JZ964" s="1"/>
      <c r="KA964" s="1"/>
      <c r="KB964" s="1"/>
      <c r="KC964" s="1"/>
      <c r="KD964" s="1"/>
      <c r="KE964" s="1"/>
      <c r="KF964" s="1"/>
      <c r="KG964" s="1"/>
      <c r="KH964" s="1"/>
      <c r="KI964" s="1"/>
      <c r="KJ964" s="1"/>
      <c r="KK964" s="1"/>
      <c r="KL964" s="1"/>
      <c r="KM964" s="1"/>
      <c r="KN964" s="1"/>
      <c r="KO964" s="1"/>
      <c r="KP964" s="1"/>
      <c r="KQ964" s="1"/>
      <c r="KR964" s="1"/>
      <c r="KS964" s="1"/>
      <c r="KT964" s="1"/>
      <c r="KU964" s="1"/>
      <c r="KV964" s="1"/>
      <c r="KW964" s="1"/>
    </row>
    <row r="965" spans="1:309" s="8" customFormat="1" x14ac:dyDescent="0.3">
      <c r="A965" s="67" t="s">
        <v>17</v>
      </c>
      <c r="B965" s="188" t="s">
        <v>29</v>
      </c>
      <c r="C965" s="189"/>
      <c r="D965" s="189"/>
      <c r="E965" s="189"/>
      <c r="F965" s="190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1"/>
      <c r="FZ965" s="1"/>
      <c r="GA965" s="1"/>
      <c r="GB965" s="1"/>
      <c r="GC965" s="1"/>
      <c r="GD965" s="1"/>
      <c r="GE965" s="1"/>
      <c r="GF965" s="1"/>
      <c r="GG965" s="1"/>
      <c r="GH965" s="1"/>
      <c r="GI965" s="1"/>
      <c r="GJ965" s="1"/>
      <c r="GK965" s="1"/>
      <c r="GL965" s="1"/>
      <c r="GM965" s="1"/>
      <c r="GN965" s="1"/>
      <c r="GO965" s="1"/>
      <c r="GP965" s="1"/>
      <c r="GQ965" s="1"/>
      <c r="GR965" s="1"/>
      <c r="GS965" s="1"/>
      <c r="GT965" s="1"/>
      <c r="GU965" s="1"/>
      <c r="GV965" s="1"/>
      <c r="GW965" s="1"/>
      <c r="GX965" s="1"/>
      <c r="GY965" s="1"/>
      <c r="GZ965" s="1"/>
      <c r="HA965" s="1"/>
      <c r="HB965" s="1"/>
      <c r="HC965" s="1"/>
      <c r="HD965" s="1"/>
      <c r="HE965" s="1"/>
      <c r="HF965" s="1"/>
      <c r="HG965" s="1"/>
      <c r="HH965" s="1"/>
      <c r="HI965" s="1"/>
      <c r="HJ965" s="1"/>
      <c r="HK965" s="1"/>
      <c r="HL965" s="1"/>
      <c r="HM965" s="1"/>
      <c r="HN965" s="1"/>
      <c r="HO965" s="1"/>
      <c r="HP965" s="1"/>
      <c r="HQ965" s="1"/>
      <c r="HR965" s="1"/>
      <c r="HS965" s="1"/>
      <c r="HT965" s="1"/>
      <c r="HU965" s="1"/>
      <c r="HV965" s="1"/>
      <c r="HW965" s="1"/>
      <c r="HX965" s="1"/>
      <c r="HY965" s="1"/>
      <c r="HZ965" s="1"/>
      <c r="IA965" s="1"/>
      <c r="IB965" s="1"/>
      <c r="IC965" s="1"/>
      <c r="ID965" s="1"/>
      <c r="IE965" s="1"/>
      <c r="IF965" s="1"/>
      <c r="IG965" s="1"/>
      <c r="IH965" s="1"/>
      <c r="II965" s="1"/>
      <c r="IJ965" s="1"/>
      <c r="IK965" s="1"/>
      <c r="IL965" s="1"/>
      <c r="IM965" s="1"/>
      <c r="IN965" s="1"/>
      <c r="IO965" s="1"/>
      <c r="IP965" s="1"/>
      <c r="IQ965" s="1"/>
      <c r="IR965" s="1"/>
      <c r="IS965" s="1"/>
      <c r="IT965" s="1"/>
      <c r="IU965" s="1"/>
      <c r="IV965" s="1"/>
      <c r="IW965" s="1"/>
      <c r="IX965" s="1"/>
      <c r="IY965" s="1"/>
      <c r="IZ965" s="1"/>
      <c r="JA965" s="1"/>
      <c r="JB965" s="1"/>
      <c r="JC965" s="1"/>
      <c r="JD965" s="1"/>
      <c r="JE965" s="1"/>
      <c r="JF965" s="1"/>
      <c r="JG965" s="1"/>
      <c r="JH965" s="1"/>
      <c r="JI965" s="1"/>
      <c r="JJ965" s="1"/>
      <c r="JK965" s="1"/>
      <c r="JL965" s="1"/>
      <c r="JM965" s="1"/>
      <c r="JN965" s="1"/>
      <c r="JO965" s="1"/>
      <c r="JP965" s="1"/>
      <c r="JQ965" s="1"/>
      <c r="JR965" s="1"/>
      <c r="JS965" s="1"/>
      <c r="JT965" s="1"/>
      <c r="JU965" s="1"/>
      <c r="JV965" s="1"/>
      <c r="JW965" s="1"/>
      <c r="JX965" s="1"/>
      <c r="JY965" s="1"/>
      <c r="JZ965" s="1"/>
      <c r="KA965" s="1"/>
      <c r="KB965" s="1"/>
      <c r="KC965" s="1"/>
      <c r="KD965" s="1"/>
      <c r="KE965" s="1"/>
      <c r="KF965" s="1"/>
      <c r="KG965" s="1"/>
      <c r="KH965" s="1"/>
      <c r="KI965" s="1"/>
      <c r="KJ965" s="1"/>
      <c r="KK965" s="1"/>
      <c r="KL965" s="1"/>
      <c r="KM965" s="1"/>
      <c r="KN965" s="1"/>
      <c r="KO965" s="1"/>
      <c r="KP965" s="1"/>
      <c r="KQ965" s="1"/>
      <c r="KR965" s="1"/>
      <c r="KS965" s="1"/>
      <c r="KT965" s="1"/>
      <c r="KU965" s="1"/>
      <c r="KV965" s="1"/>
      <c r="KW965" s="1"/>
    </row>
    <row r="966" spans="1:309" s="8" customFormat="1" ht="18" thickBot="1" x14ac:dyDescent="0.35">
      <c r="A966" s="68">
        <v>1015</v>
      </c>
      <c r="B966" s="191" t="s">
        <v>231</v>
      </c>
      <c r="C966" s="192"/>
      <c r="D966" s="192"/>
      <c r="E966" s="192"/>
      <c r="F966" s="193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1"/>
      <c r="FZ966" s="1"/>
      <c r="GA966" s="1"/>
      <c r="GB966" s="1"/>
      <c r="GC966" s="1"/>
      <c r="GD966" s="1"/>
      <c r="GE966" s="1"/>
      <c r="GF966" s="1"/>
      <c r="GG966" s="1"/>
      <c r="GH966" s="1"/>
      <c r="GI966" s="1"/>
      <c r="GJ966" s="1"/>
      <c r="GK966" s="1"/>
      <c r="GL966" s="1"/>
      <c r="GM966" s="1"/>
      <c r="GN966" s="1"/>
      <c r="GO966" s="1"/>
      <c r="GP966" s="1"/>
      <c r="GQ966" s="1"/>
      <c r="GR966" s="1"/>
      <c r="GS966" s="1"/>
      <c r="GT966" s="1"/>
      <c r="GU966" s="1"/>
      <c r="GV966" s="1"/>
      <c r="GW966" s="1"/>
      <c r="GX966" s="1"/>
      <c r="GY966" s="1"/>
      <c r="GZ966" s="1"/>
      <c r="HA966" s="1"/>
      <c r="HB966" s="1"/>
      <c r="HC966" s="1"/>
      <c r="HD966" s="1"/>
      <c r="HE966" s="1"/>
      <c r="HF966" s="1"/>
      <c r="HG966" s="1"/>
      <c r="HH966" s="1"/>
      <c r="HI966" s="1"/>
      <c r="HJ966" s="1"/>
      <c r="HK966" s="1"/>
      <c r="HL966" s="1"/>
      <c r="HM966" s="1"/>
      <c r="HN966" s="1"/>
      <c r="HO966" s="1"/>
      <c r="HP966" s="1"/>
      <c r="HQ966" s="1"/>
      <c r="HR966" s="1"/>
      <c r="HS966" s="1"/>
      <c r="HT966" s="1"/>
      <c r="HU966" s="1"/>
      <c r="HV966" s="1"/>
      <c r="HW966" s="1"/>
      <c r="HX966" s="1"/>
      <c r="HY966" s="1"/>
      <c r="HZ966" s="1"/>
      <c r="IA966" s="1"/>
      <c r="IB966" s="1"/>
      <c r="IC966" s="1"/>
      <c r="ID966" s="1"/>
      <c r="IE966" s="1"/>
      <c r="IF966" s="1"/>
      <c r="IG966" s="1"/>
      <c r="IH966" s="1"/>
      <c r="II966" s="1"/>
      <c r="IJ966" s="1"/>
      <c r="IK966" s="1"/>
      <c r="IL966" s="1"/>
      <c r="IM966" s="1"/>
      <c r="IN966" s="1"/>
      <c r="IO966" s="1"/>
      <c r="IP966" s="1"/>
      <c r="IQ966" s="1"/>
      <c r="IR966" s="1"/>
      <c r="IS966" s="1"/>
      <c r="IT966" s="1"/>
      <c r="IU966" s="1"/>
      <c r="IV966" s="1"/>
      <c r="IW966" s="1"/>
      <c r="IX966" s="1"/>
      <c r="IY966" s="1"/>
      <c r="IZ966" s="1"/>
      <c r="JA966" s="1"/>
      <c r="JB966" s="1"/>
      <c r="JC966" s="1"/>
      <c r="JD966" s="1"/>
      <c r="JE966" s="1"/>
      <c r="JF966" s="1"/>
      <c r="JG966" s="1"/>
      <c r="JH966" s="1"/>
      <c r="JI966" s="1"/>
      <c r="JJ966" s="1"/>
      <c r="JK966" s="1"/>
      <c r="JL966" s="1"/>
      <c r="JM966" s="1"/>
      <c r="JN966" s="1"/>
      <c r="JO966" s="1"/>
      <c r="JP966" s="1"/>
      <c r="JQ966" s="1"/>
      <c r="JR966" s="1"/>
      <c r="JS966" s="1"/>
      <c r="JT966" s="1"/>
      <c r="JU966" s="1"/>
      <c r="JV966" s="1"/>
      <c r="JW966" s="1"/>
      <c r="JX966" s="1"/>
      <c r="JY966" s="1"/>
      <c r="JZ966" s="1"/>
      <c r="KA966" s="1"/>
      <c r="KB966" s="1"/>
      <c r="KC966" s="1"/>
      <c r="KD966" s="1"/>
      <c r="KE966" s="1"/>
      <c r="KF966" s="1"/>
      <c r="KG966" s="1"/>
      <c r="KH966" s="1"/>
      <c r="KI966" s="1"/>
      <c r="KJ966" s="1"/>
      <c r="KK966" s="1"/>
      <c r="KL966" s="1"/>
      <c r="KM966" s="1"/>
      <c r="KN966" s="1"/>
      <c r="KO966" s="1"/>
      <c r="KP966" s="1"/>
      <c r="KQ966" s="1"/>
      <c r="KR966" s="1"/>
      <c r="KS966" s="1"/>
      <c r="KT966" s="1"/>
      <c r="KU966" s="1"/>
      <c r="KV966" s="1"/>
      <c r="KW966" s="1"/>
    </row>
    <row r="967" spans="1:309" s="8" customFormat="1" x14ac:dyDescent="0.3">
      <c r="A967" s="69"/>
      <c r="B967" s="194"/>
      <c r="C967" s="195"/>
      <c r="D967" s="195"/>
      <c r="E967" s="195"/>
      <c r="F967" s="196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1"/>
      <c r="FZ967" s="1"/>
      <c r="GA967" s="1"/>
      <c r="GB967" s="1"/>
      <c r="GC967" s="1"/>
      <c r="GD967" s="1"/>
      <c r="GE967" s="1"/>
      <c r="GF967" s="1"/>
      <c r="GG967" s="1"/>
      <c r="GH967" s="1"/>
      <c r="GI967" s="1"/>
      <c r="GJ967" s="1"/>
      <c r="GK967" s="1"/>
      <c r="GL967" s="1"/>
      <c r="GM967" s="1"/>
      <c r="GN967" s="1"/>
      <c r="GO967" s="1"/>
      <c r="GP967" s="1"/>
      <c r="GQ967" s="1"/>
      <c r="GR967" s="1"/>
      <c r="GS967" s="1"/>
      <c r="GT967" s="1"/>
      <c r="GU967" s="1"/>
      <c r="GV967" s="1"/>
      <c r="GW967" s="1"/>
      <c r="GX967" s="1"/>
      <c r="GY967" s="1"/>
      <c r="GZ967" s="1"/>
      <c r="HA967" s="1"/>
      <c r="HB967" s="1"/>
      <c r="HC967" s="1"/>
      <c r="HD967" s="1"/>
      <c r="HE967" s="1"/>
      <c r="HF967" s="1"/>
      <c r="HG967" s="1"/>
      <c r="HH967" s="1"/>
      <c r="HI967" s="1"/>
      <c r="HJ967" s="1"/>
      <c r="HK967" s="1"/>
      <c r="HL967" s="1"/>
      <c r="HM967" s="1"/>
      <c r="HN967" s="1"/>
      <c r="HO967" s="1"/>
      <c r="HP967" s="1"/>
      <c r="HQ967" s="1"/>
      <c r="HR967" s="1"/>
      <c r="HS967" s="1"/>
      <c r="HT967" s="1"/>
      <c r="HU967" s="1"/>
      <c r="HV967" s="1"/>
      <c r="HW967" s="1"/>
      <c r="HX967" s="1"/>
      <c r="HY967" s="1"/>
      <c r="HZ967" s="1"/>
      <c r="IA967" s="1"/>
      <c r="IB967" s="1"/>
      <c r="IC967" s="1"/>
      <c r="ID967" s="1"/>
      <c r="IE967" s="1"/>
      <c r="IF967" s="1"/>
      <c r="IG967" s="1"/>
      <c r="IH967" s="1"/>
      <c r="II967" s="1"/>
      <c r="IJ967" s="1"/>
      <c r="IK967" s="1"/>
      <c r="IL967" s="1"/>
      <c r="IM967" s="1"/>
      <c r="IN967" s="1"/>
      <c r="IO967" s="1"/>
      <c r="IP967" s="1"/>
      <c r="IQ967" s="1"/>
      <c r="IR967" s="1"/>
      <c r="IS967" s="1"/>
      <c r="IT967" s="1"/>
      <c r="IU967" s="1"/>
      <c r="IV967" s="1"/>
      <c r="IW967" s="1"/>
      <c r="IX967" s="1"/>
      <c r="IY967" s="1"/>
      <c r="IZ967" s="1"/>
      <c r="JA967" s="1"/>
      <c r="JB967" s="1"/>
      <c r="JC967" s="1"/>
      <c r="JD967" s="1"/>
      <c r="JE967" s="1"/>
      <c r="JF967" s="1"/>
      <c r="JG967" s="1"/>
      <c r="JH967" s="1"/>
      <c r="JI967" s="1"/>
      <c r="JJ967" s="1"/>
      <c r="JK967" s="1"/>
      <c r="JL967" s="1"/>
      <c r="JM967" s="1"/>
      <c r="JN967" s="1"/>
      <c r="JO967" s="1"/>
      <c r="JP967" s="1"/>
      <c r="JQ967" s="1"/>
      <c r="JR967" s="1"/>
      <c r="JS967" s="1"/>
      <c r="JT967" s="1"/>
      <c r="JU967" s="1"/>
      <c r="JV967" s="1"/>
      <c r="JW967" s="1"/>
      <c r="JX967" s="1"/>
      <c r="JY967" s="1"/>
      <c r="JZ967" s="1"/>
      <c r="KA967" s="1"/>
      <c r="KB967" s="1"/>
      <c r="KC967" s="1"/>
      <c r="KD967" s="1"/>
      <c r="KE967" s="1"/>
      <c r="KF967" s="1"/>
      <c r="KG967" s="1"/>
      <c r="KH967" s="1"/>
      <c r="KI967" s="1"/>
      <c r="KJ967" s="1"/>
      <c r="KK967" s="1"/>
      <c r="KL967" s="1"/>
      <c r="KM967" s="1"/>
      <c r="KN967" s="1"/>
      <c r="KO967" s="1"/>
      <c r="KP967" s="1"/>
      <c r="KQ967" s="1"/>
      <c r="KR967" s="1"/>
      <c r="KS967" s="1"/>
      <c r="KT967" s="1"/>
      <c r="KU967" s="1"/>
      <c r="KV967" s="1"/>
      <c r="KW967" s="1"/>
    </row>
    <row r="968" spans="1:309" s="8" customFormat="1" ht="18" thickBot="1" x14ac:dyDescent="0.35">
      <c r="A968" s="70" t="s">
        <v>30</v>
      </c>
      <c r="B968" s="197"/>
      <c r="C968" s="198"/>
      <c r="D968" s="198"/>
      <c r="E968" s="198"/>
      <c r="F968" s="199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1"/>
      <c r="FZ968" s="1"/>
      <c r="GA968" s="1"/>
      <c r="GB968" s="1"/>
      <c r="GC968" s="1"/>
      <c r="GD968" s="1"/>
      <c r="GE968" s="1"/>
      <c r="GF968" s="1"/>
      <c r="GG968" s="1"/>
      <c r="GH968" s="1"/>
      <c r="GI968" s="1"/>
      <c r="GJ968" s="1"/>
      <c r="GK968" s="1"/>
      <c r="GL968" s="1"/>
      <c r="GM968" s="1"/>
      <c r="GN968" s="1"/>
      <c r="GO968" s="1"/>
      <c r="GP968" s="1"/>
      <c r="GQ968" s="1"/>
      <c r="GR968" s="1"/>
      <c r="GS968" s="1"/>
      <c r="GT968" s="1"/>
      <c r="GU968" s="1"/>
      <c r="GV968" s="1"/>
      <c r="GW968" s="1"/>
      <c r="GX968" s="1"/>
      <c r="GY968" s="1"/>
      <c r="GZ968" s="1"/>
      <c r="HA968" s="1"/>
      <c r="HB968" s="1"/>
      <c r="HC968" s="1"/>
      <c r="HD968" s="1"/>
      <c r="HE968" s="1"/>
      <c r="HF968" s="1"/>
      <c r="HG968" s="1"/>
      <c r="HH968" s="1"/>
      <c r="HI968" s="1"/>
      <c r="HJ968" s="1"/>
      <c r="HK968" s="1"/>
      <c r="HL968" s="1"/>
      <c r="HM968" s="1"/>
      <c r="HN968" s="1"/>
      <c r="HO968" s="1"/>
      <c r="HP968" s="1"/>
      <c r="HQ968" s="1"/>
      <c r="HR968" s="1"/>
      <c r="HS968" s="1"/>
      <c r="HT968" s="1"/>
      <c r="HU968" s="1"/>
      <c r="HV968" s="1"/>
      <c r="HW968" s="1"/>
      <c r="HX968" s="1"/>
      <c r="HY968" s="1"/>
      <c r="HZ968" s="1"/>
      <c r="IA968" s="1"/>
      <c r="IB968" s="1"/>
      <c r="IC968" s="1"/>
      <c r="ID968" s="1"/>
      <c r="IE968" s="1"/>
      <c r="IF968" s="1"/>
      <c r="IG968" s="1"/>
      <c r="IH968" s="1"/>
      <c r="II968" s="1"/>
      <c r="IJ968" s="1"/>
      <c r="IK968" s="1"/>
      <c r="IL968" s="1"/>
      <c r="IM968" s="1"/>
      <c r="IN968" s="1"/>
      <c r="IO968" s="1"/>
      <c r="IP968" s="1"/>
      <c r="IQ968" s="1"/>
      <c r="IR968" s="1"/>
      <c r="IS968" s="1"/>
      <c r="IT968" s="1"/>
      <c r="IU968" s="1"/>
      <c r="IV968" s="1"/>
      <c r="IW968" s="1"/>
      <c r="IX968" s="1"/>
      <c r="IY968" s="1"/>
      <c r="IZ968" s="1"/>
      <c r="JA968" s="1"/>
      <c r="JB968" s="1"/>
      <c r="JC968" s="1"/>
      <c r="JD968" s="1"/>
      <c r="JE968" s="1"/>
      <c r="JF968" s="1"/>
      <c r="JG968" s="1"/>
      <c r="JH968" s="1"/>
      <c r="JI968" s="1"/>
      <c r="JJ968" s="1"/>
      <c r="JK968" s="1"/>
      <c r="JL968" s="1"/>
      <c r="JM968" s="1"/>
      <c r="JN968" s="1"/>
      <c r="JO968" s="1"/>
      <c r="JP968" s="1"/>
      <c r="JQ968" s="1"/>
      <c r="JR968" s="1"/>
      <c r="JS968" s="1"/>
      <c r="JT968" s="1"/>
      <c r="JU968" s="1"/>
      <c r="JV968" s="1"/>
      <c r="JW968" s="1"/>
      <c r="JX968" s="1"/>
      <c r="JY968" s="1"/>
      <c r="JZ968" s="1"/>
      <c r="KA968" s="1"/>
      <c r="KB968" s="1"/>
      <c r="KC968" s="1"/>
      <c r="KD968" s="1"/>
      <c r="KE968" s="1"/>
      <c r="KF968" s="1"/>
      <c r="KG968" s="1"/>
      <c r="KH968" s="1"/>
      <c r="KI968" s="1"/>
      <c r="KJ968" s="1"/>
      <c r="KK968" s="1"/>
      <c r="KL968" s="1"/>
      <c r="KM968" s="1"/>
      <c r="KN968" s="1"/>
      <c r="KO968" s="1"/>
      <c r="KP968" s="1"/>
      <c r="KQ968" s="1"/>
      <c r="KR968" s="1"/>
      <c r="KS968" s="1"/>
      <c r="KT968" s="1"/>
      <c r="KU968" s="1"/>
      <c r="KV968" s="1"/>
      <c r="KW968" s="1"/>
    </row>
    <row r="969" spans="1:309" s="8" customFormat="1" x14ac:dyDescent="0.3">
      <c r="A969" s="71"/>
      <c r="B969" s="195"/>
      <c r="C969" s="195"/>
      <c r="D969" s="195"/>
      <c r="E969" s="195"/>
      <c r="F969" s="196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1"/>
      <c r="FZ969" s="1"/>
      <c r="GA969" s="1"/>
      <c r="GB969" s="1"/>
      <c r="GC969" s="1"/>
      <c r="GD969" s="1"/>
      <c r="GE969" s="1"/>
      <c r="GF969" s="1"/>
      <c r="GG969" s="1"/>
      <c r="GH969" s="1"/>
      <c r="GI969" s="1"/>
      <c r="GJ969" s="1"/>
      <c r="GK969" s="1"/>
      <c r="GL969" s="1"/>
      <c r="GM969" s="1"/>
      <c r="GN969" s="1"/>
      <c r="GO969" s="1"/>
      <c r="GP969" s="1"/>
      <c r="GQ969" s="1"/>
      <c r="GR969" s="1"/>
      <c r="GS969" s="1"/>
      <c r="GT969" s="1"/>
      <c r="GU969" s="1"/>
      <c r="GV969" s="1"/>
      <c r="GW969" s="1"/>
      <c r="GX969" s="1"/>
      <c r="GY969" s="1"/>
      <c r="GZ969" s="1"/>
      <c r="HA969" s="1"/>
      <c r="HB969" s="1"/>
      <c r="HC969" s="1"/>
      <c r="HD969" s="1"/>
      <c r="HE969" s="1"/>
      <c r="HF969" s="1"/>
      <c r="HG969" s="1"/>
      <c r="HH969" s="1"/>
      <c r="HI969" s="1"/>
      <c r="HJ969" s="1"/>
      <c r="HK969" s="1"/>
      <c r="HL969" s="1"/>
      <c r="HM969" s="1"/>
      <c r="HN969" s="1"/>
      <c r="HO969" s="1"/>
      <c r="HP969" s="1"/>
      <c r="HQ969" s="1"/>
      <c r="HR969" s="1"/>
      <c r="HS969" s="1"/>
      <c r="HT969" s="1"/>
      <c r="HU969" s="1"/>
      <c r="HV969" s="1"/>
      <c r="HW969" s="1"/>
      <c r="HX969" s="1"/>
      <c r="HY969" s="1"/>
      <c r="HZ969" s="1"/>
      <c r="IA969" s="1"/>
      <c r="IB969" s="1"/>
      <c r="IC969" s="1"/>
      <c r="ID969" s="1"/>
      <c r="IE969" s="1"/>
      <c r="IF969" s="1"/>
      <c r="IG969" s="1"/>
      <c r="IH969" s="1"/>
      <c r="II969" s="1"/>
      <c r="IJ969" s="1"/>
      <c r="IK969" s="1"/>
      <c r="IL969" s="1"/>
      <c r="IM969" s="1"/>
      <c r="IN969" s="1"/>
      <c r="IO969" s="1"/>
      <c r="IP969" s="1"/>
      <c r="IQ969" s="1"/>
      <c r="IR969" s="1"/>
      <c r="IS969" s="1"/>
      <c r="IT969" s="1"/>
      <c r="IU969" s="1"/>
      <c r="IV969" s="1"/>
      <c r="IW969" s="1"/>
      <c r="IX969" s="1"/>
      <c r="IY969" s="1"/>
      <c r="IZ969" s="1"/>
      <c r="JA969" s="1"/>
      <c r="JB969" s="1"/>
      <c r="JC969" s="1"/>
      <c r="JD969" s="1"/>
      <c r="JE969" s="1"/>
      <c r="JF969" s="1"/>
      <c r="JG969" s="1"/>
      <c r="JH969" s="1"/>
      <c r="JI969" s="1"/>
      <c r="JJ969" s="1"/>
      <c r="JK969" s="1"/>
      <c r="JL969" s="1"/>
      <c r="JM969" s="1"/>
      <c r="JN969" s="1"/>
      <c r="JO969" s="1"/>
      <c r="JP969" s="1"/>
      <c r="JQ969" s="1"/>
      <c r="JR969" s="1"/>
      <c r="JS969" s="1"/>
      <c r="JT969" s="1"/>
      <c r="JU969" s="1"/>
      <c r="JV969" s="1"/>
      <c r="JW969" s="1"/>
      <c r="JX969" s="1"/>
      <c r="JY969" s="1"/>
      <c r="JZ969" s="1"/>
      <c r="KA969" s="1"/>
      <c r="KB969" s="1"/>
      <c r="KC969" s="1"/>
      <c r="KD969" s="1"/>
      <c r="KE969" s="1"/>
      <c r="KF969" s="1"/>
      <c r="KG969" s="1"/>
      <c r="KH969" s="1"/>
      <c r="KI969" s="1"/>
      <c r="KJ969" s="1"/>
      <c r="KK969" s="1"/>
      <c r="KL969" s="1"/>
      <c r="KM969" s="1"/>
      <c r="KN969" s="1"/>
      <c r="KO969" s="1"/>
      <c r="KP969" s="1"/>
      <c r="KQ969" s="1"/>
      <c r="KR969" s="1"/>
      <c r="KS969" s="1"/>
      <c r="KT969" s="1"/>
      <c r="KU969" s="1"/>
      <c r="KV969" s="1"/>
      <c r="KW969" s="1"/>
    </row>
    <row r="970" spans="1:309" s="8" customFormat="1" ht="54" customHeight="1" x14ac:dyDescent="0.3">
      <c r="A970" s="72" t="s">
        <v>31</v>
      </c>
      <c r="B970" s="73">
        <v>1015</v>
      </c>
      <c r="C970" s="200" t="s">
        <v>171</v>
      </c>
      <c r="D970" s="201"/>
      <c r="E970" s="201"/>
      <c r="F970" s="20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1"/>
      <c r="FZ970" s="1"/>
      <c r="GA970" s="1"/>
      <c r="GB970" s="1"/>
      <c r="GC970" s="1"/>
      <c r="GD970" s="1"/>
      <c r="GE970" s="1"/>
      <c r="GF970" s="1"/>
      <c r="GG970" s="1"/>
      <c r="GH970" s="1"/>
      <c r="GI970" s="1"/>
      <c r="GJ970" s="1"/>
      <c r="GK970" s="1"/>
      <c r="GL970" s="1"/>
      <c r="GM970" s="1"/>
      <c r="GN970" s="1"/>
      <c r="GO970" s="1"/>
      <c r="GP970" s="1"/>
      <c r="GQ970" s="1"/>
      <c r="GR970" s="1"/>
      <c r="GS970" s="1"/>
      <c r="GT970" s="1"/>
      <c r="GU970" s="1"/>
      <c r="GV970" s="1"/>
      <c r="GW970" s="1"/>
      <c r="GX970" s="1"/>
      <c r="GY970" s="1"/>
      <c r="GZ970" s="1"/>
      <c r="HA970" s="1"/>
      <c r="HB970" s="1"/>
      <c r="HC970" s="1"/>
      <c r="HD970" s="1"/>
      <c r="HE970" s="1"/>
      <c r="HF970" s="1"/>
      <c r="HG970" s="1"/>
      <c r="HH970" s="1"/>
      <c r="HI970" s="1"/>
      <c r="HJ970" s="1"/>
      <c r="HK970" s="1"/>
      <c r="HL970" s="1"/>
      <c r="HM970" s="1"/>
      <c r="HN970" s="1"/>
      <c r="HO970" s="1"/>
      <c r="HP970" s="1"/>
      <c r="HQ970" s="1"/>
      <c r="HR970" s="1"/>
      <c r="HS970" s="1"/>
      <c r="HT970" s="1"/>
      <c r="HU970" s="1"/>
      <c r="HV970" s="1"/>
      <c r="HW970" s="1"/>
      <c r="HX970" s="1"/>
      <c r="HY970" s="1"/>
      <c r="HZ970" s="1"/>
      <c r="IA970" s="1"/>
      <c r="IB970" s="1"/>
      <c r="IC970" s="1"/>
      <c r="ID970" s="1"/>
      <c r="IE970" s="1"/>
      <c r="IF970" s="1"/>
      <c r="IG970" s="1"/>
      <c r="IH970" s="1"/>
      <c r="II970" s="1"/>
      <c r="IJ970" s="1"/>
      <c r="IK970" s="1"/>
      <c r="IL970" s="1"/>
      <c r="IM970" s="1"/>
      <c r="IN970" s="1"/>
      <c r="IO970" s="1"/>
      <c r="IP970" s="1"/>
      <c r="IQ970" s="1"/>
      <c r="IR970" s="1"/>
      <c r="IS970" s="1"/>
      <c r="IT970" s="1"/>
      <c r="IU970" s="1"/>
      <c r="IV970" s="1"/>
      <c r="IW970" s="1"/>
      <c r="IX970" s="1"/>
      <c r="IY970" s="1"/>
      <c r="IZ970" s="1"/>
      <c r="JA970" s="1"/>
      <c r="JB970" s="1"/>
      <c r="JC970" s="1"/>
      <c r="JD970" s="1"/>
      <c r="JE970" s="1"/>
      <c r="JF970" s="1"/>
      <c r="JG970" s="1"/>
      <c r="JH970" s="1"/>
      <c r="JI970" s="1"/>
      <c r="JJ970" s="1"/>
      <c r="JK970" s="1"/>
      <c r="JL970" s="1"/>
      <c r="JM970" s="1"/>
      <c r="JN970" s="1"/>
      <c r="JO970" s="1"/>
      <c r="JP970" s="1"/>
      <c r="JQ970" s="1"/>
      <c r="JR970" s="1"/>
      <c r="JS970" s="1"/>
      <c r="JT970" s="1"/>
      <c r="JU970" s="1"/>
      <c r="JV970" s="1"/>
      <c r="JW970" s="1"/>
      <c r="JX970" s="1"/>
      <c r="JY970" s="1"/>
      <c r="JZ970" s="1"/>
      <c r="KA970" s="1"/>
      <c r="KB970" s="1"/>
      <c r="KC970" s="1"/>
      <c r="KD970" s="1"/>
      <c r="KE970" s="1"/>
      <c r="KF970" s="1"/>
      <c r="KG970" s="1"/>
      <c r="KH970" s="1"/>
      <c r="KI970" s="1"/>
      <c r="KJ970" s="1"/>
      <c r="KK970" s="1"/>
      <c r="KL970" s="1"/>
      <c r="KM970" s="1"/>
      <c r="KN970" s="1"/>
      <c r="KO970" s="1"/>
      <c r="KP970" s="1"/>
      <c r="KQ970" s="1"/>
      <c r="KR970" s="1"/>
      <c r="KS970" s="1"/>
      <c r="KT970" s="1"/>
      <c r="KU970" s="1"/>
      <c r="KV970" s="1"/>
      <c r="KW970" s="1"/>
    </row>
    <row r="971" spans="1:309" s="8" customFormat="1" ht="17.25" customHeight="1" x14ac:dyDescent="0.3">
      <c r="A971" s="72" t="s">
        <v>18</v>
      </c>
      <c r="B971" s="74">
        <v>12001</v>
      </c>
      <c r="C971" s="203" t="s">
        <v>1</v>
      </c>
      <c r="D971" s="203" t="s">
        <v>19</v>
      </c>
      <c r="E971" s="203" t="s">
        <v>3</v>
      </c>
      <c r="F971" s="206" t="s">
        <v>4</v>
      </c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1"/>
      <c r="FZ971" s="1"/>
      <c r="GA971" s="1"/>
      <c r="GB971" s="1"/>
      <c r="GC971" s="1"/>
      <c r="GD971" s="1"/>
      <c r="GE971" s="1"/>
      <c r="GF971" s="1"/>
      <c r="GG971" s="1"/>
      <c r="GH971" s="1"/>
      <c r="GI971" s="1"/>
      <c r="GJ971" s="1"/>
      <c r="GK971" s="1"/>
      <c r="GL971" s="1"/>
      <c r="GM971" s="1"/>
      <c r="GN971" s="1"/>
      <c r="GO971" s="1"/>
      <c r="GP971" s="1"/>
      <c r="GQ971" s="1"/>
      <c r="GR971" s="1"/>
      <c r="GS971" s="1"/>
      <c r="GT971" s="1"/>
      <c r="GU971" s="1"/>
      <c r="GV971" s="1"/>
      <c r="GW971" s="1"/>
      <c r="GX971" s="1"/>
      <c r="GY971" s="1"/>
      <c r="GZ971" s="1"/>
      <c r="HA971" s="1"/>
      <c r="HB971" s="1"/>
      <c r="HC971" s="1"/>
      <c r="HD971" s="1"/>
      <c r="HE971" s="1"/>
      <c r="HF971" s="1"/>
      <c r="HG971" s="1"/>
      <c r="HH971" s="1"/>
      <c r="HI971" s="1"/>
      <c r="HJ971" s="1"/>
      <c r="HK971" s="1"/>
      <c r="HL971" s="1"/>
      <c r="HM971" s="1"/>
      <c r="HN971" s="1"/>
      <c r="HO971" s="1"/>
      <c r="HP971" s="1"/>
      <c r="HQ971" s="1"/>
      <c r="HR971" s="1"/>
      <c r="HS971" s="1"/>
      <c r="HT971" s="1"/>
      <c r="HU971" s="1"/>
      <c r="HV971" s="1"/>
      <c r="HW971" s="1"/>
      <c r="HX971" s="1"/>
      <c r="HY971" s="1"/>
      <c r="HZ971" s="1"/>
      <c r="IA971" s="1"/>
      <c r="IB971" s="1"/>
      <c r="IC971" s="1"/>
      <c r="ID971" s="1"/>
      <c r="IE971" s="1"/>
      <c r="IF971" s="1"/>
      <c r="IG971" s="1"/>
      <c r="IH971" s="1"/>
      <c r="II971" s="1"/>
      <c r="IJ971" s="1"/>
      <c r="IK971" s="1"/>
      <c r="IL971" s="1"/>
      <c r="IM971" s="1"/>
      <c r="IN971" s="1"/>
      <c r="IO971" s="1"/>
      <c r="IP971" s="1"/>
      <c r="IQ971" s="1"/>
      <c r="IR971" s="1"/>
      <c r="IS971" s="1"/>
      <c r="IT971" s="1"/>
      <c r="IU971" s="1"/>
      <c r="IV971" s="1"/>
      <c r="IW971" s="1"/>
      <c r="IX971" s="1"/>
      <c r="IY971" s="1"/>
      <c r="IZ971" s="1"/>
      <c r="JA971" s="1"/>
      <c r="JB971" s="1"/>
      <c r="JC971" s="1"/>
      <c r="JD971" s="1"/>
      <c r="JE971" s="1"/>
      <c r="JF971" s="1"/>
      <c r="JG971" s="1"/>
      <c r="JH971" s="1"/>
      <c r="JI971" s="1"/>
      <c r="JJ971" s="1"/>
      <c r="JK971" s="1"/>
      <c r="JL971" s="1"/>
      <c r="JM971" s="1"/>
      <c r="JN971" s="1"/>
      <c r="JO971" s="1"/>
      <c r="JP971" s="1"/>
      <c r="JQ971" s="1"/>
      <c r="JR971" s="1"/>
      <c r="JS971" s="1"/>
      <c r="JT971" s="1"/>
      <c r="JU971" s="1"/>
      <c r="JV971" s="1"/>
      <c r="JW971" s="1"/>
      <c r="JX971" s="1"/>
      <c r="JY971" s="1"/>
      <c r="JZ971" s="1"/>
      <c r="KA971" s="1"/>
      <c r="KB971" s="1"/>
      <c r="KC971" s="1"/>
      <c r="KD971" s="1"/>
      <c r="KE971" s="1"/>
      <c r="KF971" s="1"/>
      <c r="KG971" s="1"/>
      <c r="KH971" s="1"/>
      <c r="KI971" s="1"/>
      <c r="KJ971" s="1"/>
      <c r="KK971" s="1"/>
      <c r="KL971" s="1"/>
      <c r="KM971" s="1"/>
      <c r="KN971" s="1"/>
      <c r="KO971" s="1"/>
      <c r="KP971" s="1"/>
      <c r="KQ971" s="1"/>
      <c r="KR971" s="1"/>
      <c r="KS971" s="1"/>
      <c r="KT971" s="1"/>
      <c r="KU971" s="1"/>
      <c r="KV971" s="1"/>
      <c r="KW971" s="1"/>
    </row>
    <row r="972" spans="1:309" s="8" customFormat="1" ht="51.75" x14ac:dyDescent="0.3">
      <c r="A972" s="75" t="s">
        <v>20</v>
      </c>
      <c r="B972" s="76" t="s">
        <v>13</v>
      </c>
      <c r="C972" s="204"/>
      <c r="D972" s="204"/>
      <c r="E972" s="204"/>
      <c r="F972" s="207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1"/>
      <c r="FZ972" s="1"/>
      <c r="GA972" s="1"/>
      <c r="GB972" s="1"/>
      <c r="GC972" s="1"/>
      <c r="GD972" s="1"/>
      <c r="GE972" s="1"/>
      <c r="GF972" s="1"/>
      <c r="GG972" s="1"/>
      <c r="GH972" s="1"/>
      <c r="GI972" s="1"/>
      <c r="GJ972" s="1"/>
      <c r="GK972" s="1"/>
      <c r="GL972" s="1"/>
      <c r="GM972" s="1"/>
      <c r="GN972" s="1"/>
      <c r="GO972" s="1"/>
      <c r="GP972" s="1"/>
      <c r="GQ972" s="1"/>
      <c r="GR972" s="1"/>
      <c r="GS972" s="1"/>
      <c r="GT972" s="1"/>
      <c r="GU972" s="1"/>
      <c r="GV972" s="1"/>
      <c r="GW972" s="1"/>
      <c r="GX972" s="1"/>
      <c r="GY972" s="1"/>
      <c r="GZ972" s="1"/>
      <c r="HA972" s="1"/>
      <c r="HB972" s="1"/>
      <c r="HC972" s="1"/>
      <c r="HD972" s="1"/>
      <c r="HE972" s="1"/>
      <c r="HF972" s="1"/>
      <c r="HG972" s="1"/>
      <c r="HH972" s="1"/>
      <c r="HI972" s="1"/>
      <c r="HJ972" s="1"/>
      <c r="HK972" s="1"/>
      <c r="HL972" s="1"/>
      <c r="HM972" s="1"/>
      <c r="HN972" s="1"/>
      <c r="HO972" s="1"/>
      <c r="HP972" s="1"/>
      <c r="HQ972" s="1"/>
      <c r="HR972" s="1"/>
      <c r="HS972" s="1"/>
      <c r="HT972" s="1"/>
      <c r="HU972" s="1"/>
      <c r="HV972" s="1"/>
      <c r="HW972" s="1"/>
      <c r="HX972" s="1"/>
      <c r="HY972" s="1"/>
      <c r="HZ972" s="1"/>
      <c r="IA972" s="1"/>
      <c r="IB972" s="1"/>
      <c r="IC972" s="1"/>
      <c r="ID972" s="1"/>
      <c r="IE972" s="1"/>
      <c r="IF972" s="1"/>
      <c r="IG972" s="1"/>
      <c r="IH972" s="1"/>
      <c r="II972" s="1"/>
      <c r="IJ972" s="1"/>
      <c r="IK972" s="1"/>
      <c r="IL972" s="1"/>
      <c r="IM972" s="1"/>
      <c r="IN972" s="1"/>
      <c r="IO972" s="1"/>
      <c r="IP972" s="1"/>
      <c r="IQ972" s="1"/>
      <c r="IR972" s="1"/>
      <c r="IS972" s="1"/>
      <c r="IT972" s="1"/>
      <c r="IU972" s="1"/>
      <c r="IV972" s="1"/>
      <c r="IW972" s="1"/>
      <c r="IX972" s="1"/>
      <c r="IY972" s="1"/>
      <c r="IZ972" s="1"/>
      <c r="JA972" s="1"/>
      <c r="JB972" s="1"/>
      <c r="JC972" s="1"/>
      <c r="JD972" s="1"/>
      <c r="JE972" s="1"/>
      <c r="JF972" s="1"/>
      <c r="JG972" s="1"/>
      <c r="JH972" s="1"/>
      <c r="JI972" s="1"/>
      <c r="JJ972" s="1"/>
      <c r="JK972" s="1"/>
      <c r="JL972" s="1"/>
      <c r="JM972" s="1"/>
      <c r="JN972" s="1"/>
      <c r="JO972" s="1"/>
      <c r="JP972" s="1"/>
      <c r="JQ972" s="1"/>
      <c r="JR972" s="1"/>
      <c r="JS972" s="1"/>
      <c r="JT972" s="1"/>
      <c r="JU972" s="1"/>
      <c r="JV972" s="1"/>
      <c r="JW972" s="1"/>
      <c r="JX972" s="1"/>
      <c r="JY972" s="1"/>
      <c r="JZ972" s="1"/>
      <c r="KA972" s="1"/>
      <c r="KB972" s="1"/>
      <c r="KC972" s="1"/>
      <c r="KD972" s="1"/>
      <c r="KE972" s="1"/>
      <c r="KF972" s="1"/>
      <c r="KG972" s="1"/>
      <c r="KH972" s="1"/>
      <c r="KI972" s="1"/>
      <c r="KJ972" s="1"/>
      <c r="KK972" s="1"/>
      <c r="KL972" s="1"/>
      <c r="KM972" s="1"/>
      <c r="KN972" s="1"/>
      <c r="KO972" s="1"/>
      <c r="KP972" s="1"/>
      <c r="KQ972" s="1"/>
      <c r="KR972" s="1"/>
      <c r="KS972" s="1"/>
      <c r="KT972" s="1"/>
      <c r="KU972" s="1"/>
      <c r="KV972" s="1"/>
      <c r="KW972" s="1"/>
    </row>
    <row r="973" spans="1:309" s="8" customFormat="1" ht="86.25" x14ac:dyDescent="0.3">
      <c r="A973" s="75" t="s">
        <v>21</v>
      </c>
      <c r="B973" s="77" t="s">
        <v>22</v>
      </c>
      <c r="C973" s="204"/>
      <c r="D973" s="204"/>
      <c r="E973" s="204"/>
      <c r="F973" s="207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1"/>
      <c r="FZ973" s="1"/>
      <c r="GA973" s="1"/>
      <c r="GB973" s="1"/>
      <c r="GC973" s="1"/>
      <c r="GD973" s="1"/>
      <c r="GE973" s="1"/>
      <c r="GF973" s="1"/>
      <c r="GG973" s="1"/>
      <c r="GH973" s="1"/>
      <c r="GI973" s="1"/>
      <c r="GJ973" s="1"/>
      <c r="GK973" s="1"/>
      <c r="GL973" s="1"/>
      <c r="GM973" s="1"/>
      <c r="GN973" s="1"/>
      <c r="GO973" s="1"/>
      <c r="GP973" s="1"/>
      <c r="GQ973" s="1"/>
      <c r="GR973" s="1"/>
      <c r="GS973" s="1"/>
      <c r="GT973" s="1"/>
      <c r="GU973" s="1"/>
      <c r="GV973" s="1"/>
      <c r="GW973" s="1"/>
      <c r="GX973" s="1"/>
      <c r="GY973" s="1"/>
      <c r="GZ973" s="1"/>
      <c r="HA973" s="1"/>
      <c r="HB973" s="1"/>
      <c r="HC973" s="1"/>
      <c r="HD973" s="1"/>
      <c r="HE973" s="1"/>
      <c r="HF973" s="1"/>
      <c r="HG973" s="1"/>
      <c r="HH973" s="1"/>
      <c r="HI973" s="1"/>
      <c r="HJ973" s="1"/>
      <c r="HK973" s="1"/>
      <c r="HL973" s="1"/>
      <c r="HM973" s="1"/>
      <c r="HN973" s="1"/>
      <c r="HO973" s="1"/>
      <c r="HP973" s="1"/>
      <c r="HQ973" s="1"/>
      <c r="HR973" s="1"/>
      <c r="HS973" s="1"/>
      <c r="HT973" s="1"/>
      <c r="HU973" s="1"/>
      <c r="HV973" s="1"/>
      <c r="HW973" s="1"/>
      <c r="HX973" s="1"/>
      <c r="HY973" s="1"/>
      <c r="HZ973" s="1"/>
      <c r="IA973" s="1"/>
      <c r="IB973" s="1"/>
      <c r="IC973" s="1"/>
      <c r="ID973" s="1"/>
      <c r="IE973" s="1"/>
      <c r="IF973" s="1"/>
      <c r="IG973" s="1"/>
      <c r="IH973" s="1"/>
      <c r="II973" s="1"/>
      <c r="IJ973" s="1"/>
      <c r="IK973" s="1"/>
      <c r="IL973" s="1"/>
      <c r="IM973" s="1"/>
      <c r="IN973" s="1"/>
      <c r="IO973" s="1"/>
      <c r="IP973" s="1"/>
      <c r="IQ973" s="1"/>
      <c r="IR973" s="1"/>
      <c r="IS973" s="1"/>
      <c r="IT973" s="1"/>
      <c r="IU973" s="1"/>
      <c r="IV973" s="1"/>
      <c r="IW973" s="1"/>
      <c r="IX973" s="1"/>
      <c r="IY973" s="1"/>
      <c r="IZ973" s="1"/>
      <c r="JA973" s="1"/>
      <c r="JB973" s="1"/>
      <c r="JC973" s="1"/>
      <c r="JD973" s="1"/>
      <c r="JE973" s="1"/>
      <c r="JF973" s="1"/>
      <c r="JG973" s="1"/>
      <c r="JH973" s="1"/>
      <c r="JI973" s="1"/>
      <c r="JJ973" s="1"/>
      <c r="JK973" s="1"/>
      <c r="JL973" s="1"/>
      <c r="JM973" s="1"/>
      <c r="JN973" s="1"/>
      <c r="JO973" s="1"/>
      <c r="JP973" s="1"/>
      <c r="JQ973" s="1"/>
      <c r="JR973" s="1"/>
      <c r="JS973" s="1"/>
      <c r="JT973" s="1"/>
      <c r="JU973" s="1"/>
      <c r="JV973" s="1"/>
      <c r="JW973" s="1"/>
      <c r="JX973" s="1"/>
      <c r="JY973" s="1"/>
      <c r="JZ973" s="1"/>
      <c r="KA973" s="1"/>
      <c r="KB973" s="1"/>
      <c r="KC973" s="1"/>
      <c r="KD973" s="1"/>
      <c r="KE973" s="1"/>
      <c r="KF973" s="1"/>
      <c r="KG973" s="1"/>
      <c r="KH973" s="1"/>
      <c r="KI973" s="1"/>
      <c r="KJ973" s="1"/>
      <c r="KK973" s="1"/>
      <c r="KL973" s="1"/>
      <c r="KM973" s="1"/>
      <c r="KN973" s="1"/>
      <c r="KO973" s="1"/>
      <c r="KP973" s="1"/>
      <c r="KQ973" s="1"/>
      <c r="KR973" s="1"/>
      <c r="KS973" s="1"/>
      <c r="KT973" s="1"/>
      <c r="KU973" s="1"/>
      <c r="KV973" s="1"/>
      <c r="KW973" s="1"/>
    </row>
    <row r="974" spans="1:309" s="8" customFormat="1" x14ac:dyDescent="0.3">
      <c r="A974" s="75" t="s">
        <v>23</v>
      </c>
      <c r="B974" s="78" t="s">
        <v>24</v>
      </c>
      <c r="C974" s="204"/>
      <c r="D974" s="204"/>
      <c r="E974" s="204"/>
      <c r="F974" s="207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1"/>
      <c r="FZ974" s="1"/>
      <c r="GA974" s="1"/>
      <c r="GB974" s="1"/>
      <c r="GC974" s="1"/>
      <c r="GD974" s="1"/>
      <c r="GE974" s="1"/>
      <c r="GF974" s="1"/>
      <c r="GG974" s="1"/>
      <c r="GH974" s="1"/>
      <c r="GI974" s="1"/>
      <c r="GJ974" s="1"/>
      <c r="GK974" s="1"/>
      <c r="GL974" s="1"/>
      <c r="GM974" s="1"/>
      <c r="GN974" s="1"/>
      <c r="GO974" s="1"/>
      <c r="GP974" s="1"/>
      <c r="GQ974" s="1"/>
      <c r="GR974" s="1"/>
      <c r="GS974" s="1"/>
      <c r="GT974" s="1"/>
      <c r="GU974" s="1"/>
      <c r="GV974" s="1"/>
      <c r="GW974" s="1"/>
      <c r="GX974" s="1"/>
      <c r="GY974" s="1"/>
      <c r="GZ974" s="1"/>
      <c r="HA974" s="1"/>
      <c r="HB974" s="1"/>
      <c r="HC974" s="1"/>
      <c r="HD974" s="1"/>
      <c r="HE974" s="1"/>
      <c r="HF974" s="1"/>
      <c r="HG974" s="1"/>
      <c r="HH974" s="1"/>
      <c r="HI974" s="1"/>
      <c r="HJ974" s="1"/>
      <c r="HK974" s="1"/>
      <c r="HL974" s="1"/>
      <c r="HM974" s="1"/>
      <c r="HN974" s="1"/>
      <c r="HO974" s="1"/>
      <c r="HP974" s="1"/>
      <c r="HQ974" s="1"/>
      <c r="HR974" s="1"/>
      <c r="HS974" s="1"/>
      <c r="HT974" s="1"/>
      <c r="HU974" s="1"/>
      <c r="HV974" s="1"/>
      <c r="HW974" s="1"/>
      <c r="HX974" s="1"/>
      <c r="HY974" s="1"/>
      <c r="HZ974" s="1"/>
      <c r="IA974" s="1"/>
      <c r="IB974" s="1"/>
      <c r="IC974" s="1"/>
      <c r="ID974" s="1"/>
      <c r="IE974" s="1"/>
      <c r="IF974" s="1"/>
      <c r="IG974" s="1"/>
      <c r="IH974" s="1"/>
      <c r="II974" s="1"/>
      <c r="IJ974" s="1"/>
      <c r="IK974" s="1"/>
      <c r="IL974" s="1"/>
      <c r="IM974" s="1"/>
      <c r="IN974" s="1"/>
      <c r="IO974" s="1"/>
      <c r="IP974" s="1"/>
      <c r="IQ974" s="1"/>
      <c r="IR974" s="1"/>
      <c r="IS974" s="1"/>
      <c r="IT974" s="1"/>
      <c r="IU974" s="1"/>
      <c r="IV974" s="1"/>
      <c r="IW974" s="1"/>
      <c r="IX974" s="1"/>
      <c r="IY974" s="1"/>
      <c r="IZ974" s="1"/>
      <c r="JA974" s="1"/>
      <c r="JB974" s="1"/>
      <c r="JC974" s="1"/>
      <c r="JD974" s="1"/>
      <c r="JE974" s="1"/>
      <c r="JF974" s="1"/>
      <c r="JG974" s="1"/>
      <c r="JH974" s="1"/>
      <c r="JI974" s="1"/>
      <c r="JJ974" s="1"/>
      <c r="JK974" s="1"/>
      <c r="JL974" s="1"/>
      <c r="JM974" s="1"/>
      <c r="JN974" s="1"/>
      <c r="JO974" s="1"/>
      <c r="JP974" s="1"/>
      <c r="JQ974" s="1"/>
      <c r="JR974" s="1"/>
      <c r="JS974" s="1"/>
      <c r="JT974" s="1"/>
      <c r="JU974" s="1"/>
      <c r="JV974" s="1"/>
      <c r="JW974" s="1"/>
      <c r="JX974" s="1"/>
      <c r="JY974" s="1"/>
      <c r="JZ974" s="1"/>
      <c r="KA974" s="1"/>
      <c r="KB974" s="1"/>
      <c r="KC974" s="1"/>
      <c r="KD974" s="1"/>
      <c r="KE974" s="1"/>
      <c r="KF974" s="1"/>
      <c r="KG974" s="1"/>
      <c r="KH974" s="1"/>
      <c r="KI974" s="1"/>
      <c r="KJ974" s="1"/>
      <c r="KK974" s="1"/>
      <c r="KL974" s="1"/>
      <c r="KM974" s="1"/>
      <c r="KN974" s="1"/>
      <c r="KO974" s="1"/>
      <c r="KP974" s="1"/>
      <c r="KQ974" s="1"/>
      <c r="KR974" s="1"/>
      <c r="KS974" s="1"/>
      <c r="KT974" s="1"/>
      <c r="KU974" s="1"/>
      <c r="KV974" s="1"/>
      <c r="KW974" s="1"/>
    </row>
    <row r="975" spans="1:309" s="8" customFormat="1" ht="51.75" x14ac:dyDescent="0.3">
      <c r="A975" s="75" t="s">
        <v>34</v>
      </c>
      <c r="B975" s="78" t="s">
        <v>150</v>
      </c>
      <c r="C975" s="204"/>
      <c r="D975" s="204"/>
      <c r="E975" s="204"/>
      <c r="F975" s="207"/>
      <c r="G975" s="36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1"/>
      <c r="FZ975" s="1"/>
      <c r="GA975" s="1"/>
      <c r="GB975" s="1"/>
      <c r="GC975" s="1"/>
      <c r="GD975" s="1"/>
      <c r="GE975" s="1"/>
      <c r="GF975" s="1"/>
      <c r="GG975" s="1"/>
      <c r="GH975" s="1"/>
      <c r="GI975" s="1"/>
      <c r="GJ975" s="1"/>
      <c r="GK975" s="1"/>
      <c r="GL975" s="1"/>
      <c r="GM975" s="1"/>
      <c r="GN975" s="1"/>
      <c r="GO975" s="1"/>
      <c r="GP975" s="1"/>
      <c r="GQ975" s="1"/>
      <c r="GR975" s="1"/>
      <c r="GS975" s="1"/>
      <c r="GT975" s="1"/>
      <c r="GU975" s="1"/>
      <c r="GV975" s="1"/>
      <c r="GW975" s="1"/>
      <c r="GX975" s="1"/>
      <c r="GY975" s="1"/>
      <c r="GZ975" s="1"/>
      <c r="HA975" s="1"/>
      <c r="HB975" s="1"/>
      <c r="HC975" s="1"/>
      <c r="HD975" s="1"/>
      <c r="HE975" s="1"/>
      <c r="HF975" s="1"/>
      <c r="HG975" s="1"/>
      <c r="HH975" s="1"/>
      <c r="HI975" s="1"/>
      <c r="HJ975" s="1"/>
      <c r="HK975" s="1"/>
      <c r="HL975" s="1"/>
      <c r="HM975" s="1"/>
      <c r="HN975" s="1"/>
      <c r="HO975" s="1"/>
      <c r="HP975" s="1"/>
      <c r="HQ975" s="1"/>
      <c r="HR975" s="1"/>
      <c r="HS975" s="1"/>
      <c r="HT975" s="1"/>
      <c r="HU975" s="1"/>
      <c r="HV975" s="1"/>
      <c r="HW975" s="1"/>
      <c r="HX975" s="1"/>
      <c r="HY975" s="1"/>
      <c r="HZ975" s="1"/>
      <c r="IA975" s="1"/>
      <c r="IB975" s="1"/>
      <c r="IC975" s="1"/>
      <c r="ID975" s="1"/>
      <c r="IE975" s="1"/>
      <c r="IF975" s="1"/>
      <c r="IG975" s="1"/>
      <c r="IH975" s="1"/>
      <c r="II975" s="1"/>
      <c r="IJ975" s="1"/>
      <c r="IK975" s="1"/>
      <c r="IL975" s="1"/>
      <c r="IM975" s="1"/>
      <c r="IN975" s="1"/>
      <c r="IO975" s="1"/>
      <c r="IP975" s="1"/>
      <c r="IQ975" s="1"/>
      <c r="IR975" s="1"/>
      <c r="IS975" s="1"/>
      <c r="IT975" s="1"/>
      <c r="IU975" s="1"/>
      <c r="IV975" s="1"/>
      <c r="IW975" s="1"/>
      <c r="IX975" s="1"/>
      <c r="IY975" s="1"/>
      <c r="IZ975" s="1"/>
      <c r="JA975" s="1"/>
      <c r="JB975" s="1"/>
      <c r="JC975" s="1"/>
      <c r="JD975" s="1"/>
      <c r="JE975" s="1"/>
      <c r="JF975" s="1"/>
      <c r="JG975" s="1"/>
      <c r="JH975" s="1"/>
      <c r="JI975" s="1"/>
      <c r="JJ975" s="1"/>
      <c r="JK975" s="1"/>
      <c r="JL975" s="1"/>
      <c r="JM975" s="1"/>
      <c r="JN975" s="1"/>
      <c r="JO975" s="1"/>
      <c r="JP975" s="1"/>
      <c r="JQ975" s="1"/>
      <c r="JR975" s="1"/>
      <c r="JS975" s="1"/>
      <c r="JT975" s="1"/>
      <c r="JU975" s="1"/>
      <c r="JV975" s="1"/>
      <c r="JW975" s="1"/>
      <c r="JX975" s="1"/>
      <c r="JY975" s="1"/>
      <c r="JZ975" s="1"/>
      <c r="KA975" s="1"/>
      <c r="KB975" s="1"/>
      <c r="KC975" s="1"/>
      <c r="KD975" s="1"/>
      <c r="KE975" s="1"/>
      <c r="KF975" s="1"/>
      <c r="KG975" s="1"/>
      <c r="KH975" s="1"/>
      <c r="KI975" s="1"/>
      <c r="KJ975" s="1"/>
      <c r="KK975" s="1"/>
      <c r="KL975" s="1"/>
      <c r="KM975" s="1"/>
      <c r="KN975" s="1"/>
      <c r="KO975" s="1"/>
      <c r="KP975" s="1"/>
      <c r="KQ975" s="1"/>
      <c r="KR975" s="1"/>
      <c r="KS975" s="1"/>
      <c r="KT975" s="1"/>
      <c r="KU975" s="1"/>
      <c r="KV975" s="1"/>
      <c r="KW975" s="1"/>
    </row>
    <row r="976" spans="1:309" s="8" customFormat="1" ht="51.75" x14ac:dyDescent="0.3">
      <c r="A976" s="75" t="s">
        <v>25</v>
      </c>
      <c r="B976" s="76" t="s">
        <v>32</v>
      </c>
      <c r="C976" s="204"/>
      <c r="D976" s="204"/>
      <c r="E976" s="204"/>
      <c r="F976" s="207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1"/>
      <c r="FZ976" s="1"/>
      <c r="GA976" s="1"/>
      <c r="GB976" s="1"/>
      <c r="GC976" s="1"/>
      <c r="GD976" s="1"/>
      <c r="GE976" s="1"/>
      <c r="GF976" s="1"/>
      <c r="GG976" s="1"/>
      <c r="GH976" s="1"/>
      <c r="GI976" s="1"/>
      <c r="GJ976" s="1"/>
      <c r="GK976" s="1"/>
      <c r="GL976" s="1"/>
      <c r="GM976" s="1"/>
      <c r="GN976" s="1"/>
      <c r="GO976" s="1"/>
      <c r="GP976" s="1"/>
      <c r="GQ976" s="1"/>
      <c r="GR976" s="1"/>
      <c r="GS976" s="1"/>
      <c r="GT976" s="1"/>
      <c r="GU976" s="1"/>
      <c r="GV976" s="1"/>
      <c r="GW976" s="1"/>
      <c r="GX976" s="1"/>
      <c r="GY976" s="1"/>
      <c r="GZ976" s="1"/>
      <c r="HA976" s="1"/>
      <c r="HB976" s="1"/>
      <c r="HC976" s="1"/>
      <c r="HD976" s="1"/>
      <c r="HE976" s="1"/>
      <c r="HF976" s="1"/>
      <c r="HG976" s="1"/>
      <c r="HH976" s="1"/>
      <c r="HI976" s="1"/>
      <c r="HJ976" s="1"/>
      <c r="HK976" s="1"/>
      <c r="HL976" s="1"/>
      <c r="HM976" s="1"/>
      <c r="HN976" s="1"/>
      <c r="HO976" s="1"/>
      <c r="HP976" s="1"/>
      <c r="HQ976" s="1"/>
      <c r="HR976" s="1"/>
      <c r="HS976" s="1"/>
      <c r="HT976" s="1"/>
      <c r="HU976" s="1"/>
      <c r="HV976" s="1"/>
      <c r="HW976" s="1"/>
      <c r="HX976" s="1"/>
      <c r="HY976" s="1"/>
      <c r="HZ976" s="1"/>
      <c r="IA976" s="1"/>
      <c r="IB976" s="1"/>
      <c r="IC976" s="1"/>
      <c r="ID976" s="1"/>
      <c r="IE976" s="1"/>
      <c r="IF976" s="1"/>
      <c r="IG976" s="1"/>
      <c r="IH976" s="1"/>
      <c r="II976" s="1"/>
      <c r="IJ976" s="1"/>
      <c r="IK976" s="1"/>
      <c r="IL976" s="1"/>
      <c r="IM976" s="1"/>
      <c r="IN976" s="1"/>
      <c r="IO976" s="1"/>
      <c r="IP976" s="1"/>
      <c r="IQ976" s="1"/>
      <c r="IR976" s="1"/>
      <c r="IS976" s="1"/>
      <c r="IT976" s="1"/>
      <c r="IU976" s="1"/>
      <c r="IV976" s="1"/>
      <c r="IW976" s="1"/>
      <c r="IX976" s="1"/>
      <c r="IY976" s="1"/>
      <c r="IZ976" s="1"/>
      <c r="JA976" s="1"/>
      <c r="JB976" s="1"/>
      <c r="JC976" s="1"/>
      <c r="JD976" s="1"/>
      <c r="JE976" s="1"/>
      <c r="JF976" s="1"/>
      <c r="JG976" s="1"/>
      <c r="JH976" s="1"/>
      <c r="JI976" s="1"/>
      <c r="JJ976" s="1"/>
      <c r="JK976" s="1"/>
      <c r="JL976" s="1"/>
      <c r="JM976" s="1"/>
      <c r="JN976" s="1"/>
      <c r="JO976" s="1"/>
      <c r="JP976" s="1"/>
      <c r="JQ976" s="1"/>
      <c r="JR976" s="1"/>
      <c r="JS976" s="1"/>
      <c r="JT976" s="1"/>
      <c r="JU976" s="1"/>
      <c r="JV976" s="1"/>
      <c r="JW976" s="1"/>
      <c r="JX976" s="1"/>
      <c r="JY976" s="1"/>
      <c r="JZ976" s="1"/>
      <c r="KA976" s="1"/>
      <c r="KB976" s="1"/>
      <c r="KC976" s="1"/>
      <c r="KD976" s="1"/>
      <c r="KE976" s="1"/>
      <c r="KF976" s="1"/>
      <c r="KG976" s="1"/>
      <c r="KH976" s="1"/>
      <c r="KI976" s="1"/>
      <c r="KJ976" s="1"/>
      <c r="KK976" s="1"/>
      <c r="KL976" s="1"/>
      <c r="KM976" s="1"/>
      <c r="KN976" s="1"/>
      <c r="KO976" s="1"/>
      <c r="KP976" s="1"/>
      <c r="KQ976" s="1"/>
      <c r="KR976" s="1"/>
      <c r="KS976" s="1"/>
      <c r="KT976" s="1"/>
      <c r="KU976" s="1"/>
      <c r="KV976" s="1"/>
      <c r="KW976" s="1"/>
    </row>
    <row r="977" spans="1:309" s="8" customFormat="1" x14ac:dyDescent="0.3">
      <c r="A977" s="72"/>
      <c r="B977" s="79" t="s">
        <v>26</v>
      </c>
      <c r="C977" s="205"/>
      <c r="D977" s="205"/>
      <c r="E977" s="205"/>
      <c r="F977" s="208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1"/>
      <c r="FZ977" s="1"/>
      <c r="GA977" s="1"/>
      <c r="GB977" s="1"/>
      <c r="GC977" s="1"/>
      <c r="GD977" s="1"/>
      <c r="GE977" s="1"/>
      <c r="GF977" s="1"/>
      <c r="GG977" s="1"/>
      <c r="GH977" s="1"/>
      <c r="GI977" s="1"/>
      <c r="GJ977" s="1"/>
      <c r="GK977" s="1"/>
      <c r="GL977" s="1"/>
      <c r="GM977" s="1"/>
      <c r="GN977" s="1"/>
      <c r="GO977" s="1"/>
      <c r="GP977" s="1"/>
      <c r="GQ977" s="1"/>
      <c r="GR977" s="1"/>
      <c r="GS977" s="1"/>
      <c r="GT977" s="1"/>
      <c r="GU977" s="1"/>
      <c r="GV977" s="1"/>
      <c r="GW977" s="1"/>
      <c r="GX977" s="1"/>
      <c r="GY977" s="1"/>
      <c r="GZ977" s="1"/>
      <c r="HA977" s="1"/>
      <c r="HB977" s="1"/>
      <c r="HC977" s="1"/>
      <c r="HD977" s="1"/>
      <c r="HE977" s="1"/>
      <c r="HF977" s="1"/>
      <c r="HG977" s="1"/>
      <c r="HH977" s="1"/>
      <c r="HI977" s="1"/>
      <c r="HJ977" s="1"/>
      <c r="HK977" s="1"/>
      <c r="HL977" s="1"/>
      <c r="HM977" s="1"/>
      <c r="HN977" s="1"/>
      <c r="HO977" s="1"/>
      <c r="HP977" s="1"/>
      <c r="HQ977" s="1"/>
      <c r="HR977" s="1"/>
      <c r="HS977" s="1"/>
      <c r="HT977" s="1"/>
      <c r="HU977" s="1"/>
      <c r="HV977" s="1"/>
      <c r="HW977" s="1"/>
      <c r="HX977" s="1"/>
      <c r="HY977" s="1"/>
      <c r="HZ977" s="1"/>
      <c r="IA977" s="1"/>
      <c r="IB977" s="1"/>
      <c r="IC977" s="1"/>
      <c r="ID977" s="1"/>
      <c r="IE977" s="1"/>
      <c r="IF977" s="1"/>
      <c r="IG977" s="1"/>
      <c r="IH977" s="1"/>
      <c r="II977" s="1"/>
      <c r="IJ977" s="1"/>
      <c r="IK977" s="1"/>
      <c r="IL977" s="1"/>
      <c r="IM977" s="1"/>
      <c r="IN977" s="1"/>
      <c r="IO977" s="1"/>
      <c r="IP977" s="1"/>
      <c r="IQ977" s="1"/>
      <c r="IR977" s="1"/>
      <c r="IS977" s="1"/>
      <c r="IT977" s="1"/>
      <c r="IU977" s="1"/>
      <c r="IV977" s="1"/>
      <c r="IW977" s="1"/>
      <c r="IX977" s="1"/>
      <c r="IY977" s="1"/>
      <c r="IZ977" s="1"/>
      <c r="JA977" s="1"/>
      <c r="JB977" s="1"/>
      <c r="JC977" s="1"/>
      <c r="JD977" s="1"/>
      <c r="JE977" s="1"/>
      <c r="JF977" s="1"/>
      <c r="JG977" s="1"/>
      <c r="JH977" s="1"/>
      <c r="JI977" s="1"/>
      <c r="JJ977" s="1"/>
      <c r="JK977" s="1"/>
      <c r="JL977" s="1"/>
      <c r="JM977" s="1"/>
      <c r="JN977" s="1"/>
      <c r="JO977" s="1"/>
      <c r="JP977" s="1"/>
      <c r="JQ977" s="1"/>
      <c r="JR977" s="1"/>
      <c r="JS977" s="1"/>
      <c r="JT977" s="1"/>
      <c r="JU977" s="1"/>
      <c r="JV977" s="1"/>
      <c r="JW977" s="1"/>
      <c r="JX977" s="1"/>
      <c r="JY977" s="1"/>
      <c r="JZ977" s="1"/>
      <c r="KA977" s="1"/>
      <c r="KB977" s="1"/>
      <c r="KC977" s="1"/>
      <c r="KD977" s="1"/>
      <c r="KE977" s="1"/>
      <c r="KF977" s="1"/>
      <c r="KG977" s="1"/>
      <c r="KH977" s="1"/>
      <c r="KI977" s="1"/>
      <c r="KJ977" s="1"/>
      <c r="KK977" s="1"/>
      <c r="KL977" s="1"/>
      <c r="KM977" s="1"/>
      <c r="KN977" s="1"/>
      <c r="KO977" s="1"/>
      <c r="KP977" s="1"/>
      <c r="KQ977" s="1"/>
      <c r="KR977" s="1"/>
      <c r="KS977" s="1"/>
      <c r="KT977" s="1"/>
      <c r="KU977" s="1"/>
      <c r="KV977" s="1"/>
      <c r="KW977" s="1"/>
    </row>
    <row r="978" spans="1:309" s="8" customFormat="1" ht="17.25" customHeight="1" x14ac:dyDescent="0.3">
      <c r="A978" s="183" t="s">
        <v>33</v>
      </c>
      <c r="B978" s="184"/>
      <c r="C978" s="80">
        <v>18</v>
      </c>
      <c r="D978" s="80">
        <v>23</v>
      </c>
      <c r="E978" s="80">
        <v>51</v>
      </c>
      <c r="F978" s="81">
        <v>51</v>
      </c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1"/>
      <c r="FZ978" s="1"/>
      <c r="GA978" s="1"/>
      <c r="GB978" s="1"/>
      <c r="GC978" s="1"/>
      <c r="GD978" s="1"/>
      <c r="GE978" s="1"/>
      <c r="GF978" s="1"/>
      <c r="GG978" s="1"/>
      <c r="GH978" s="1"/>
      <c r="GI978" s="1"/>
      <c r="GJ978" s="1"/>
      <c r="GK978" s="1"/>
      <c r="GL978" s="1"/>
      <c r="GM978" s="1"/>
      <c r="GN978" s="1"/>
      <c r="GO978" s="1"/>
      <c r="GP978" s="1"/>
      <c r="GQ978" s="1"/>
      <c r="GR978" s="1"/>
      <c r="GS978" s="1"/>
      <c r="GT978" s="1"/>
      <c r="GU978" s="1"/>
      <c r="GV978" s="1"/>
      <c r="GW978" s="1"/>
      <c r="GX978" s="1"/>
      <c r="GY978" s="1"/>
      <c r="GZ978" s="1"/>
      <c r="HA978" s="1"/>
      <c r="HB978" s="1"/>
      <c r="HC978" s="1"/>
      <c r="HD978" s="1"/>
      <c r="HE978" s="1"/>
      <c r="HF978" s="1"/>
      <c r="HG978" s="1"/>
      <c r="HH978" s="1"/>
      <c r="HI978" s="1"/>
      <c r="HJ978" s="1"/>
      <c r="HK978" s="1"/>
      <c r="HL978" s="1"/>
      <c r="HM978" s="1"/>
      <c r="HN978" s="1"/>
      <c r="HO978" s="1"/>
      <c r="HP978" s="1"/>
      <c r="HQ978" s="1"/>
      <c r="HR978" s="1"/>
      <c r="HS978" s="1"/>
      <c r="HT978" s="1"/>
      <c r="HU978" s="1"/>
      <c r="HV978" s="1"/>
      <c r="HW978" s="1"/>
      <c r="HX978" s="1"/>
      <c r="HY978" s="1"/>
      <c r="HZ978" s="1"/>
      <c r="IA978" s="1"/>
      <c r="IB978" s="1"/>
      <c r="IC978" s="1"/>
      <c r="ID978" s="1"/>
      <c r="IE978" s="1"/>
      <c r="IF978" s="1"/>
      <c r="IG978" s="1"/>
      <c r="IH978" s="1"/>
      <c r="II978" s="1"/>
      <c r="IJ978" s="1"/>
      <c r="IK978" s="1"/>
      <c r="IL978" s="1"/>
      <c r="IM978" s="1"/>
      <c r="IN978" s="1"/>
      <c r="IO978" s="1"/>
      <c r="IP978" s="1"/>
      <c r="IQ978" s="1"/>
      <c r="IR978" s="1"/>
      <c r="IS978" s="1"/>
      <c r="IT978" s="1"/>
      <c r="IU978" s="1"/>
      <c r="IV978" s="1"/>
      <c r="IW978" s="1"/>
      <c r="IX978" s="1"/>
      <c r="IY978" s="1"/>
      <c r="IZ978" s="1"/>
      <c r="JA978" s="1"/>
      <c r="JB978" s="1"/>
      <c r="JC978" s="1"/>
      <c r="JD978" s="1"/>
      <c r="JE978" s="1"/>
      <c r="JF978" s="1"/>
      <c r="JG978" s="1"/>
      <c r="JH978" s="1"/>
      <c r="JI978" s="1"/>
      <c r="JJ978" s="1"/>
      <c r="JK978" s="1"/>
      <c r="JL978" s="1"/>
      <c r="JM978" s="1"/>
      <c r="JN978" s="1"/>
      <c r="JO978" s="1"/>
      <c r="JP978" s="1"/>
      <c r="JQ978" s="1"/>
      <c r="JR978" s="1"/>
      <c r="JS978" s="1"/>
      <c r="JT978" s="1"/>
      <c r="JU978" s="1"/>
      <c r="JV978" s="1"/>
      <c r="JW978" s="1"/>
      <c r="JX978" s="1"/>
      <c r="JY978" s="1"/>
      <c r="JZ978" s="1"/>
      <c r="KA978" s="1"/>
      <c r="KB978" s="1"/>
      <c r="KC978" s="1"/>
      <c r="KD978" s="1"/>
      <c r="KE978" s="1"/>
      <c r="KF978" s="1"/>
      <c r="KG978" s="1"/>
      <c r="KH978" s="1"/>
      <c r="KI978" s="1"/>
      <c r="KJ978" s="1"/>
      <c r="KK978" s="1"/>
      <c r="KL978" s="1"/>
      <c r="KM978" s="1"/>
      <c r="KN978" s="1"/>
      <c r="KO978" s="1"/>
      <c r="KP978" s="1"/>
      <c r="KQ978" s="1"/>
      <c r="KR978" s="1"/>
      <c r="KS978" s="1"/>
      <c r="KT978" s="1"/>
      <c r="KU978" s="1"/>
      <c r="KV978" s="1"/>
      <c r="KW978" s="1"/>
    </row>
    <row r="979" spans="1:309" s="57" customFormat="1" ht="18" thickBot="1" x14ac:dyDescent="0.35">
      <c r="A979" s="52" t="s">
        <v>27</v>
      </c>
      <c r="B979" s="53"/>
      <c r="C979" s="108">
        <v>300</v>
      </c>
      <c r="D979" s="108">
        <v>684</v>
      </c>
      <c r="E979" s="108">
        <v>1602</v>
      </c>
      <c r="F979" s="109">
        <v>2520</v>
      </c>
      <c r="G979" s="25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1"/>
      <c r="FZ979" s="1"/>
      <c r="GA979" s="1"/>
      <c r="GB979" s="1"/>
      <c r="GC979" s="1"/>
      <c r="GD979" s="1"/>
      <c r="GE979" s="1"/>
      <c r="GF979" s="1"/>
      <c r="GG979" s="1"/>
      <c r="GH979" s="1"/>
      <c r="GI979" s="1"/>
      <c r="GJ979" s="1"/>
      <c r="GK979" s="1"/>
      <c r="GL979" s="1"/>
      <c r="GM979" s="1"/>
      <c r="GN979" s="1"/>
      <c r="GO979" s="1"/>
      <c r="GP979" s="1"/>
      <c r="GQ979" s="1"/>
      <c r="GR979" s="1"/>
      <c r="GS979" s="1"/>
      <c r="GT979" s="1"/>
      <c r="GU979" s="1"/>
      <c r="GV979" s="1"/>
      <c r="GW979" s="1"/>
      <c r="GX979" s="1"/>
      <c r="GY979" s="1"/>
      <c r="GZ979" s="1"/>
      <c r="HA979" s="1"/>
      <c r="HB979" s="1"/>
      <c r="HC979" s="1"/>
      <c r="HD979" s="1"/>
      <c r="HE979" s="1"/>
      <c r="HF979" s="1"/>
      <c r="HG979" s="1"/>
      <c r="HH979" s="1"/>
      <c r="HI979" s="1"/>
      <c r="HJ979" s="1"/>
      <c r="HK979" s="1"/>
      <c r="HL979" s="1"/>
      <c r="HM979" s="1"/>
      <c r="HN979" s="1"/>
      <c r="HO979" s="1"/>
      <c r="HP979" s="1"/>
      <c r="HQ979" s="1"/>
      <c r="HR979" s="1"/>
      <c r="HS979" s="1"/>
      <c r="HT979" s="1"/>
      <c r="HU979" s="1"/>
      <c r="HV979" s="1"/>
      <c r="HW979" s="1"/>
      <c r="HX979" s="1"/>
      <c r="HY979" s="1"/>
      <c r="HZ979" s="1"/>
      <c r="IA979" s="1"/>
      <c r="IB979" s="1"/>
      <c r="IC979" s="1"/>
      <c r="ID979" s="1"/>
      <c r="IE979" s="1"/>
      <c r="IF979" s="1"/>
      <c r="IG979" s="1"/>
      <c r="IH979" s="1"/>
      <c r="II979" s="1"/>
      <c r="IJ979" s="1"/>
      <c r="IK979" s="1"/>
      <c r="IL979" s="1"/>
      <c r="IM979" s="1"/>
      <c r="IN979" s="1"/>
      <c r="IO979" s="1"/>
      <c r="IP979" s="1"/>
      <c r="IQ979" s="1"/>
      <c r="IR979" s="1"/>
      <c r="IS979" s="1"/>
      <c r="IT979" s="1"/>
      <c r="IU979" s="1"/>
      <c r="IV979" s="1"/>
      <c r="IW979" s="1"/>
      <c r="IX979" s="1"/>
      <c r="IY979" s="1"/>
      <c r="IZ979" s="1"/>
      <c r="JA979" s="1"/>
      <c r="JB979" s="1"/>
      <c r="JC979" s="1"/>
      <c r="JD979" s="1"/>
      <c r="JE979" s="1"/>
      <c r="JF979" s="1"/>
      <c r="JG979" s="1"/>
      <c r="JH979" s="1"/>
      <c r="JI979" s="1"/>
      <c r="JJ979" s="1"/>
      <c r="JK979" s="1"/>
      <c r="JL979" s="1"/>
      <c r="JM979" s="1"/>
      <c r="JN979" s="1"/>
      <c r="JO979" s="1"/>
      <c r="JP979" s="1"/>
      <c r="JQ979" s="1"/>
      <c r="JR979" s="1"/>
      <c r="JS979" s="1"/>
      <c r="JT979" s="1"/>
      <c r="JU979" s="1"/>
      <c r="JV979" s="1"/>
      <c r="JW979" s="1"/>
      <c r="JX979" s="1"/>
      <c r="JY979" s="1"/>
      <c r="JZ979" s="1"/>
      <c r="KA979" s="1"/>
      <c r="KB979" s="1"/>
      <c r="KC979" s="1"/>
      <c r="KD979" s="1"/>
      <c r="KE979" s="1"/>
      <c r="KF979" s="1"/>
      <c r="KG979" s="1"/>
      <c r="KH979" s="1"/>
      <c r="KI979" s="1"/>
      <c r="KJ979" s="1"/>
      <c r="KK979" s="1"/>
      <c r="KL979" s="1"/>
      <c r="KM979" s="1"/>
      <c r="KN979" s="1"/>
      <c r="KO979" s="1"/>
      <c r="KP979" s="1"/>
      <c r="KQ979" s="1"/>
      <c r="KR979" s="1"/>
      <c r="KS979" s="1"/>
      <c r="KT979" s="1"/>
      <c r="KU979" s="1"/>
      <c r="KV979" s="1"/>
      <c r="KW979" s="1"/>
    </row>
    <row r="980" spans="1:309" s="8" customForma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1"/>
      <c r="FZ980" s="1"/>
      <c r="GA980" s="1"/>
      <c r="GB980" s="1"/>
      <c r="GC980" s="1"/>
      <c r="GD980" s="1"/>
      <c r="GE980" s="1"/>
      <c r="GF980" s="1"/>
      <c r="GG980" s="1"/>
      <c r="GH980" s="1"/>
      <c r="GI980" s="1"/>
      <c r="GJ980" s="1"/>
      <c r="GK980" s="1"/>
      <c r="GL980" s="1"/>
      <c r="GM980" s="1"/>
      <c r="GN980" s="1"/>
      <c r="GO980" s="1"/>
      <c r="GP980" s="1"/>
      <c r="GQ980" s="1"/>
      <c r="GR980" s="1"/>
      <c r="GS980" s="1"/>
      <c r="GT980" s="1"/>
      <c r="GU980" s="1"/>
      <c r="GV980" s="1"/>
      <c r="GW980" s="1"/>
      <c r="GX980" s="1"/>
      <c r="GY980" s="1"/>
      <c r="GZ980" s="1"/>
      <c r="HA980" s="1"/>
      <c r="HB980" s="1"/>
      <c r="HC980" s="1"/>
      <c r="HD980" s="1"/>
      <c r="HE980" s="1"/>
      <c r="HF980" s="1"/>
      <c r="HG980" s="1"/>
      <c r="HH980" s="1"/>
      <c r="HI980" s="1"/>
      <c r="HJ980" s="1"/>
      <c r="HK980" s="1"/>
      <c r="HL980" s="1"/>
      <c r="HM980" s="1"/>
      <c r="HN980" s="1"/>
      <c r="HO980" s="1"/>
      <c r="HP980" s="1"/>
      <c r="HQ980" s="1"/>
      <c r="HR980" s="1"/>
      <c r="HS980" s="1"/>
      <c r="HT980" s="1"/>
      <c r="HU980" s="1"/>
      <c r="HV980" s="1"/>
      <c r="HW980" s="1"/>
      <c r="HX980" s="1"/>
      <c r="HY980" s="1"/>
      <c r="HZ980" s="1"/>
      <c r="IA980" s="1"/>
      <c r="IB980" s="1"/>
      <c r="IC980" s="1"/>
      <c r="ID980" s="1"/>
      <c r="IE980" s="1"/>
      <c r="IF980" s="1"/>
      <c r="IG980" s="1"/>
      <c r="IH980" s="1"/>
      <c r="II980" s="1"/>
      <c r="IJ980" s="1"/>
      <c r="IK980" s="1"/>
      <c r="IL980" s="1"/>
      <c r="IM980" s="1"/>
      <c r="IN980" s="1"/>
      <c r="IO980" s="1"/>
      <c r="IP980" s="1"/>
      <c r="IQ980" s="1"/>
      <c r="IR980" s="1"/>
      <c r="IS980" s="1"/>
      <c r="IT980" s="1"/>
      <c r="IU980" s="1"/>
      <c r="IV980" s="1"/>
      <c r="IW980" s="1"/>
      <c r="IX980" s="1"/>
      <c r="IY980" s="1"/>
      <c r="IZ980" s="1"/>
      <c r="JA980" s="1"/>
      <c r="JB980" s="1"/>
      <c r="JC980" s="1"/>
      <c r="JD980" s="1"/>
      <c r="JE980" s="1"/>
      <c r="JF980" s="1"/>
      <c r="JG980" s="1"/>
      <c r="JH980" s="1"/>
      <c r="JI980" s="1"/>
      <c r="JJ980" s="1"/>
      <c r="JK980" s="1"/>
      <c r="JL980" s="1"/>
      <c r="JM980" s="1"/>
      <c r="JN980" s="1"/>
      <c r="JO980" s="1"/>
      <c r="JP980" s="1"/>
      <c r="JQ980" s="1"/>
      <c r="JR980" s="1"/>
      <c r="JS980" s="1"/>
      <c r="JT980" s="1"/>
      <c r="JU980" s="1"/>
      <c r="JV980" s="1"/>
      <c r="JW980" s="1"/>
      <c r="JX980" s="1"/>
      <c r="JY980" s="1"/>
      <c r="JZ980" s="1"/>
      <c r="KA980" s="1"/>
      <c r="KB980" s="1"/>
      <c r="KC980" s="1"/>
      <c r="KD980" s="1"/>
      <c r="KE980" s="1"/>
      <c r="KF980" s="1"/>
      <c r="KG980" s="1"/>
      <c r="KH980" s="1"/>
      <c r="KI980" s="1"/>
      <c r="KJ980" s="1"/>
      <c r="KK980" s="1"/>
      <c r="KL980" s="1"/>
      <c r="KM980" s="1"/>
      <c r="KN980" s="1"/>
      <c r="KO980" s="1"/>
      <c r="KP980" s="1"/>
      <c r="KQ980" s="1"/>
      <c r="KR980" s="1"/>
      <c r="KS980" s="1"/>
      <c r="KT980" s="1"/>
      <c r="KU980" s="1"/>
      <c r="KV980" s="1"/>
      <c r="KW980" s="1"/>
    </row>
    <row r="981" spans="1:309" s="8" customFormat="1" ht="17.25" customHeight="1" x14ac:dyDescent="0.3">
      <c r="A981" s="1"/>
      <c r="B981" s="1"/>
      <c r="C981" s="1"/>
      <c r="D981" s="1"/>
      <c r="E981" s="129" t="s">
        <v>215</v>
      </c>
      <c r="F981" s="129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1"/>
      <c r="FZ981" s="1"/>
      <c r="GA981" s="1"/>
      <c r="GB981" s="1"/>
      <c r="GC981" s="1"/>
      <c r="GD981" s="1"/>
      <c r="GE981" s="1"/>
      <c r="GF981" s="1"/>
      <c r="GG981" s="1"/>
      <c r="GH981" s="1"/>
      <c r="GI981" s="1"/>
      <c r="GJ981" s="1"/>
      <c r="GK981" s="1"/>
      <c r="GL981" s="1"/>
      <c r="GM981" s="1"/>
      <c r="GN981" s="1"/>
      <c r="GO981" s="1"/>
      <c r="GP981" s="1"/>
      <c r="GQ981" s="1"/>
      <c r="GR981" s="1"/>
      <c r="GS981" s="1"/>
      <c r="GT981" s="1"/>
      <c r="GU981" s="1"/>
      <c r="GV981" s="1"/>
      <c r="GW981" s="1"/>
      <c r="GX981" s="1"/>
      <c r="GY981" s="1"/>
      <c r="GZ981" s="1"/>
      <c r="HA981" s="1"/>
      <c r="HB981" s="1"/>
      <c r="HC981" s="1"/>
      <c r="HD981" s="1"/>
      <c r="HE981" s="1"/>
      <c r="HF981" s="1"/>
      <c r="HG981" s="1"/>
      <c r="HH981" s="1"/>
      <c r="HI981" s="1"/>
      <c r="HJ981" s="1"/>
      <c r="HK981" s="1"/>
      <c r="HL981" s="1"/>
      <c r="HM981" s="1"/>
      <c r="HN981" s="1"/>
      <c r="HO981" s="1"/>
      <c r="HP981" s="1"/>
      <c r="HQ981" s="1"/>
      <c r="HR981" s="1"/>
      <c r="HS981" s="1"/>
      <c r="HT981" s="1"/>
      <c r="HU981" s="1"/>
      <c r="HV981" s="1"/>
      <c r="HW981" s="1"/>
      <c r="HX981" s="1"/>
      <c r="HY981" s="1"/>
      <c r="HZ981" s="1"/>
      <c r="IA981" s="1"/>
      <c r="IB981" s="1"/>
      <c r="IC981" s="1"/>
      <c r="ID981" s="1"/>
      <c r="IE981" s="1"/>
      <c r="IF981" s="1"/>
      <c r="IG981" s="1"/>
      <c r="IH981" s="1"/>
      <c r="II981" s="1"/>
      <c r="IJ981" s="1"/>
      <c r="IK981" s="1"/>
      <c r="IL981" s="1"/>
      <c r="IM981" s="1"/>
      <c r="IN981" s="1"/>
      <c r="IO981" s="1"/>
      <c r="IP981" s="1"/>
      <c r="IQ981" s="1"/>
      <c r="IR981" s="1"/>
      <c r="IS981" s="1"/>
      <c r="IT981" s="1"/>
      <c r="IU981" s="1"/>
      <c r="IV981" s="1"/>
      <c r="IW981" s="1"/>
      <c r="IX981" s="1"/>
      <c r="IY981" s="1"/>
      <c r="IZ981" s="1"/>
      <c r="JA981" s="1"/>
      <c r="JB981" s="1"/>
      <c r="JC981" s="1"/>
      <c r="JD981" s="1"/>
      <c r="JE981" s="1"/>
      <c r="JF981" s="1"/>
      <c r="JG981" s="1"/>
      <c r="JH981" s="1"/>
      <c r="JI981" s="1"/>
      <c r="JJ981" s="1"/>
      <c r="JK981" s="1"/>
      <c r="JL981" s="1"/>
      <c r="JM981" s="1"/>
      <c r="JN981" s="1"/>
      <c r="JO981" s="1"/>
      <c r="JP981" s="1"/>
      <c r="JQ981" s="1"/>
      <c r="JR981" s="1"/>
      <c r="JS981" s="1"/>
      <c r="JT981" s="1"/>
      <c r="JU981" s="1"/>
      <c r="JV981" s="1"/>
      <c r="JW981" s="1"/>
      <c r="JX981" s="1"/>
      <c r="JY981" s="1"/>
      <c r="JZ981" s="1"/>
      <c r="KA981" s="1"/>
      <c r="KB981" s="1"/>
      <c r="KC981" s="1"/>
      <c r="KD981" s="1"/>
      <c r="KE981" s="1"/>
      <c r="KF981" s="1"/>
      <c r="KG981" s="1"/>
      <c r="KH981" s="1"/>
      <c r="KI981" s="1"/>
      <c r="KJ981" s="1"/>
      <c r="KK981" s="1"/>
      <c r="KL981" s="1"/>
      <c r="KM981" s="1"/>
      <c r="KN981" s="1"/>
      <c r="KO981" s="1"/>
      <c r="KP981" s="1"/>
      <c r="KQ981" s="1"/>
      <c r="KR981" s="1"/>
      <c r="KS981" s="1"/>
      <c r="KT981" s="1"/>
      <c r="KU981" s="1"/>
      <c r="KV981" s="1"/>
      <c r="KW981" s="1"/>
    </row>
    <row r="982" spans="1:309" s="8" customFormat="1" ht="18" thickBot="1" x14ac:dyDescent="0.35">
      <c r="A982" s="1"/>
      <c r="B982" s="1"/>
      <c r="C982" s="1"/>
      <c r="D982" s="9"/>
      <c r="E982" s="9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1"/>
      <c r="FZ982" s="1"/>
      <c r="GA982" s="1"/>
      <c r="GB982" s="1"/>
      <c r="GC982" s="1"/>
      <c r="GD982" s="1"/>
      <c r="GE982" s="1"/>
      <c r="GF982" s="1"/>
      <c r="GG982" s="1"/>
      <c r="GH982" s="1"/>
      <c r="GI982" s="1"/>
      <c r="GJ982" s="1"/>
      <c r="GK982" s="1"/>
      <c r="GL982" s="1"/>
      <c r="GM982" s="1"/>
      <c r="GN982" s="1"/>
      <c r="GO982" s="1"/>
      <c r="GP982" s="1"/>
      <c r="GQ982" s="1"/>
      <c r="GR982" s="1"/>
      <c r="GS982" s="1"/>
      <c r="GT982" s="1"/>
      <c r="GU982" s="1"/>
      <c r="GV982" s="1"/>
      <c r="GW982" s="1"/>
      <c r="GX982" s="1"/>
      <c r="GY982" s="1"/>
      <c r="GZ982" s="1"/>
      <c r="HA982" s="1"/>
      <c r="HB982" s="1"/>
      <c r="HC982" s="1"/>
      <c r="HD982" s="1"/>
      <c r="HE982" s="1"/>
      <c r="HF982" s="1"/>
      <c r="HG982" s="1"/>
      <c r="HH982" s="1"/>
      <c r="HI982" s="1"/>
      <c r="HJ982" s="1"/>
      <c r="HK982" s="1"/>
      <c r="HL982" s="1"/>
      <c r="HM982" s="1"/>
      <c r="HN982" s="1"/>
      <c r="HO982" s="1"/>
      <c r="HP982" s="1"/>
      <c r="HQ982" s="1"/>
      <c r="HR982" s="1"/>
      <c r="HS982" s="1"/>
      <c r="HT982" s="1"/>
      <c r="HU982" s="1"/>
      <c r="HV982" s="1"/>
      <c r="HW982" s="1"/>
      <c r="HX982" s="1"/>
      <c r="HY982" s="1"/>
      <c r="HZ982" s="1"/>
      <c r="IA982" s="1"/>
      <c r="IB982" s="1"/>
      <c r="IC982" s="1"/>
      <c r="ID982" s="1"/>
      <c r="IE982" s="1"/>
      <c r="IF982" s="1"/>
      <c r="IG982" s="1"/>
      <c r="IH982" s="1"/>
      <c r="II982" s="1"/>
      <c r="IJ982" s="1"/>
      <c r="IK982" s="1"/>
      <c r="IL982" s="1"/>
      <c r="IM982" s="1"/>
      <c r="IN982" s="1"/>
      <c r="IO982" s="1"/>
      <c r="IP982" s="1"/>
      <c r="IQ982" s="1"/>
      <c r="IR982" s="1"/>
      <c r="IS982" s="1"/>
      <c r="IT982" s="1"/>
      <c r="IU982" s="1"/>
      <c r="IV982" s="1"/>
      <c r="IW982" s="1"/>
      <c r="IX982" s="1"/>
      <c r="IY982" s="1"/>
      <c r="IZ982" s="1"/>
      <c r="JA982" s="1"/>
      <c r="JB982" s="1"/>
      <c r="JC982" s="1"/>
      <c r="JD982" s="1"/>
      <c r="JE982" s="1"/>
      <c r="JF982" s="1"/>
      <c r="JG982" s="1"/>
      <c r="JH982" s="1"/>
      <c r="JI982" s="1"/>
      <c r="JJ982" s="1"/>
      <c r="JK982" s="1"/>
      <c r="JL982" s="1"/>
      <c r="JM982" s="1"/>
      <c r="JN982" s="1"/>
      <c r="JO982" s="1"/>
      <c r="JP982" s="1"/>
      <c r="JQ982" s="1"/>
      <c r="JR982" s="1"/>
      <c r="JS982" s="1"/>
      <c r="JT982" s="1"/>
      <c r="JU982" s="1"/>
      <c r="JV982" s="1"/>
      <c r="JW982" s="1"/>
      <c r="JX982" s="1"/>
      <c r="JY982" s="1"/>
      <c r="JZ982" s="1"/>
      <c r="KA982" s="1"/>
      <c r="KB982" s="1"/>
      <c r="KC982" s="1"/>
      <c r="KD982" s="1"/>
      <c r="KE982" s="1"/>
      <c r="KF982" s="1"/>
      <c r="KG982" s="1"/>
      <c r="KH982" s="1"/>
      <c r="KI982" s="1"/>
      <c r="KJ982" s="1"/>
      <c r="KK982" s="1"/>
      <c r="KL982" s="1"/>
      <c r="KM982" s="1"/>
      <c r="KN982" s="1"/>
      <c r="KO982" s="1"/>
      <c r="KP982" s="1"/>
      <c r="KQ982" s="1"/>
      <c r="KR982" s="1"/>
      <c r="KS982" s="1"/>
      <c r="KT982" s="1"/>
      <c r="KU982" s="1"/>
      <c r="KV982" s="1"/>
      <c r="KW982" s="1"/>
    </row>
    <row r="983" spans="1:309" s="8" customFormat="1" ht="36.75" customHeight="1" thickBot="1" x14ac:dyDescent="0.35">
      <c r="A983" s="185" t="s">
        <v>86</v>
      </c>
      <c r="B983" s="186"/>
      <c r="C983" s="186"/>
      <c r="D983" s="186"/>
      <c r="E983" s="186"/>
      <c r="F983" s="187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1"/>
      <c r="FZ983" s="1"/>
      <c r="GA983" s="1"/>
      <c r="GB983" s="1"/>
      <c r="GC983" s="1"/>
      <c r="GD983" s="1"/>
      <c r="GE983" s="1"/>
      <c r="GF983" s="1"/>
      <c r="GG983" s="1"/>
      <c r="GH983" s="1"/>
      <c r="GI983" s="1"/>
      <c r="GJ983" s="1"/>
      <c r="GK983" s="1"/>
      <c r="GL983" s="1"/>
      <c r="GM983" s="1"/>
      <c r="GN983" s="1"/>
      <c r="GO983" s="1"/>
      <c r="GP983" s="1"/>
      <c r="GQ983" s="1"/>
      <c r="GR983" s="1"/>
      <c r="GS983" s="1"/>
      <c r="GT983" s="1"/>
      <c r="GU983" s="1"/>
      <c r="GV983" s="1"/>
      <c r="GW983" s="1"/>
      <c r="GX983" s="1"/>
      <c r="GY983" s="1"/>
      <c r="GZ983" s="1"/>
      <c r="HA983" s="1"/>
      <c r="HB983" s="1"/>
      <c r="HC983" s="1"/>
      <c r="HD983" s="1"/>
      <c r="HE983" s="1"/>
      <c r="HF983" s="1"/>
      <c r="HG983" s="1"/>
      <c r="HH983" s="1"/>
      <c r="HI983" s="1"/>
      <c r="HJ983" s="1"/>
      <c r="HK983" s="1"/>
      <c r="HL983" s="1"/>
      <c r="HM983" s="1"/>
      <c r="HN983" s="1"/>
      <c r="HO983" s="1"/>
      <c r="HP983" s="1"/>
      <c r="HQ983" s="1"/>
      <c r="HR983" s="1"/>
      <c r="HS983" s="1"/>
      <c r="HT983" s="1"/>
      <c r="HU983" s="1"/>
      <c r="HV983" s="1"/>
      <c r="HW983" s="1"/>
      <c r="HX983" s="1"/>
      <c r="HY983" s="1"/>
      <c r="HZ983" s="1"/>
      <c r="IA983" s="1"/>
      <c r="IB983" s="1"/>
      <c r="IC983" s="1"/>
      <c r="ID983" s="1"/>
      <c r="IE983" s="1"/>
      <c r="IF983" s="1"/>
      <c r="IG983" s="1"/>
      <c r="IH983" s="1"/>
      <c r="II983" s="1"/>
      <c r="IJ983" s="1"/>
      <c r="IK983" s="1"/>
      <c r="IL983" s="1"/>
      <c r="IM983" s="1"/>
      <c r="IN983" s="1"/>
      <c r="IO983" s="1"/>
      <c r="IP983" s="1"/>
      <c r="IQ983" s="1"/>
      <c r="IR983" s="1"/>
      <c r="IS983" s="1"/>
      <c r="IT983" s="1"/>
      <c r="IU983" s="1"/>
      <c r="IV983" s="1"/>
      <c r="IW983" s="1"/>
      <c r="IX983" s="1"/>
      <c r="IY983" s="1"/>
      <c r="IZ983" s="1"/>
      <c r="JA983" s="1"/>
      <c r="JB983" s="1"/>
      <c r="JC983" s="1"/>
      <c r="JD983" s="1"/>
      <c r="JE983" s="1"/>
      <c r="JF983" s="1"/>
      <c r="JG983" s="1"/>
      <c r="JH983" s="1"/>
      <c r="JI983" s="1"/>
      <c r="JJ983" s="1"/>
      <c r="JK983" s="1"/>
      <c r="JL983" s="1"/>
      <c r="JM983" s="1"/>
      <c r="JN983" s="1"/>
      <c r="JO983" s="1"/>
      <c r="JP983" s="1"/>
      <c r="JQ983" s="1"/>
      <c r="JR983" s="1"/>
      <c r="JS983" s="1"/>
      <c r="JT983" s="1"/>
      <c r="JU983" s="1"/>
      <c r="JV983" s="1"/>
      <c r="JW983" s="1"/>
      <c r="JX983" s="1"/>
      <c r="JY983" s="1"/>
      <c r="JZ983" s="1"/>
      <c r="KA983" s="1"/>
      <c r="KB983" s="1"/>
      <c r="KC983" s="1"/>
      <c r="KD983" s="1"/>
      <c r="KE983" s="1"/>
      <c r="KF983" s="1"/>
      <c r="KG983" s="1"/>
      <c r="KH983" s="1"/>
      <c r="KI983" s="1"/>
      <c r="KJ983" s="1"/>
      <c r="KK983" s="1"/>
      <c r="KL983" s="1"/>
      <c r="KM983" s="1"/>
      <c r="KN983" s="1"/>
      <c r="KO983" s="1"/>
      <c r="KP983" s="1"/>
      <c r="KQ983" s="1"/>
      <c r="KR983" s="1"/>
      <c r="KS983" s="1"/>
      <c r="KT983" s="1"/>
      <c r="KU983" s="1"/>
      <c r="KV983" s="1"/>
      <c r="KW983" s="1"/>
    </row>
    <row r="984" spans="1:309" s="8" customFormat="1" ht="18" thickBot="1" x14ac:dyDescent="0.35">
      <c r="A984" s="64"/>
      <c r="B984" s="65"/>
      <c r="C984" s="65"/>
      <c r="D984" s="65"/>
      <c r="E984" s="65"/>
      <c r="F984" s="66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1"/>
      <c r="FZ984" s="1"/>
      <c r="GA984" s="1"/>
      <c r="GB984" s="1"/>
      <c r="GC984" s="1"/>
      <c r="GD984" s="1"/>
      <c r="GE984" s="1"/>
      <c r="GF984" s="1"/>
      <c r="GG984" s="1"/>
      <c r="GH984" s="1"/>
      <c r="GI984" s="1"/>
      <c r="GJ984" s="1"/>
      <c r="GK984" s="1"/>
      <c r="GL984" s="1"/>
      <c r="GM984" s="1"/>
      <c r="GN984" s="1"/>
      <c r="GO984" s="1"/>
      <c r="GP984" s="1"/>
      <c r="GQ984" s="1"/>
      <c r="GR984" s="1"/>
      <c r="GS984" s="1"/>
      <c r="GT984" s="1"/>
      <c r="GU984" s="1"/>
      <c r="GV984" s="1"/>
      <c r="GW984" s="1"/>
      <c r="GX984" s="1"/>
      <c r="GY984" s="1"/>
      <c r="GZ984" s="1"/>
      <c r="HA984" s="1"/>
      <c r="HB984" s="1"/>
      <c r="HC984" s="1"/>
      <c r="HD984" s="1"/>
      <c r="HE984" s="1"/>
      <c r="HF984" s="1"/>
      <c r="HG984" s="1"/>
      <c r="HH984" s="1"/>
      <c r="HI984" s="1"/>
      <c r="HJ984" s="1"/>
      <c r="HK984" s="1"/>
      <c r="HL984" s="1"/>
      <c r="HM984" s="1"/>
      <c r="HN984" s="1"/>
      <c r="HO984" s="1"/>
      <c r="HP984" s="1"/>
      <c r="HQ984" s="1"/>
      <c r="HR984" s="1"/>
      <c r="HS984" s="1"/>
      <c r="HT984" s="1"/>
      <c r="HU984" s="1"/>
      <c r="HV984" s="1"/>
      <c r="HW984" s="1"/>
      <c r="HX984" s="1"/>
      <c r="HY984" s="1"/>
      <c r="HZ984" s="1"/>
      <c r="IA984" s="1"/>
      <c r="IB984" s="1"/>
      <c r="IC984" s="1"/>
      <c r="ID984" s="1"/>
      <c r="IE984" s="1"/>
      <c r="IF984" s="1"/>
      <c r="IG984" s="1"/>
      <c r="IH984" s="1"/>
      <c r="II984" s="1"/>
      <c r="IJ984" s="1"/>
      <c r="IK984" s="1"/>
      <c r="IL984" s="1"/>
      <c r="IM984" s="1"/>
      <c r="IN984" s="1"/>
      <c r="IO984" s="1"/>
      <c r="IP984" s="1"/>
      <c r="IQ984" s="1"/>
      <c r="IR984" s="1"/>
      <c r="IS984" s="1"/>
      <c r="IT984" s="1"/>
      <c r="IU984" s="1"/>
      <c r="IV984" s="1"/>
      <c r="IW984" s="1"/>
      <c r="IX984" s="1"/>
      <c r="IY984" s="1"/>
      <c r="IZ984" s="1"/>
      <c r="JA984" s="1"/>
      <c r="JB984" s="1"/>
      <c r="JC984" s="1"/>
      <c r="JD984" s="1"/>
      <c r="JE984" s="1"/>
      <c r="JF984" s="1"/>
      <c r="JG984" s="1"/>
      <c r="JH984" s="1"/>
      <c r="JI984" s="1"/>
      <c r="JJ984" s="1"/>
      <c r="JK984" s="1"/>
      <c r="JL984" s="1"/>
      <c r="JM984" s="1"/>
      <c r="JN984" s="1"/>
      <c r="JO984" s="1"/>
      <c r="JP984" s="1"/>
      <c r="JQ984" s="1"/>
      <c r="JR984" s="1"/>
      <c r="JS984" s="1"/>
      <c r="JT984" s="1"/>
      <c r="JU984" s="1"/>
      <c r="JV984" s="1"/>
      <c r="JW984" s="1"/>
      <c r="JX984" s="1"/>
      <c r="JY984" s="1"/>
      <c r="JZ984" s="1"/>
      <c r="KA984" s="1"/>
      <c r="KB984" s="1"/>
      <c r="KC984" s="1"/>
      <c r="KD984" s="1"/>
      <c r="KE984" s="1"/>
      <c r="KF984" s="1"/>
      <c r="KG984" s="1"/>
      <c r="KH984" s="1"/>
      <c r="KI984" s="1"/>
      <c r="KJ984" s="1"/>
      <c r="KK984" s="1"/>
      <c r="KL984" s="1"/>
      <c r="KM984" s="1"/>
      <c r="KN984" s="1"/>
      <c r="KO984" s="1"/>
      <c r="KP984" s="1"/>
      <c r="KQ984" s="1"/>
      <c r="KR984" s="1"/>
      <c r="KS984" s="1"/>
      <c r="KT984" s="1"/>
      <c r="KU984" s="1"/>
      <c r="KV984" s="1"/>
      <c r="KW984" s="1"/>
    </row>
    <row r="985" spans="1:309" s="8" customFormat="1" x14ac:dyDescent="0.3">
      <c r="A985" s="67" t="s">
        <v>17</v>
      </c>
      <c r="B985" s="188" t="s">
        <v>29</v>
      </c>
      <c r="C985" s="189"/>
      <c r="D985" s="189"/>
      <c r="E985" s="189"/>
      <c r="F985" s="190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1"/>
      <c r="FZ985" s="1"/>
      <c r="GA985" s="1"/>
      <c r="GB985" s="1"/>
      <c r="GC985" s="1"/>
      <c r="GD985" s="1"/>
      <c r="GE985" s="1"/>
      <c r="GF985" s="1"/>
      <c r="GG985" s="1"/>
      <c r="GH985" s="1"/>
      <c r="GI985" s="1"/>
      <c r="GJ985" s="1"/>
      <c r="GK985" s="1"/>
      <c r="GL985" s="1"/>
      <c r="GM985" s="1"/>
      <c r="GN985" s="1"/>
      <c r="GO985" s="1"/>
      <c r="GP985" s="1"/>
      <c r="GQ985" s="1"/>
      <c r="GR985" s="1"/>
      <c r="GS985" s="1"/>
      <c r="GT985" s="1"/>
      <c r="GU985" s="1"/>
      <c r="GV985" s="1"/>
      <c r="GW985" s="1"/>
      <c r="GX985" s="1"/>
      <c r="GY985" s="1"/>
      <c r="GZ985" s="1"/>
      <c r="HA985" s="1"/>
      <c r="HB985" s="1"/>
      <c r="HC985" s="1"/>
      <c r="HD985" s="1"/>
      <c r="HE985" s="1"/>
      <c r="HF985" s="1"/>
      <c r="HG985" s="1"/>
      <c r="HH985" s="1"/>
      <c r="HI985" s="1"/>
      <c r="HJ985" s="1"/>
      <c r="HK985" s="1"/>
      <c r="HL985" s="1"/>
      <c r="HM985" s="1"/>
      <c r="HN985" s="1"/>
      <c r="HO985" s="1"/>
      <c r="HP985" s="1"/>
      <c r="HQ985" s="1"/>
      <c r="HR985" s="1"/>
      <c r="HS985" s="1"/>
      <c r="HT985" s="1"/>
      <c r="HU985" s="1"/>
      <c r="HV985" s="1"/>
      <c r="HW985" s="1"/>
      <c r="HX985" s="1"/>
      <c r="HY985" s="1"/>
      <c r="HZ985" s="1"/>
      <c r="IA985" s="1"/>
      <c r="IB985" s="1"/>
      <c r="IC985" s="1"/>
      <c r="ID985" s="1"/>
      <c r="IE985" s="1"/>
      <c r="IF985" s="1"/>
      <c r="IG985" s="1"/>
      <c r="IH985" s="1"/>
      <c r="II985" s="1"/>
      <c r="IJ985" s="1"/>
      <c r="IK985" s="1"/>
      <c r="IL985" s="1"/>
      <c r="IM985" s="1"/>
      <c r="IN985" s="1"/>
      <c r="IO985" s="1"/>
      <c r="IP985" s="1"/>
      <c r="IQ985" s="1"/>
      <c r="IR985" s="1"/>
      <c r="IS985" s="1"/>
      <c r="IT985" s="1"/>
      <c r="IU985" s="1"/>
      <c r="IV985" s="1"/>
      <c r="IW985" s="1"/>
      <c r="IX985" s="1"/>
      <c r="IY985" s="1"/>
      <c r="IZ985" s="1"/>
      <c r="JA985" s="1"/>
      <c r="JB985" s="1"/>
      <c r="JC985" s="1"/>
      <c r="JD985" s="1"/>
      <c r="JE985" s="1"/>
      <c r="JF985" s="1"/>
      <c r="JG985" s="1"/>
      <c r="JH985" s="1"/>
      <c r="JI985" s="1"/>
      <c r="JJ985" s="1"/>
      <c r="JK985" s="1"/>
      <c r="JL985" s="1"/>
      <c r="JM985" s="1"/>
      <c r="JN985" s="1"/>
      <c r="JO985" s="1"/>
      <c r="JP985" s="1"/>
      <c r="JQ985" s="1"/>
      <c r="JR985" s="1"/>
      <c r="JS985" s="1"/>
      <c r="JT985" s="1"/>
      <c r="JU985" s="1"/>
      <c r="JV985" s="1"/>
      <c r="JW985" s="1"/>
      <c r="JX985" s="1"/>
      <c r="JY985" s="1"/>
      <c r="JZ985" s="1"/>
      <c r="KA985" s="1"/>
      <c r="KB985" s="1"/>
      <c r="KC985" s="1"/>
      <c r="KD985" s="1"/>
      <c r="KE985" s="1"/>
      <c r="KF985" s="1"/>
      <c r="KG985" s="1"/>
      <c r="KH985" s="1"/>
      <c r="KI985" s="1"/>
      <c r="KJ985" s="1"/>
      <c r="KK985" s="1"/>
      <c r="KL985" s="1"/>
      <c r="KM985" s="1"/>
      <c r="KN985" s="1"/>
      <c r="KO985" s="1"/>
      <c r="KP985" s="1"/>
      <c r="KQ985" s="1"/>
      <c r="KR985" s="1"/>
      <c r="KS985" s="1"/>
      <c r="KT985" s="1"/>
      <c r="KU985" s="1"/>
      <c r="KV985" s="1"/>
      <c r="KW985" s="1"/>
    </row>
    <row r="986" spans="1:309" s="8" customFormat="1" ht="18" thickBot="1" x14ac:dyDescent="0.35">
      <c r="A986" s="68">
        <v>1015</v>
      </c>
      <c r="B986" s="191" t="s">
        <v>231</v>
      </c>
      <c r="C986" s="192"/>
      <c r="D986" s="192"/>
      <c r="E986" s="192"/>
      <c r="F986" s="193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1"/>
      <c r="FZ986" s="1"/>
      <c r="GA986" s="1"/>
      <c r="GB986" s="1"/>
      <c r="GC986" s="1"/>
      <c r="GD986" s="1"/>
      <c r="GE986" s="1"/>
      <c r="GF986" s="1"/>
      <c r="GG986" s="1"/>
      <c r="GH986" s="1"/>
      <c r="GI986" s="1"/>
      <c r="GJ986" s="1"/>
      <c r="GK986" s="1"/>
      <c r="GL986" s="1"/>
      <c r="GM986" s="1"/>
      <c r="GN986" s="1"/>
      <c r="GO986" s="1"/>
      <c r="GP986" s="1"/>
      <c r="GQ986" s="1"/>
      <c r="GR986" s="1"/>
      <c r="GS986" s="1"/>
      <c r="GT986" s="1"/>
      <c r="GU986" s="1"/>
      <c r="GV986" s="1"/>
      <c r="GW986" s="1"/>
      <c r="GX986" s="1"/>
      <c r="GY986" s="1"/>
      <c r="GZ986" s="1"/>
      <c r="HA986" s="1"/>
      <c r="HB986" s="1"/>
      <c r="HC986" s="1"/>
      <c r="HD986" s="1"/>
      <c r="HE986" s="1"/>
      <c r="HF986" s="1"/>
      <c r="HG986" s="1"/>
      <c r="HH986" s="1"/>
      <c r="HI986" s="1"/>
      <c r="HJ986" s="1"/>
      <c r="HK986" s="1"/>
      <c r="HL986" s="1"/>
      <c r="HM986" s="1"/>
      <c r="HN986" s="1"/>
      <c r="HO986" s="1"/>
      <c r="HP986" s="1"/>
      <c r="HQ986" s="1"/>
      <c r="HR986" s="1"/>
      <c r="HS986" s="1"/>
      <c r="HT986" s="1"/>
      <c r="HU986" s="1"/>
      <c r="HV986" s="1"/>
      <c r="HW986" s="1"/>
      <c r="HX986" s="1"/>
      <c r="HY986" s="1"/>
      <c r="HZ986" s="1"/>
      <c r="IA986" s="1"/>
      <c r="IB986" s="1"/>
      <c r="IC986" s="1"/>
      <c r="ID986" s="1"/>
      <c r="IE986" s="1"/>
      <c r="IF986" s="1"/>
      <c r="IG986" s="1"/>
      <c r="IH986" s="1"/>
      <c r="II986" s="1"/>
      <c r="IJ986" s="1"/>
      <c r="IK986" s="1"/>
      <c r="IL986" s="1"/>
      <c r="IM986" s="1"/>
      <c r="IN986" s="1"/>
      <c r="IO986" s="1"/>
      <c r="IP986" s="1"/>
      <c r="IQ986" s="1"/>
      <c r="IR986" s="1"/>
      <c r="IS986" s="1"/>
      <c r="IT986" s="1"/>
      <c r="IU986" s="1"/>
      <c r="IV986" s="1"/>
      <c r="IW986" s="1"/>
      <c r="IX986" s="1"/>
      <c r="IY986" s="1"/>
      <c r="IZ986" s="1"/>
      <c r="JA986" s="1"/>
      <c r="JB986" s="1"/>
      <c r="JC986" s="1"/>
      <c r="JD986" s="1"/>
      <c r="JE986" s="1"/>
      <c r="JF986" s="1"/>
      <c r="JG986" s="1"/>
      <c r="JH986" s="1"/>
      <c r="JI986" s="1"/>
      <c r="JJ986" s="1"/>
      <c r="JK986" s="1"/>
      <c r="JL986" s="1"/>
      <c r="JM986" s="1"/>
      <c r="JN986" s="1"/>
      <c r="JO986" s="1"/>
      <c r="JP986" s="1"/>
      <c r="JQ986" s="1"/>
      <c r="JR986" s="1"/>
      <c r="JS986" s="1"/>
      <c r="JT986" s="1"/>
      <c r="JU986" s="1"/>
      <c r="JV986" s="1"/>
      <c r="JW986" s="1"/>
      <c r="JX986" s="1"/>
      <c r="JY986" s="1"/>
      <c r="JZ986" s="1"/>
      <c r="KA986" s="1"/>
      <c r="KB986" s="1"/>
      <c r="KC986" s="1"/>
      <c r="KD986" s="1"/>
      <c r="KE986" s="1"/>
      <c r="KF986" s="1"/>
      <c r="KG986" s="1"/>
      <c r="KH986" s="1"/>
      <c r="KI986" s="1"/>
      <c r="KJ986" s="1"/>
      <c r="KK986" s="1"/>
      <c r="KL986" s="1"/>
      <c r="KM986" s="1"/>
      <c r="KN986" s="1"/>
      <c r="KO986" s="1"/>
      <c r="KP986" s="1"/>
      <c r="KQ986" s="1"/>
      <c r="KR986" s="1"/>
      <c r="KS986" s="1"/>
      <c r="KT986" s="1"/>
      <c r="KU986" s="1"/>
      <c r="KV986" s="1"/>
      <c r="KW986" s="1"/>
    </row>
    <row r="987" spans="1:309" s="8" customFormat="1" x14ac:dyDescent="0.3">
      <c r="A987" s="69"/>
      <c r="B987" s="194"/>
      <c r="C987" s="195"/>
      <c r="D987" s="195"/>
      <c r="E987" s="195"/>
      <c r="F987" s="196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1"/>
      <c r="FZ987" s="1"/>
      <c r="GA987" s="1"/>
      <c r="GB987" s="1"/>
      <c r="GC987" s="1"/>
      <c r="GD987" s="1"/>
      <c r="GE987" s="1"/>
      <c r="GF987" s="1"/>
      <c r="GG987" s="1"/>
      <c r="GH987" s="1"/>
      <c r="GI987" s="1"/>
      <c r="GJ987" s="1"/>
      <c r="GK987" s="1"/>
      <c r="GL987" s="1"/>
      <c r="GM987" s="1"/>
      <c r="GN987" s="1"/>
      <c r="GO987" s="1"/>
      <c r="GP987" s="1"/>
      <c r="GQ987" s="1"/>
      <c r="GR987" s="1"/>
      <c r="GS987" s="1"/>
      <c r="GT987" s="1"/>
      <c r="GU987" s="1"/>
      <c r="GV987" s="1"/>
      <c r="GW987" s="1"/>
      <c r="GX987" s="1"/>
      <c r="GY987" s="1"/>
      <c r="GZ987" s="1"/>
      <c r="HA987" s="1"/>
      <c r="HB987" s="1"/>
      <c r="HC987" s="1"/>
      <c r="HD987" s="1"/>
      <c r="HE987" s="1"/>
      <c r="HF987" s="1"/>
      <c r="HG987" s="1"/>
      <c r="HH987" s="1"/>
      <c r="HI987" s="1"/>
      <c r="HJ987" s="1"/>
      <c r="HK987" s="1"/>
      <c r="HL987" s="1"/>
      <c r="HM987" s="1"/>
      <c r="HN987" s="1"/>
      <c r="HO987" s="1"/>
      <c r="HP987" s="1"/>
      <c r="HQ987" s="1"/>
      <c r="HR987" s="1"/>
      <c r="HS987" s="1"/>
      <c r="HT987" s="1"/>
      <c r="HU987" s="1"/>
      <c r="HV987" s="1"/>
      <c r="HW987" s="1"/>
      <c r="HX987" s="1"/>
      <c r="HY987" s="1"/>
      <c r="HZ987" s="1"/>
      <c r="IA987" s="1"/>
      <c r="IB987" s="1"/>
      <c r="IC987" s="1"/>
      <c r="ID987" s="1"/>
      <c r="IE987" s="1"/>
      <c r="IF987" s="1"/>
      <c r="IG987" s="1"/>
      <c r="IH987" s="1"/>
      <c r="II987" s="1"/>
      <c r="IJ987" s="1"/>
      <c r="IK987" s="1"/>
      <c r="IL987" s="1"/>
      <c r="IM987" s="1"/>
      <c r="IN987" s="1"/>
      <c r="IO987" s="1"/>
      <c r="IP987" s="1"/>
      <c r="IQ987" s="1"/>
      <c r="IR987" s="1"/>
      <c r="IS987" s="1"/>
      <c r="IT987" s="1"/>
      <c r="IU987" s="1"/>
      <c r="IV987" s="1"/>
      <c r="IW987" s="1"/>
      <c r="IX987" s="1"/>
      <c r="IY987" s="1"/>
      <c r="IZ987" s="1"/>
      <c r="JA987" s="1"/>
      <c r="JB987" s="1"/>
      <c r="JC987" s="1"/>
      <c r="JD987" s="1"/>
      <c r="JE987" s="1"/>
      <c r="JF987" s="1"/>
      <c r="JG987" s="1"/>
      <c r="JH987" s="1"/>
      <c r="JI987" s="1"/>
      <c r="JJ987" s="1"/>
      <c r="JK987" s="1"/>
      <c r="JL987" s="1"/>
      <c r="JM987" s="1"/>
      <c r="JN987" s="1"/>
      <c r="JO987" s="1"/>
      <c r="JP987" s="1"/>
      <c r="JQ987" s="1"/>
      <c r="JR987" s="1"/>
      <c r="JS987" s="1"/>
      <c r="JT987" s="1"/>
      <c r="JU987" s="1"/>
      <c r="JV987" s="1"/>
      <c r="JW987" s="1"/>
      <c r="JX987" s="1"/>
      <c r="JY987" s="1"/>
      <c r="JZ987" s="1"/>
      <c r="KA987" s="1"/>
      <c r="KB987" s="1"/>
      <c r="KC987" s="1"/>
      <c r="KD987" s="1"/>
      <c r="KE987" s="1"/>
      <c r="KF987" s="1"/>
      <c r="KG987" s="1"/>
      <c r="KH987" s="1"/>
      <c r="KI987" s="1"/>
      <c r="KJ987" s="1"/>
      <c r="KK987" s="1"/>
      <c r="KL987" s="1"/>
      <c r="KM987" s="1"/>
      <c r="KN987" s="1"/>
      <c r="KO987" s="1"/>
      <c r="KP987" s="1"/>
      <c r="KQ987" s="1"/>
      <c r="KR987" s="1"/>
      <c r="KS987" s="1"/>
      <c r="KT987" s="1"/>
      <c r="KU987" s="1"/>
      <c r="KV987" s="1"/>
      <c r="KW987" s="1"/>
    </row>
    <row r="988" spans="1:309" s="8" customFormat="1" ht="18" thickBot="1" x14ac:dyDescent="0.35">
      <c r="A988" s="70" t="s">
        <v>30</v>
      </c>
      <c r="B988" s="197"/>
      <c r="C988" s="198"/>
      <c r="D988" s="198"/>
      <c r="E988" s="198"/>
      <c r="F988" s="199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/>
      <c r="FX988" s="1"/>
      <c r="FY988" s="1"/>
      <c r="FZ988" s="1"/>
      <c r="GA988" s="1"/>
      <c r="GB988" s="1"/>
      <c r="GC988" s="1"/>
      <c r="GD988" s="1"/>
      <c r="GE988" s="1"/>
      <c r="GF988" s="1"/>
      <c r="GG988" s="1"/>
      <c r="GH988" s="1"/>
      <c r="GI988" s="1"/>
      <c r="GJ988" s="1"/>
      <c r="GK988" s="1"/>
      <c r="GL988" s="1"/>
      <c r="GM988" s="1"/>
      <c r="GN988" s="1"/>
      <c r="GO988" s="1"/>
      <c r="GP988" s="1"/>
      <c r="GQ988" s="1"/>
      <c r="GR988" s="1"/>
      <c r="GS988" s="1"/>
      <c r="GT988" s="1"/>
      <c r="GU988" s="1"/>
      <c r="GV988" s="1"/>
      <c r="GW988" s="1"/>
      <c r="GX988" s="1"/>
      <c r="GY988" s="1"/>
      <c r="GZ988" s="1"/>
      <c r="HA988" s="1"/>
      <c r="HB988" s="1"/>
      <c r="HC988" s="1"/>
      <c r="HD988" s="1"/>
      <c r="HE988" s="1"/>
      <c r="HF988" s="1"/>
      <c r="HG988" s="1"/>
      <c r="HH988" s="1"/>
      <c r="HI988" s="1"/>
      <c r="HJ988" s="1"/>
      <c r="HK988" s="1"/>
      <c r="HL988" s="1"/>
      <c r="HM988" s="1"/>
      <c r="HN988" s="1"/>
      <c r="HO988" s="1"/>
      <c r="HP988" s="1"/>
      <c r="HQ988" s="1"/>
      <c r="HR988" s="1"/>
      <c r="HS988" s="1"/>
      <c r="HT988" s="1"/>
      <c r="HU988" s="1"/>
      <c r="HV988" s="1"/>
      <c r="HW988" s="1"/>
      <c r="HX988" s="1"/>
      <c r="HY988" s="1"/>
      <c r="HZ988" s="1"/>
      <c r="IA988" s="1"/>
      <c r="IB988" s="1"/>
      <c r="IC988" s="1"/>
      <c r="ID988" s="1"/>
      <c r="IE988" s="1"/>
      <c r="IF988" s="1"/>
      <c r="IG988" s="1"/>
      <c r="IH988" s="1"/>
      <c r="II988" s="1"/>
      <c r="IJ988" s="1"/>
      <c r="IK988" s="1"/>
      <c r="IL988" s="1"/>
      <c r="IM988" s="1"/>
      <c r="IN988" s="1"/>
      <c r="IO988" s="1"/>
      <c r="IP988" s="1"/>
      <c r="IQ988" s="1"/>
      <c r="IR988" s="1"/>
      <c r="IS988" s="1"/>
      <c r="IT988" s="1"/>
      <c r="IU988" s="1"/>
      <c r="IV988" s="1"/>
      <c r="IW988" s="1"/>
      <c r="IX988" s="1"/>
      <c r="IY988" s="1"/>
      <c r="IZ988" s="1"/>
      <c r="JA988" s="1"/>
      <c r="JB988" s="1"/>
      <c r="JC988" s="1"/>
      <c r="JD988" s="1"/>
      <c r="JE988" s="1"/>
      <c r="JF988" s="1"/>
      <c r="JG988" s="1"/>
      <c r="JH988" s="1"/>
      <c r="JI988" s="1"/>
      <c r="JJ988" s="1"/>
      <c r="JK988" s="1"/>
      <c r="JL988" s="1"/>
      <c r="JM988" s="1"/>
      <c r="JN988" s="1"/>
      <c r="JO988" s="1"/>
      <c r="JP988" s="1"/>
      <c r="JQ988" s="1"/>
      <c r="JR988" s="1"/>
      <c r="JS988" s="1"/>
      <c r="JT988" s="1"/>
      <c r="JU988" s="1"/>
      <c r="JV988" s="1"/>
      <c r="JW988" s="1"/>
      <c r="JX988" s="1"/>
      <c r="JY988" s="1"/>
      <c r="JZ988" s="1"/>
      <c r="KA988" s="1"/>
      <c r="KB988" s="1"/>
      <c r="KC988" s="1"/>
      <c r="KD988" s="1"/>
      <c r="KE988" s="1"/>
      <c r="KF988" s="1"/>
      <c r="KG988" s="1"/>
      <c r="KH988" s="1"/>
      <c r="KI988" s="1"/>
      <c r="KJ988" s="1"/>
      <c r="KK988" s="1"/>
      <c r="KL988" s="1"/>
      <c r="KM988" s="1"/>
      <c r="KN988" s="1"/>
      <c r="KO988" s="1"/>
      <c r="KP988" s="1"/>
      <c r="KQ988" s="1"/>
      <c r="KR988" s="1"/>
      <c r="KS988" s="1"/>
      <c r="KT988" s="1"/>
      <c r="KU988" s="1"/>
      <c r="KV988" s="1"/>
      <c r="KW988" s="1"/>
    </row>
    <row r="989" spans="1:309" s="8" customFormat="1" x14ac:dyDescent="0.3">
      <c r="A989" s="71"/>
      <c r="B989" s="195"/>
      <c r="C989" s="195"/>
      <c r="D989" s="195"/>
      <c r="E989" s="195"/>
      <c r="F989" s="196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/>
      <c r="FR989" s="1"/>
      <c r="FS989" s="1"/>
      <c r="FT989" s="1"/>
      <c r="FU989" s="1"/>
      <c r="FV989" s="1"/>
      <c r="FW989" s="1"/>
      <c r="FX989" s="1"/>
      <c r="FY989" s="1"/>
      <c r="FZ989" s="1"/>
      <c r="GA989" s="1"/>
      <c r="GB989" s="1"/>
      <c r="GC989" s="1"/>
      <c r="GD989" s="1"/>
      <c r="GE989" s="1"/>
      <c r="GF989" s="1"/>
      <c r="GG989" s="1"/>
      <c r="GH989" s="1"/>
      <c r="GI989" s="1"/>
      <c r="GJ989" s="1"/>
      <c r="GK989" s="1"/>
      <c r="GL989" s="1"/>
      <c r="GM989" s="1"/>
      <c r="GN989" s="1"/>
      <c r="GO989" s="1"/>
      <c r="GP989" s="1"/>
      <c r="GQ989" s="1"/>
      <c r="GR989" s="1"/>
      <c r="GS989" s="1"/>
      <c r="GT989" s="1"/>
      <c r="GU989" s="1"/>
      <c r="GV989" s="1"/>
      <c r="GW989" s="1"/>
      <c r="GX989" s="1"/>
      <c r="GY989" s="1"/>
      <c r="GZ989" s="1"/>
      <c r="HA989" s="1"/>
      <c r="HB989" s="1"/>
      <c r="HC989" s="1"/>
      <c r="HD989" s="1"/>
      <c r="HE989" s="1"/>
      <c r="HF989" s="1"/>
      <c r="HG989" s="1"/>
      <c r="HH989" s="1"/>
      <c r="HI989" s="1"/>
      <c r="HJ989" s="1"/>
      <c r="HK989" s="1"/>
      <c r="HL989" s="1"/>
      <c r="HM989" s="1"/>
      <c r="HN989" s="1"/>
      <c r="HO989" s="1"/>
      <c r="HP989" s="1"/>
      <c r="HQ989" s="1"/>
      <c r="HR989" s="1"/>
      <c r="HS989" s="1"/>
      <c r="HT989" s="1"/>
      <c r="HU989" s="1"/>
      <c r="HV989" s="1"/>
      <c r="HW989" s="1"/>
      <c r="HX989" s="1"/>
      <c r="HY989" s="1"/>
      <c r="HZ989" s="1"/>
      <c r="IA989" s="1"/>
      <c r="IB989" s="1"/>
      <c r="IC989" s="1"/>
      <c r="ID989" s="1"/>
      <c r="IE989" s="1"/>
      <c r="IF989" s="1"/>
      <c r="IG989" s="1"/>
      <c r="IH989" s="1"/>
      <c r="II989" s="1"/>
      <c r="IJ989" s="1"/>
      <c r="IK989" s="1"/>
      <c r="IL989" s="1"/>
      <c r="IM989" s="1"/>
      <c r="IN989" s="1"/>
      <c r="IO989" s="1"/>
      <c r="IP989" s="1"/>
      <c r="IQ989" s="1"/>
      <c r="IR989" s="1"/>
      <c r="IS989" s="1"/>
      <c r="IT989" s="1"/>
      <c r="IU989" s="1"/>
      <c r="IV989" s="1"/>
      <c r="IW989" s="1"/>
      <c r="IX989" s="1"/>
      <c r="IY989" s="1"/>
      <c r="IZ989" s="1"/>
      <c r="JA989" s="1"/>
      <c r="JB989" s="1"/>
      <c r="JC989" s="1"/>
      <c r="JD989" s="1"/>
      <c r="JE989" s="1"/>
      <c r="JF989" s="1"/>
      <c r="JG989" s="1"/>
      <c r="JH989" s="1"/>
      <c r="JI989" s="1"/>
      <c r="JJ989" s="1"/>
      <c r="JK989" s="1"/>
      <c r="JL989" s="1"/>
      <c r="JM989" s="1"/>
      <c r="JN989" s="1"/>
      <c r="JO989" s="1"/>
      <c r="JP989" s="1"/>
      <c r="JQ989" s="1"/>
      <c r="JR989" s="1"/>
      <c r="JS989" s="1"/>
      <c r="JT989" s="1"/>
      <c r="JU989" s="1"/>
      <c r="JV989" s="1"/>
      <c r="JW989" s="1"/>
      <c r="JX989" s="1"/>
      <c r="JY989" s="1"/>
      <c r="JZ989" s="1"/>
      <c r="KA989" s="1"/>
      <c r="KB989" s="1"/>
      <c r="KC989" s="1"/>
      <c r="KD989" s="1"/>
      <c r="KE989" s="1"/>
      <c r="KF989" s="1"/>
      <c r="KG989" s="1"/>
      <c r="KH989" s="1"/>
      <c r="KI989" s="1"/>
      <c r="KJ989" s="1"/>
      <c r="KK989" s="1"/>
      <c r="KL989" s="1"/>
      <c r="KM989" s="1"/>
      <c r="KN989" s="1"/>
      <c r="KO989" s="1"/>
      <c r="KP989" s="1"/>
      <c r="KQ989" s="1"/>
      <c r="KR989" s="1"/>
      <c r="KS989" s="1"/>
      <c r="KT989" s="1"/>
      <c r="KU989" s="1"/>
      <c r="KV989" s="1"/>
      <c r="KW989" s="1"/>
    </row>
    <row r="990" spans="1:309" s="8" customFormat="1" ht="53.25" customHeight="1" x14ac:dyDescent="0.3">
      <c r="A990" s="72" t="s">
        <v>31</v>
      </c>
      <c r="B990" s="73">
        <v>1015</v>
      </c>
      <c r="C990" s="200" t="s">
        <v>171</v>
      </c>
      <c r="D990" s="201"/>
      <c r="E990" s="201"/>
      <c r="F990" s="20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/>
      <c r="FO990" s="1"/>
      <c r="FP990" s="1"/>
      <c r="FQ990" s="1"/>
      <c r="FR990" s="1"/>
      <c r="FS990" s="1"/>
      <c r="FT990" s="1"/>
      <c r="FU990" s="1"/>
      <c r="FV990" s="1"/>
      <c r="FW990" s="1"/>
      <c r="FX990" s="1"/>
      <c r="FY990" s="1"/>
      <c r="FZ990" s="1"/>
      <c r="GA990" s="1"/>
      <c r="GB990" s="1"/>
      <c r="GC990" s="1"/>
      <c r="GD990" s="1"/>
      <c r="GE990" s="1"/>
      <c r="GF990" s="1"/>
      <c r="GG990" s="1"/>
      <c r="GH990" s="1"/>
      <c r="GI990" s="1"/>
      <c r="GJ990" s="1"/>
      <c r="GK990" s="1"/>
      <c r="GL990" s="1"/>
      <c r="GM990" s="1"/>
      <c r="GN990" s="1"/>
      <c r="GO990" s="1"/>
      <c r="GP990" s="1"/>
      <c r="GQ990" s="1"/>
      <c r="GR990" s="1"/>
      <c r="GS990" s="1"/>
      <c r="GT990" s="1"/>
      <c r="GU990" s="1"/>
      <c r="GV990" s="1"/>
      <c r="GW990" s="1"/>
      <c r="GX990" s="1"/>
      <c r="GY990" s="1"/>
      <c r="GZ990" s="1"/>
      <c r="HA990" s="1"/>
      <c r="HB990" s="1"/>
      <c r="HC990" s="1"/>
      <c r="HD990" s="1"/>
      <c r="HE990" s="1"/>
      <c r="HF990" s="1"/>
      <c r="HG990" s="1"/>
      <c r="HH990" s="1"/>
      <c r="HI990" s="1"/>
      <c r="HJ990" s="1"/>
      <c r="HK990" s="1"/>
      <c r="HL990" s="1"/>
      <c r="HM990" s="1"/>
      <c r="HN990" s="1"/>
      <c r="HO990" s="1"/>
      <c r="HP990" s="1"/>
      <c r="HQ990" s="1"/>
      <c r="HR990" s="1"/>
      <c r="HS990" s="1"/>
      <c r="HT990" s="1"/>
      <c r="HU990" s="1"/>
      <c r="HV990" s="1"/>
      <c r="HW990" s="1"/>
      <c r="HX990" s="1"/>
      <c r="HY990" s="1"/>
      <c r="HZ990" s="1"/>
      <c r="IA990" s="1"/>
      <c r="IB990" s="1"/>
      <c r="IC990" s="1"/>
      <c r="ID990" s="1"/>
      <c r="IE990" s="1"/>
      <c r="IF990" s="1"/>
      <c r="IG990" s="1"/>
      <c r="IH990" s="1"/>
      <c r="II990" s="1"/>
      <c r="IJ990" s="1"/>
      <c r="IK990" s="1"/>
      <c r="IL990" s="1"/>
      <c r="IM990" s="1"/>
      <c r="IN990" s="1"/>
      <c r="IO990" s="1"/>
      <c r="IP990" s="1"/>
      <c r="IQ990" s="1"/>
      <c r="IR990" s="1"/>
      <c r="IS990" s="1"/>
      <c r="IT990" s="1"/>
      <c r="IU990" s="1"/>
      <c r="IV990" s="1"/>
      <c r="IW990" s="1"/>
      <c r="IX990" s="1"/>
      <c r="IY990" s="1"/>
      <c r="IZ990" s="1"/>
      <c r="JA990" s="1"/>
      <c r="JB990" s="1"/>
      <c r="JC990" s="1"/>
      <c r="JD990" s="1"/>
      <c r="JE990" s="1"/>
      <c r="JF990" s="1"/>
      <c r="JG990" s="1"/>
      <c r="JH990" s="1"/>
      <c r="JI990" s="1"/>
      <c r="JJ990" s="1"/>
      <c r="JK990" s="1"/>
      <c r="JL990" s="1"/>
      <c r="JM990" s="1"/>
      <c r="JN990" s="1"/>
      <c r="JO990" s="1"/>
      <c r="JP990" s="1"/>
      <c r="JQ990" s="1"/>
      <c r="JR990" s="1"/>
      <c r="JS990" s="1"/>
      <c r="JT990" s="1"/>
      <c r="JU990" s="1"/>
      <c r="JV990" s="1"/>
      <c r="JW990" s="1"/>
      <c r="JX990" s="1"/>
      <c r="JY990" s="1"/>
      <c r="JZ990" s="1"/>
      <c r="KA990" s="1"/>
      <c r="KB990" s="1"/>
      <c r="KC990" s="1"/>
      <c r="KD990" s="1"/>
      <c r="KE990" s="1"/>
      <c r="KF990" s="1"/>
      <c r="KG990" s="1"/>
      <c r="KH990" s="1"/>
      <c r="KI990" s="1"/>
      <c r="KJ990" s="1"/>
      <c r="KK990" s="1"/>
      <c r="KL990" s="1"/>
      <c r="KM990" s="1"/>
      <c r="KN990" s="1"/>
      <c r="KO990" s="1"/>
      <c r="KP990" s="1"/>
      <c r="KQ990" s="1"/>
      <c r="KR990" s="1"/>
      <c r="KS990" s="1"/>
      <c r="KT990" s="1"/>
      <c r="KU990" s="1"/>
      <c r="KV990" s="1"/>
      <c r="KW990" s="1"/>
    </row>
    <row r="991" spans="1:309" s="8" customFormat="1" ht="17.25" customHeight="1" x14ac:dyDescent="0.3">
      <c r="A991" s="72" t="s">
        <v>18</v>
      </c>
      <c r="B991" s="74">
        <v>12001</v>
      </c>
      <c r="C991" s="203" t="s">
        <v>1</v>
      </c>
      <c r="D991" s="203" t="s">
        <v>19</v>
      </c>
      <c r="E991" s="203" t="s">
        <v>3</v>
      </c>
      <c r="F991" s="206" t="s">
        <v>4</v>
      </c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s="1"/>
      <c r="FQ991" s="1"/>
      <c r="FR991" s="1"/>
      <c r="FS991" s="1"/>
      <c r="FT991" s="1"/>
      <c r="FU991" s="1"/>
      <c r="FV991" s="1"/>
      <c r="FW991" s="1"/>
      <c r="FX991" s="1"/>
      <c r="FY991" s="1"/>
      <c r="FZ991" s="1"/>
      <c r="GA991" s="1"/>
      <c r="GB991" s="1"/>
      <c r="GC991" s="1"/>
      <c r="GD991" s="1"/>
      <c r="GE991" s="1"/>
      <c r="GF991" s="1"/>
      <c r="GG991" s="1"/>
      <c r="GH991" s="1"/>
      <c r="GI991" s="1"/>
      <c r="GJ991" s="1"/>
      <c r="GK991" s="1"/>
      <c r="GL991" s="1"/>
      <c r="GM991" s="1"/>
      <c r="GN991" s="1"/>
      <c r="GO991" s="1"/>
      <c r="GP991" s="1"/>
      <c r="GQ991" s="1"/>
      <c r="GR991" s="1"/>
      <c r="GS991" s="1"/>
      <c r="GT991" s="1"/>
      <c r="GU991" s="1"/>
      <c r="GV991" s="1"/>
      <c r="GW991" s="1"/>
      <c r="GX991" s="1"/>
      <c r="GY991" s="1"/>
      <c r="GZ991" s="1"/>
      <c r="HA991" s="1"/>
      <c r="HB991" s="1"/>
      <c r="HC991" s="1"/>
      <c r="HD991" s="1"/>
      <c r="HE991" s="1"/>
      <c r="HF991" s="1"/>
      <c r="HG991" s="1"/>
      <c r="HH991" s="1"/>
      <c r="HI991" s="1"/>
      <c r="HJ991" s="1"/>
      <c r="HK991" s="1"/>
      <c r="HL991" s="1"/>
      <c r="HM991" s="1"/>
      <c r="HN991" s="1"/>
      <c r="HO991" s="1"/>
      <c r="HP991" s="1"/>
      <c r="HQ991" s="1"/>
      <c r="HR991" s="1"/>
      <c r="HS991" s="1"/>
      <c r="HT991" s="1"/>
      <c r="HU991" s="1"/>
      <c r="HV991" s="1"/>
      <c r="HW991" s="1"/>
      <c r="HX991" s="1"/>
      <c r="HY991" s="1"/>
      <c r="HZ991" s="1"/>
      <c r="IA991" s="1"/>
      <c r="IB991" s="1"/>
      <c r="IC991" s="1"/>
      <c r="ID991" s="1"/>
      <c r="IE991" s="1"/>
      <c r="IF991" s="1"/>
      <c r="IG991" s="1"/>
      <c r="IH991" s="1"/>
      <c r="II991" s="1"/>
      <c r="IJ991" s="1"/>
      <c r="IK991" s="1"/>
      <c r="IL991" s="1"/>
      <c r="IM991" s="1"/>
      <c r="IN991" s="1"/>
      <c r="IO991" s="1"/>
      <c r="IP991" s="1"/>
      <c r="IQ991" s="1"/>
      <c r="IR991" s="1"/>
      <c r="IS991" s="1"/>
      <c r="IT991" s="1"/>
      <c r="IU991" s="1"/>
      <c r="IV991" s="1"/>
      <c r="IW991" s="1"/>
      <c r="IX991" s="1"/>
      <c r="IY991" s="1"/>
      <c r="IZ991" s="1"/>
      <c r="JA991" s="1"/>
      <c r="JB991" s="1"/>
      <c r="JC991" s="1"/>
      <c r="JD991" s="1"/>
      <c r="JE991" s="1"/>
      <c r="JF991" s="1"/>
      <c r="JG991" s="1"/>
      <c r="JH991" s="1"/>
      <c r="JI991" s="1"/>
      <c r="JJ991" s="1"/>
      <c r="JK991" s="1"/>
      <c r="JL991" s="1"/>
      <c r="JM991" s="1"/>
      <c r="JN991" s="1"/>
      <c r="JO991" s="1"/>
      <c r="JP991" s="1"/>
      <c r="JQ991" s="1"/>
      <c r="JR991" s="1"/>
      <c r="JS991" s="1"/>
      <c r="JT991" s="1"/>
      <c r="JU991" s="1"/>
      <c r="JV991" s="1"/>
      <c r="JW991" s="1"/>
      <c r="JX991" s="1"/>
      <c r="JY991" s="1"/>
      <c r="JZ991" s="1"/>
      <c r="KA991" s="1"/>
      <c r="KB991" s="1"/>
      <c r="KC991" s="1"/>
      <c r="KD991" s="1"/>
      <c r="KE991" s="1"/>
      <c r="KF991" s="1"/>
      <c r="KG991" s="1"/>
      <c r="KH991" s="1"/>
      <c r="KI991" s="1"/>
      <c r="KJ991" s="1"/>
      <c r="KK991" s="1"/>
      <c r="KL991" s="1"/>
      <c r="KM991" s="1"/>
      <c r="KN991" s="1"/>
      <c r="KO991" s="1"/>
      <c r="KP991" s="1"/>
      <c r="KQ991" s="1"/>
      <c r="KR991" s="1"/>
      <c r="KS991" s="1"/>
      <c r="KT991" s="1"/>
      <c r="KU991" s="1"/>
      <c r="KV991" s="1"/>
      <c r="KW991" s="1"/>
    </row>
    <row r="992" spans="1:309" s="8" customFormat="1" ht="51.75" x14ac:dyDescent="0.3">
      <c r="A992" s="75" t="s">
        <v>20</v>
      </c>
      <c r="B992" s="76" t="s">
        <v>13</v>
      </c>
      <c r="C992" s="204"/>
      <c r="D992" s="204"/>
      <c r="E992" s="204"/>
      <c r="F992" s="207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s="1"/>
      <c r="FQ992" s="1"/>
      <c r="FR992" s="1"/>
      <c r="FS992" s="1"/>
      <c r="FT992" s="1"/>
      <c r="FU992" s="1"/>
      <c r="FV992" s="1"/>
      <c r="FW992" s="1"/>
      <c r="FX992" s="1"/>
      <c r="FY992" s="1"/>
      <c r="FZ992" s="1"/>
      <c r="GA992" s="1"/>
      <c r="GB992" s="1"/>
      <c r="GC992" s="1"/>
      <c r="GD992" s="1"/>
      <c r="GE992" s="1"/>
      <c r="GF992" s="1"/>
      <c r="GG992" s="1"/>
      <c r="GH992" s="1"/>
      <c r="GI992" s="1"/>
      <c r="GJ992" s="1"/>
      <c r="GK992" s="1"/>
      <c r="GL992" s="1"/>
      <c r="GM992" s="1"/>
      <c r="GN992" s="1"/>
      <c r="GO992" s="1"/>
      <c r="GP992" s="1"/>
      <c r="GQ992" s="1"/>
      <c r="GR992" s="1"/>
      <c r="GS992" s="1"/>
      <c r="GT992" s="1"/>
      <c r="GU992" s="1"/>
      <c r="GV992" s="1"/>
      <c r="GW992" s="1"/>
      <c r="GX992" s="1"/>
      <c r="GY992" s="1"/>
      <c r="GZ992" s="1"/>
      <c r="HA992" s="1"/>
      <c r="HB992" s="1"/>
      <c r="HC992" s="1"/>
      <c r="HD992" s="1"/>
      <c r="HE992" s="1"/>
      <c r="HF992" s="1"/>
      <c r="HG992" s="1"/>
      <c r="HH992" s="1"/>
      <c r="HI992" s="1"/>
      <c r="HJ992" s="1"/>
      <c r="HK992" s="1"/>
      <c r="HL992" s="1"/>
      <c r="HM992" s="1"/>
      <c r="HN992" s="1"/>
      <c r="HO992" s="1"/>
      <c r="HP992" s="1"/>
      <c r="HQ992" s="1"/>
      <c r="HR992" s="1"/>
      <c r="HS992" s="1"/>
      <c r="HT992" s="1"/>
      <c r="HU992" s="1"/>
      <c r="HV992" s="1"/>
      <c r="HW992" s="1"/>
      <c r="HX992" s="1"/>
      <c r="HY992" s="1"/>
      <c r="HZ992" s="1"/>
      <c r="IA992" s="1"/>
      <c r="IB992" s="1"/>
      <c r="IC992" s="1"/>
      <c r="ID992" s="1"/>
      <c r="IE992" s="1"/>
      <c r="IF992" s="1"/>
      <c r="IG992" s="1"/>
      <c r="IH992" s="1"/>
      <c r="II992" s="1"/>
      <c r="IJ992" s="1"/>
      <c r="IK992" s="1"/>
      <c r="IL992" s="1"/>
      <c r="IM992" s="1"/>
      <c r="IN992" s="1"/>
      <c r="IO992" s="1"/>
      <c r="IP992" s="1"/>
      <c r="IQ992" s="1"/>
      <c r="IR992" s="1"/>
      <c r="IS992" s="1"/>
      <c r="IT992" s="1"/>
      <c r="IU992" s="1"/>
      <c r="IV992" s="1"/>
      <c r="IW992" s="1"/>
      <c r="IX992" s="1"/>
      <c r="IY992" s="1"/>
      <c r="IZ992" s="1"/>
      <c r="JA992" s="1"/>
      <c r="JB992" s="1"/>
      <c r="JC992" s="1"/>
      <c r="JD992" s="1"/>
      <c r="JE992" s="1"/>
      <c r="JF992" s="1"/>
      <c r="JG992" s="1"/>
      <c r="JH992" s="1"/>
      <c r="JI992" s="1"/>
      <c r="JJ992" s="1"/>
      <c r="JK992" s="1"/>
      <c r="JL992" s="1"/>
      <c r="JM992" s="1"/>
      <c r="JN992" s="1"/>
      <c r="JO992" s="1"/>
      <c r="JP992" s="1"/>
      <c r="JQ992" s="1"/>
      <c r="JR992" s="1"/>
      <c r="JS992" s="1"/>
      <c r="JT992" s="1"/>
      <c r="JU992" s="1"/>
      <c r="JV992" s="1"/>
      <c r="JW992" s="1"/>
      <c r="JX992" s="1"/>
      <c r="JY992" s="1"/>
      <c r="JZ992" s="1"/>
      <c r="KA992" s="1"/>
      <c r="KB992" s="1"/>
      <c r="KC992" s="1"/>
      <c r="KD992" s="1"/>
      <c r="KE992" s="1"/>
      <c r="KF992" s="1"/>
      <c r="KG992" s="1"/>
      <c r="KH992" s="1"/>
      <c r="KI992" s="1"/>
      <c r="KJ992" s="1"/>
      <c r="KK992" s="1"/>
      <c r="KL992" s="1"/>
      <c r="KM992" s="1"/>
      <c r="KN992" s="1"/>
      <c r="KO992" s="1"/>
      <c r="KP992" s="1"/>
      <c r="KQ992" s="1"/>
      <c r="KR992" s="1"/>
      <c r="KS992" s="1"/>
      <c r="KT992" s="1"/>
      <c r="KU992" s="1"/>
      <c r="KV992" s="1"/>
      <c r="KW992" s="1"/>
    </row>
    <row r="993" spans="1:309" s="8" customFormat="1" ht="86.25" x14ac:dyDescent="0.3">
      <c r="A993" s="75" t="s">
        <v>21</v>
      </c>
      <c r="B993" s="77" t="s">
        <v>22</v>
      </c>
      <c r="C993" s="204"/>
      <c r="D993" s="204"/>
      <c r="E993" s="204"/>
      <c r="F993" s="207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s="1"/>
      <c r="FQ993" s="1"/>
      <c r="FR993" s="1"/>
      <c r="FS993" s="1"/>
      <c r="FT993" s="1"/>
      <c r="FU993" s="1"/>
      <c r="FV993" s="1"/>
      <c r="FW993" s="1"/>
      <c r="FX993" s="1"/>
      <c r="FY993" s="1"/>
      <c r="FZ993" s="1"/>
      <c r="GA993" s="1"/>
      <c r="GB993" s="1"/>
      <c r="GC993" s="1"/>
      <c r="GD993" s="1"/>
      <c r="GE993" s="1"/>
      <c r="GF993" s="1"/>
      <c r="GG993" s="1"/>
      <c r="GH993" s="1"/>
      <c r="GI993" s="1"/>
      <c r="GJ993" s="1"/>
      <c r="GK993" s="1"/>
      <c r="GL993" s="1"/>
      <c r="GM993" s="1"/>
      <c r="GN993" s="1"/>
      <c r="GO993" s="1"/>
      <c r="GP993" s="1"/>
      <c r="GQ993" s="1"/>
      <c r="GR993" s="1"/>
      <c r="GS993" s="1"/>
      <c r="GT993" s="1"/>
      <c r="GU993" s="1"/>
      <c r="GV993" s="1"/>
      <c r="GW993" s="1"/>
      <c r="GX993" s="1"/>
      <c r="GY993" s="1"/>
      <c r="GZ993" s="1"/>
      <c r="HA993" s="1"/>
      <c r="HB993" s="1"/>
      <c r="HC993" s="1"/>
      <c r="HD993" s="1"/>
      <c r="HE993" s="1"/>
      <c r="HF993" s="1"/>
      <c r="HG993" s="1"/>
      <c r="HH993" s="1"/>
      <c r="HI993" s="1"/>
      <c r="HJ993" s="1"/>
      <c r="HK993" s="1"/>
      <c r="HL993" s="1"/>
      <c r="HM993" s="1"/>
      <c r="HN993" s="1"/>
      <c r="HO993" s="1"/>
      <c r="HP993" s="1"/>
      <c r="HQ993" s="1"/>
      <c r="HR993" s="1"/>
      <c r="HS993" s="1"/>
      <c r="HT993" s="1"/>
      <c r="HU993" s="1"/>
      <c r="HV993" s="1"/>
      <c r="HW993" s="1"/>
      <c r="HX993" s="1"/>
      <c r="HY993" s="1"/>
      <c r="HZ993" s="1"/>
      <c r="IA993" s="1"/>
      <c r="IB993" s="1"/>
      <c r="IC993" s="1"/>
      <c r="ID993" s="1"/>
      <c r="IE993" s="1"/>
      <c r="IF993" s="1"/>
      <c r="IG993" s="1"/>
      <c r="IH993" s="1"/>
      <c r="II993" s="1"/>
      <c r="IJ993" s="1"/>
      <c r="IK993" s="1"/>
      <c r="IL993" s="1"/>
      <c r="IM993" s="1"/>
      <c r="IN993" s="1"/>
      <c r="IO993" s="1"/>
      <c r="IP993" s="1"/>
      <c r="IQ993" s="1"/>
      <c r="IR993" s="1"/>
      <c r="IS993" s="1"/>
      <c r="IT993" s="1"/>
      <c r="IU993" s="1"/>
      <c r="IV993" s="1"/>
      <c r="IW993" s="1"/>
      <c r="IX993" s="1"/>
      <c r="IY993" s="1"/>
      <c r="IZ993" s="1"/>
      <c r="JA993" s="1"/>
      <c r="JB993" s="1"/>
      <c r="JC993" s="1"/>
      <c r="JD993" s="1"/>
      <c r="JE993" s="1"/>
      <c r="JF993" s="1"/>
      <c r="JG993" s="1"/>
      <c r="JH993" s="1"/>
      <c r="JI993" s="1"/>
      <c r="JJ993" s="1"/>
      <c r="JK993" s="1"/>
      <c r="JL993" s="1"/>
      <c r="JM993" s="1"/>
      <c r="JN993" s="1"/>
      <c r="JO993" s="1"/>
      <c r="JP993" s="1"/>
      <c r="JQ993" s="1"/>
      <c r="JR993" s="1"/>
      <c r="JS993" s="1"/>
      <c r="JT993" s="1"/>
      <c r="JU993" s="1"/>
      <c r="JV993" s="1"/>
      <c r="JW993" s="1"/>
      <c r="JX993" s="1"/>
      <c r="JY993" s="1"/>
      <c r="JZ993" s="1"/>
      <c r="KA993" s="1"/>
      <c r="KB993" s="1"/>
      <c r="KC993" s="1"/>
      <c r="KD993" s="1"/>
      <c r="KE993" s="1"/>
      <c r="KF993" s="1"/>
      <c r="KG993" s="1"/>
      <c r="KH993" s="1"/>
      <c r="KI993" s="1"/>
      <c r="KJ993" s="1"/>
      <c r="KK993" s="1"/>
      <c r="KL993" s="1"/>
      <c r="KM993" s="1"/>
      <c r="KN993" s="1"/>
      <c r="KO993" s="1"/>
      <c r="KP993" s="1"/>
      <c r="KQ993" s="1"/>
      <c r="KR993" s="1"/>
      <c r="KS993" s="1"/>
      <c r="KT993" s="1"/>
      <c r="KU993" s="1"/>
      <c r="KV993" s="1"/>
      <c r="KW993" s="1"/>
    </row>
    <row r="994" spans="1:309" s="8" customFormat="1" x14ac:dyDescent="0.3">
      <c r="A994" s="75" t="s">
        <v>23</v>
      </c>
      <c r="B994" s="78" t="s">
        <v>24</v>
      </c>
      <c r="C994" s="204"/>
      <c r="D994" s="204"/>
      <c r="E994" s="204"/>
      <c r="F994" s="207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/>
      <c r="FO994" s="1"/>
      <c r="FP994" s="1"/>
      <c r="FQ994" s="1"/>
      <c r="FR994" s="1"/>
      <c r="FS994" s="1"/>
      <c r="FT994" s="1"/>
      <c r="FU994" s="1"/>
      <c r="FV994" s="1"/>
      <c r="FW994" s="1"/>
      <c r="FX994" s="1"/>
      <c r="FY994" s="1"/>
      <c r="FZ994" s="1"/>
      <c r="GA994" s="1"/>
      <c r="GB994" s="1"/>
      <c r="GC994" s="1"/>
      <c r="GD994" s="1"/>
      <c r="GE994" s="1"/>
      <c r="GF994" s="1"/>
      <c r="GG994" s="1"/>
      <c r="GH994" s="1"/>
      <c r="GI994" s="1"/>
      <c r="GJ994" s="1"/>
      <c r="GK994" s="1"/>
      <c r="GL994" s="1"/>
      <c r="GM994" s="1"/>
      <c r="GN994" s="1"/>
      <c r="GO994" s="1"/>
      <c r="GP994" s="1"/>
      <c r="GQ994" s="1"/>
      <c r="GR994" s="1"/>
      <c r="GS994" s="1"/>
      <c r="GT994" s="1"/>
      <c r="GU994" s="1"/>
      <c r="GV994" s="1"/>
      <c r="GW994" s="1"/>
      <c r="GX994" s="1"/>
      <c r="GY994" s="1"/>
      <c r="GZ994" s="1"/>
      <c r="HA994" s="1"/>
      <c r="HB994" s="1"/>
      <c r="HC994" s="1"/>
      <c r="HD994" s="1"/>
      <c r="HE994" s="1"/>
      <c r="HF994" s="1"/>
      <c r="HG994" s="1"/>
      <c r="HH994" s="1"/>
      <c r="HI994" s="1"/>
      <c r="HJ994" s="1"/>
      <c r="HK994" s="1"/>
      <c r="HL994" s="1"/>
      <c r="HM994" s="1"/>
      <c r="HN994" s="1"/>
      <c r="HO994" s="1"/>
      <c r="HP994" s="1"/>
      <c r="HQ994" s="1"/>
      <c r="HR994" s="1"/>
      <c r="HS994" s="1"/>
      <c r="HT994" s="1"/>
      <c r="HU994" s="1"/>
      <c r="HV994" s="1"/>
      <c r="HW994" s="1"/>
      <c r="HX994" s="1"/>
      <c r="HY994" s="1"/>
      <c r="HZ994" s="1"/>
      <c r="IA994" s="1"/>
      <c r="IB994" s="1"/>
      <c r="IC994" s="1"/>
      <c r="ID994" s="1"/>
      <c r="IE994" s="1"/>
      <c r="IF994" s="1"/>
      <c r="IG994" s="1"/>
      <c r="IH994" s="1"/>
      <c r="II994" s="1"/>
      <c r="IJ994" s="1"/>
      <c r="IK994" s="1"/>
      <c r="IL994" s="1"/>
      <c r="IM994" s="1"/>
      <c r="IN994" s="1"/>
      <c r="IO994" s="1"/>
      <c r="IP994" s="1"/>
      <c r="IQ994" s="1"/>
      <c r="IR994" s="1"/>
      <c r="IS994" s="1"/>
      <c r="IT994" s="1"/>
      <c r="IU994" s="1"/>
      <c r="IV994" s="1"/>
      <c r="IW994" s="1"/>
      <c r="IX994" s="1"/>
      <c r="IY994" s="1"/>
      <c r="IZ994" s="1"/>
      <c r="JA994" s="1"/>
      <c r="JB994" s="1"/>
      <c r="JC994" s="1"/>
      <c r="JD994" s="1"/>
      <c r="JE994" s="1"/>
      <c r="JF994" s="1"/>
      <c r="JG994" s="1"/>
      <c r="JH994" s="1"/>
      <c r="JI994" s="1"/>
      <c r="JJ994" s="1"/>
      <c r="JK994" s="1"/>
      <c r="JL994" s="1"/>
      <c r="JM994" s="1"/>
      <c r="JN994" s="1"/>
      <c r="JO994" s="1"/>
      <c r="JP994" s="1"/>
      <c r="JQ994" s="1"/>
      <c r="JR994" s="1"/>
      <c r="JS994" s="1"/>
      <c r="JT994" s="1"/>
      <c r="JU994" s="1"/>
      <c r="JV994" s="1"/>
      <c r="JW994" s="1"/>
      <c r="JX994" s="1"/>
      <c r="JY994" s="1"/>
      <c r="JZ994" s="1"/>
      <c r="KA994" s="1"/>
      <c r="KB994" s="1"/>
      <c r="KC994" s="1"/>
      <c r="KD994" s="1"/>
      <c r="KE994" s="1"/>
      <c r="KF994" s="1"/>
      <c r="KG994" s="1"/>
      <c r="KH994" s="1"/>
      <c r="KI994" s="1"/>
      <c r="KJ994" s="1"/>
      <c r="KK994" s="1"/>
      <c r="KL994" s="1"/>
      <c r="KM994" s="1"/>
      <c r="KN994" s="1"/>
      <c r="KO994" s="1"/>
      <c r="KP994" s="1"/>
      <c r="KQ994" s="1"/>
      <c r="KR994" s="1"/>
      <c r="KS994" s="1"/>
      <c r="KT994" s="1"/>
      <c r="KU994" s="1"/>
      <c r="KV994" s="1"/>
      <c r="KW994" s="1"/>
    </row>
    <row r="995" spans="1:309" s="8" customFormat="1" ht="51.75" x14ac:dyDescent="0.3">
      <c r="A995" s="75" t="s">
        <v>34</v>
      </c>
      <c r="B995" s="78" t="s">
        <v>151</v>
      </c>
      <c r="C995" s="204"/>
      <c r="D995" s="204"/>
      <c r="E995" s="204"/>
      <c r="F995" s="207"/>
      <c r="G995" s="36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/>
      <c r="FO995" s="1"/>
      <c r="FP995" s="1"/>
      <c r="FQ995" s="1"/>
      <c r="FR995" s="1"/>
      <c r="FS995" s="1"/>
      <c r="FT995" s="1"/>
      <c r="FU995" s="1"/>
      <c r="FV995" s="1"/>
      <c r="FW995" s="1"/>
      <c r="FX995" s="1"/>
      <c r="FY995" s="1"/>
      <c r="FZ995" s="1"/>
      <c r="GA995" s="1"/>
      <c r="GB995" s="1"/>
      <c r="GC995" s="1"/>
      <c r="GD995" s="1"/>
      <c r="GE995" s="1"/>
      <c r="GF995" s="1"/>
      <c r="GG995" s="1"/>
      <c r="GH995" s="1"/>
      <c r="GI995" s="1"/>
      <c r="GJ995" s="1"/>
      <c r="GK995" s="1"/>
      <c r="GL995" s="1"/>
      <c r="GM995" s="1"/>
      <c r="GN995" s="1"/>
      <c r="GO995" s="1"/>
      <c r="GP995" s="1"/>
      <c r="GQ995" s="1"/>
      <c r="GR995" s="1"/>
      <c r="GS995" s="1"/>
      <c r="GT995" s="1"/>
      <c r="GU995" s="1"/>
      <c r="GV995" s="1"/>
      <c r="GW995" s="1"/>
      <c r="GX995" s="1"/>
      <c r="GY995" s="1"/>
      <c r="GZ995" s="1"/>
      <c r="HA995" s="1"/>
      <c r="HB995" s="1"/>
      <c r="HC995" s="1"/>
      <c r="HD995" s="1"/>
      <c r="HE995" s="1"/>
      <c r="HF995" s="1"/>
      <c r="HG995" s="1"/>
      <c r="HH995" s="1"/>
      <c r="HI995" s="1"/>
      <c r="HJ995" s="1"/>
      <c r="HK995" s="1"/>
      <c r="HL995" s="1"/>
      <c r="HM995" s="1"/>
      <c r="HN995" s="1"/>
      <c r="HO995" s="1"/>
      <c r="HP995" s="1"/>
      <c r="HQ995" s="1"/>
      <c r="HR995" s="1"/>
      <c r="HS995" s="1"/>
      <c r="HT995" s="1"/>
      <c r="HU995" s="1"/>
      <c r="HV995" s="1"/>
      <c r="HW995" s="1"/>
      <c r="HX995" s="1"/>
      <c r="HY995" s="1"/>
      <c r="HZ995" s="1"/>
      <c r="IA995" s="1"/>
      <c r="IB995" s="1"/>
      <c r="IC995" s="1"/>
      <c r="ID995" s="1"/>
      <c r="IE995" s="1"/>
      <c r="IF995" s="1"/>
      <c r="IG995" s="1"/>
      <c r="IH995" s="1"/>
      <c r="II995" s="1"/>
      <c r="IJ995" s="1"/>
      <c r="IK995" s="1"/>
      <c r="IL995" s="1"/>
      <c r="IM995" s="1"/>
      <c r="IN995" s="1"/>
      <c r="IO995" s="1"/>
      <c r="IP995" s="1"/>
      <c r="IQ995" s="1"/>
      <c r="IR995" s="1"/>
      <c r="IS995" s="1"/>
      <c r="IT995" s="1"/>
      <c r="IU995" s="1"/>
      <c r="IV995" s="1"/>
      <c r="IW995" s="1"/>
      <c r="IX995" s="1"/>
      <c r="IY995" s="1"/>
      <c r="IZ995" s="1"/>
      <c r="JA995" s="1"/>
      <c r="JB995" s="1"/>
      <c r="JC995" s="1"/>
      <c r="JD995" s="1"/>
      <c r="JE995" s="1"/>
      <c r="JF995" s="1"/>
      <c r="JG995" s="1"/>
      <c r="JH995" s="1"/>
      <c r="JI995" s="1"/>
      <c r="JJ995" s="1"/>
      <c r="JK995" s="1"/>
      <c r="JL995" s="1"/>
      <c r="JM995" s="1"/>
      <c r="JN995" s="1"/>
      <c r="JO995" s="1"/>
      <c r="JP995" s="1"/>
      <c r="JQ995" s="1"/>
      <c r="JR995" s="1"/>
      <c r="JS995" s="1"/>
      <c r="JT995" s="1"/>
      <c r="JU995" s="1"/>
      <c r="JV995" s="1"/>
      <c r="JW995" s="1"/>
      <c r="JX995" s="1"/>
      <c r="JY995" s="1"/>
      <c r="JZ995" s="1"/>
      <c r="KA995" s="1"/>
      <c r="KB995" s="1"/>
      <c r="KC995" s="1"/>
      <c r="KD995" s="1"/>
      <c r="KE995" s="1"/>
      <c r="KF995" s="1"/>
      <c r="KG995" s="1"/>
      <c r="KH995" s="1"/>
      <c r="KI995" s="1"/>
      <c r="KJ995" s="1"/>
      <c r="KK995" s="1"/>
      <c r="KL995" s="1"/>
      <c r="KM995" s="1"/>
      <c r="KN995" s="1"/>
      <c r="KO995" s="1"/>
      <c r="KP995" s="1"/>
      <c r="KQ995" s="1"/>
      <c r="KR995" s="1"/>
      <c r="KS995" s="1"/>
      <c r="KT995" s="1"/>
      <c r="KU995" s="1"/>
      <c r="KV995" s="1"/>
      <c r="KW995" s="1"/>
    </row>
    <row r="996" spans="1:309" s="8" customFormat="1" ht="51.75" x14ac:dyDescent="0.3">
      <c r="A996" s="75" t="s">
        <v>25</v>
      </c>
      <c r="B996" s="76" t="s">
        <v>32</v>
      </c>
      <c r="C996" s="204"/>
      <c r="D996" s="204"/>
      <c r="E996" s="204"/>
      <c r="F996" s="207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  <c r="FJ996" s="1"/>
      <c r="FK996" s="1"/>
      <c r="FL996" s="1"/>
      <c r="FM996" s="1"/>
      <c r="FN996" s="1"/>
      <c r="FO996" s="1"/>
      <c r="FP996" s="1"/>
      <c r="FQ996" s="1"/>
      <c r="FR996" s="1"/>
      <c r="FS996" s="1"/>
      <c r="FT996" s="1"/>
      <c r="FU996" s="1"/>
      <c r="FV996" s="1"/>
      <c r="FW996" s="1"/>
      <c r="FX996" s="1"/>
      <c r="FY996" s="1"/>
      <c r="FZ996" s="1"/>
      <c r="GA996" s="1"/>
      <c r="GB996" s="1"/>
      <c r="GC996" s="1"/>
      <c r="GD996" s="1"/>
      <c r="GE996" s="1"/>
      <c r="GF996" s="1"/>
      <c r="GG996" s="1"/>
      <c r="GH996" s="1"/>
      <c r="GI996" s="1"/>
      <c r="GJ996" s="1"/>
      <c r="GK996" s="1"/>
      <c r="GL996" s="1"/>
      <c r="GM996" s="1"/>
      <c r="GN996" s="1"/>
      <c r="GO996" s="1"/>
      <c r="GP996" s="1"/>
      <c r="GQ996" s="1"/>
      <c r="GR996" s="1"/>
      <c r="GS996" s="1"/>
      <c r="GT996" s="1"/>
      <c r="GU996" s="1"/>
      <c r="GV996" s="1"/>
      <c r="GW996" s="1"/>
      <c r="GX996" s="1"/>
      <c r="GY996" s="1"/>
      <c r="GZ996" s="1"/>
      <c r="HA996" s="1"/>
      <c r="HB996" s="1"/>
      <c r="HC996" s="1"/>
      <c r="HD996" s="1"/>
      <c r="HE996" s="1"/>
      <c r="HF996" s="1"/>
      <c r="HG996" s="1"/>
      <c r="HH996" s="1"/>
      <c r="HI996" s="1"/>
      <c r="HJ996" s="1"/>
      <c r="HK996" s="1"/>
      <c r="HL996" s="1"/>
      <c r="HM996" s="1"/>
      <c r="HN996" s="1"/>
      <c r="HO996" s="1"/>
      <c r="HP996" s="1"/>
      <c r="HQ996" s="1"/>
      <c r="HR996" s="1"/>
      <c r="HS996" s="1"/>
      <c r="HT996" s="1"/>
      <c r="HU996" s="1"/>
      <c r="HV996" s="1"/>
      <c r="HW996" s="1"/>
      <c r="HX996" s="1"/>
      <c r="HY996" s="1"/>
      <c r="HZ996" s="1"/>
      <c r="IA996" s="1"/>
      <c r="IB996" s="1"/>
      <c r="IC996" s="1"/>
      <c r="ID996" s="1"/>
      <c r="IE996" s="1"/>
      <c r="IF996" s="1"/>
      <c r="IG996" s="1"/>
      <c r="IH996" s="1"/>
      <c r="II996" s="1"/>
      <c r="IJ996" s="1"/>
      <c r="IK996" s="1"/>
      <c r="IL996" s="1"/>
      <c r="IM996" s="1"/>
      <c r="IN996" s="1"/>
      <c r="IO996" s="1"/>
      <c r="IP996" s="1"/>
      <c r="IQ996" s="1"/>
      <c r="IR996" s="1"/>
      <c r="IS996" s="1"/>
      <c r="IT996" s="1"/>
      <c r="IU996" s="1"/>
      <c r="IV996" s="1"/>
      <c r="IW996" s="1"/>
      <c r="IX996" s="1"/>
      <c r="IY996" s="1"/>
      <c r="IZ996" s="1"/>
      <c r="JA996" s="1"/>
      <c r="JB996" s="1"/>
      <c r="JC996" s="1"/>
      <c r="JD996" s="1"/>
      <c r="JE996" s="1"/>
      <c r="JF996" s="1"/>
      <c r="JG996" s="1"/>
      <c r="JH996" s="1"/>
      <c r="JI996" s="1"/>
      <c r="JJ996" s="1"/>
      <c r="JK996" s="1"/>
      <c r="JL996" s="1"/>
      <c r="JM996" s="1"/>
      <c r="JN996" s="1"/>
      <c r="JO996" s="1"/>
      <c r="JP996" s="1"/>
      <c r="JQ996" s="1"/>
      <c r="JR996" s="1"/>
      <c r="JS996" s="1"/>
      <c r="JT996" s="1"/>
      <c r="JU996" s="1"/>
      <c r="JV996" s="1"/>
      <c r="JW996" s="1"/>
      <c r="JX996" s="1"/>
      <c r="JY996" s="1"/>
      <c r="JZ996" s="1"/>
      <c r="KA996" s="1"/>
      <c r="KB996" s="1"/>
      <c r="KC996" s="1"/>
      <c r="KD996" s="1"/>
      <c r="KE996" s="1"/>
      <c r="KF996" s="1"/>
      <c r="KG996" s="1"/>
      <c r="KH996" s="1"/>
      <c r="KI996" s="1"/>
      <c r="KJ996" s="1"/>
      <c r="KK996" s="1"/>
      <c r="KL996" s="1"/>
      <c r="KM996" s="1"/>
      <c r="KN996" s="1"/>
      <c r="KO996" s="1"/>
      <c r="KP996" s="1"/>
      <c r="KQ996" s="1"/>
      <c r="KR996" s="1"/>
      <c r="KS996" s="1"/>
      <c r="KT996" s="1"/>
      <c r="KU996" s="1"/>
      <c r="KV996" s="1"/>
      <c r="KW996" s="1"/>
    </row>
    <row r="997" spans="1:309" s="8" customFormat="1" x14ac:dyDescent="0.3">
      <c r="A997" s="72"/>
      <c r="B997" s="79" t="s">
        <v>26</v>
      </c>
      <c r="C997" s="205"/>
      <c r="D997" s="205"/>
      <c r="E997" s="205"/>
      <c r="F997" s="208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/>
      <c r="FO997" s="1"/>
      <c r="FP997" s="1"/>
      <c r="FQ997" s="1"/>
      <c r="FR997" s="1"/>
      <c r="FS997" s="1"/>
      <c r="FT997" s="1"/>
      <c r="FU997" s="1"/>
      <c r="FV997" s="1"/>
      <c r="FW997" s="1"/>
      <c r="FX997" s="1"/>
      <c r="FY997" s="1"/>
      <c r="FZ997" s="1"/>
      <c r="GA997" s="1"/>
      <c r="GB997" s="1"/>
      <c r="GC997" s="1"/>
      <c r="GD997" s="1"/>
      <c r="GE997" s="1"/>
      <c r="GF997" s="1"/>
      <c r="GG997" s="1"/>
      <c r="GH997" s="1"/>
      <c r="GI997" s="1"/>
      <c r="GJ997" s="1"/>
      <c r="GK997" s="1"/>
      <c r="GL997" s="1"/>
      <c r="GM997" s="1"/>
      <c r="GN997" s="1"/>
      <c r="GO997" s="1"/>
      <c r="GP997" s="1"/>
      <c r="GQ997" s="1"/>
      <c r="GR997" s="1"/>
      <c r="GS997" s="1"/>
      <c r="GT997" s="1"/>
      <c r="GU997" s="1"/>
      <c r="GV997" s="1"/>
      <c r="GW997" s="1"/>
      <c r="GX997" s="1"/>
      <c r="GY997" s="1"/>
      <c r="GZ997" s="1"/>
      <c r="HA997" s="1"/>
      <c r="HB997" s="1"/>
      <c r="HC997" s="1"/>
      <c r="HD997" s="1"/>
      <c r="HE997" s="1"/>
      <c r="HF997" s="1"/>
      <c r="HG997" s="1"/>
      <c r="HH997" s="1"/>
      <c r="HI997" s="1"/>
      <c r="HJ997" s="1"/>
      <c r="HK997" s="1"/>
      <c r="HL997" s="1"/>
      <c r="HM997" s="1"/>
      <c r="HN997" s="1"/>
      <c r="HO997" s="1"/>
      <c r="HP997" s="1"/>
      <c r="HQ997" s="1"/>
      <c r="HR997" s="1"/>
      <c r="HS997" s="1"/>
      <c r="HT997" s="1"/>
      <c r="HU997" s="1"/>
      <c r="HV997" s="1"/>
      <c r="HW997" s="1"/>
      <c r="HX997" s="1"/>
      <c r="HY997" s="1"/>
      <c r="HZ997" s="1"/>
      <c r="IA997" s="1"/>
      <c r="IB997" s="1"/>
      <c r="IC997" s="1"/>
      <c r="ID997" s="1"/>
      <c r="IE997" s="1"/>
      <c r="IF997" s="1"/>
      <c r="IG997" s="1"/>
      <c r="IH997" s="1"/>
      <c r="II997" s="1"/>
      <c r="IJ997" s="1"/>
      <c r="IK997" s="1"/>
      <c r="IL997" s="1"/>
      <c r="IM997" s="1"/>
      <c r="IN997" s="1"/>
      <c r="IO997" s="1"/>
      <c r="IP997" s="1"/>
      <c r="IQ997" s="1"/>
      <c r="IR997" s="1"/>
      <c r="IS997" s="1"/>
      <c r="IT997" s="1"/>
      <c r="IU997" s="1"/>
      <c r="IV997" s="1"/>
      <c r="IW997" s="1"/>
      <c r="IX997" s="1"/>
      <c r="IY997" s="1"/>
      <c r="IZ997" s="1"/>
      <c r="JA997" s="1"/>
      <c r="JB997" s="1"/>
      <c r="JC997" s="1"/>
      <c r="JD997" s="1"/>
      <c r="JE997" s="1"/>
      <c r="JF997" s="1"/>
      <c r="JG997" s="1"/>
      <c r="JH997" s="1"/>
      <c r="JI997" s="1"/>
      <c r="JJ997" s="1"/>
      <c r="JK997" s="1"/>
      <c r="JL997" s="1"/>
      <c r="JM997" s="1"/>
      <c r="JN997" s="1"/>
      <c r="JO997" s="1"/>
      <c r="JP997" s="1"/>
      <c r="JQ997" s="1"/>
      <c r="JR997" s="1"/>
      <c r="JS997" s="1"/>
      <c r="JT997" s="1"/>
      <c r="JU997" s="1"/>
      <c r="JV997" s="1"/>
      <c r="JW997" s="1"/>
      <c r="JX997" s="1"/>
      <c r="JY997" s="1"/>
      <c r="JZ997" s="1"/>
      <c r="KA997" s="1"/>
      <c r="KB997" s="1"/>
      <c r="KC997" s="1"/>
      <c r="KD997" s="1"/>
      <c r="KE997" s="1"/>
      <c r="KF997" s="1"/>
      <c r="KG997" s="1"/>
      <c r="KH997" s="1"/>
      <c r="KI997" s="1"/>
      <c r="KJ997" s="1"/>
      <c r="KK997" s="1"/>
      <c r="KL997" s="1"/>
      <c r="KM997" s="1"/>
      <c r="KN997" s="1"/>
      <c r="KO997" s="1"/>
      <c r="KP997" s="1"/>
      <c r="KQ997" s="1"/>
      <c r="KR997" s="1"/>
      <c r="KS997" s="1"/>
      <c r="KT997" s="1"/>
      <c r="KU997" s="1"/>
      <c r="KV997" s="1"/>
      <c r="KW997" s="1"/>
    </row>
    <row r="998" spans="1:309" s="8" customFormat="1" ht="17.25" customHeight="1" x14ac:dyDescent="0.3">
      <c r="A998" s="183" t="s">
        <v>33</v>
      </c>
      <c r="B998" s="184"/>
      <c r="C998" s="80">
        <v>60</v>
      </c>
      <c r="D998" s="80">
        <v>92</v>
      </c>
      <c r="E998" s="80">
        <v>126</v>
      </c>
      <c r="F998" s="81">
        <v>126</v>
      </c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  <c r="FJ998" s="1"/>
      <c r="FK998" s="1"/>
      <c r="FL998" s="1"/>
      <c r="FM998" s="1"/>
      <c r="FN998" s="1"/>
      <c r="FO998" s="1"/>
      <c r="FP998" s="1"/>
      <c r="FQ998" s="1"/>
      <c r="FR998" s="1"/>
      <c r="FS998" s="1"/>
      <c r="FT998" s="1"/>
      <c r="FU998" s="1"/>
      <c r="FV998" s="1"/>
      <c r="FW998" s="1"/>
      <c r="FX998" s="1"/>
      <c r="FY998" s="1"/>
      <c r="FZ998" s="1"/>
      <c r="GA998" s="1"/>
      <c r="GB998" s="1"/>
      <c r="GC998" s="1"/>
      <c r="GD998" s="1"/>
      <c r="GE998" s="1"/>
      <c r="GF998" s="1"/>
      <c r="GG998" s="1"/>
      <c r="GH998" s="1"/>
      <c r="GI998" s="1"/>
      <c r="GJ998" s="1"/>
      <c r="GK998" s="1"/>
      <c r="GL998" s="1"/>
      <c r="GM998" s="1"/>
      <c r="GN998" s="1"/>
      <c r="GO998" s="1"/>
      <c r="GP998" s="1"/>
      <c r="GQ998" s="1"/>
      <c r="GR998" s="1"/>
      <c r="GS998" s="1"/>
      <c r="GT998" s="1"/>
      <c r="GU998" s="1"/>
      <c r="GV998" s="1"/>
      <c r="GW998" s="1"/>
      <c r="GX998" s="1"/>
      <c r="GY998" s="1"/>
      <c r="GZ998" s="1"/>
      <c r="HA998" s="1"/>
      <c r="HB998" s="1"/>
      <c r="HC998" s="1"/>
      <c r="HD998" s="1"/>
      <c r="HE998" s="1"/>
      <c r="HF998" s="1"/>
      <c r="HG998" s="1"/>
      <c r="HH998" s="1"/>
      <c r="HI998" s="1"/>
      <c r="HJ998" s="1"/>
      <c r="HK998" s="1"/>
      <c r="HL998" s="1"/>
      <c r="HM998" s="1"/>
      <c r="HN998" s="1"/>
      <c r="HO998" s="1"/>
      <c r="HP998" s="1"/>
      <c r="HQ998" s="1"/>
      <c r="HR998" s="1"/>
      <c r="HS998" s="1"/>
      <c r="HT998" s="1"/>
      <c r="HU998" s="1"/>
      <c r="HV998" s="1"/>
      <c r="HW998" s="1"/>
      <c r="HX998" s="1"/>
      <c r="HY998" s="1"/>
      <c r="HZ998" s="1"/>
      <c r="IA998" s="1"/>
      <c r="IB998" s="1"/>
      <c r="IC998" s="1"/>
      <c r="ID998" s="1"/>
      <c r="IE998" s="1"/>
      <c r="IF998" s="1"/>
      <c r="IG998" s="1"/>
      <c r="IH998" s="1"/>
      <c r="II998" s="1"/>
      <c r="IJ998" s="1"/>
      <c r="IK998" s="1"/>
      <c r="IL998" s="1"/>
      <c r="IM998" s="1"/>
      <c r="IN998" s="1"/>
      <c r="IO998" s="1"/>
      <c r="IP998" s="1"/>
      <c r="IQ998" s="1"/>
      <c r="IR998" s="1"/>
      <c r="IS998" s="1"/>
      <c r="IT998" s="1"/>
      <c r="IU998" s="1"/>
      <c r="IV998" s="1"/>
      <c r="IW998" s="1"/>
      <c r="IX998" s="1"/>
      <c r="IY998" s="1"/>
      <c r="IZ998" s="1"/>
      <c r="JA998" s="1"/>
      <c r="JB998" s="1"/>
      <c r="JC998" s="1"/>
      <c r="JD998" s="1"/>
      <c r="JE998" s="1"/>
      <c r="JF998" s="1"/>
      <c r="JG998" s="1"/>
      <c r="JH998" s="1"/>
      <c r="JI998" s="1"/>
      <c r="JJ998" s="1"/>
      <c r="JK998" s="1"/>
      <c r="JL998" s="1"/>
      <c r="JM998" s="1"/>
      <c r="JN998" s="1"/>
      <c r="JO998" s="1"/>
      <c r="JP998" s="1"/>
      <c r="JQ998" s="1"/>
      <c r="JR998" s="1"/>
      <c r="JS998" s="1"/>
      <c r="JT998" s="1"/>
      <c r="JU998" s="1"/>
      <c r="JV998" s="1"/>
      <c r="JW998" s="1"/>
      <c r="JX998" s="1"/>
      <c r="JY998" s="1"/>
      <c r="JZ998" s="1"/>
      <c r="KA998" s="1"/>
      <c r="KB998" s="1"/>
      <c r="KC998" s="1"/>
      <c r="KD998" s="1"/>
      <c r="KE998" s="1"/>
      <c r="KF998" s="1"/>
      <c r="KG998" s="1"/>
      <c r="KH998" s="1"/>
      <c r="KI998" s="1"/>
      <c r="KJ998" s="1"/>
      <c r="KK998" s="1"/>
      <c r="KL998" s="1"/>
      <c r="KM998" s="1"/>
      <c r="KN998" s="1"/>
      <c r="KO998" s="1"/>
      <c r="KP998" s="1"/>
      <c r="KQ998" s="1"/>
      <c r="KR998" s="1"/>
      <c r="KS998" s="1"/>
      <c r="KT998" s="1"/>
      <c r="KU998" s="1"/>
      <c r="KV998" s="1"/>
      <c r="KW998" s="1"/>
    </row>
    <row r="999" spans="1:309" s="57" customFormat="1" ht="18" thickBot="1" x14ac:dyDescent="0.35">
      <c r="A999" s="52" t="s">
        <v>27</v>
      </c>
      <c r="B999" s="53"/>
      <c r="C999" s="108">
        <v>720</v>
      </c>
      <c r="D999" s="108">
        <v>2376</v>
      </c>
      <c r="E999" s="108">
        <v>4644</v>
      </c>
      <c r="F999" s="109">
        <v>7668</v>
      </c>
      <c r="G999" s="25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1"/>
      <c r="FZ999" s="1"/>
      <c r="GA999" s="1"/>
      <c r="GB999" s="1"/>
      <c r="GC999" s="1"/>
      <c r="GD999" s="1"/>
      <c r="GE999" s="1"/>
      <c r="GF999" s="1"/>
      <c r="GG999" s="1"/>
      <c r="GH999" s="1"/>
      <c r="GI999" s="1"/>
      <c r="GJ999" s="1"/>
      <c r="GK999" s="1"/>
      <c r="GL999" s="1"/>
      <c r="GM999" s="1"/>
      <c r="GN999" s="1"/>
      <c r="GO999" s="1"/>
      <c r="GP999" s="1"/>
      <c r="GQ999" s="1"/>
      <c r="GR999" s="1"/>
      <c r="GS999" s="1"/>
      <c r="GT999" s="1"/>
      <c r="GU999" s="1"/>
      <c r="GV999" s="1"/>
      <c r="GW999" s="1"/>
      <c r="GX999" s="1"/>
      <c r="GY999" s="1"/>
      <c r="GZ999" s="1"/>
      <c r="HA999" s="1"/>
      <c r="HB999" s="1"/>
      <c r="HC999" s="1"/>
      <c r="HD999" s="1"/>
      <c r="HE999" s="1"/>
      <c r="HF999" s="1"/>
      <c r="HG999" s="1"/>
      <c r="HH999" s="1"/>
      <c r="HI999" s="1"/>
      <c r="HJ999" s="1"/>
      <c r="HK999" s="1"/>
      <c r="HL999" s="1"/>
      <c r="HM999" s="1"/>
      <c r="HN999" s="1"/>
      <c r="HO999" s="1"/>
      <c r="HP999" s="1"/>
      <c r="HQ999" s="1"/>
      <c r="HR999" s="1"/>
      <c r="HS999" s="1"/>
      <c r="HT999" s="1"/>
      <c r="HU999" s="1"/>
      <c r="HV999" s="1"/>
      <c r="HW999" s="1"/>
      <c r="HX999" s="1"/>
      <c r="HY999" s="1"/>
      <c r="HZ999" s="1"/>
      <c r="IA999" s="1"/>
      <c r="IB999" s="1"/>
      <c r="IC999" s="1"/>
      <c r="ID999" s="1"/>
      <c r="IE999" s="1"/>
      <c r="IF999" s="1"/>
      <c r="IG999" s="1"/>
      <c r="IH999" s="1"/>
      <c r="II999" s="1"/>
      <c r="IJ999" s="1"/>
      <c r="IK999" s="1"/>
      <c r="IL999" s="1"/>
      <c r="IM999" s="1"/>
      <c r="IN999" s="1"/>
      <c r="IO999" s="1"/>
      <c r="IP999" s="1"/>
      <c r="IQ999" s="1"/>
      <c r="IR999" s="1"/>
      <c r="IS999" s="1"/>
      <c r="IT999" s="1"/>
      <c r="IU999" s="1"/>
      <c r="IV999" s="1"/>
      <c r="IW999" s="1"/>
      <c r="IX999" s="1"/>
      <c r="IY999" s="1"/>
      <c r="IZ999" s="1"/>
      <c r="JA999" s="1"/>
      <c r="JB999" s="1"/>
      <c r="JC999" s="1"/>
      <c r="JD999" s="1"/>
      <c r="JE999" s="1"/>
      <c r="JF999" s="1"/>
      <c r="JG999" s="1"/>
      <c r="JH999" s="1"/>
      <c r="JI999" s="1"/>
      <c r="JJ999" s="1"/>
      <c r="JK999" s="1"/>
      <c r="JL999" s="1"/>
      <c r="JM999" s="1"/>
      <c r="JN999" s="1"/>
      <c r="JO999" s="1"/>
      <c r="JP999" s="1"/>
      <c r="JQ999" s="1"/>
      <c r="JR999" s="1"/>
      <c r="JS999" s="1"/>
      <c r="JT999" s="1"/>
      <c r="JU999" s="1"/>
      <c r="JV999" s="1"/>
      <c r="JW999" s="1"/>
      <c r="JX999" s="1"/>
      <c r="JY999" s="1"/>
      <c r="JZ999" s="1"/>
      <c r="KA999" s="1"/>
      <c r="KB999" s="1"/>
      <c r="KC999" s="1"/>
      <c r="KD999" s="1"/>
      <c r="KE999" s="1"/>
      <c r="KF999" s="1"/>
      <c r="KG999" s="1"/>
      <c r="KH999" s="1"/>
      <c r="KI999" s="1"/>
      <c r="KJ999" s="1"/>
      <c r="KK999" s="1"/>
      <c r="KL999" s="1"/>
      <c r="KM999" s="1"/>
      <c r="KN999" s="1"/>
      <c r="KO999" s="1"/>
      <c r="KP999" s="1"/>
      <c r="KQ999" s="1"/>
      <c r="KR999" s="1"/>
      <c r="KS999" s="1"/>
      <c r="KT999" s="1"/>
      <c r="KU999" s="1"/>
      <c r="KV999" s="1"/>
      <c r="KW999" s="1"/>
    </row>
    <row r="1000" spans="1:309" s="8" customForma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  <c r="FT1000" s="1"/>
      <c r="FU1000" s="1"/>
      <c r="FV1000" s="1"/>
      <c r="FW1000" s="1"/>
      <c r="FX1000" s="1"/>
      <c r="FY1000" s="1"/>
      <c r="FZ1000" s="1"/>
      <c r="GA1000" s="1"/>
      <c r="GB1000" s="1"/>
      <c r="GC1000" s="1"/>
      <c r="GD1000" s="1"/>
      <c r="GE1000" s="1"/>
      <c r="GF1000" s="1"/>
      <c r="GG1000" s="1"/>
      <c r="GH1000" s="1"/>
      <c r="GI1000" s="1"/>
      <c r="GJ1000" s="1"/>
      <c r="GK1000" s="1"/>
      <c r="GL1000" s="1"/>
      <c r="GM1000" s="1"/>
      <c r="GN1000" s="1"/>
      <c r="GO1000" s="1"/>
      <c r="GP1000" s="1"/>
      <c r="GQ1000" s="1"/>
      <c r="GR1000" s="1"/>
      <c r="GS1000" s="1"/>
      <c r="GT1000" s="1"/>
      <c r="GU1000" s="1"/>
      <c r="GV1000" s="1"/>
      <c r="GW1000" s="1"/>
      <c r="GX1000" s="1"/>
      <c r="GY1000" s="1"/>
      <c r="GZ1000" s="1"/>
      <c r="HA1000" s="1"/>
      <c r="HB1000" s="1"/>
      <c r="HC1000" s="1"/>
      <c r="HD1000" s="1"/>
      <c r="HE1000" s="1"/>
      <c r="HF1000" s="1"/>
      <c r="HG1000" s="1"/>
      <c r="HH1000" s="1"/>
      <c r="HI1000" s="1"/>
      <c r="HJ1000" s="1"/>
      <c r="HK1000" s="1"/>
      <c r="HL1000" s="1"/>
      <c r="HM1000" s="1"/>
      <c r="HN1000" s="1"/>
      <c r="HO1000" s="1"/>
      <c r="HP1000" s="1"/>
      <c r="HQ1000" s="1"/>
      <c r="HR1000" s="1"/>
      <c r="HS1000" s="1"/>
      <c r="HT1000" s="1"/>
      <c r="HU1000" s="1"/>
      <c r="HV1000" s="1"/>
      <c r="HW1000" s="1"/>
      <c r="HX1000" s="1"/>
      <c r="HY1000" s="1"/>
      <c r="HZ1000" s="1"/>
      <c r="IA1000" s="1"/>
      <c r="IB1000" s="1"/>
      <c r="IC1000" s="1"/>
      <c r="ID1000" s="1"/>
      <c r="IE1000" s="1"/>
      <c r="IF1000" s="1"/>
      <c r="IG1000" s="1"/>
      <c r="IH1000" s="1"/>
      <c r="II1000" s="1"/>
      <c r="IJ1000" s="1"/>
      <c r="IK1000" s="1"/>
      <c r="IL1000" s="1"/>
      <c r="IM1000" s="1"/>
      <c r="IN1000" s="1"/>
      <c r="IO1000" s="1"/>
      <c r="IP1000" s="1"/>
      <c r="IQ1000" s="1"/>
      <c r="IR1000" s="1"/>
      <c r="IS1000" s="1"/>
      <c r="IT1000" s="1"/>
      <c r="IU1000" s="1"/>
      <c r="IV1000" s="1"/>
      <c r="IW1000" s="1"/>
      <c r="IX1000" s="1"/>
      <c r="IY1000" s="1"/>
      <c r="IZ1000" s="1"/>
      <c r="JA1000" s="1"/>
      <c r="JB1000" s="1"/>
      <c r="JC1000" s="1"/>
      <c r="JD1000" s="1"/>
      <c r="JE1000" s="1"/>
      <c r="JF1000" s="1"/>
      <c r="JG1000" s="1"/>
      <c r="JH1000" s="1"/>
      <c r="JI1000" s="1"/>
      <c r="JJ1000" s="1"/>
      <c r="JK1000" s="1"/>
      <c r="JL1000" s="1"/>
      <c r="JM1000" s="1"/>
      <c r="JN1000" s="1"/>
      <c r="JO1000" s="1"/>
      <c r="JP1000" s="1"/>
      <c r="JQ1000" s="1"/>
      <c r="JR1000" s="1"/>
      <c r="JS1000" s="1"/>
      <c r="JT1000" s="1"/>
      <c r="JU1000" s="1"/>
      <c r="JV1000" s="1"/>
      <c r="JW1000" s="1"/>
      <c r="JX1000" s="1"/>
      <c r="JY1000" s="1"/>
      <c r="JZ1000" s="1"/>
      <c r="KA1000" s="1"/>
      <c r="KB1000" s="1"/>
      <c r="KC1000" s="1"/>
      <c r="KD1000" s="1"/>
      <c r="KE1000" s="1"/>
      <c r="KF1000" s="1"/>
      <c r="KG1000" s="1"/>
      <c r="KH1000" s="1"/>
      <c r="KI1000" s="1"/>
      <c r="KJ1000" s="1"/>
      <c r="KK1000" s="1"/>
      <c r="KL1000" s="1"/>
      <c r="KM1000" s="1"/>
      <c r="KN1000" s="1"/>
      <c r="KO1000" s="1"/>
      <c r="KP1000" s="1"/>
      <c r="KQ1000" s="1"/>
      <c r="KR1000" s="1"/>
      <c r="KS1000" s="1"/>
      <c r="KT1000" s="1"/>
      <c r="KU1000" s="1"/>
      <c r="KV1000" s="1"/>
      <c r="KW1000" s="1"/>
    </row>
    <row r="1001" spans="1:309" s="8" customFormat="1" ht="17.25" customHeight="1" x14ac:dyDescent="0.3">
      <c r="A1001" s="1"/>
      <c r="B1001" s="1"/>
      <c r="C1001" s="1"/>
      <c r="D1001" s="1"/>
      <c r="E1001" s="129" t="s">
        <v>216</v>
      </c>
      <c r="F1001" s="129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  <c r="DP1001" s="1"/>
      <c r="DQ1001" s="1"/>
      <c r="DR1001" s="1"/>
      <c r="DS1001" s="1"/>
      <c r="DT1001" s="1"/>
      <c r="DU1001" s="1"/>
      <c r="DV1001" s="1"/>
      <c r="DW1001" s="1"/>
      <c r="DX1001" s="1"/>
      <c r="DY1001" s="1"/>
      <c r="DZ1001" s="1"/>
      <c r="EA1001" s="1"/>
      <c r="EB1001" s="1"/>
      <c r="EC1001" s="1"/>
      <c r="ED1001" s="1"/>
      <c r="EE1001" s="1"/>
      <c r="EF1001" s="1"/>
      <c r="EG1001" s="1"/>
      <c r="EH1001" s="1"/>
      <c r="EI1001" s="1"/>
      <c r="EJ1001" s="1"/>
      <c r="EK1001" s="1"/>
      <c r="EL1001" s="1"/>
      <c r="EM1001" s="1"/>
      <c r="EN1001" s="1"/>
      <c r="EO1001" s="1"/>
      <c r="EP1001" s="1"/>
      <c r="EQ1001" s="1"/>
      <c r="ER1001" s="1"/>
      <c r="ES1001" s="1"/>
      <c r="ET1001" s="1"/>
      <c r="EU1001" s="1"/>
      <c r="EV1001" s="1"/>
      <c r="EW1001" s="1"/>
      <c r="EX1001" s="1"/>
      <c r="EY1001" s="1"/>
      <c r="EZ1001" s="1"/>
      <c r="FA1001" s="1"/>
      <c r="FB1001" s="1"/>
      <c r="FC1001" s="1"/>
      <c r="FD1001" s="1"/>
      <c r="FE1001" s="1"/>
      <c r="FF1001" s="1"/>
      <c r="FG1001" s="1"/>
      <c r="FH1001" s="1"/>
      <c r="FI1001" s="1"/>
      <c r="FJ1001" s="1"/>
      <c r="FK1001" s="1"/>
      <c r="FL1001" s="1"/>
      <c r="FM1001" s="1"/>
      <c r="FN1001" s="1"/>
      <c r="FO1001" s="1"/>
      <c r="FP1001" s="1"/>
      <c r="FQ1001" s="1"/>
      <c r="FR1001" s="1"/>
      <c r="FS1001" s="1"/>
      <c r="FT1001" s="1"/>
      <c r="FU1001" s="1"/>
      <c r="FV1001" s="1"/>
      <c r="FW1001" s="1"/>
      <c r="FX1001" s="1"/>
      <c r="FY1001" s="1"/>
      <c r="FZ1001" s="1"/>
      <c r="GA1001" s="1"/>
      <c r="GB1001" s="1"/>
      <c r="GC1001" s="1"/>
      <c r="GD1001" s="1"/>
      <c r="GE1001" s="1"/>
      <c r="GF1001" s="1"/>
      <c r="GG1001" s="1"/>
      <c r="GH1001" s="1"/>
      <c r="GI1001" s="1"/>
      <c r="GJ1001" s="1"/>
      <c r="GK1001" s="1"/>
      <c r="GL1001" s="1"/>
      <c r="GM1001" s="1"/>
      <c r="GN1001" s="1"/>
      <c r="GO1001" s="1"/>
      <c r="GP1001" s="1"/>
      <c r="GQ1001" s="1"/>
      <c r="GR1001" s="1"/>
      <c r="GS1001" s="1"/>
      <c r="GT1001" s="1"/>
      <c r="GU1001" s="1"/>
      <c r="GV1001" s="1"/>
      <c r="GW1001" s="1"/>
      <c r="GX1001" s="1"/>
      <c r="GY1001" s="1"/>
      <c r="GZ1001" s="1"/>
      <c r="HA1001" s="1"/>
      <c r="HB1001" s="1"/>
      <c r="HC1001" s="1"/>
      <c r="HD1001" s="1"/>
      <c r="HE1001" s="1"/>
      <c r="HF1001" s="1"/>
      <c r="HG1001" s="1"/>
      <c r="HH1001" s="1"/>
      <c r="HI1001" s="1"/>
      <c r="HJ1001" s="1"/>
      <c r="HK1001" s="1"/>
      <c r="HL1001" s="1"/>
      <c r="HM1001" s="1"/>
      <c r="HN1001" s="1"/>
      <c r="HO1001" s="1"/>
      <c r="HP1001" s="1"/>
      <c r="HQ1001" s="1"/>
      <c r="HR1001" s="1"/>
      <c r="HS1001" s="1"/>
      <c r="HT1001" s="1"/>
      <c r="HU1001" s="1"/>
      <c r="HV1001" s="1"/>
      <c r="HW1001" s="1"/>
      <c r="HX1001" s="1"/>
      <c r="HY1001" s="1"/>
      <c r="HZ1001" s="1"/>
      <c r="IA1001" s="1"/>
      <c r="IB1001" s="1"/>
      <c r="IC1001" s="1"/>
      <c r="ID1001" s="1"/>
      <c r="IE1001" s="1"/>
      <c r="IF1001" s="1"/>
      <c r="IG1001" s="1"/>
      <c r="IH1001" s="1"/>
      <c r="II1001" s="1"/>
      <c r="IJ1001" s="1"/>
      <c r="IK1001" s="1"/>
      <c r="IL1001" s="1"/>
      <c r="IM1001" s="1"/>
      <c r="IN1001" s="1"/>
      <c r="IO1001" s="1"/>
      <c r="IP1001" s="1"/>
      <c r="IQ1001" s="1"/>
      <c r="IR1001" s="1"/>
      <c r="IS1001" s="1"/>
      <c r="IT1001" s="1"/>
      <c r="IU1001" s="1"/>
      <c r="IV1001" s="1"/>
      <c r="IW1001" s="1"/>
      <c r="IX1001" s="1"/>
      <c r="IY1001" s="1"/>
      <c r="IZ1001" s="1"/>
      <c r="JA1001" s="1"/>
      <c r="JB1001" s="1"/>
      <c r="JC1001" s="1"/>
      <c r="JD1001" s="1"/>
      <c r="JE1001" s="1"/>
      <c r="JF1001" s="1"/>
      <c r="JG1001" s="1"/>
      <c r="JH1001" s="1"/>
      <c r="JI1001" s="1"/>
      <c r="JJ1001" s="1"/>
      <c r="JK1001" s="1"/>
      <c r="JL1001" s="1"/>
      <c r="JM1001" s="1"/>
      <c r="JN1001" s="1"/>
      <c r="JO1001" s="1"/>
      <c r="JP1001" s="1"/>
      <c r="JQ1001" s="1"/>
      <c r="JR1001" s="1"/>
      <c r="JS1001" s="1"/>
      <c r="JT1001" s="1"/>
      <c r="JU1001" s="1"/>
      <c r="JV1001" s="1"/>
      <c r="JW1001" s="1"/>
      <c r="JX1001" s="1"/>
      <c r="JY1001" s="1"/>
      <c r="JZ1001" s="1"/>
      <c r="KA1001" s="1"/>
      <c r="KB1001" s="1"/>
      <c r="KC1001" s="1"/>
      <c r="KD1001" s="1"/>
      <c r="KE1001" s="1"/>
      <c r="KF1001" s="1"/>
      <c r="KG1001" s="1"/>
      <c r="KH1001" s="1"/>
      <c r="KI1001" s="1"/>
      <c r="KJ1001" s="1"/>
      <c r="KK1001" s="1"/>
      <c r="KL1001" s="1"/>
      <c r="KM1001" s="1"/>
      <c r="KN1001" s="1"/>
      <c r="KO1001" s="1"/>
      <c r="KP1001" s="1"/>
      <c r="KQ1001" s="1"/>
      <c r="KR1001" s="1"/>
      <c r="KS1001" s="1"/>
      <c r="KT1001" s="1"/>
      <c r="KU1001" s="1"/>
      <c r="KV1001" s="1"/>
      <c r="KW1001" s="1"/>
    </row>
    <row r="1002" spans="1:309" s="8" customFormat="1" ht="18" thickBot="1" x14ac:dyDescent="0.35">
      <c r="A1002" s="1"/>
      <c r="B1002" s="1"/>
      <c r="C1002" s="1"/>
      <c r="D1002" s="9"/>
      <c r="E1002" s="9"/>
      <c r="F1002" s="2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  <c r="DP1002" s="1"/>
      <c r="DQ1002" s="1"/>
      <c r="DR1002" s="1"/>
      <c r="DS1002" s="1"/>
      <c r="DT1002" s="1"/>
      <c r="DU1002" s="1"/>
      <c r="DV1002" s="1"/>
      <c r="DW1002" s="1"/>
      <c r="DX1002" s="1"/>
      <c r="DY1002" s="1"/>
      <c r="DZ1002" s="1"/>
      <c r="EA1002" s="1"/>
      <c r="EB1002" s="1"/>
      <c r="EC1002" s="1"/>
      <c r="ED1002" s="1"/>
      <c r="EE1002" s="1"/>
      <c r="EF1002" s="1"/>
      <c r="EG1002" s="1"/>
      <c r="EH1002" s="1"/>
      <c r="EI1002" s="1"/>
      <c r="EJ1002" s="1"/>
      <c r="EK1002" s="1"/>
      <c r="EL1002" s="1"/>
      <c r="EM1002" s="1"/>
      <c r="EN1002" s="1"/>
      <c r="EO1002" s="1"/>
      <c r="EP1002" s="1"/>
      <c r="EQ1002" s="1"/>
      <c r="ER1002" s="1"/>
      <c r="ES1002" s="1"/>
      <c r="ET1002" s="1"/>
      <c r="EU1002" s="1"/>
      <c r="EV1002" s="1"/>
      <c r="EW1002" s="1"/>
      <c r="EX1002" s="1"/>
      <c r="EY1002" s="1"/>
      <c r="EZ1002" s="1"/>
      <c r="FA1002" s="1"/>
      <c r="FB1002" s="1"/>
      <c r="FC1002" s="1"/>
      <c r="FD1002" s="1"/>
      <c r="FE1002" s="1"/>
      <c r="FF1002" s="1"/>
      <c r="FG1002" s="1"/>
      <c r="FH1002" s="1"/>
      <c r="FI1002" s="1"/>
      <c r="FJ1002" s="1"/>
      <c r="FK1002" s="1"/>
      <c r="FL1002" s="1"/>
      <c r="FM1002" s="1"/>
      <c r="FN1002" s="1"/>
      <c r="FO1002" s="1"/>
      <c r="FP1002" s="1"/>
      <c r="FQ1002" s="1"/>
      <c r="FR1002" s="1"/>
      <c r="FS1002" s="1"/>
      <c r="FT1002" s="1"/>
      <c r="FU1002" s="1"/>
      <c r="FV1002" s="1"/>
      <c r="FW1002" s="1"/>
      <c r="FX1002" s="1"/>
      <c r="FY1002" s="1"/>
      <c r="FZ1002" s="1"/>
      <c r="GA1002" s="1"/>
      <c r="GB1002" s="1"/>
      <c r="GC1002" s="1"/>
      <c r="GD1002" s="1"/>
      <c r="GE1002" s="1"/>
      <c r="GF1002" s="1"/>
      <c r="GG1002" s="1"/>
      <c r="GH1002" s="1"/>
      <c r="GI1002" s="1"/>
      <c r="GJ1002" s="1"/>
      <c r="GK1002" s="1"/>
      <c r="GL1002" s="1"/>
      <c r="GM1002" s="1"/>
      <c r="GN1002" s="1"/>
      <c r="GO1002" s="1"/>
      <c r="GP1002" s="1"/>
      <c r="GQ1002" s="1"/>
      <c r="GR1002" s="1"/>
      <c r="GS1002" s="1"/>
      <c r="GT1002" s="1"/>
      <c r="GU1002" s="1"/>
      <c r="GV1002" s="1"/>
      <c r="GW1002" s="1"/>
      <c r="GX1002" s="1"/>
      <c r="GY1002" s="1"/>
      <c r="GZ1002" s="1"/>
      <c r="HA1002" s="1"/>
      <c r="HB1002" s="1"/>
      <c r="HC1002" s="1"/>
      <c r="HD1002" s="1"/>
      <c r="HE1002" s="1"/>
      <c r="HF1002" s="1"/>
      <c r="HG1002" s="1"/>
      <c r="HH1002" s="1"/>
      <c r="HI1002" s="1"/>
      <c r="HJ1002" s="1"/>
      <c r="HK1002" s="1"/>
      <c r="HL1002" s="1"/>
      <c r="HM1002" s="1"/>
      <c r="HN1002" s="1"/>
      <c r="HO1002" s="1"/>
      <c r="HP1002" s="1"/>
      <c r="HQ1002" s="1"/>
      <c r="HR1002" s="1"/>
      <c r="HS1002" s="1"/>
      <c r="HT1002" s="1"/>
      <c r="HU1002" s="1"/>
      <c r="HV1002" s="1"/>
      <c r="HW1002" s="1"/>
      <c r="HX1002" s="1"/>
      <c r="HY1002" s="1"/>
      <c r="HZ1002" s="1"/>
      <c r="IA1002" s="1"/>
      <c r="IB1002" s="1"/>
      <c r="IC1002" s="1"/>
      <c r="ID1002" s="1"/>
      <c r="IE1002" s="1"/>
      <c r="IF1002" s="1"/>
      <c r="IG1002" s="1"/>
      <c r="IH1002" s="1"/>
      <c r="II1002" s="1"/>
      <c r="IJ1002" s="1"/>
      <c r="IK1002" s="1"/>
      <c r="IL1002" s="1"/>
      <c r="IM1002" s="1"/>
      <c r="IN1002" s="1"/>
      <c r="IO1002" s="1"/>
      <c r="IP1002" s="1"/>
      <c r="IQ1002" s="1"/>
      <c r="IR1002" s="1"/>
      <c r="IS1002" s="1"/>
      <c r="IT1002" s="1"/>
      <c r="IU1002" s="1"/>
      <c r="IV1002" s="1"/>
      <c r="IW1002" s="1"/>
      <c r="IX1002" s="1"/>
      <c r="IY1002" s="1"/>
      <c r="IZ1002" s="1"/>
      <c r="JA1002" s="1"/>
      <c r="JB1002" s="1"/>
      <c r="JC1002" s="1"/>
      <c r="JD1002" s="1"/>
      <c r="JE1002" s="1"/>
      <c r="JF1002" s="1"/>
      <c r="JG1002" s="1"/>
      <c r="JH1002" s="1"/>
      <c r="JI1002" s="1"/>
      <c r="JJ1002" s="1"/>
      <c r="JK1002" s="1"/>
      <c r="JL1002" s="1"/>
      <c r="JM1002" s="1"/>
      <c r="JN1002" s="1"/>
      <c r="JO1002" s="1"/>
      <c r="JP1002" s="1"/>
      <c r="JQ1002" s="1"/>
      <c r="JR1002" s="1"/>
      <c r="JS1002" s="1"/>
      <c r="JT1002" s="1"/>
      <c r="JU1002" s="1"/>
      <c r="JV1002" s="1"/>
      <c r="JW1002" s="1"/>
      <c r="JX1002" s="1"/>
      <c r="JY1002" s="1"/>
      <c r="JZ1002" s="1"/>
      <c r="KA1002" s="1"/>
      <c r="KB1002" s="1"/>
      <c r="KC1002" s="1"/>
      <c r="KD1002" s="1"/>
      <c r="KE1002" s="1"/>
      <c r="KF1002" s="1"/>
      <c r="KG1002" s="1"/>
      <c r="KH1002" s="1"/>
      <c r="KI1002" s="1"/>
      <c r="KJ1002" s="1"/>
      <c r="KK1002" s="1"/>
      <c r="KL1002" s="1"/>
      <c r="KM1002" s="1"/>
      <c r="KN1002" s="1"/>
      <c r="KO1002" s="1"/>
      <c r="KP1002" s="1"/>
      <c r="KQ1002" s="1"/>
      <c r="KR1002" s="1"/>
      <c r="KS1002" s="1"/>
      <c r="KT1002" s="1"/>
      <c r="KU1002" s="1"/>
      <c r="KV1002" s="1"/>
      <c r="KW1002" s="1"/>
    </row>
    <row r="1003" spans="1:309" s="8" customFormat="1" ht="36.75" customHeight="1" thickBot="1" x14ac:dyDescent="0.35">
      <c r="A1003" s="185" t="s">
        <v>87</v>
      </c>
      <c r="B1003" s="186"/>
      <c r="C1003" s="186"/>
      <c r="D1003" s="186"/>
      <c r="E1003" s="186"/>
      <c r="F1003" s="187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  <c r="DP1003" s="1"/>
      <c r="DQ1003" s="1"/>
      <c r="DR1003" s="1"/>
      <c r="DS1003" s="1"/>
      <c r="DT1003" s="1"/>
      <c r="DU1003" s="1"/>
      <c r="DV1003" s="1"/>
      <c r="DW1003" s="1"/>
      <c r="DX1003" s="1"/>
      <c r="DY1003" s="1"/>
      <c r="DZ1003" s="1"/>
      <c r="EA1003" s="1"/>
      <c r="EB1003" s="1"/>
      <c r="EC1003" s="1"/>
      <c r="ED1003" s="1"/>
      <c r="EE1003" s="1"/>
      <c r="EF1003" s="1"/>
      <c r="EG1003" s="1"/>
      <c r="EH1003" s="1"/>
      <c r="EI1003" s="1"/>
      <c r="EJ1003" s="1"/>
      <c r="EK1003" s="1"/>
      <c r="EL1003" s="1"/>
      <c r="EM1003" s="1"/>
      <c r="EN1003" s="1"/>
      <c r="EO1003" s="1"/>
      <c r="EP1003" s="1"/>
      <c r="EQ1003" s="1"/>
      <c r="ER1003" s="1"/>
      <c r="ES1003" s="1"/>
      <c r="ET1003" s="1"/>
      <c r="EU1003" s="1"/>
      <c r="EV1003" s="1"/>
      <c r="EW1003" s="1"/>
      <c r="EX1003" s="1"/>
      <c r="EY1003" s="1"/>
      <c r="EZ1003" s="1"/>
      <c r="FA1003" s="1"/>
      <c r="FB1003" s="1"/>
      <c r="FC1003" s="1"/>
      <c r="FD1003" s="1"/>
      <c r="FE1003" s="1"/>
      <c r="FF1003" s="1"/>
      <c r="FG1003" s="1"/>
      <c r="FH1003" s="1"/>
      <c r="FI1003" s="1"/>
      <c r="FJ1003" s="1"/>
      <c r="FK1003" s="1"/>
      <c r="FL1003" s="1"/>
      <c r="FM1003" s="1"/>
      <c r="FN1003" s="1"/>
      <c r="FO1003" s="1"/>
      <c r="FP1003" s="1"/>
      <c r="FQ1003" s="1"/>
      <c r="FR1003" s="1"/>
      <c r="FS1003" s="1"/>
      <c r="FT1003" s="1"/>
      <c r="FU1003" s="1"/>
      <c r="FV1003" s="1"/>
      <c r="FW1003" s="1"/>
      <c r="FX1003" s="1"/>
      <c r="FY1003" s="1"/>
      <c r="FZ1003" s="1"/>
      <c r="GA1003" s="1"/>
      <c r="GB1003" s="1"/>
      <c r="GC1003" s="1"/>
      <c r="GD1003" s="1"/>
      <c r="GE1003" s="1"/>
      <c r="GF1003" s="1"/>
      <c r="GG1003" s="1"/>
      <c r="GH1003" s="1"/>
      <c r="GI1003" s="1"/>
      <c r="GJ1003" s="1"/>
      <c r="GK1003" s="1"/>
      <c r="GL1003" s="1"/>
      <c r="GM1003" s="1"/>
      <c r="GN1003" s="1"/>
      <c r="GO1003" s="1"/>
      <c r="GP1003" s="1"/>
      <c r="GQ1003" s="1"/>
      <c r="GR1003" s="1"/>
      <c r="GS1003" s="1"/>
      <c r="GT1003" s="1"/>
      <c r="GU1003" s="1"/>
      <c r="GV1003" s="1"/>
      <c r="GW1003" s="1"/>
      <c r="GX1003" s="1"/>
      <c r="GY1003" s="1"/>
      <c r="GZ1003" s="1"/>
      <c r="HA1003" s="1"/>
      <c r="HB1003" s="1"/>
      <c r="HC1003" s="1"/>
      <c r="HD1003" s="1"/>
      <c r="HE1003" s="1"/>
      <c r="HF1003" s="1"/>
      <c r="HG1003" s="1"/>
      <c r="HH1003" s="1"/>
      <c r="HI1003" s="1"/>
      <c r="HJ1003" s="1"/>
      <c r="HK1003" s="1"/>
      <c r="HL1003" s="1"/>
      <c r="HM1003" s="1"/>
      <c r="HN1003" s="1"/>
      <c r="HO1003" s="1"/>
      <c r="HP1003" s="1"/>
      <c r="HQ1003" s="1"/>
      <c r="HR1003" s="1"/>
      <c r="HS1003" s="1"/>
      <c r="HT1003" s="1"/>
      <c r="HU1003" s="1"/>
      <c r="HV1003" s="1"/>
      <c r="HW1003" s="1"/>
      <c r="HX1003" s="1"/>
      <c r="HY1003" s="1"/>
      <c r="HZ1003" s="1"/>
      <c r="IA1003" s="1"/>
      <c r="IB1003" s="1"/>
      <c r="IC1003" s="1"/>
      <c r="ID1003" s="1"/>
      <c r="IE1003" s="1"/>
      <c r="IF1003" s="1"/>
      <c r="IG1003" s="1"/>
      <c r="IH1003" s="1"/>
      <c r="II1003" s="1"/>
      <c r="IJ1003" s="1"/>
      <c r="IK1003" s="1"/>
      <c r="IL1003" s="1"/>
      <c r="IM1003" s="1"/>
      <c r="IN1003" s="1"/>
      <c r="IO1003" s="1"/>
      <c r="IP1003" s="1"/>
      <c r="IQ1003" s="1"/>
      <c r="IR1003" s="1"/>
      <c r="IS1003" s="1"/>
      <c r="IT1003" s="1"/>
      <c r="IU1003" s="1"/>
      <c r="IV1003" s="1"/>
      <c r="IW1003" s="1"/>
      <c r="IX1003" s="1"/>
      <c r="IY1003" s="1"/>
      <c r="IZ1003" s="1"/>
      <c r="JA1003" s="1"/>
      <c r="JB1003" s="1"/>
      <c r="JC1003" s="1"/>
      <c r="JD1003" s="1"/>
      <c r="JE1003" s="1"/>
      <c r="JF1003" s="1"/>
      <c r="JG1003" s="1"/>
      <c r="JH1003" s="1"/>
      <c r="JI1003" s="1"/>
      <c r="JJ1003" s="1"/>
      <c r="JK1003" s="1"/>
      <c r="JL1003" s="1"/>
      <c r="JM1003" s="1"/>
      <c r="JN1003" s="1"/>
      <c r="JO1003" s="1"/>
      <c r="JP1003" s="1"/>
      <c r="JQ1003" s="1"/>
      <c r="JR1003" s="1"/>
      <c r="JS1003" s="1"/>
      <c r="JT1003" s="1"/>
      <c r="JU1003" s="1"/>
      <c r="JV1003" s="1"/>
      <c r="JW1003" s="1"/>
      <c r="JX1003" s="1"/>
      <c r="JY1003" s="1"/>
      <c r="JZ1003" s="1"/>
      <c r="KA1003" s="1"/>
      <c r="KB1003" s="1"/>
      <c r="KC1003" s="1"/>
      <c r="KD1003" s="1"/>
      <c r="KE1003" s="1"/>
      <c r="KF1003" s="1"/>
      <c r="KG1003" s="1"/>
      <c r="KH1003" s="1"/>
      <c r="KI1003" s="1"/>
      <c r="KJ1003" s="1"/>
      <c r="KK1003" s="1"/>
      <c r="KL1003" s="1"/>
      <c r="KM1003" s="1"/>
      <c r="KN1003" s="1"/>
      <c r="KO1003" s="1"/>
      <c r="KP1003" s="1"/>
      <c r="KQ1003" s="1"/>
      <c r="KR1003" s="1"/>
      <c r="KS1003" s="1"/>
      <c r="KT1003" s="1"/>
      <c r="KU1003" s="1"/>
      <c r="KV1003" s="1"/>
      <c r="KW1003" s="1"/>
    </row>
    <row r="1004" spans="1:309" s="8" customFormat="1" ht="18" thickBot="1" x14ac:dyDescent="0.35">
      <c r="A1004" s="64"/>
      <c r="B1004" s="65"/>
      <c r="C1004" s="65"/>
      <c r="D1004" s="65"/>
      <c r="E1004" s="65"/>
      <c r="F1004" s="66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  <c r="DV1004" s="1"/>
      <c r="DW1004" s="1"/>
      <c r="DX1004" s="1"/>
      <c r="DY1004" s="1"/>
      <c r="DZ1004" s="1"/>
      <c r="EA1004" s="1"/>
      <c r="EB1004" s="1"/>
      <c r="EC1004" s="1"/>
      <c r="ED1004" s="1"/>
      <c r="EE1004" s="1"/>
      <c r="EF1004" s="1"/>
      <c r="EG1004" s="1"/>
      <c r="EH1004" s="1"/>
      <c r="EI1004" s="1"/>
      <c r="EJ1004" s="1"/>
      <c r="EK1004" s="1"/>
      <c r="EL1004" s="1"/>
      <c r="EM1004" s="1"/>
      <c r="EN1004" s="1"/>
      <c r="EO1004" s="1"/>
      <c r="EP1004" s="1"/>
      <c r="EQ1004" s="1"/>
      <c r="ER1004" s="1"/>
      <c r="ES1004" s="1"/>
      <c r="ET1004" s="1"/>
      <c r="EU1004" s="1"/>
      <c r="EV1004" s="1"/>
      <c r="EW1004" s="1"/>
      <c r="EX1004" s="1"/>
      <c r="EY1004" s="1"/>
      <c r="EZ1004" s="1"/>
      <c r="FA1004" s="1"/>
      <c r="FB1004" s="1"/>
      <c r="FC1004" s="1"/>
      <c r="FD1004" s="1"/>
      <c r="FE1004" s="1"/>
      <c r="FF1004" s="1"/>
      <c r="FG1004" s="1"/>
      <c r="FH1004" s="1"/>
      <c r="FI1004" s="1"/>
      <c r="FJ1004" s="1"/>
      <c r="FK1004" s="1"/>
      <c r="FL1004" s="1"/>
      <c r="FM1004" s="1"/>
      <c r="FN1004" s="1"/>
      <c r="FO1004" s="1"/>
      <c r="FP1004" s="1"/>
      <c r="FQ1004" s="1"/>
      <c r="FR1004" s="1"/>
      <c r="FS1004" s="1"/>
      <c r="FT1004" s="1"/>
      <c r="FU1004" s="1"/>
      <c r="FV1004" s="1"/>
      <c r="FW1004" s="1"/>
      <c r="FX1004" s="1"/>
      <c r="FY1004" s="1"/>
      <c r="FZ1004" s="1"/>
      <c r="GA1004" s="1"/>
      <c r="GB1004" s="1"/>
      <c r="GC1004" s="1"/>
      <c r="GD1004" s="1"/>
      <c r="GE1004" s="1"/>
      <c r="GF1004" s="1"/>
      <c r="GG1004" s="1"/>
      <c r="GH1004" s="1"/>
      <c r="GI1004" s="1"/>
      <c r="GJ1004" s="1"/>
      <c r="GK1004" s="1"/>
      <c r="GL1004" s="1"/>
      <c r="GM1004" s="1"/>
      <c r="GN1004" s="1"/>
      <c r="GO1004" s="1"/>
      <c r="GP1004" s="1"/>
      <c r="GQ1004" s="1"/>
      <c r="GR1004" s="1"/>
      <c r="GS1004" s="1"/>
      <c r="GT1004" s="1"/>
      <c r="GU1004" s="1"/>
      <c r="GV1004" s="1"/>
      <c r="GW1004" s="1"/>
      <c r="GX1004" s="1"/>
      <c r="GY1004" s="1"/>
      <c r="GZ1004" s="1"/>
      <c r="HA1004" s="1"/>
      <c r="HB1004" s="1"/>
      <c r="HC1004" s="1"/>
      <c r="HD1004" s="1"/>
      <c r="HE1004" s="1"/>
      <c r="HF1004" s="1"/>
      <c r="HG1004" s="1"/>
      <c r="HH1004" s="1"/>
      <c r="HI1004" s="1"/>
      <c r="HJ1004" s="1"/>
      <c r="HK1004" s="1"/>
      <c r="HL1004" s="1"/>
      <c r="HM1004" s="1"/>
      <c r="HN1004" s="1"/>
      <c r="HO1004" s="1"/>
      <c r="HP1004" s="1"/>
      <c r="HQ1004" s="1"/>
      <c r="HR1004" s="1"/>
      <c r="HS1004" s="1"/>
      <c r="HT1004" s="1"/>
      <c r="HU1004" s="1"/>
      <c r="HV1004" s="1"/>
      <c r="HW1004" s="1"/>
      <c r="HX1004" s="1"/>
      <c r="HY1004" s="1"/>
      <c r="HZ1004" s="1"/>
      <c r="IA1004" s="1"/>
      <c r="IB1004" s="1"/>
      <c r="IC1004" s="1"/>
      <c r="ID1004" s="1"/>
      <c r="IE1004" s="1"/>
      <c r="IF1004" s="1"/>
      <c r="IG1004" s="1"/>
      <c r="IH1004" s="1"/>
      <c r="II1004" s="1"/>
      <c r="IJ1004" s="1"/>
      <c r="IK1004" s="1"/>
      <c r="IL1004" s="1"/>
      <c r="IM1004" s="1"/>
      <c r="IN1004" s="1"/>
      <c r="IO1004" s="1"/>
      <c r="IP1004" s="1"/>
      <c r="IQ1004" s="1"/>
      <c r="IR1004" s="1"/>
      <c r="IS1004" s="1"/>
      <c r="IT1004" s="1"/>
      <c r="IU1004" s="1"/>
      <c r="IV1004" s="1"/>
      <c r="IW1004" s="1"/>
      <c r="IX1004" s="1"/>
      <c r="IY1004" s="1"/>
      <c r="IZ1004" s="1"/>
      <c r="JA1004" s="1"/>
      <c r="JB1004" s="1"/>
      <c r="JC1004" s="1"/>
      <c r="JD1004" s="1"/>
      <c r="JE1004" s="1"/>
      <c r="JF1004" s="1"/>
      <c r="JG1004" s="1"/>
      <c r="JH1004" s="1"/>
      <c r="JI1004" s="1"/>
      <c r="JJ1004" s="1"/>
      <c r="JK1004" s="1"/>
      <c r="JL1004" s="1"/>
      <c r="JM1004" s="1"/>
      <c r="JN1004" s="1"/>
      <c r="JO1004" s="1"/>
      <c r="JP1004" s="1"/>
      <c r="JQ1004" s="1"/>
      <c r="JR1004" s="1"/>
      <c r="JS1004" s="1"/>
      <c r="JT1004" s="1"/>
      <c r="JU1004" s="1"/>
      <c r="JV1004" s="1"/>
      <c r="JW1004" s="1"/>
      <c r="JX1004" s="1"/>
      <c r="JY1004" s="1"/>
      <c r="JZ1004" s="1"/>
      <c r="KA1004" s="1"/>
      <c r="KB1004" s="1"/>
      <c r="KC1004" s="1"/>
      <c r="KD1004" s="1"/>
      <c r="KE1004" s="1"/>
      <c r="KF1004" s="1"/>
      <c r="KG1004" s="1"/>
      <c r="KH1004" s="1"/>
      <c r="KI1004" s="1"/>
      <c r="KJ1004" s="1"/>
      <c r="KK1004" s="1"/>
      <c r="KL1004" s="1"/>
      <c r="KM1004" s="1"/>
      <c r="KN1004" s="1"/>
      <c r="KO1004" s="1"/>
      <c r="KP1004" s="1"/>
      <c r="KQ1004" s="1"/>
      <c r="KR1004" s="1"/>
      <c r="KS1004" s="1"/>
      <c r="KT1004" s="1"/>
      <c r="KU1004" s="1"/>
      <c r="KV1004" s="1"/>
      <c r="KW1004" s="1"/>
    </row>
    <row r="1005" spans="1:309" s="8" customFormat="1" x14ac:dyDescent="0.3">
      <c r="A1005" s="67" t="s">
        <v>17</v>
      </c>
      <c r="B1005" s="188" t="s">
        <v>29</v>
      </c>
      <c r="C1005" s="189"/>
      <c r="D1005" s="189"/>
      <c r="E1005" s="189"/>
      <c r="F1005" s="190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  <c r="DP1005" s="1"/>
      <c r="DQ1005" s="1"/>
      <c r="DR1005" s="1"/>
      <c r="DS1005" s="1"/>
      <c r="DT1005" s="1"/>
      <c r="DU1005" s="1"/>
      <c r="DV1005" s="1"/>
      <c r="DW1005" s="1"/>
      <c r="DX1005" s="1"/>
      <c r="DY1005" s="1"/>
      <c r="DZ1005" s="1"/>
      <c r="EA1005" s="1"/>
      <c r="EB1005" s="1"/>
      <c r="EC1005" s="1"/>
      <c r="ED1005" s="1"/>
      <c r="EE1005" s="1"/>
      <c r="EF1005" s="1"/>
      <c r="EG1005" s="1"/>
      <c r="EH1005" s="1"/>
      <c r="EI1005" s="1"/>
      <c r="EJ1005" s="1"/>
      <c r="EK1005" s="1"/>
      <c r="EL1005" s="1"/>
      <c r="EM1005" s="1"/>
      <c r="EN1005" s="1"/>
      <c r="EO1005" s="1"/>
      <c r="EP1005" s="1"/>
      <c r="EQ1005" s="1"/>
      <c r="ER1005" s="1"/>
      <c r="ES1005" s="1"/>
      <c r="ET1005" s="1"/>
      <c r="EU1005" s="1"/>
      <c r="EV1005" s="1"/>
      <c r="EW1005" s="1"/>
      <c r="EX1005" s="1"/>
      <c r="EY1005" s="1"/>
      <c r="EZ1005" s="1"/>
      <c r="FA1005" s="1"/>
      <c r="FB1005" s="1"/>
      <c r="FC1005" s="1"/>
      <c r="FD1005" s="1"/>
      <c r="FE1005" s="1"/>
      <c r="FF1005" s="1"/>
      <c r="FG1005" s="1"/>
      <c r="FH1005" s="1"/>
      <c r="FI1005" s="1"/>
      <c r="FJ1005" s="1"/>
      <c r="FK1005" s="1"/>
      <c r="FL1005" s="1"/>
      <c r="FM1005" s="1"/>
      <c r="FN1005" s="1"/>
      <c r="FO1005" s="1"/>
      <c r="FP1005" s="1"/>
      <c r="FQ1005" s="1"/>
      <c r="FR1005" s="1"/>
      <c r="FS1005" s="1"/>
      <c r="FT1005" s="1"/>
      <c r="FU1005" s="1"/>
      <c r="FV1005" s="1"/>
      <c r="FW1005" s="1"/>
      <c r="FX1005" s="1"/>
      <c r="FY1005" s="1"/>
      <c r="FZ1005" s="1"/>
      <c r="GA1005" s="1"/>
      <c r="GB1005" s="1"/>
      <c r="GC1005" s="1"/>
      <c r="GD1005" s="1"/>
      <c r="GE1005" s="1"/>
      <c r="GF1005" s="1"/>
      <c r="GG1005" s="1"/>
      <c r="GH1005" s="1"/>
      <c r="GI1005" s="1"/>
      <c r="GJ1005" s="1"/>
      <c r="GK1005" s="1"/>
      <c r="GL1005" s="1"/>
      <c r="GM1005" s="1"/>
      <c r="GN1005" s="1"/>
      <c r="GO1005" s="1"/>
      <c r="GP1005" s="1"/>
      <c r="GQ1005" s="1"/>
      <c r="GR1005" s="1"/>
      <c r="GS1005" s="1"/>
      <c r="GT1005" s="1"/>
      <c r="GU1005" s="1"/>
      <c r="GV1005" s="1"/>
      <c r="GW1005" s="1"/>
      <c r="GX1005" s="1"/>
      <c r="GY1005" s="1"/>
      <c r="GZ1005" s="1"/>
      <c r="HA1005" s="1"/>
      <c r="HB1005" s="1"/>
      <c r="HC1005" s="1"/>
      <c r="HD1005" s="1"/>
      <c r="HE1005" s="1"/>
      <c r="HF1005" s="1"/>
      <c r="HG1005" s="1"/>
      <c r="HH1005" s="1"/>
      <c r="HI1005" s="1"/>
      <c r="HJ1005" s="1"/>
      <c r="HK1005" s="1"/>
      <c r="HL1005" s="1"/>
      <c r="HM1005" s="1"/>
      <c r="HN1005" s="1"/>
      <c r="HO1005" s="1"/>
      <c r="HP1005" s="1"/>
      <c r="HQ1005" s="1"/>
      <c r="HR1005" s="1"/>
      <c r="HS1005" s="1"/>
      <c r="HT1005" s="1"/>
      <c r="HU1005" s="1"/>
      <c r="HV1005" s="1"/>
      <c r="HW1005" s="1"/>
      <c r="HX1005" s="1"/>
      <c r="HY1005" s="1"/>
      <c r="HZ1005" s="1"/>
      <c r="IA1005" s="1"/>
      <c r="IB1005" s="1"/>
      <c r="IC1005" s="1"/>
      <c r="ID1005" s="1"/>
      <c r="IE1005" s="1"/>
      <c r="IF1005" s="1"/>
      <c r="IG1005" s="1"/>
      <c r="IH1005" s="1"/>
      <c r="II1005" s="1"/>
      <c r="IJ1005" s="1"/>
      <c r="IK1005" s="1"/>
      <c r="IL1005" s="1"/>
      <c r="IM1005" s="1"/>
      <c r="IN1005" s="1"/>
      <c r="IO1005" s="1"/>
      <c r="IP1005" s="1"/>
      <c r="IQ1005" s="1"/>
      <c r="IR1005" s="1"/>
      <c r="IS1005" s="1"/>
      <c r="IT1005" s="1"/>
      <c r="IU1005" s="1"/>
      <c r="IV1005" s="1"/>
      <c r="IW1005" s="1"/>
      <c r="IX1005" s="1"/>
      <c r="IY1005" s="1"/>
      <c r="IZ1005" s="1"/>
      <c r="JA1005" s="1"/>
      <c r="JB1005" s="1"/>
      <c r="JC1005" s="1"/>
      <c r="JD1005" s="1"/>
      <c r="JE1005" s="1"/>
      <c r="JF1005" s="1"/>
      <c r="JG1005" s="1"/>
      <c r="JH1005" s="1"/>
      <c r="JI1005" s="1"/>
      <c r="JJ1005" s="1"/>
      <c r="JK1005" s="1"/>
      <c r="JL1005" s="1"/>
      <c r="JM1005" s="1"/>
      <c r="JN1005" s="1"/>
      <c r="JO1005" s="1"/>
      <c r="JP1005" s="1"/>
      <c r="JQ1005" s="1"/>
      <c r="JR1005" s="1"/>
      <c r="JS1005" s="1"/>
      <c r="JT1005" s="1"/>
      <c r="JU1005" s="1"/>
      <c r="JV1005" s="1"/>
      <c r="JW1005" s="1"/>
      <c r="JX1005" s="1"/>
      <c r="JY1005" s="1"/>
      <c r="JZ1005" s="1"/>
      <c r="KA1005" s="1"/>
      <c r="KB1005" s="1"/>
      <c r="KC1005" s="1"/>
      <c r="KD1005" s="1"/>
      <c r="KE1005" s="1"/>
      <c r="KF1005" s="1"/>
      <c r="KG1005" s="1"/>
      <c r="KH1005" s="1"/>
      <c r="KI1005" s="1"/>
      <c r="KJ1005" s="1"/>
      <c r="KK1005" s="1"/>
      <c r="KL1005" s="1"/>
      <c r="KM1005" s="1"/>
      <c r="KN1005" s="1"/>
      <c r="KO1005" s="1"/>
      <c r="KP1005" s="1"/>
      <c r="KQ1005" s="1"/>
      <c r="KR1005" s="1"/>
      <c r="KS1005" s="1"/>
      <c r="KT1005" s="1"/>
      <c r="KU1005" s="1"/>
      <c r="KV1005" s="1"/>
      <c r="KW1005" s="1"/>
    </row>
    <row r="1006" spans="1:309" s="8" customFormat="1" ht="18" thickBot="1" x14ac:dyDescent="0.35">
      <c r="A1006" s="68">
        <v>1015</v>
      </c>
      <c r="B1006" s="191" t="s">
        <v>231</v>
      </c>
      <c r="C1006" s="192"/>
      <c r="D1006" s="192"/>
      <c r="E1006" s="192"/>
      <c r="F1006" s="193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  <c r="DP1006" s="1"/>
      <c r="DQ1006" s="1"/>
      <c r="DR1006" s="1"/>
      <c r="DS1006" s="1"/>
      <c r="DT1006" s="1"/>
      <c r="DU1006" s="1"/>
      <c r="DV1006" s="1"/>
      <c r="DW1006" s="1"/>
      <c r="DX1006" s="1"/>
      <c r="DY1006" s="1"/>
      <c r="DZ1006" s="1"/>
      <c r="EA1006" s="1"/>
      <c r="EB1006" s="1"/>
      <c r="EC1006" s="1"/>
      <c r="ED1006" s="1"/>
      <c r="EE1006" s="1"/>
      <c r="EF1006" s="1"/>
      <c r="EG1006" s="1"/>
      <c r="EH1006" s="1"/>
      <c r="EI1006" s="1"/>
      <c r="EJ1006" s="1"/>
      <c r="EK1006" s="1"/>
      <c r="EL1006" s="1"/>
      <c r="EM1006" s="1"/>
      <c r="EN1006" s="1"/>
      <c r="EO1006" s="1"/>
      <c r="EP1006" s="1"/>
      <c r="EQ1006" s="1"/>
      <c r="ER1006" s="1"/>
      <c r="ES1006" s="1"/>
      <c r="ET1006" s="1"/>
      <c r="EU1006" s="1"/>
      <c r="EV1006" s="1"/>
      <c r="EW1006" s="1"/>
      <c r="EX1006" s="1"/>
      <c r="EY1006" s="1"/>
      <c r="EZ1006" s="1"/>
      <c r="FA1006" s="1"/>
      <c r="FB1006" s="1"/>
      <c r="FC1006" s="1"/>
      <c r="FD1006" s="1"/>
      <c r="FE1006" s="1"/>
      <c r="FF1006" s="1"/>
      <c r="FG1006" s="1"/>
      <c r="FH1006" s="1"/>
      <c r="FI1006" s="1"/>
      <c r="FJ1006" s="1"/>
      <c r="FK1006" s="1"/>
      <c r="FL1006" s="1"/>
      <c r="FM1006" s="1"/>
      <c r="FN1006" s="1"/>
      <c r="FO1006" s="1"/>
      <c r="FP1006" s="1"/>
      <c r="FQ1006" s="1"/>
      <c r="FR1006" s="1"/>
      <c r="FS1006" s="1"/>
      <c r="FT1006" s="1"/>
      <c r="FU1006" s="1"/>
      <c r="FV1006" s="1"/>
      <c r="FW1006" s="1"/>
      <c r="FX1006" s="1"/>
      <c r="FY1006" s="1"/>
      <c r="FZ1006" s="1"/>
      <c r="GA1006" s="1"/>
      <c r="GB1006" s="1"/>
      <c r="GC1006" s="1"/>
      <c r="GD1006" s="1"/>
      <c r="GE1006" s="1"/>
      <c r="GF1006" s="1"/>
      <c r="GG1006" s="1"/>
      <c r="GH1006" s="1"/>
      <c r="GI1006" s="1"/>
      <c r="GJ1006" s="1"/>
      <c r="GK1006" s="1"/>
      <c r="GL1006" s="1"/>
      <c r="GM1006" s="1"/>
      <c r="GN1006" s="1"/>
      <c r="GO1006" s="1"/>
      <c r="GP1006" s="1"/>
      <c r="GQ1006" s="1"/>
      <c r="GR1006" s="1"/>
      <c r="GS1006" s="1"/>
      <c r="GT1006" s="1"/>
      <c r="GU1006" s="1"/>
      <c r="GV1006" s="1"/>
      <c r="GW1006" s="1"/>
      <c r="GX1006" s="1"/>
      <c r="GY1006" s="1"/>
      <c r="GZ1006" s="1"/>
      <c r="HA1006" s="1"/>
      <c r="HB1006" s="1"/>
      <c r="HC1006" s="1"/>
      <c r="HD1006" s="1"/>
      <c r="HE1006" s="1"/>
      <c r="HF1006" s="1"/>
      <c r="HG1006" s="1"/>
      <c r="HH1006" s="1"/>
      <c r="HI1006" s="1"/>
      <c r="HJ1006" s="1"/>
      <c r="HK1006" s="1"/>
      <c r="HL1006" s="1"/>
      <c r="HM1006" s="1"/>
      <c r="HN1006" s="1"/>
      <c r="HO1006" s="1"/>
      <c r="HP1006" s="1"/>
      <c r="HQ1006" s="1"/>
      <c r="HR1006" s="1"/>
      <c r="HS1006" s="1"/>
      <c r="HT1006" s="1"/>
      <c r="HU1006" s="1"/>
      <c r="HV1006" s="1"/>
      <c r="HW1006" s="1"/>
      <c r="HX1006" s="1"/>
      <c r="HY1006" s="1"/>
      <c r="HZ1006" s="1"/>
      <c r="IA1006" s="1"/>
      <c r="IB1006" s="1"/>
      <c r="IC1006" s="1"/>
      <c r="ID1006" s="1"/>
      <c r="IE1006" s="1"/>
      <c r="IF1006" s="1"/>
      <c r="IG1006" s="1"/>
      <c r="IH1006" s="1"/>
      <c r="II1006" s="1"/>
      <c r="IJ1006" s="1"/>
      <c r="IK1006" s="1"/>
      <c r="IL1006" s="1"/>
      <c r="IM1006" s="1"/>
      <c r="IN1006" s="1"/>
      <c r="IO1006" s="1"/>
      <c r="IP1006" s="1"/>
      <c r="IQ1006" s="1"/>
      <c r="IR1006" s="1"/>
      <c r="IS1006" s="1"/>
      <c r="IT1006" s="1"/>
      <c r="IU1006" s="1"/>
      <c r="IV1006" s="1"/>
      <c r="IW1006" s="1"/>
      <c r="IX1006" s="1"/>
      <c r="IY1006" s="1"/>
      <c r="IZ1006" s="1"/>
      <c r="JA1006" s="1"/>
      <c r="JB1006" s="1"/>
      <c r="JC1006" s="1"/>
      <c r="JD1006" s="1"/>
      <c r="JE1006" s="1"/>
      <c r="JF1006" s="1"/>
      <c r="JG1006" s="1"/>
      <c r="JH1006" s="1"/>
      <c r="JI1006" s="1"/>
      <c r="JJ1006" s="1"/>
      <c r="JK1006" s="1"/>
      <c r="JL1006" s="1"/>
      <c r="JM1006" s="1"/>
      <c r="JN1006" s="1"/>
      <c r="JO1006" s="1"/>
      <c r="JP1006" s="1"/>
      <c r="JQ1006" s="1"/>
      <c r="JR1006" s="1"/>
      <c r="JS1006" s="1"/>
      <c r="JT1006" s="1"/>
      <c r="JU1006" s="1"/>
      <c r="JV1006" s="1"/>
      <c r="JW1006" s="1"/>
      <c r="JX1006" s="1"/>
      <c r="JY1006" s="1"/>
      <c r="JZ1006" s="1"/>
      <c r="KA1006" s="1"/>
      <c r="KB1006" s="1"/>
      <c r="KC1006" s="1"/>
      <c r="KD1006" s="1"/>
      <c r="KE1006" s="1"/>
      <c r="KF1006" s="1"/>
      <c r="KG1006" s="1"/>
      <c r="KH1006" s="1"/>
      <c r="KI1006" s="1"/>
      <c r="KJ1006" s="1"/>
      <c r="KK1006" s="1"/>
      <c r="KL1006" s="1"/>
      <c r="KM1006" s="1"/>
      <c r="KN1006" s="1"/>
      <c r="KO1006" s="1"/>
      <c r="KP1006" s="1"/>
      <c r="KQ1006" s="1"/>
      <c r="KR1006" s="1"/>
      <c r="KS1006" s="1"/>
      <c r="KT1006" s="1"/>
      <c r="KU1006" s="1"/>
      <c r="KV1006" s="1"/>
      <c r="KW1006" s="1"/>
    </row>
    <row r="1007" spans="1:309" s="8" customFormat="1" x14ac:dyDescent="0.3">
      <c r="A1007" s="69"/>
      <c r="B1007" s="194"/>
      <c r="C1007" s="195"/>
      <c r="D1007" s="195"/>
      <c r="E1007" s="195"/>
      <c r="F1007" s="196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  <c r="DP1007" s="1"/>
      <c r="DQ1007" s="1"/>
      <c r="DR1007" s="1"/>
      <c r="DS1007" s="1"/>
      <c r="DT1007" s="1"/>
      <c r="DU1007" s="1"/>
      <c r="DV1007" s="1"/>
      <c r="DW1007" s="1"/>
      <c r="DX1007" s="1"/>
      <c r="DY1007" s="1"/>
      <c r="DZ1007" s="1"/>
      <c r="EA1007" s="1"/>
      <c r="EB1007" s="1"/>
      <c r="EC1007" s="1"/>
      <c r="ED1007" s="1"/>
      <c r="EE1007" s="1"/>
      <c r="EF1007" s="1"/>
      <c r="EG1007" s="1"/>
      <c r="EH1007" s="1"/>
      <c r="EI1007" s="1"/>
      <c r="EJ1007" s="1"/>
      <c r="EK1007" s="1"/>
      <c r="EL1007" s="1"/>
      <c r="EM1007" s="1"/>
      <c r="EN1007" s="1"/>
      <c r="EO1007" s="1"/>
      <c r="EP1007" s="1"/>
      <c r="EQ1007" s="1"/>
      <c r="ER1007" s="1"/>
      <c r="ES1007" s="1"/>
      <c r="ET1007" s="1"/>
      <c r="EU1007" s="1"/>
      <c r="EV1007" s="1"/>
      <c r="EW1007" s="1"/>
      <c r="EX1007" s="1"/>
      <c r="EY1007" s="1"/>
      <c r="EZ1007" s="1"/>
      <c r="FA1007" s="1"/>
      <c r="FB1007" s="1"/>
      <c r="FC1007" s="1"/>
      <c r="FD1007" s="1"/>
      <c r="FE1007" s="1"/>
      <c r="FF1007" s="1"/>
      <c r="FG1007" s="1"/>
      <c r="FH1007" s="1"/>
      <c r="FI1007" s="1"/>
      <c r="FJ1007" s="1"/>
      <c r="FK1007" s="1"/>
      <c r="FL1007" s="1"/>
      <c r="FM1007" s="1"/>
      <c r="FN1007" s="1"/>
      <c r="FO1007" s="1"/>
      <c r="FP1007" s="1"/>
      <c r="FQ1007" s="1"/>
      <c r="FR1007" s="1"/>
      <c r="FS1007" s="1"/>
      <c r="FT1007" s="1"/>
      <c r="FU1007" s="1"/>
      <c r="FV1007" s="1"/>
      <c r="FW1007" s="1"/>
      <c r="FX1007" s="1"/>
      <c r="FY1007" s="1"/>
      <c r="FZ1007" s="1"/>
      <c r="GA1007" s="1"/>
      <c r="GB1007" s="1"/>
      <c r="GC1007" s="1"/>
      <c r="GD1007" s="1"/>
      <c r="GE1007" s="1"/>
      <c r="GF1007" s="1"/>
      <c r="GG1007" s="1"/>
      <c r="GH1007" s="1"/>
      <c r="GI1007" s="1"/>
      <c r="GJ1007" s="1"/>
      <c r="GK1007" s="1"/>
      <c r="GL1007" s="1"/>
      <c r="GM1007" s="1"/>
      <c r="GN1007" s="1"/>
      <c r="GO1007" s="1"/>
      <c r="GP1007" s="1"/>
      <c r="GQ1007" s="1"/>
      <c r="GR1007" s="1"/>
      <c r="GS1007" s="1"/>
      <c r="GT1007" s="1"/>
      <c r="GU1007" s="1"/>
      <c r="GV1007" s="1"/>
      <c r="GW1007" s="1"/>
      <c r="GX1007" s="1"/>
      <c r="GY1007" s="1"/>
      <c r="GZ1007" s="1"/>
      <c r="HA1007" s="1"/>
      <c r="HB1007" s="1"/>
      <c r="HC1007" s="1"/>
      <c r="HD1007" s="1"/>
      <c r="HE1007" s="1"/>
      <c r="HF1007" s="1"/>
      <c r="HG1007" s="1"/>
      <c r="HH1007" s="1"/>
      <c r="HI1007" s="1"/>
      <c r="HJ1007" s="1"/>
      <c r="HK1007" s="1"/>
      <c r="HL1007" s="1"/>
      <c r="HM1007" s="1"/>
      <c r="HN1007" s="1"/>
      <c r="HO1007" s="1"/>
      <c r="HP1007" s="1"/>
      <c r="HQ1007" s="1"/>
      <c r="HR1007" s="1"/>
      <c r="HS1007" s="1"/>
      <c r="HT1007" s="1"/>
      <c r="HU1007" s="1"/>
      <c r="HV1007" s="1"/>
      <c r="HW1007" s="1"/>
      <c r="HX1007" s="1"/>
      <c r="HY1007" s="1"/>
      <c r="HZ1007" s="1"/>
      <c r="IA1007" s="1"/>
      <c r="IB1007" s="1"/>
      <c r="IC1007" s="1"/>
      <c r="ID1007" s="1"/>
      <c r="IE1007" s="1"/>
      <c r="IF1007" s="1"/>
      <c r="IG1007" s="1"/>
      <c r="IH1007" s="1"/>
      <c r="II1007" s="1"/>
      <c r="IJ1007" s="1"/>
      <c r="IK1007" s="1"/>
      <c r="IL1007" s="1"/>
      <c r="IM1007" s="1"/>
      <c r="IN1007" s="1"/>
      <c r="IO1007" s="1"/>
      <c r="IP1007" s="1"/>
      <c r="IQ1007" s="1"/>
      <c r="IR1007" s="1"/>
      <c r="IS1007" s="1"/>
      <c r="IT1007" s="1"/>
      <c r="IU1007" s="1"/>
      <c r="IV1007" s="1"/>
      <c r="IW1007" s="1"/>
      <c r="IX1007" s="1"/>
      <c r="IY1007" s="1"/>
      <c r="IZ1007" s="1"/>
      <c r="JA1007" s="1"/>
      <c r="JB1007" s="1"/>
      <c r="JC1007" s="1"/>
      <c r="JD1007" s="1"/>
      <c r="JE1007" s="1"/>
      <c r="JF1007" s="1"/>
      <c r="JG1007" s="1"/>
      <c r="JH1007" s="1"/>
      <c r="JI1007" s="1"/>
      <c r="JJ1007" s="1"/>
      <c r="JK1007" s="1"/>
      <c r="JL1007" s="1"/>
      <c r="JM1007" s="1"/>
      <c r="JN1007" s="1"/>
      <c r="JO1007" s="1"/>
      <c r="JP1007" s="1"/>
      <c r="JQ1007" s="1"/>
      <c r="JR1007" s="1"/>
      <c r="JS1007" s="1"/>
      <c r="JT1007" s="1"/>
      <c r="JU1007" s="1"/>
      <c r="JV1007" s="1"/>
      <c r="JW1007" s="1"/>
      <c r="JX1007" s="1"/>
      <c r="JY1007" s="1"/>
      <c r="JZ1007" s="1"/>
      <c r="KA1007" s="1"/>
      <c r="KB1007" s="1"/>
      <c r="KC1007" s="1"/>
      <c r="KD1007" s="1"/>
      <c r="KE1007" s="1"/>
      <c r="KF1007" s="1"/>
      <c r="KG1007" s="1"/>
      <c r="KH1007" s="1"/>
      <c r="KI1007" s="1"/>
      <c r="KJ1007" s="1"/>
      <c r="KK1007" s="1"/>
      <c r="KL1007" s="1"/>
      <c r="KM1007" s="1"/>
      <c r="KN1007" s="1"/>
      <c r="KO1007" s="1"/>
      <c r="KP1007" s="1"/>
      <c r="KQ1007" s="1"/>
      <c r="KR1007" s="1"/>
      <c r="KS1007" s="1"/>
      <c r="KT1007" s="1"/>
      <c r="KU1007" s="1"/>
      <c r="KV1007" s="1"/>
      <c r="KW1007" s="1"/>
    </row>
    <row r="1008" spans="1:309" s="8" customFormat="1" ht="18" thickBot="1" x14ac:dyDescent="0.35">
      <c r="A1008" s="70" t="s">
        <v>30</v>
      </c>
      <c r="B1008" s="197"/>
      <c r="C1008" s="198"/>
      <c r="D1008" s="198"/>
      <c r="E1008" s="198"/>
      <c r="F1008" s="199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  <c r="DV1008" s="1"/>
      <c r="DW1008" s="1"/>
      <c r="DX1008" s="1"/>
      <c r="DY1008" s="1"/>
      <c r="DZ1008" s="1"/>
      <c r="EA1008" s="1"/>
      <c r="EB1008" s="1"/>
      <c r="EC1008" s="1"/>
      <c r="ED1008" s="1"/>
      <c r="EE1008" s="1"/>
      <c r="EF1008" s="1"/>
      <c r="EG1008" s="1"/>
      <c r="EH1008" s="1"/>
      <c r="EI1008" s="1"/>
      <c r="EJ1008" s="1"/>
      <c r="EK1008" s="1"/>
      <c r="EL1008" s="1"/>
      <c r="EM1008" s="1"/>
      <c r="EN1008" s="1"/>
      <c r="EO1008" s="1"/>
      <c r="EP1008" s="1"/>
      <c r="EQ1008" s="1"/>
      <c r="ER1008" s="1"/>
      <c r="ES1008" s="1"/>
      <c r="ET1008" s="1"/>
      <c r="EU1008" s="1"/>
      <c r="EV1008" s="1"/>
      <c r="EW1008" s="1"/>
      <c r="EX1008" s="1"/>
      <c r="EY1008" s="1"/>
      <c r="EZ1008" s="1"/>
      <c r="FA1008" s="1"/>
      <c r="FB1008" s="1"/>
      <c r="FC1008" s="1"/>
      <c r="FD1008" s="1"/>
      <c r="FE1008" s="1"/>
      <c r="FF1008" s="1"/>
      <c r="FG1008" s="1"/>
      <c r="FH1008" s="1"/>
      <c r="FI1008" s="1"/>
      <c r="FJ1008" s="1"/>
      <c r="FK1008" s="1"/>
      <c r="FL1008" s="1"/>
      <c r="FM1008" s="1"/>
      <c r="FN1008" s="1"/>
      <c r="FO1008" s="1"/>
      <c r="FP1008" s="1"/>
      <c r="FQ1008" s="1"/>
      <c r="FR1008" s="1"/>
      <c r="FS1008" s="1"/>
      <c r="FT1008" s="1"/>
      <c r="FU1008" s="1"/>
      <c r="FV1008" s="1"/>
      <c r="FW1008" s="1"/>
      <c r="FX1008" s="1"/>
      <c r="FY1008" s="1"/>
      <c r="FZ1008" s="1"/>
      <c r="GA1008" s="1"/>
      <c r="GB1008" s="1"/>
      <c r="GC1008" s="1"/>
      <c r="GD1008" s="1"/>
      <c r="GE1008" s="1"/>
      <c r="GF1008" s="1"/>
      <c r="GG1008" s="1"/>
      <c r="GH1008" s="1"/>
      <c r="GI1008" s="1"/>
      <c r="GJ1008" s="1"/>
      <c r="GK1008" s="1"/>
      <c r="GL1008" s="1"/>
      <c r="GM1008" s="1"/>
      <c r="GN1008" s="1"/>
      <c r="GO1008" s="1"/>
      <c r="GP1008" s="1"/>
      <c r="GQ1008" s="1"/>
      <c r="GR1008" s="1"/>
      <c r="GS1008" s="1"/>
      <c r="GT1008" s="1"/>
      <c r="GU1008" s="1"/>
      <c r="GV1008" s="1"/>
      <c r="GW1008" s="1"/>
      <c r="GX1008" s="1"/>
      <c r="GY1008" s="1"/>
      <c r="GZ1008" s="1"/>
      <c r="HA1008" s="1"/>
      <c r="HB1008" s="1"/>
      <c r="HC1008" s="1"/>
      <c r="HD1008" s="1"/>
      <c r="HE1008" s="1"/>
      <c r="HF1008" s="1"/>
      <c r="HG1008" s="1"/>
      <c r="HH1008" s="1"/>
      <c r="HI1008" s="1"/>
      <c r="HJ1008" s="1"/>
      <c r="HK1008" s="1"/>
      <c r="HL1008" s="1"/>
      <c r="HM1008" s="1"/>
      <c r="HN1008" s="1"/>
      <c r="HO1008" s="1"/>
      <c r="HP1008" s="1"/>
      <c r="HQ1008" s="1"/>
      <c r="HR1008" s="1"/>
      <c r="HS1008" s="1"/>
      <c r="HT1008" s="1"/>
      <c r="HU1008" s="1"/>
      <c r="HV1008" s="1"/>
      <c r="HW1008" s="1"/>
      <c r="HX1008" s="1"/>
      <c r="HY1008" s="1"/>
      <c r="HZ1008" s="1"/>
      <c r="IA1008" s="1"/>
      <c r="IB1008" s="1"/>
      <c r="IC1008" s="1"/>
      <c r="ID1008" s="1"/>
      <c r="IE1008" s="1"/>
      <c r="IF1008" s="1"/>
      <c r="IG1008" s="1"/>
      <c r="IH1008" s="1"/>
      <c r="II1008" s="1"/>
      <c r="IJ1008" s="1"/>
      <c r="IK1008" s="1"/>
      <c r="IL1008" s="1"/>
      <c r="IM1008" s="1"/>
      <c r="IN1008" s="1"/>
      <c r="IO1008" s="1"/>
      <c r="IP1008" s="1"/>
      <c r="IQ1008" s="1"/>
      <c r="IR1008" s="1"/>
      <c r="IS1008" s="1"/>
      <c r="IT1008" s="1"/>
      <c r="IU1008" s="1"/>
      <c r="IV1008" s="1"/>
      <c r="IW1008" s="1"/>
      <c r="IX1008" s="1"/>
      <c r="IY1008" s="1"/>
      <c r="IZ1008" s="1"/>
      <c r="JA1008" s="1"/>
      <c r="JB1008" s="1"/>
      <c r="JC1008" s="1"/>
      <c r="JD1008" s="1"/>
      <c r="JE1008" s="1"/>
      <c r="JF1008" s="1"/>
      <c r="JG1008" s="1"/>
      <c r="JH1008" s="1"/>
      <c r="JI1008" s="1"/>
      <c r="JJ1008" s="1"/>
      <c r="JK1008" s="1"/>
      <c r="JL1008" s="1"/>
      <c r="JM1008" s="1"/>
      <c r="JN1008" s="1"/>
      <c r="JO1008" s="1"/>
      <c r="JP1008" s="1"/>
      <c r="JQ1008" s="1"/>
      <c r="JR1008" s="1"/>
      <c r="JS1008" s="1"/>
      <c r="JT1008" s="1"/>
      <c r="JU1008" s="1"/>
      <c r="JV1008" s="1"/>
      <c r="JW1008" s="1"/>
      <c r="JX1008" s="1"/>
      <c r="JY1008" s="1"/>
      <c r="JZ1008" s="1"/>
      <c r="KA1008" s="1"/>
      <c r="KB1008" s="1"/>
      <c r="KC1008" s="1"/>
      <c r="KD1008" s="1"/>
      <c r="KE1008" s="1"/>
      <c r="KF1008" s="1"/>
      <c r="KG1008" s="1"/>
      <c r="KH1008" s="1"/>
      <c r="KI1008" s="1"/>
      <c r="KJ1008" s="1"/>
      <c r="KK1008" s="1"/>
      <c r="KL1008" s="1"/>
      <c r="KM1008" s="1"/>
      <c r="KN1008" s="1"/>
      <c r="KO1008" s="1"/>
      <c r="KP1008" s="1"/>
      <c r="KQ1008" s="1"/>
      <c r="KR1008" s="1"/>
      <c r="KS1008" s="1"/>
      <c r="KT1008" s="1"/>
      <c r="KU1008" s="1"/>
      <c r="KV1008" s="1"/>
      <c r="KW1008" s="1"/>
    </row>
    <row r="1009" spans="1:309" s="8" customFormat="1" x14ac:dyDescent="0.3">
      <c r="A1009" s="71"/>
      <c r="B1009" s="195"/>
      <c r="C1009" s="195"/>
      <c r="D1009" s="195"/>
      <c r="E1009" s="195"/>
      <c r="F1009" s="196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  <c r="DV1009" s="1"/>
      <c r="DW1009" s="1"/>
      <c r="DX1009" s="1"/>
      <c r="DY1009" s="1"/>
      <c r="DZ1009" s="1"/>
      <c r="EA1009" s="1"/>
      <c r="EB1009" s="1"/>
      <c r="EC1009" s="1"/>
      <c r="ED1009" s="1"/>
      <c r="EE1009" s="1"/>
      <c r="EF1009" s="1"/>
      <c r="EG1009" s="1"/>
      <c r="EH1009" s="1"/>
      <c r="EI1009" s="1"/>
      <c r="EJ1009" s="1"/>
      <c r="EK1009" s="1"/>
      <c r="EL1009" s="1"/>
      <c r="EM1009" s="1"/>
      <c r="EN1009" s="1"/>
      <c r="EO1009" s="1"/>
      <c r="EP1009" s="1"/>
      <c r="EQ1009" s="1"/>
      <c r="ER1009" s="1"/>
      <c r="ES1009" s="1"/>
      <c r="ET1009" s="1"/>
      <c r="EU1009" s="1"/>
      <c r="EV1009" s="1"/>
      <c r="EW1009" s="1"/>
      <c r="EX1009" s="1"/>
      <c r="EY1009" s="1"/>
      <c r="EZ1009" s="1"/>
      <c r="FA1009" s="1"/>
      <c r="FB1009" s="1"/>
      <c r="FC1009" s="1"/>
      <c r="FD1009" s="1"/>
      <c r="FE1009" s="1"/>
      <c r="FF1009" s="1"/>
      <c r="FG1009" s="1"/>
      <c r="FH1009" s="1"/>
      <c r="FI1009" s="1"/>
      <c r="FJ1009" s="1"/>
      <c r="FK1009" s="1"/>
      <c r="FL1009" s="1"/>
      <c r="FM1009" s="1"/>
      <c r="FN1009" s="1"/>
      <c r="FO1009" s="1"/>
      <c r="FP1009" s="1"/>
      <c r="FQ1009" s="1"/>
      <c r="FR1009" s="1"/>
      <c r="FS1009" s="1"/>
      <c r="FT1009" s="1"/>
      <c r="FU1009" s="1"/>
      <c r="FV1009" s="1"/>
      <c r="FW1009" s="1"/>
      <c r="FX1009" s="1"/>
      <c r="FY1009" s="1"/>
      <c r="FZ1009" s="1"/>
      <c r="GA1009" s="1"/>
      <c r="GB1009" s="1"/>
      <c r="GC1009" s="1"/>
      <c r="GD1009" s="1"/>
      <c r="GE1009" s="1"/>
      <c r="GF1009" s="1"/>
      <c r="GG1009" s="1"/>
      <c r="GH1009" s="1"/>
      <c r="GI1009" s="1"/>
      <c r="GJ1009" s="1"/>
      <c r="GK1009" s="1"/>
      <c r="GL1009" s="1"/>
      <c r="GM1009" s="1"/>
      <c r="GN1009" s="1"/>
      <c r="GO1009" s="1"/>
      <c r="GP1009" s="1"/>
      <c r="GQ1009" s="1"/>
      <c r="GR1009" s="1"/>
      <c r="GS1009" s="1"/>
      <c r="GT1009" s="1"/>
      <c r="GU1009" s="1"/>
      <c r="GV1009" s="1"/>
      <c r="GW1009" s="1"/>
      <c r="GX1009" s="1"/>
      <c r="GY1009" s="1"/>
      <c r="GZ1009" s="1"/>
      <c r="HA1009" s="1"/>
      <c r="HB1009" s="1"/>
      <c r="HC1009" s="1"/>
      <c r="HD1009" s="1"/>
      <c r="HE1009" s="1"/>
      <c r="HF1009" s="1"/>
      <c r="HG1009" s="1"/>
      <c r="HH1009" s="1"/>
      <c r="HI1009" s="1"/>
      <c r="HJ1009" s="1"/>
      <c r="HK1009" s="1"/>
      <c r="HL1009" s="1"/>
      <c r="HM1009" s="1"/>
      <c r="HN1009" s="1"/>
      <c r="HO1009" s="1"/>
      <c r="HP1009" s="1"/>
      <c r="HQ1009" s="1"/>
      <c r="HR1009" s="1"/>
      <c r="HS1009" s="1"/>
      <c r="HT1009" s="1"/>
      <c r="HU1009" s="1"/>
      <c r="HV1009" s="1"/>
      <c r="HW1009" s="1"/>
      <c r="HX1009" s="1"/>
      <c r="HY1009" s="1"/>
      <c r="HZ1009" s="1"/>
      <c r="IA1009" s="1"/>
      <c r="IB1009" s="1"/>
      <c r="IC1009" s="1"/>
      <c r="ID1009" s="1"/>
      <c r="IE1009" s="1"/>
      <c r="IF1009" s="1"/>
      <c r="IG1009" s="1"/>
      <c r="IH1009" s="1"/>
      <c r="II1009" s="1"/>
      <c r="IJ1009" s="1"/>
      <c r="IK1009" s="1"/>
      <c r="IL1009" s="1"/>
      <c r="IM1009" s="1"/>
      <c r="IN1009" s="1"/>
      <c r="IO1009" s="1"/>
      <c r="IP1009" s="1"/>
      <c r="IQ1009" s="1"/>
      <c r="IR1009" s="1"/>
      <c r="IS1009" s="1"/>
      <c r="IT1009" s="1"/>
      <c r="IU1009" s="1"/>
      <c r="IV1009" s="1"/>
      <c r="IW1009" s="1"/>
      <c r="IX1009" s="1"/>
      <c r="IY1009" s="1"/>
      <c r="IZ1009" s="1"/>
      <c r="JA1009" s="1"/>
      <c r="JB1009" s="1"/>
      <c r="JC1009" s="1"/>
      <c r="JD1009" s="1"/>
      <c r="JE1009" s="1"/>
      <c r="JF1009" s="1"/>
      <c r="JG1009" s="1"/>
      <c r="JH1009" s="1"/>
      <c r="JI1009" s="1"/>
      <c r="JJ1009" s="1"/>
      <c r="JK1009" s="1"/>
      <c r="JL1009" s="1"/>
      <c r="JM1009" s="1"/>
      <c r="JN1009" s="1"/>
      <c r="JO1009" s="1"/>
      <c r="JP1009" s="1"/>
      <c r="JQ1009" s="1"/>
      <c r="JR1009" s="1"/>
      <c r="JS1009" s="1"/>
      <c r="JT1009" s="1"/>
      <c r="JU1009" s="1"/>
      <c r="JV1009" s="1"/>
      <c r="JW1009" s="1"/>
      <c r="JX1009" s="1"/>
      <c r="JY1009" s="1"/>
      <c r="JZ1009" s="1"/>
      <c r="KA1009" s="1"/>
      <c r="KB1009" s="1"/>
      <c r="KC1009" s="1"/>
      <c r="KD1009" s="1"/>
      <c r="KE1009" s="1"/>
      <c r="KF1009" s="1"/>
      <c r="KG1009" s="1"/>
      <c r="KH1009" s="1"/>
      <c r="KI1009" s="1"/>
      <c r="KJ1009" s="1"/>
      <c r="KK1009" s="1"/>
      <c r="KL1009" s="1"/>
      <c r="KM1009" s="1"/>
      <c r="KN1009" s="1"/>
      <c r="KO1009" s="1"/>
      <c r="KP1009" s="1"/>
      <c r="KQ1009" s="1"/>
      <c r="KR1009" s="1"/>
      <c r="KS1009" s="1"/>
      <c r="KT1009" s="1"/>
      <c r="KU1009" s="1"/>
      <c r="KV1009" s="1"/>
      <c r="KW1009" s="1"/>
    </row>
    <row r="1010" spans="1:309" s="8" customFormat="1" ht="54" customHeight="1" x14ac:dyDescent="0.3">
      <c r="A1010" s="72" t="s">
        <v>31</v>
      </c>
      <c r="B1010" s="73">
        <v>1015</v>
      </c>
      <c r="C1010" s="200" t="s">
        <v>171</v>
      </c>
      <c r="D1010" s="201"/>
      <c r="E1010" s="201"/>
      <c r="F1010" s="202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  <c r="DV1010" s="1"/>
      <c r="DW1010" s="1"/>
      <c r="DX1010" s="1"/>
      <c r="DY1010" s="1"/>
      <c r="DZ1010" s="1"/>
      <c r="EA1010" s="1"/>
      <c r="EB1010" s="1"/>
      <c r="EC1010" s="1"/>
      <c r="ED1010" s="1"/>
      <c r="EE1010" s="1"/>
      <c r="EF1010" s="1"/>
      <c r="EG1010" s="1"/>
      <c r="EH1010" s="1"/>
      <c r="EI1010" s="1"/>
      <c r="EJ1010" s="1"/>
      <c r="EK1010" s="1"/>
      <c r="EL1010" s="1"/>
      <c r="EM1010" s="1"/>
      <c r="EN1010" s="1"/>
      <c r="EO1010" s="1"/>
      <c r="EP1010" s="1"/>
      <c r="EQ1010" s="1"/>
      <c r="ER1010" s="1"/>
      <c r="ES1010" s="1"/>
      <c r="ET1010" s="1"/>
      <c r="EU1010" s="1"/>
      <c r="EV1010" s="1"/>
      <c r="EW1010" s="1"/>
      <c r="EX1010" s="1"/>
      <c r="EY1010" s="1"/>
      <c r="EZ1010" s="1"/>
      <c r="FA1010" s="1"/>
      <c r="FB1010" s="1"/>
      <c r="FC1010" s="1"/>
      <c r="FD1010" s="1"/>
      <c r="FE1010" s="1"/>
      <c r="FF1010" s="1"/>
      <c r="FG1010" s="1"/>
      <c r="FH1010" s="1"/>
      <c r="FI1010" s="1"/>
      <c r="FJ1010" s="1"/>
      <c r="FK1010" s="1"/>
      <c r="FL1010" s="1"/>
      <c r="FM1010" s="1"/>
      <c r="FN1010" s="1"/>
      <c r="FO1010" s="1"/>
      <c r="FP1010" s="1"/>
      <c r="FQ1010" s="1"/>
      <c r="FR1010" s="1"/>
      <c r="FS1010" s="1"/>
      <c r="FT1010" s="1"/>
      <c r="FU1010" s="1"/>
      <c r="FV1010" s="1"/>
      <c r="FW1010" s="1"/>
      <c r="FX1010" s="1"/>
      <c r="FY1010" s="1"/>
      <c r="FZ1010" s="1"/>
      <c r="GA1010" s="1"/>
      <c r="GB1010" s="1"/>
      <c r="GC1010" s="1"/>
      <c r="GD1010" s="1"/>
      <c r="GE1010" s="1"/>
      <c r="GF1010" s="1"/>
      <c r="GG1010" s="1"/>
      <c r="GH1010" s="1"/>
      <c r="GI1010" s="1"/>
      <c r="GJ1010" s="1"/>
      <c r="GK1010" s="1"/>
      <c r="GL1010" s="1"/>
      <c r="GM1010" s="1"/>
      <c r="GN1010" s="1"/>
      <c r="GO1010" s="1"/>
      <c r="GP1010" s="1"/>
      <c r="GQ1010" s="1"/>
      <c r="GR1010" s="1"/>
      <c r="GS1010" s="1"/>
      <c r="GT1010" s="1"/>
      <c r="GU1010" s="1"/>
      <c r="GV1010" s="1"/>
      <c r="GW1010" s="1"/>
      <c r="GX1010" s="1"/>
      <c r="GY1010" s="1"/>
      <c r="GZ1010" s="1"/>
      <c r="HA1010" s="1"/>
      <c r="HB1010" s="1"/>
      <c r="HC1010" s="1"/>
      <c r="HD1010" s="1"/>
      <c r="HE1010" s="1"/>
      <c r="HF1010" s="1"/>
      <c r="HG1010" s="1"/>
      <c r="HH1010" s="1"/>
      <c r="HI1010" s="1"/>
      <c r="HJ1010" s="1"/>
      <c r="HK1010" s="1"/>
      <c r="HL1010" s="1"/>
      <c r="HM1010" s="1"/>
      <c r="HN1010" s="1"/>
      <c r="HO1010" s="1"/>
      <c r="HP1010" s="1"/>
      <c r="HQ1010" s="1"/>
      <c r="HR1010" s="1"/>
      <c r="HS1010" s="1"/>
      <c r="HT1010" s="1"/>
      <c r="HU1010" s="1"/>
      <c r="HV1010" s="1"/>
      <c r="HW1010" s="1"/>
      <c r="HX1010" s="1"/>
      <c r="HY1010" s="1"/>
      <c r="HZ1010" s="1"/>
      <c r="IA1010" s="1"/>
      <c r="IB1010" s="1"/>
      <c r="IC1010" s="1"/>
      <c r="ID1010" s="1"/>
      <c r="IE1010" s="1"/>
      <c r="IF1010" s="1"/>
      <c r="IG1010" s="1"/>
      <c r="IH1010" s="1"/>
      <c r="II1010" s="1"/>
      <c r="IJ1010" s="1"/>
      <c r="IK1010" s="1"/>
      <c r="IL1010" s="1"/>
      <c r="IM1010" s="1"/>
      <c r="IN1010" s="1"/>
      <c r="IO1010" s="1"/>
      <c r="IP1010" s="1"/>
      <c r="IQ1010" s="1"/>
      <c r="IR1010" s="1"/>
      <c r="IS1010" s="1"/>
      <c r="IT1010" s="1"/>
      <c r="IU1010" s="1"/>
      <c r="IV1010" s="1"/>
      <c r="IW1010" s="1"/>
      <c r="IX1010" s="1"/>
      <c r="IY1010" s="1"/>
      <c r="IZ1010" s="1"/>
      <c r="JA1010" s="1"/>
      <c r="JB1010" s="1"/>
      <c r="JC1010" s="1"/>
      <c r="JD1010" s="1"/>
      <c r="JE1010" s="1"/>
      <c r="JF1010" s="1"/>
      <c r="JG1010" s="1"/>
      <c r="JH1010" s="1"/>
      <c r="JI1010" s="1"/>
      <c r="JJ1010" s="1"/>
      <c r="JK1010" s="1"/>
      <c r="JL1010" s="1"/>
      <c r="JM1010" s="1"/>
      <c r="JN1010" s="1"/>
      <c r="JO1010" s="1"/>
      <c r="JP1010" s="1"/>
      <c r="JQ1010" s="1"/>
      <c r="JR1010" s="1"/>
      <c r="JS1010" s="1"/>
      <c r="JT1010" s="1"/>
      <c r="JU1010" s="1"/>
      <c r="JV1010" s="1"/>
      <c r="JW1010" s="1"/>
      <c r="JX1010" s="1"/>
      <c r="JY1010" s="1"/>
      <c r="JZ1010" s="1"/>
      <c r="KA1010" s="1"/>
      <c r="KB1010" s="1"/>
      <c r="KC1010" s="1"/>
      <c r="KD1010" s="1"/>
      <c r="KE1010" s="1"/>
      <c r="KF1010" s="1"/>
      <c r="KG1010" s="1"/>
      <c r="KH1010" s="1"/>
      <c r="KI1010" s="1"/>
      <c r="KJ1010" s="1"/>
      <c r="KK1010" s="1"/>
      <c r="KL1010" s="1"/>
      <c r="KM1010" s="1"/>
      <c r="KN1010" s="1"/>
      <c r="KO1010" s="1"/>
      <c r="KP1010" s="1"/>
      <c r="KQ1010" s="1"/>
      <c r="KR1010" s="1"/>
      <c r="KS1010" s="1"/>
      <c r="KT1010" s="1"/>
      <c r="KU1010" s="1"/>
      <c r="KV1010" s="1"/>
      <c r="KW1010" s="1"/>
    </row>
    <row r="1011" spans="1:309" s="8" customFormat="1" ht="17.25" customHeight="1" x14ac:dyDescent="0.3">
      <c r="A1011" s="72" t="s">
        <v>18</v>
      </c>
      <c r="B1011" s="74">
        <v>12001</v>
      </c>
      <c r="C1011" s="203" t="s">
        <v>1</v>
      </c>
      <c r="D1011" s="203" t="s">
        <v>19</v>
      </c>
      <c r="E1011" s="203" t="s">
        <v>3</v>
      </c>
      <c r="F1011" s="206" t="s">
        <v>4</v>
      </c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  <c r="DP1011" s="1"/>
      <c r="DQ1011" s="1"/>
      <c r="DR1011" s="1"/>
      <c r="DS1011" s="1"/>
      <c r="DT1011" s="1"/>
      <c r="DU1011" s="1"/>
      <c r="DV1011" s="1"/>
      <c r="DW1011" s="1"/>
      <c r="DX1011" s="1"/>
      <c r="DY1011" s="1"/>
      <c r="DZ1011" s="1"/>
      <c r="EA1011" s="1"/>
      <c r="EB1011" s="1"/>
      <c r="EC1011" s="1"/>
      <c r="ED1011" s="1"/>
      <c r="EE1011" s="1"/>
      <c r="EF1011" s="1"/>
      <c r="EG1011" s="1"/>
      <c r="EH1011" s="1"/>
      <c r="EI1011" s="1"/>
      <c r="EJ1011" s="1"/>
      <c r="EK1011" s="1"/>
      <c r="EL1011" s="1"/>
      <c r="EM1011" s="1"/>
      <c r="EN1011" s="1"/>
      <c r="EO1011" s="1"/>
      <c r="EP1011" s="1"/>
      <c r="EQ1011" s="1"/>
      <c r="ER1011" s="1"/>
      <c r="ES1011" s="1"/>
      <c r="ET1011" s="1"/>
      <c r="EU1011" s="1"/>
      <c r="EV1011" s="1"/>
      <c r="EW1011" s="1"/>
      <c r="EX1011" s="1"/>
      <c r="EY1011" s="1"/>
      <c r="EZ1011" s="1"/>
      <c r="FA1011" s="1"/>
      <c r="FB1011" s="1"/>
      <c r="FC1011" s="1"/>
      <c r="FD1011" s="1"/>
      <c r="FE1011" s="1"/>
      <c r="FF1011" s="1"/>
      <c r="FG1011" s="1"/>
      <c r="FH1011" s="1"/>
      <c r="FI1011" s="1"/>
      <c r="FJ1011" s="1"/>
      <c r="FK1011" s="1"/>
      <c r="FL1011" s="1"/>
      <c r="FM1011" s="1"/>
      <c r="FN1011" s="1"/>
      <c r="FO1011" s="1"/>
      <c r="FP1011" s="1"/>
      <c r="FQ1011" s="1"/>
      <c r="FR1011" s="1"/>
      <c r="FS1011" s="1"/>
      <c r="FT1011" s="1"/>
      <c r="FU1011" s="1"/>
      <c r="FV1011" s="1"/>
      <c r="FW1011" s="1"/>
      <c r="FX1011" s="1"/>
      <c r="FY1011" s="1"/>
      <c r="FZ1011" s="1"/>
      <c r="GA1011" s="1"/>
      <c r="GB1011" s="1"/>
      <c r="GC1011" s="1"/>
      <c r="GD1011" s="1"/>
      <c r="GE1011" s="1"/>
      <c r="GF1011" s="1"/>
      <c r="GG1011" s="1"/>
      <c r="GH1011" s="1"/>
      <c r="GI1011" s="1"/>
      <c r="GJ1011" s="1"/>
      <c r="GK1011" s="1"/>
      <c r="GL1011" s="1"/>
      <c r="GM1011" s="1"/>
      <c r="GN1011" s="1"/>
      <c r="GO1011" s="1"/>
      <c r="GP1011" s="1"/>
      <c r="GQ1011" s="1"/>
      <c r="GR1011" s="1"/>
      <c r="GS1011" s="1"/>
      <c r="GT1011" s="1"/>
      <c r="GU1011" s="1"/>
      <c r="GV1011" s="1"/>
      <c r="GW1011" s="1"/>
      <c r="GX1011" s="1"/>
      <c r="GY1011" s="1"/>
      <c r="GZ1011" s="1"/>
      <c r="HA1011" s="1"/>
      <c r="HB1011" s="1"/>
      <c r="HC1011" s="1"/>
      <c r="HD1011" s="1"/>
      <c r="HE1011" s="1"/>
      <c r="HF1011" s="1"/>
      <c r="HG1011" s="1"/>
      <c r="HH1011" s="1"/>
      <c r="HI1011" s="1"/>
      <c r="HJ1011" s="1"/>
      <c r="HK1011" s="1"/>
      <c r="HL1011" s="1"/>
      <c r="HM1011" s="1"/>
      <c r="HN1011" s="1"/>
      <c r="HO1011" s="1"/>
      <c r="HP1011" s="1"/>
      <c r="HQ1011" s="1"/>
      <c r="HR1011" s="1"/>
      <c r="HS1011" s="1"/>
      <c r="HT1011" s="1"/>
      <c r="HU1011" s="1"/>
      <c r="HV1011" s="1"/>
      <c r="HW1011" s="1"/>
      <c r="HX1011" s="1"/>
      <c r="HY1011" s="1"/>
      <c r="HZ1011" s="1"/>
      <c r="IA1011" s="1"/>
      <c r="IB1011" s="1"/>
      <c r="IC1011" s="1"/>
      <c r="ID1011" s="1"/>
      <c r="IE1011" s="1"/>
      <c r="IF1011" s="1"/>
      <c r="IG1011" s="1"/>
      <c r="IH1011" s="1"/>
      <c r="II1011" s="1"/>
      <c r="IJ1011" s="1"/>
      <c r="IK1011" s="1"/>
      <c r="IL1011" s="1"/>
      <c r="IM1011" s="1"/>
      <c r="IN1011" s="1"/>
      <c r="IO1011" s="1"/>
      <c r="IP1011" s="1"/>
      <c r="IQ1011" s="1"/>
      <c r="IR1011" s="1"/>
      <c r="IS1011" s="1"/>
      <c r="IT1011" s="1"/>
      <c r="IU1011" s="1"/>
      <c r="IV1011" s="1"/>
      <c r="IW1011" s="1"/>
      <c r="IX1011" s="1"/>
      <c r="IY1011" s="1"/>
      <c r="IZ1011" s="1"/>
      <c r="JA1011" s="1"/>
      <c r="JB1011" s="1"/>
      <c r="JC1011" s="1"/>
      <c r="JD1011" s="1"/>
      <c r="JE1011" s="1"/>
      <c r="JF1011" s="1"/>
      <c r="JG1011" s="1"/>
      <c r="JH1011" s="1"/>
      <c r="JI1011" s="1"/>
      <c r="JJ1011" s="1"/>
      <c r="JK1011" s="1"/>
      <c r="JL1011" s="1"/>
      <c r="JM1011" s="1"/>
      <c r="JN1011" s="1"/>
      <c r="JO1011" s="1"/>
      <c r="JP1011" s="1"/>
      <c r="JQ1011" s="1"/>
      <c r="JR1011" s="1"/>
      <c r="JS1011" s="1"/>
      <c r="JT1011" s="1"/>
      <c r="JU1011" s="1"/>
      <c r="JV1011" s="1"/>
      <c r="JW1011" s="1"/>
      <c r="JX1011" s="1"/>
      <c r="JY1011" s="1"/>
      <c r="JZ1011" s="1"/>
      <c r="KA1011" s="1"/>
      <c r="KB1011" s="1"/>
      <c r="KC1011" s="1"/>
      <c r="KD1011" s="1"/>
      <c r="KE1011" s="1"/>
      <c r="KF1011" s="1"/>
      <c r="KG1011" s="1"/>
      <c r="KH1011" s="1"/>
      <c r="KI1011" s="1"/>
      <c r="KJ1011" s="1"/>
      <c r="KK1011" s="1"/>
      <c r="KL1011" s="1"/>
      <c r="KM1011" s="1"/>
      <c r="KN1011" s="1"/>
      <c r="KO1011" s="1"/>
      <c r="KP1011" s="1"/>
      <c r="KQ1011" s="1"/>
      <c r="KR1011" s="1"/>
      <c r="KS1011" s="1"/>
      <c r="KT1011" s="1"/>
      <c r="KU1011" s="1"/>
      <c r="KV1011" s="1"/>
      <c r="KW1011" s="1"/>
    </row>
    <row r="1012" spans="1:309" s="8" customFormat="1" ht="51.75" x14ac:dyDescent="0.3">
      <c r="A1012" s="75" t="s">
        <v>20</v>
      </c>
      <c r="B1012" s="76" t="s">
        <v>13</v>
      </c>
      <c r="C1012" s="204"/>
      <c r="D1012" s="204"/>
      <c r="E1012" s="204"/>
      <c r="F1012" s="207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  <c r="DP1012" s="1"/>
      <c r="DQ1012" s="1"/>
      <c r="DR1012" s="1"/>
      <c r="DS1012" s="1"/>
      <c r="DT1012" s="1"/>
      <c r="DU1012" s="1"/>
      <c r="DV1012" s="1"/>
      <c r="DW1012" s="1"/>
      <c r="DX1012" s="1"/>
      <c r="DY1012" s="1"/>
      <c r="DZ1012" s="1"/>
      <c r="EA1012" s="1"/>
      <c r="EB1012" s="1"/>
      <c r="EC1012" s="1"/>
      <c r="ED1012" s="1"/>
      <c r="EE1012" s="1"/>
      <c r="EF1012" s="1"/>
      <c r="EG1012" s="1"/>
      <c r="EH1012" s="1"/>
      <c r="EI1012" s="1"/>
      <c r="EJ1012" s="1"/>
      <c r="EK1012" s="1"/>
      <c r="EL1012" s="1"/>
      <c r="EM1012" s="1"/>
      <c r="EN1012" s="1"/>
      <c r="EO1012" s="1"/>
      <c r="EP1012" s="1"/>
      <c r="EQ1012" s="1"/>
      <c r="ER1012" s="1"/>
      <c r="ES1012" s="1"/>
      <c r="ET1012" s="1"/>
      <c r="EU1012" s="1"/>
      <c r="EV1012" s="1"/>
      <c r="EW1012" s="1"/>
      <c r="EX1012" s="1"/>
      <c r="EY1012" s="1"/>
      <c r="EZ1012" s="1"/>
      <c r="FA1012" s="1"/>
      <c r="FB1012" s="1"/>
      <c r="FC1012" s="1"/>
      <c r="FD1012" s="1"/>
      <c r="FE1012" s="1"/>
      <c r="FF1012" s="1"/>
      <c r="FG1012" s="1"/>
      <c r="FH1012" s="1"/>
      <c r="FI1012" s="1"/>
      <c r="FJ1012" s="1"/>
      <c r="FK1012" s="1"/>
      <c r="FL1012" s="1"/>
      <c r="FM1012" s="1"/>
      <c r="FN1012" s="1"/>
      <c r="FO1012" s="1"/>
      <c r="FP1012" s="1"/>
      <c r="FQ1012" s="1"/>
      <c r="FR1012" s="1"/>
      <c r="FS1012" s="1"/>
      <c r="FT1012" s="1"/>
      <c r="FU1012" s="1"/>
      <c r="FV1012" s="1"/>
      <c r="FW1012" s="1"/>
      <c r="FX1012" s="1"/>
      <c r="FY1012" s="1"/>
      <c r="FZ1012" s="1"/>
      <c r="GA1012" s="1"/>
      <c r="GB1012" s="1"/>
      <c r="GC1012" s="1"/>
      <c r="GD1012" s="1"/>
      <c r="GE1012" s="1"/>
      <c r="GF1012" s="1"/>
      <c r="GG1012" s="1"/>
      <c r="GH1012" s="1"/>
      <c r="GI1012" s="1"/>
      <c r="GJ1012" s="1"/>
      <c r="GK1012" s="1"/>
      <c r="GL1012" s="1"/>
      <c r="GM1012" s="1"/>
      <c r="GN1012" s="1"/>
      <c r="GO1012" s="1"/>
      <c r="GP1012" s="1"/>
      <c r="GQ1012" s="1"/>
      <c r="GR1012" s="1"/>
      <c r="GS1012" s="1"/>
      <c r="GT1012" s="1"/>
      <c r="GU1012" s="1"/>
      <c r="GV1012" s="1"/>
      <c r="GW1012" s="1"/>
      <c r="GX1012" s="1"/>
      <c r="GY1012" s="1"/>
      <c r="GZ1012" s="1"/>
      <c r="HA1012" s="1"/>
      <c r="HB1012" s="1"/>
      <c r="HC1012" s="1"/>
      <c r="HD1012" s="1"/>
      <c r="HE1012" s="1"/>
      <c r="HF1012" s="1"/>
      <c r="HG1012" s="1"/>
      <c r="HH1012" s="1"/>
      <c r="HI1012" s="1"/>
      <c r="HJ1012" s="1"/>
      <c r="HK1012" s="1"/>
      <c r="HL1012" s="1"/>
      <c r="HM1012" s="1"/>
      <c r="HN1012" s="1"/>
      <c r="HO1012" s="1"/>
      <c r="HP1012" s="1"/>
      <c r="HQ1012" s="1"/>
      <c r="HR1012" s="1"/>
      <c r="HS1012" s="1"/>
      <c r="HT1012" s="1"/>
      <c r="HU1012" s="1"/>
      <c r="HV1012" s="1"/>
      <c r="HW1012" s="1"/>
      <c r="HX1012" s="1"/>
      <c r="HY1012" s="1"/>
      <c r="HZ1012" s="1"/>
      <c r="IA1012" s="1"/>
      <c r="IB1012" s="1"/>
      <c r="IC1012" s="1"/>
      <c r="ID1012" s="1"/>
      <c r="IE1012" s="1"/>
      <c r="IF1012" s="1"/>
      <c r="IG1012" s="1"/>
      <c r="IH1012" s="1"/>
      <c r="II1012" s="1"/>
      <c r="IJ1012" s="1"/>
      <c r="IK1012" s="1"/>
      <c r="IL1012" s="1"/>
      <c r="IM1012" s="1"/>
      <c r="IN1012" s="1"/>
      <c r="IO1012" s="1"/>
      <c r="IP1012" s="1"/>
      <c r="IQ1012" s="1"/>
      <c r="IR1012" s="1"/>
      <c r="IS1012" s="1"/>
      <c r="IT1012" s="1"/>
      <c r="IU1012" s="1"/>
      <c r="IV1012" s="1"/>
      <c r="IW1012" s="1"/>
      <c r="IX1012" s="1"/>
      <c r="IY1012" s="1"/>
      <c r="IZ1012" s="1"/>
      <c r="JA1012" s="1"/>
      <c r="JB1012" s="1"/>
      <c r="JC1012" s="1"/>
      <c r="JD1012" s="1"/>
      <c r="JE1012" s="1"/>
      <c r="JF1012" s="1"/>
      <c r="JG1012" s="1"/>
      <c r="JH1012" s="1"/>
      <c r="JI1012" s="1"/>
      <c r="JJ1012" s="1"/>
      <c r="JK1012" s="1"/>
      <c r="JL1012" s="1"/>
      <c r="JM1012" s="1"/>
      <c r="JN1012" s="1"/>
      <c r="JO1012" s="1"/>
      <c r="JP1012" s="1"/>
      <c r="JQ1012" s="1"/>
      <c r="JR1012" s="1"/>
      <c r="JS1012" s="1"/>
      <c r="JT1012" s="1"/>
      <c r="JU1012" s="1"/>
      <c r="JV1012" s="1"/>
      <c r="JW1012" s="1"/>
      <c r="JX1012" s="1"/>
      <c r="JY1012" s="1"/>
      <c r="JZ1012" s="1"/>
      <c r="KA1012" s="1"/>
      <c r="KB1012" s="1"/>
      <c r="KC1012" s="1"/>
      <c r="KD1012" s="1"/>
      <c r="KE1012" s="1"/>
      <c r="KF1012" s="1"/>
      <c r="KG1012" s="1"/>
      <c r="KH1012" s="1"/>
      <c r="KI1012" s="1"/>
      <c r="KJ1012" s="1"/>
      <c r="KK1012" s="1"/>
      <c r="KL1012" s="1"/>
      <c r="KM1012" s="1"/>
      <c r="KN1012" s="1"/>
      <c r="KO1012" s="1"/>
      <c r="KP1012" s="1"/>
      <c r="KQ1012" s="1"/>
      <c r="KR1012" s="1"/>
      <c r="KS1012" s="1"/>
      <c r="KT1012" s="1"/>
      <c r="KU1012" s="1"/>
      <c r="KV1012" s="1"/>
      <c r="KW1012" s="1"/>
    </row>
    <row r="1013" spans="1:309" s="8" customFormat="1" ht="86.25" x14ac:dyDescent="0.3">
      <c r="A1013" s="75" t="s">
        <v>21</v>
      </c>
      <c r="B1013" s="77" t="s">
        <v>22</v>
      </c>
      <c r="C1013" s="204"/>
      <c r="D1013" s="204"/>
      <c r="E1013" s="204"/>
      <c r="F1013" s="207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  <c r="DL1013" s="1"/>
      <c r="DM1013" s="1"/>
      <c r="DN1013" s="1"/>
      <c r="DO1013" s="1"/>
      <c r="DP1013" s="1"/>
      <c r="DQ1013" s="1"/>
      <c r="DR1013" s="1"/>
      <c r="DS1013" s="1"/>
      <c r="DT1013" s="1"/>
      <c r="DU1013" s="1"/>
      <c r="DV1013" s="1"/>
      <c r="DW1013" s="1"/>
      <c r="DX1013" s="1"/>
      <c r="DY1013" s="1"/>
      <c r="DZ1013" s="1"/>
      <c r="EA1013" s="1"/>
      <c r="EB1013" s="1"/>
      <c r="EC1013" s="1"/>
      <c r="ED1013" s="1"/>
      <c r="EE1013" s="1"/>
      <c r="EF1013" s="1"/>
      <c r="EG1013" s="1"/>
      <c r="EH1013" s="1"/>
      <c r="EI1013" s="1"/>
      <c r="EJ1013" s="1"/>
      <c r="EK1013" s="1"/>
      <c r="EL1013" s="1"/>
      <c r="EM1013" s="1"/>
      <c r="EN1013" s="1"/>
      <c r="EO1013" s="1"/>
      <c r="EP1013" s="1"/>
      <c r="EQ1013" s="1"/>
      <c r="ER1013" s="1"/>
      <c r="ES1013" s="1"/>
      <c r="ET1013" s="1"/>
      <c r="EU1013" s="1"/>
      <c r="EV1013" s="1"/>
      <c r="EW1013" s="1"/>
      <c r="EX1013" s="1"/>
      <c r="EY1013" s="1"/>
      <c r="EZ1013" s="1"/>
      <c r="FA1013" s="1"/>
      <c r="FB1013" s="1"/>
      <c r="FC1013" s="1"/>
      <c r="FD1013" s="1"/>
      <c r="FE1013" s="1"/>
      <c r="FF1013" s="1"/>
      <c r="FG1013" s="1"/>
      <c r="FH1013" s="1"/>
      <c r="FI1013" s="1"/>
      <c r="FJ1013" s="1"/>
      <c r="FK1013" s="1"/>
      <c r="FL1013" s="1"/>
      <c r="FM1013" s="1"/>
      <c r="FN1013" s="1"/>
      <c r="FO1013" s="1"/>
      <c r="FP1013" s="1"/>
      <c r="FQ1013" s="1"/>
      <c r="FR1013" s="1"/>
      <c r="FS1013" s="1"/>
      <c r="FT1013" s="1"/>
      <c r="FU1013" s="1"/>
      <c r="FV1013" s="1"/>
      <c r="FW1013" s="1"/>
      <c r="FX1013" s="1"/>
      <c r="FY1013" s="1"/>
      <c r="FZ1013" s="1"/>
      <c r="GA1013" s="1"/>
      <c r="GB1013" s="1"/>
      <c r="GC1013" s="1"/>
      <c r="GD1013" s="1"/>
      <c r="GE1013" s="1"/>
      <c r="GF1013" s="1"/>
      <c r="GG1013" s="1"/>
      <c r="GH1013" s="1"/>
      <c r="GI1013" s="1"/>
      <c r="GJ1013" s="1"/>
      <c r="GK1013" s="1"/>
      <c r="GL1013" s="1"/>
      <c r="GM1013" s="1"/>
      <c r="GN1013" s="1"/>
      <c r="GO1013" s="1"/>
      <c r="GP1013" s="1"/>
      <c r="GQ1013" s="1"/>
      <c r="GR1013" s="1"/>
      <c r="GS1013" s="1"/>
      <c r="GT1013" s="1"/>
      <c r="GU1013" s="1"/>
      <c r="GV1013" s="1"/>
      <c r="GW1013" s="1"/>
      <c r="GX1013" s="1"/>
      <c r="GY1013" s="1"/>
      <c r="GZ1013" s="1"/>
      <c r="HA1013" s="1"/>
      <c r="HB1013" s="1"/>
      <c r="HC1013" s="1"/>
      <c r="HD1013" s="1"/>
      <c r="HE1013" s="1"/>
      <c r="HF1013" s="1"/>
      <c r="HG1013" s="1"/>
      <c r="HH1013" s="1"/>
      <c r="HI1013" s="1"/>
      <c r="HJ1013" s="1"/>
      <c r="HK1013" s="1"/>
      <c r="HL1013" s="1"/>
      <c r="HM1013" s="1"/>
      <c r="HN1013" s="1"/>
      <c r="HO1013" s="1"/>
      <c r="HP1013" s="1"/>
      <c r="HQ1013" s="1"/>
      <c r="HR1013" s="1"/>
      <c r="HS1013" s="1"/>
      <c r="HT1013" s="1"/>
      <c r="HU1013" s="1"/>
      <c r="HV1013" s="1"/>
      <c r="HW1013" s="1"/>
      <c r="HX1013" s="1"/>
      <c r="HY1013" s="1"/>
      <c r="HZ1013" s="1"/>
      <c r="IA1013" s="1"/>
      <c r="IB1013" s="1"/>
      <c r="IC1013" s="1"/>
      <c r="ID1013" s="1"/>
      <c r="IE1013" s="1"/>
      <c r="IF1013" s="1"/>
      <c r="IG1013" s="1"/>
      <c r="IH1013" s="1"/>
      <c r="II1013" s="1"/>
      <c r="IJ1013" s="1"/>
      <c r="IK1013" s="1"/>
      <c r="IL1013" s="1"/>
      <c r="IM1013" s="1"/>
      <c r="IN1013" s="1"/>
      <c r="IO1013" s="1"/>
      <c r="IP1013" s="1"/>
      <c r="IQ1013" s="1"/>
      <c r="IR1013" s="1"/>
      <c r="IS1013" s="1"/>
      <c r="IT1013" s="1"/>
      <c r="IU1013" s="1"/>
      <c r="IV1013" s="1"/>
      <c r="IW1013" s="1"/>
      <c r="IX1013" s="1"/>
      <c r="IY1013" s="1"/>
      <c r="IZ1013" s="1"/>
      <c r="JA1013" s="1"/>
      <c r="JB1013" s="1"/>
      <c r="JC1013" s="1"/>
      <c r="JD1013" s="1"/>
      <c r="JE1013" s="1"/>
      <c r="JF1013" s="1"/>
      <c r="JG1013" s="1"/>
      <c r="JH1013" s="1"/>
      <c r="JI1013" s="1"/>
      <c r="JJ1013" s="1"/>
      <c r="JK1013" s="1"/>
      <c r="JL1013" s="1"/>
      <c r="JM1013" s="1"/>
      <c r="JN1013" s="1"/>
      <c r="JO1013" s="1"/>
      <c r="JP1013" s="1"/>
      <c r="JQ1013" s="1"/>
      <c r="JR1013" s="1"/>
      <c r="JS1013" s="1"/>
      <c r="JT1013" s="1"/>
      <c r="JU1013" s="1"/>
      <c r="JV1013" s="1"/>
      <c r="JW1013" s="1"/>
      <c r="JX1013" s="1"/>
      <c r="JY1013" s="1"/>
      <c r="JZ1013" s="1"/>
      <c r="KA1013" s="1"/>
      <c r="KB1013" s="1"/>
      <c r="KC1013" s="1"/>
      <c r="KD1013" s="1"/>
      <c r="KE1013" s="1"/>
      <c r="KF1013" s="1"/>
      <c r="KG1013" s="1"/>
      <c r="KH1013" s="1"/>
      <c r="KI1013" s="1"/>
      <c r="KJ1013" s="1"/>
      <c r="KK1013" s="1"/>
      <c r="KL1013" s="1"/>
      <c r="KM1013" s="1"/>
      <c r="KN1013" s="1"/>
      <c r="KO1013" s="1"/>
      <c r="KP1013" s="1"/>
      <c r="KQ1013" s="1"/>
      <c r="KR1013" s="1"/>
      <c r="KS1013" s="1"/>
      <c r="KT1013" s="1"/>
      <c r="KU1013" s="1"/>
      <c r="KV1013" s="1"/>
      <c r="KW1013" s="1"/>
    </row>
    <row r="1014" spans="1:309" s="8" customFormat="1" x14ac:dyDescent="0.3">
      <c r="A1014" s="75" t="s">
        <v>23</v>
      </c>
      <c r="B1014" s="78" t="s">
        <v>24</v>
      </c>
      <c r="C1014" s="204"/>
      <c r="D1014" s="204"/>
      <c r="E1014" s="204"/>
      <c r="F1014" s="207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/>
      <c r="DN1014" s="1"/>
      <c r="DO1014" s="1"/>
      <c r="DP1014" s="1"/>
      <c r="DQ1014" s="1"/>
      <c r="DR1014" s="1"/>
      <c r="DS1014" s="1"/>
      <c r="DT1014" s="1"/>
      <c r="DU1014" s="1"/>
      <c r="DV1014" s="1"/>
      <c r="DW1014" s="1"/>
      <c r="DX1014" s="1"/>
      <c r="DY1014" s="1"/>
      <c r="DZ1014" s="1"/>
      <c r="EA1014" s="1"/>
      <c r="EB1014" s="1"/>
      <c r="EC1014" s="1"/>
      <c r="ED1014" s="1"/>
      <c r="EE1014" s="1"/>
      <c r="EF1014" s="1"/>
      <c r="EG1014" s="1"/>
      <c r="EH1014" s="1"/>
      <c r="EI1014" s="1"/>
      <c r="EJ1014" s="1"/>
      <c r="EK1014" s="1"/>
      <c r="EL1014" s="1"/>
      <c r="EM1014" s="1"/>
      <c r="EN1014" s="1"/>
      <c r="EO1014" s="1"/>
      <c r="EP1014" s="1"/>
      <c r="EQ1014" s="1"/>
      <c r="ER1014" s="1"/>
      <c r="ES1014" s="1"/>
      <c r="ET1014" s="1"/>
      <c r="EU1014" s="1"/>
      <c r="EV1014" s="1"/>
      <c r="EW1014" s="1"/>
      <c r="EX1014" s="1"/>
      <c r="EY1014" s="1"/>
      <c r="EZ1014" s="1"/>
      <c r="FA1014" s="1"/>
      <c r="FB1014" s="1"/>
      <c r="FC1014" s="1"/>
      <c r="FD1014" s="1"/>
      <c r="FE1014" s="1"/>
      <c r="FF1014" s="1"/>
      <c r="FG1014" s="1"/>
      <c r="FH1014" s="1"/>
      <c r="FI1014" s="1"/>
      <c r="FJ1014" s="1"/>
      <c r="FK1014" s="1"/>
      <c r="FL1014" s="1"/>
      <c r="FM1014" s="1"/>
      <c r="FN1014" s="1"/>
      <c r="FO1014" s="1"/>
      <c r="FP1014" s="1"/>
      <c r="FQ1014" s="1"/>
      <c r="FR1014" s="1"/>
      <c r="FS1014" s="1"/>
      <c r="FT1014" s="1"/>
      <c r="FU1014" s="1"/>
      <c r="FV1014" s="1"/>
      <c r="FW1014" s="1"/>
      <c r="FX1014" s="1"/>
      <c r="FY1014" s="1"/>
      <c r="FZ1014" s="1"/>
      <c r="GA1014" s="1"/>
      <c r="GB1014" s="1"/>
      <c r="GC1014" s="1"/>
      <c r="GD1014" s="1"/>
      <c r="GE1014" s="1"/>
      <c r="GF1014" s="1"/>
      <c r="GG1014" s="1"/>
      <c r="GH1014" s="1"/>
      <c r="GI1014" s="1"/>
      <c r="GJ1014" s="1"/>
      <c r="GK1014" s="1"/>
      <c r="GL1014" s="1"/>
      <c r="GM1014" s="1"/>
      <c r="GN1014" s="1"/>
      <c r="GO1014" s="1"/>
      <c r="GP1014" s="1"/>
      <c r="GQ1014" s="1"/>
      <c r="GR1014" s="1"/>
      <c r="GS1014" s="1"/>
      <c r="GT1014" s="1"/>
      <c r="GU1014" s="1"/>
      <c r="GV1014" s="1"/>
      <c r="GW1014" s="1"/>
      <c r="GX1014" s="1"/>
      <c r="GY1014" s="1"/>
      <c r="GZ1014" s="1"/>
      <c r="HA1014" s="1"/>
      <c r="HB1014" s="1"/>
      <c r="HC1014" s="1"/>
      <c r="HD1014" s="1"/>
      <c r="HE1014" s="1"/>
      <c r="HF1014" s="1"/>
      <c r="HG1014" s="1"/>
      <c r="HH1014" s="1"/>
      <c r="HI1014" s="1"/>
      <c r="HJ1014" s="1"/>
      <c r="HK1014" s="1"/>
      <c r="HL1014" s="1"/>
      <c r="HM1014" s="1"/>
      <c r="HN1014" s="1"/>
      <c r="HO1014" s="1"/>
      <c r="HP1014" s="1"/>
      <c r="HQ1014" s="1"/>
      <c r="HR1014" s="1"/>
      <c r="HS1014" s="1"/>
      <c r="HT1014" s="1"/>
      <c r="HU1014" s="1"/>
      <c r="HV1014" s="1"/>
      <c r="HW1014" s="1"/>
      <c r="HX1014" s="1"/>
      <c r="HY1014" s="1"/>
      <c r="HZ1014" s="1"/>
      <c r="IA1014" s="1"/>
      <c r="IB1014" s="1"/>
      <c r="IC1014" s="1"/>
      <c r="ID1014" s="1"/>
      <c r="IE1014" s="1"/>
      <c r="IF1014" s="1"/>
      <c r="IG1014" s="1"/>
      <c r="IH1014" s="1"/>
      <c r="II1014" s="1"/>
      <c r="IJ1014" s="1"/>
      <c r="IK1014" s="1"/>
      <c r="IL1014" s="1"/>
      <c r="IM1014" s="1"/>
      <c r="IN1014" s="1"/>
      <c r="IO1014" s="1"/>
      <c r="IP1014" s="1"/>
      <c r="IQ1014" s="1"/>
      <c r="IR1014" s="1"/>
      <c r="IS1014" s="1"/>
      <c r="IT1014" s="1"/>
      <c r="IU1014" s="1"/>
      <c r="IV1014" s="1"/>
      <c r="IW1014" s="1"/>
      <c r="IX1014" s="1"/>
      <c r="IY1014" s="1"/>
      <c r="IZ1014" s="1"/>
      <c r="JA1014" s="1"/>
      <c r="JB1014" s="1"/>
      <c r="JC1014" s="1"/>
      <c r="JD1014" s="1"/>
      <c r="JE1014" s="1"/>
      <c r="JF1014" s="1"/>
      <c r="JG1014" s="1"/>
      <c r="JH1014" s="1"/>
      <c r="JI1014" s="1"/>
      <c r="JJ1014" s="1"/>
      <c r="JK1014" s="1"/>
      <c r="JL1014" s="1"/>
      <c r="JM1014" s="1"/>
      <c r="JN1014" s="1"/>
      <c r="JO1014" s="1"/>
      <c r="JP1014" s="1"/>
      <c r="JQ1014" s="1"/>
      <c r="JR1014" s="1"/>
      <c r="JS1014" s="1"/>
      <c r="JT1014" s="1"/>
      <c r="JU1014" s="1"/>
      <c r="JV1014" s="1"/>
      <c r="JW1014" s="1"/>
      <c r="JX1014" s="1"/>
      <c r="JY1014" s="1"/>
      <c r="JZ1014" s="1"/>
      <c r="KA1014" s="1"/>
      <c r="KB1014" s="1"/>
      <c r="KC1014" s="1"/>
      <c r="KD1014" s="1"/>
      <c r="KE1014" s="1"/>
      <c r="KF1014" s="1"/>
      <c r="KG1014" s="1"/>
      <c r="KH1014" s="1"/>
      <c r="KI1014" s="1"/>
      <c r="KJ1014" s="1"/>
      <c r="KK1014" s="1"/>
      <c r="KL1014" s="1"/>
      <c r="KM1014" s="1"/>
      <c r="KN1014" s="1"/>
      <c r="KO1014" s="1"/>
      <c r="KP1014" s="1"/>
      <c r="KQ1014" s="1"/>
      <c r="KR1014" s="1"/>
      <c r="KS1014" s="1"/>
      <c r="KT1014" s="1"/>
      <c r="KU1014" s="1"/>
      <c r="KV1014" s="1"/>
      <c r="KW1014" s="1"/>
    </row>
    <row r="1015" spans="1:309" s="8" customFormat="1" ht="51.75" x14ac:dyDescent="0.3">
      <c r="A1015" s="75" t="s">
        <v>34</v>
      </c>
      <c r="B1015" s="78" t="s">
        <v>152</v>
      </c>
      <c r="C1015" s="204"/>
      <c r="D1015" s="204"/>
      <c r="E1015" s="204"/>
      <c r="F1015" s="207"/>
      <c r="G1015" s="36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/>
      <c r="CR1015" s="1"/>
      <c r="CS1015" s="1"/>
      <c r="CT1015" s="1"/>
      <c r="CU1015" s="1"/>
      <c r="CV1015" s="1"/>
      <c r="CW1015" s="1"/>
      <c r="CX1015" s="1"/>
      <c r="CY1015" s="1"/>
      <c r="CZ1015" s="1"/>
      <c r="DA1015" s="1"/>
      <c r="DB1015" s="1"/>
      <c r="DC1015" s="1"/>
      <c r="DD1015" s="1"/>
      <c r="DE1015" s="1"/>
      <c r="DF1015" s="1"/>
      <c r="DG1015" s="1"/>
      <c r="DH1015" s="1"/>
      <c r="DI1015" s="1"/>
      <c r="DJ1015" s="1"/>
      <c r="DK1015" s="1"/>
      <c r="DL1015" s="1"/>
      <c r="DM1015" s="1"/>
      <c r="DN1015" s="1"/>
      <c r="DO1015" s="1"/>
      <c r="DP1015" s="1"/>
      <c r="DQ1015" s="1"/>
      <c r="DR1015" s="1"/>
      <c r="DS1015" s="1"/>
      <c r="DT1015" s="1"/>
      <c r="DU1015" s="1"/>
      <c r="DV1015" s="1"/>
      <c r="DW1015" s="1"/>
      <c r="DX1015" s="1"/>
      <c r="DY1015" s="1"/>
      <c r="DZ1015" s="1"/>
      <c r="EA1015" s="1"/>
      <c r="EB1015" s="1"/>
      <c r="EC1015" s="1"/>
      <c r="ED1015" s="1"/>
      <c r="EE1015" s="1"/>
      <c r="EF1015" s="1"/>
      <c r="EG1015" s="1"/>
      <c r="EH1015" s="1"/>
      <c r="EI1015" s="1"/>
      <c r="EJ1015" s="1"/>
      <c r="EK1015" s="1"/>
      <c r="EL1015" s="1"/>
      <c r="EM1015" s="1"/>
      <c r="EN1015" s="1"/>
      <c r="EO1015" s="1"/>
      <c r="EP1015" s="1"/>
      <c r="EQ1015" s="1"/>
      <c r="ER1015" s="1"/>
      <c r="ES1015" s="1"/>
      <c r="ET1015" s="1"/>
      <c r="EU1015" s="1"/>
      <c r="EV1015" s="1"/>
      <c r="EW1015" s="1"/>
      <c r="EX1015" s="1"/>
      <c r="EY1015" s="1"/>
      <c r="EZ1015" s="1"/>
      <c r="FA1015" s="1"/>
      <c r="FB1015" s="1"/>
      <c r="FC1015" s="1"/>
      <c r="FD1015" s="1"/>
      <c r="FE1015" s="1"/>
      <c r="FF1015" s="1"/>
      <c r="FG1015" s="1"/>
      <c r="FH1015" s="1"/>
      <c r="FI1015" s="1"/>
      <c r="FJ1015" s="1"/>
      <c r="FK1015" s="1"/>
      <c r="FL1015" s="1"/>
      <c r="FM1015" s="1"/>
      <c r="FN1015" s="1"/>
      <c r="FO1015" s="1"/>
      <c r="FP1015" s="1"/>
      <c r="FQ1015" s="1"/>
      <c r="FR1015" s="1"/>
      <c r="FS1015" s="1"/>
      <c r="FT1015" s="1"/>
      <c r="FU1015" s="1"/>
      <c r="FV1015" s="1"/>
      <c r="FW1015" s="1"/>
      <c r="FX1015" s="1"/>
      <c r="FY1015" s="1"/>
      <c r="FZ1015" s="1"/>
      <c r="GA1015" s="1"/>
      <c r="GB1015" s="1"/>
      <c r="GC1015" s="1"/>
      <c r="GD1015" s="1"/>
      <c r="GE1015" s="1"/>
      <c r="GF1015" s="1"/>
      <c r="GG1015" s="1"/>
      <c r="GH1015" s="1"/>
      <c r="GI1015" s="1"/>
      <c r="GJ1015" s="1"/>
      <c r="GK1015" s="1"/>
      <c r="GL1015" s="1"/>
      <c r="GM1015" s="1"/>
      <c r="GN1015" s="1"/>
      <c r="GO1015" s="1"/>
      <c r="GP1015" s="1"/>
      <c r="GQ1015" s="1"/>
      <c r="GR1015" s="1"/>
      <c r="GS1015" s="1"/>
      <c r="GT1015" s="1"/>
      <c r="GU1015" s="1"/>
      <c r="GV1015" s="1"/>
      <c r="GW1015" s="1"/>
      <c r="GX1015" s="1"/>
      <c r="GY1015" s="1"/>
      <c r="GZ1015" s="1"/>
      <c r="HA1015" s="1"/>
      <c r="HB1015" s="1"/>
      <c r="HC1015" s="1"/>
      <c r="HD1015" s="1"/>
      <c r="HE1015" s="1"/>
      <c r="HF1015" s="1"/>
      <c r="HG1015" s="1"/>
      <c r="HH1015" s="1"/>
      <c r="HI1015" s="1"/>
      <c r="HJ1015" s="1"/>
      <c r="HK1015" s="1"/>
      <c r="HL1015" s="1"/>
      <c r="HM1015" s="1"/>
      <c r="HN1015" s="1"/>
      <c r="HO1015" s="1"/>
      <c r="HP1015" s="1"/>
      <c r="HQ1015" s="1"/>
      <c r="HR1015" s="1"/>
      <c r="HS1015" s="1"/>
      <c r="HT1015" s="1"/>
      <c r="HU1015" s="1"/>
      <c r="HV1015" s="1"/>
      <c r="HW1015" s="1"/>
      <c r="HX1015" s="1"/>
      <c r="HY1015" s="1"/>
      <c r="HZ1015" s="1"/>
      <c r="IA1015" s="1"/>
      <c r="IB1015" s="1"/>
      <c r="IC1015" s="1"/>
      <c r="ID1015" s="1"/>
      <c r="IE1015" s="1"/>
      <c r="IF1015" s="1"/>
      <c r="IG1015" s="1"/>
      <c r="IH1015" s="1"/>
      <c r="II1015" s="1"/>
      <c r="IJ1015" s="1"/>
      <c r="IK1015" s="1"/>
      <c r="IL1015" s="1"/>
      <c r="IM1015" s="1"/>
      <c r="IN1015" s="1"/>
      <c r="IO1015" s="1"/>
      <c r="IP1015" s="1"/>
      <c r="IQ1015" s="1"/>
      <c r="IR1015" s="1"/>
      <c r="IS1015" s="1"/>
      <c r="IT1015" s="1"/>
      <c r="IU1015" s="1"/>
      <c r="IV1015" s="1"/>
      <c r="IW1015" s="1"/>
      <c r="IX1015" s="1"/>
      <c r="IY1015" s="1"/>
      <c r="IZ1015" s="1"/>
      <c r="JA1015" s="1"/>
      <c r="JB1015" s="1"/>
      <c r="JC1015" s="1"/>
      <c r="JD1015" s="1"/>
      <c r="JE1015" s="1"/>
      <c r="JF1015" s="1"/>
      <c r="JG1015" s="1"/>
      <c r="JH1015" s="1"/>
      <c r="JI1015" s="1"/>
      <c r="JJ1015" s="1"/>
      <c r="JK1015" s="1"/>
      <c r="JL1015" s="1"/>
      <c r="JM1015" s="1"/>
      <c r="JN1015" s="1"/>
      <c r="JO1015" s="1"/>
      <c r="JP1015" s="1"/>
      <c r="JQ1015" s="1"/>
      <c r="JR1015" s="1"/>
      <c r="JS1015" s="1"/>
      <c r="JT1015" s="1"/>
      <c r="JU1015" s="1"/>
      <c r="JV1015" s="1"/>
      <c r="JW1015" s="1"/>
      <c r="JX1015" s="1"/>
      <c r="JY1015" s="1"/>
      <c r="JZ1015" s="1"/>
      <c r="KA1015" s="1"/>
      <c r="KB1015" s="1"/>
      <c r="KC1015" s="1"/>
      <c r="KD1015" s="1"/>
      <c r="KE1015" s="1"/>
      <c r="KF1015" s="1"/>
      <c r="KG1015" s="1"/>
      <c r="KH1015" s="1"/>
      <c r="KI1015" s="1"/>
      <c r="KJ1015" s="1"/>
      <c r="KK1015" s="1"/>
      <c r="KL1015" s="1"/>
      <c r="KM1015" s="1"/>
      <c r="KN1015" s="1"/>
      <c r="KO1015" s="1"/>
      <c r="KP1015" s="1"/>
      <c r="KQ1015" s="1"/>
      <c r="KR1015" s="1"/>
      <c r="KS1015" s="1"/>
      <c r="KT1015" s="1"/>
      <c r="KU1015" s="1"/>
      <c r="KV1015" s="1"/>
      <c r="KW1015" s="1"/>
    </row>
    <row r="1016" spans="1:309" s="8" customFormat="1" ht="51.75" x14ac:dyDescent="0.3">
      <c r="A1016" s="75" t="s">
        <v>25</v>
      </c>
      <c r="B1016" s="76" t="s">
        <v>32</v>
      </c>
      <c r="C1016" s="204"/>
      <c r="D1016" s="204"/>
      <c r="E1016" s="204"/>
      <c r="F1016" s="207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  <c r="DE1016" s="1"/>
      <c r="DF1016" s="1"/>
      <c r="DG1016" s="1"/>
      <c r="DH1016" s="1"/>
      <c r="DI1016" s="1"/>
      <c r="DJ1016" s="1"/>
      <c r="DK1016" s="1"/>
      <c r="DL1016" s="1"/>
      <c r="DM1016" s="1"/>
      <c r="DN1016" s="1"/>
      <c r="DO1016" s="1"/>
      <c r="DP1016" s="1"/>
      <c r="DQ1016" s="1"/>
      <c r="DR1016" s="1"/>
      <c r="DS1016" s="1"/>
      <c r="DT1016" s="1"/>
      <c r="DU1016" s="1"/>
      <c r="DV1016" s="1"/>
      <c r="DW1016" s="1"/>
      <c r="DX1016" s="1"/>
      <c r="DY1016" s="1"/>
      <c r="DZ1016" s="1"/>
      <c r="EA1016" s="1"/>
      <c r="EB1016" s="1"/>
      <c r="EC1016" s="1"/>
      <c r="ED1016" s="1"/>
      <c r="EE1016" s="1"/>
      <c r="EF1016" s="1"/>
      <c r="EG1016" s="1"/>
      <c r="EH1016" s="1"/>
      <c r="EI1016" s="1"/>
      <c r="EJ1016" s="1"/>
      <c r="EK1016" s="1"/>
      <c r="EL1016" s="1"/>
      <c r="EM1016" s="1"/>
      <c r="EN1016" s="1"/>
      <c r="EO1016" s="1"/>
      <c r="EP1016" s="1"/>
      <c r="EQ1016" s="1"/>
      <c r="ER1016" s="1"/>
      <c r="ES1016" s="1"/>
      <c r="ET1016" s="1"/>
      <c r="EU1016" s="1"/>
      <c r="EV1016" s="1"/>
      <c r="EW1016" s="1"/>
      <c r="EX1016" s="1"/>
      <c r="EY1016" s="1"/>
      <c r="EZ1016" s="1"/>
      <c r="FA1016" s="1"/>
      <c r="FB1016" s="1"/>
      <c r="FC1016" s="1"/>
      <c r="FD1016" s="1"/>
      <c r="FE1016" s="1"/>
      <c r="FF1016" s="1"/>
      <c r="FG1016" s="1"/>
      <c r="FH1016" s="1"/>
      <c r="FI1016" s="1"/>
      <c r="FJ1016" s="1"/>
      <c r="FK1016" s="1"/>
      <c r="FL1016" s="1"/>
      <c r="FM1016" s="1"/>
      <c r="FN1016" s="1"/>
      <c r="FO1016" s="1"/>
      <c r="FP1016" s="1"/>
      <c r="FQ1016" s="1"/>
      <c r="FR1016" s="1"/>
      <c r="FS1016" s="1"/>
      <c r="FT1016" s="1"/>
      <c r="FU1016" s="1"/>
      <c r="FV1016" s="1"/>
      <c r="FW1016" s="1"/>
      <c r="FX1016" s="1"/>
      <c r="FY1016" s="1"/>
      <c r="FZ1016" s="1"/>
      <c r="GA1016" s="1"/>
      <c r="GB1016" s="1"/>
      <c r="GC1016" s="1"/>
      <c r="GD1016" s="1"/>
      <c r="GE1016" s="1"/>
      <c r="GF1016" s="1"/>
      <c r="GG1016" s="1"/>
      <c r="GH1016" s="1"/>
      <c r="GI1016" s="1"/>
      <c r="GJ1016" s="1"/>
      <c r="GK1016" s="1"/>
      <c r="GL1016" s="1"/>
      <c r="GM1016" s="1"/>
      <c r="GN1016" s="1"/>
      <c r="GO1016" s="1"/>
      <c r="GP1016" s="1"/>
      <c r="GQ1016" s="1"/>
      <c r="GR1016" s="1"/>
      <c r="GS1016" s="1"/>
      <c r="GT1016" s="1"/>
      <c r="GU1016" s="1"/>
      <c r="GV1016" s="1"/>
      <c r="GW1016" s="1"/>
      <c r="GX1016" s="1"/>
      <c r="GY1016" s="1"/>
      <c r="GZ1016" s="1"/>
      <c r="HA1016" s="1"/>
      <c r="HB1016" s="1"/>
      <c r="HC1016" s="1"/>
      <c r="HD1016" s="1"/>
      <c r="HE1016" s="1"/>
      <c r="HF1016" s="1"/>
      <c r="HG1016" s="1"/>
      <c r="HH1016" s="1"/>
      <c r="HI1016" s="1"/>
      <c r="HJ1016" s="1"/>
      <c r="HK1016" s="1"/>
      <c r="HL1016" s="1"/>
      <c r="HM1016" s="1"/>
      <c r="HN1016" s="1"/>
      <c r="HO1016" s="1"/>
      <c r="HP1016" s="1"/>
      <c r="HQ1016" s="1"/>
      <c r="HR1016" s="1"/>
      <c r="HS1016" s="1"/>
      <c r="HT1016" s="1"/>
      <c r="HU1016" s="1"/>
      <c r="HV1016" s="1"/>
      <c r="HW1016" s="1"/>
      <c r="HX1016" s="1"/>
      <c r="HY1016" s="1"/>
      <c r="HZ1016" s="1"/>
      <c r="IA1016" s="1"/>
      <c r="IB1016" s="1"/>
      <c r="IC1016" s="1"/>
      <c r="ID1016" s="1"/>
      <c r="IE1016" s="1"/>
      <c r="IF1016" s="1"/>
      <c r="IG1016" s="1"/>
      <c r="IH1016" s="1"/>
      <c r="II1016" s="1"/>
      <c r="IJ1016" s="1"/>
      <c r="IK1016" s="1"/>
      <c r="IL1016" s="1"/>
      <c r="IM1016" s="1"/>
      <c r="IN1016" s="1"/>
      <c r="IO1016" s="1"/>
      <c r="IP1016" s="1"/>
      <c r="IQ1016" s="1"/>
      <c r="IR1016" s="1"/>
      <c r="IS1016" s="1"/>
      <c r="IT1016" s="1"/>
      <c r="IU1016" s="1"/>
      <c r="IV1016" s="1"/>
      <c r="IW1016" s="1"/>
      <c r="IX1016" s="1"/>
      <c r="IY1016" s="1"/>
      <c r="IZ1016" s="1"/>
      <c r="JA1016" s="1"/>
      <c r="JB1016" s="1"/>
      <c r="JC1016" s="1"/>
      <c r="JD1016" s="1"/>
      <c r="JE1016" s="1"/>
      <c r="JF1016" s="1"/>
      <c r="JG1016" s="1"/>
      <c r="JH1016" s="1"/>
      <c r="JI1016" s="1"/>
      <c r="JJ1016" s="1"/>
      <c r="JK1016" s="1"/>
      <c r="JL1016" s="1"/>
      <c r="JM1016" s="1"/>
      <c r="JN1016" s="1"/>
      <c r="JO1016" s="1"/>
      <c r="JP1016" s="1"/>
      <c r="JQ1016" s="1"/>
      <c r="JR1016" s="1"/>
      <c r="JS1016" s="1"/>
      <c r="JT1016" s="1"/>
      <c r="JU1016" s="1"/>
      <c r="JV1016" s="1"/>
      <c r="JW1016" s="1"/>
      <c r="JX1016" s="1"/>
      <c r="JY1016" s="1"/>
      <c r="JZ1016" s="1"/>
      <c r="KA1016" s="1"/>
      <c r="KB1016" s="1"/>
      <c r="KC1016" s="1"/>
      <c r="KD1016" s="1"/>
      <c r="KE1016" s="1"/>
      <c r="KF1016" s="1"/>
      <c r="KG1016" s="1"/>
      <c r="KH1016" s="1"/>
      <c r="KI1016" s="1"/>
      <c r="KJ1016" s="1"/>
      <c r="KK1016" s="1"/>
      <c r="KL1016" s="1"/>
      <c r="KM1016" s="1"/>
      <c r="KN1016" s="1"/>
      <c r="KO1016" s="1"/>
      <c r="KP1016" s="1"/>
      <c r="KQ1016" s="1"/>
      <c r="KR1016" s="1"/>
      <c r="KS1016" s="1"/>
      <c r="KT1016" s="1"/>
      <c r="KU1016" s="1"/>
      <c r="KV1016" s="1"/>
      <c r="KW1016" s="1"/>
    </row>
    <row r="1017" spans="1:309" s="8" customFormat="1" x14ac:dyDescent="0.3">
      <c r="A1017" s="72"/>
      <c r="B1017" s="79" t="s">
        <v>26</v>
      </c>
      <c r="C1017" s="205"/>
      <c r="D1017" s="205"/>
      <c r="E1017" s="205"/>
      <c r="F1017" s="208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/>
      <c r="DF1017" s="1"/>
      <c r="DG1017" s="1"/>
      <c r="DH1017" s="1"/>
      <c r="DI1017" s="1"/>
      <c r="DJ1017" s="1"/>
      <c r="DK1017" s="1"/>
      <c r="DL1017" s="1"/>
      <c r="DM1017" s="1"/>
      <c r="DN1017" s="1"/>
      <c r="DO1017" s="1"/>
      <c r="DP1017" s="1"/>
      <c r="DQ1017" s="1"/>
      <c r="DR1017" s="1"/>
      <c r="DS1017" s="1"/>
      <c r="DT1017" s="1"/>
      <c r="DU1017" s="1"/>
      <c r="DV1017" s="1"/>
      <c r="DW1017" s="1"/>
      <c r="DX1017" s="1"/>
      <c r="DY1017" s="1"/>
      <c r="DZ1017" s="1"/>
      <c r="EA1017" s="1"/>
      <c r="EB1017" s="1"/>
      <c r="EC1017" s="1"/>
      <c r="ED1017" s="1"/>
      <c r="EE1017" s="1"/>
      <c r="EF1017" s="1"/>
      <c r="EG1017" s="1"/>
      <c r="EH1017" s="1"/>
      <c r="EI1017" s="1"/>
      <c r="EJ1017" s="1"/>
      <c r="EK1017" s="1"/>
      <c r="EL1017" s="1"/>
      <c r="EM1017" s="1"/>
      <c r="EN1017" s="1"/>
      <c r="EO1017" s="1"/>
      <c r="EP1017" s="1"/>
      <c r="EQ1017" s="1"/>
      <c r="ER1017" s="1"/>
      <c r="ES1017" s="1"/>
      <c r="ET1017" s="1"/>
      <c r="EU1017" s="1"/>
      <c r="EV1017" s="1"/>
      <c r="EW1017" s="1"/>
      <c r="EX1017" s="1"/>
      <c r="EY1017" s="1"/>
      <c r="EZ1017" s="1"/>
      <c r="FA1017" s="1"/>
      <c r="FB1017" s="1"/>
      <c r="FC1017" s="1"/>
      <c r="FD1017" s="1"/>
      <c r="FE1017" s="1"/>
      <c r="FF1017" s="1"/>
      <c r="FG1017" s="1"/>
      <c r="FH1017" s="1"/>
      <c r="FI1017" s="1"/>
      <c r="FJ1017" s="1"/>
      <c r="FK1017" s="1"/>
      <c r="FL1017" s="1"/>
      <c r="FM1017" s="1"/>
      <c r="FN1017" s="1"/>
      <c r="FO1017" s="1"/>
      <c r="FP1017" s="1"/>
      <c r="FQ1017" s="1"/>
      <c r="FR1017" s="1"/>
      <c r="FS1017" s="1"/>
      <c r="FT1017" s="1"/>
      <c r="FU1017" s="1"/>
      <c r="FV1017" s="1"/>
      <c r="FW1017" s="1"/>
      <c r="FX1017" s="1"/>
      <c r="FY1017" s="1"/>
      <c r="FZ1017" s="1"/>
      <c r="GA1017" s="1"/>
      <c r="GB1017" s="1"/>
      <c r="GC1017" s="1"/>
      <c r="GD1017" s="1"/>
      <c r="GE1017" s="1"/>
      <c r="GF1017" s="1"/>
      <c r="GG1017" s="1"/>
      <c r="GH1017" s="1"/>
      <c r="GI1017" s="1"/>
      <c r="GJ1017" s="1"/>
      <c r="GK1017" s="1"/>
      <c r="GL1017" s="1"/>
      <c r="GM1017" s="1"/>
      <c r="GN1017" s="1"/>
      <c r="GO1017" s="1"/>
      <c r="GP1017" s="1"/>
      <c r="GQ1017" s="1"/>
      <c r="GR1017" s="1"/>
      <c r="GS1017" s="1"/>
      <c r="GT1017" s="1"/>
      <c r="GU1017" s="1"/>
      <c r="GV1017" s="1"/>
      <c r="GW1017" s="1"/>
      <c r="GX1017" s="1"/>
      <c r="GY1017" s="1"/>
      <c r="GZ1017" s="1"/>
      <c r="HA1017" s="1"/>
      <c r="HB1017" s="1"/>
      <c r="HC1017" s="1"/>
      <c r="HD1017" s="1"/>
      <c r="HE1017" s="1"/>
      <c r="HF1017" s="1"/>
      <c r="HG1017" s="1"/>
      <c r="HH1017" s="1"/>
      <c r="HI1017" s="1"/>
      <c r="HJ1017" s="1"/>
      <c r="HK1017" s="1"/>
      <c r="HL1017" s="1"/>
      <c r="HM1017" s="1"/>
      <c r="HN1017" s="1"/>
      <c r="HO1017" s="1"/>
      <c r="HP1017" s="1"/>
      <c r="HQ1017" s="1"/>
      <c r="HR1017" s="1"/>
      <c r="HS1017" s="1"/>
      <c r="HT1017" s="1"/>
      <c r="HU1017" s="1"/>
      <c r="HV1017" s="1"/>
      <c r="HW1017" s="1"/>
      <c r="HX1017" s="1"/>
      <c r="HY1017" s="1"/>
      <c r="HZ1017" s="1"/>
      <c r="IA1017" s="1"/>
      <c r="IB1017" s="1"/>
      <c r="IC1017" s="1"/>
      <c r="ID1017" s="1"/>
      <c r="IE1017" s="1"/>
      <c r="IF1017" s="1"/>
      <c r="IG1017" s="1"/>
      <c r="IH1017" s="1"/>
      <c r="II1017" s="1"/>
      <c r="IJ1017" s="1"/>
      <c r="IK1017" s="1"/>
      <c r="IL1017" s="1"/>
      <c r="IM1017" s="1"/>
      <c r="IN1017" s="1"/>
      <c r="IO1017" s="1"/>
      <c r="IP1017" s="1"/>
      <c r="IQ1017" s="1"/>
      <c r="IR1017" s="1"/>
      <c r="IS1017" s="1"/>
      <c r="IT1017" s="1"/>
      <c r="IU1017" s="1"/>
      <c r="IV1017" s="1"/>
      <c r="IW1017" s="1"/>
      <c r="IX1017" s="1"/>
      <c r="IY1017" s="1"/>
      <c r="IZ1017" s="1"/>
      <c r="JA1017" s="1"/>
      <c r="JB1017" s="1"/>
      <c r="JC1017" s="1"/>
      <c r="JD1017" s="1"/>
      <c r="JE1017" s="1"/>
      <c r="JF1017" s="1"/>
      <c r="JG1017" s="1"/>
      <c r="JH1017" s="1"/>
      <c r="JI1017" s="1"/>
      <c r="JJ1017" s="1"/>
      <c r="JK1017" s="1"/>
      <c r="JL1017" s="1"/>
      <c r="JM1017" s="1"/>
      <c r="JN1017" s="1"/>
      <c r="JO1017" s="1"/>
      <c r="JP1017" s="1"/>
      <c r="JQ1017" s="1"/>
      <c r="JR1017" s="1"/>
      <c r="JS1017" s="1"/>
      <c r="JT1017" s="1"/>
      <c r="JU1017" s="1"/>
      <c r="JV1017" s="1"/>
      <c r="JW1017" s="1"/>
      <c r="JX1017" s="1"/>
      <c r="JY1017" s="1"/>
      <c r="JZ1017" s="1"/>
      <c r="KA1017" s="1"/>
      <c r="KB1017" s="1"/>
      <c r="KC1017" s="1"/>
      <c r="KD1017" s="1"/>
      <c r="KE1017" s="1"/>
      <c r="KF1017" s="1"/>
      <c r="KG1017" s="1"/>
      <c r="KH1017" s="1"/>
      <c r="KI1017" s="1"/>
      <c r="KJ1017" s="1"/>
      <c r="KK1017" s="1"/>
      <c r="KL1017" s="1"/>
      <c r="KM1017" s="1"/>
      <c r="KN1017" s="1"/>
      <c r="KO1017" s="1"/>
      <c r="KP1017" s="1"/>
      <c r="KQ1017" s="1"/>
      <c r="KR1017" s="1"/>
      <c r="KS1017" s="1"/>
      <c r="KT1017" s="1"/>
      <c r="KU1017" s="1"/>
      <c r="KV1017" s="1"/>
      <c r="KW1017" s="1"/>
    </row>
    <row r="1018" spans="1:309" s="8" customFormat="1" ht="17.25" customHeight="1" x14ac:dyDescent="0.3">
      <c r="A1018" s="183" t="s">
        <v>33</v>
      </c>
      <c r="B1018" s="184"/>
      <c r="C1018" s="80">
        <v>3144</v>
      </c>
      <c r="D1018" s="80">
        <v>3156</v>
      </c>
      <c r="E1018" s="80">
        <v>3156</v>
      </c>
      <c r="F1018" s="81">
        <v>3168</v>
      </c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  <c r="DE1018" s="1"/>
      <c r="DF1018" s="1"/>
      <c r="DG1018" s="1"/>
      <c r="DH1018" s="1"/>
      <c r="DI1018" s="1"/>
      <c r="DJ1018" s="1"/>
      <c r="DK1018" s="1"/>
      <c r="DL1018" s="1"/>
      <c r="DM1018" s="1"/>
      <c r="DN1018" s="1"/>
      <c r="DO1018" s="1"/>
      <c r="DP1018" s="1"/>
      <c r="DQ1018" s="1"/>
      <c r="DR1018" s="1"/>
      <c r="DS1018" s="1"/>
      <c r="DT1018" s="1"/>
      <c r="DU1018" s="1"/>
      <c r="DV1018" s="1"/>
      <c r="DW1018" s="1"/>
      <c r="DX1018" s="1"/>
      <c r="DY1018" s="1"/>
      <c r="DZ1018" s="1"/>
      <c r="EA1018" s="1"/>
      <c r="EB1018" s="1"/>
      <c r="EC1018" s="1"/>
      <c r="ED1018" s="1"/>
      <c r="EE1018" s="1"/>
      <c r="EF1018" s="1"/>
      <c r="EG1018" s="1"/>
      <c r="EH1018" s="1"/>
      <c r="EI1018" s="1"/>
      <c r="EJ1018" s="1"/>
      <c r="EK1018" s="1"/>
      <c r="EL1018" s="1"/>
      <c r="EM1018" s="1"/>
      <c r="EN1018" s="1"/>
      <c r="EO1018" s="1"/>
      <c r="EP1018" s="1"/>
      <c r="EQ1018" s="1"/>
      <c r="ER1018" s="1"/>
      <c r="ES1018" s="1"/>
      <c r="ET1018" s="1"/>
      <c r="EU1018" s="1"/>
      <c r="EV1018" s="1"/>
      <c r="EW1018" s="1"/>
      <c r="EX1018" s="1"/>
      <c r="EY1018" s="1"/>
      <c r="EZ1018" s="1"/>
      <c r="FA1018" s="1"/>
      <c r="FB1018" s="1"/>
      <c r="FC1018" s="1"/>
      <c r="FD1018" s="1"/>
      <c r="FE1018" s="1"/>
      <c r="FF1018" s="1"/>
      <c r="FG1018" s="1"/>
      <c r="FH1018" s="1"/>
      <c r="FI1018" s="1"/>
      <c r="FJ1018" s="1"/>
      <c r="FK1018" s="1"/>
      <c r="FL1018" s="1"/>
      <c r="FM1018" s="1"/>
      <c r="FN1018" s="1"/>
      <c r="FO1018" s="1"/>
      <c r="FP1018" s="1"/>
      <c r="FQ1018" s="1"/>
      <c r="FR1018" s="1"/>
      <c r="FS1018" s="1"/>
      <c r="FT1018" s="1"/>
      <c r="FU1018" s="1"/>
      <c r="FV1018" s="1"/>
      <c r="FW1018" s="1"/>
      <c r="FX1018" s="1"/>
      <c r="FY1018" s="1"/>
      <c r="FZ1018" s="1"/>
      <c r="GA1018" s="1"/>
      <c r="GB1018" s="1"/>
      <c r="GC1018" s="1"/>
      <c r="GD1018" s="1"/>
      <c r="GE1018" s="1"/>
      <c r="GF1018" s="1"/>
      <c r="GG1018" s="1"/>
      <c r="GH1018" s="1"/>
      <c r="GI1018" s="1"/>
      <c r="GJ1018" s="1"/>
      <c r="GK1018" s="1"/>
      <c r="GL1018" s="1"/>
      <c r="GM1018" s="1"/>
      <c r="GN1018" s="1"/>
      <c r="GO1018" s="1"/>
      <c r="GP1018" s="1"/>
      <c r="GQ1018" s="1"/>
      <c r="GR1018" s="1"/>
      <c r="GS1018" s="1"/>
      <c r="GT1018" s="1"/>
      <c r="GU1018" s="1"/>
      <c r="GV1018" s="1"/>
      <c r="GW1018" s="1"/>
      <c r="GX1018" s="1"/>
      <c r="GY1018" s="1"/>
      <c r="GZ1018" s="1"/>
      <c r="HA1018" s="1"/>
      <c r="HB1018" s="1"/>
      <c r="HC1018" s="1"/>
      <c r="HD1018" s="1"/>
      <c r="HE1018" s="1"/>
      <c r="HF1018" s="1"/>
      <c r="HG1018" s="1"/>
      <c r="HH1018" s="1"/>
      <c r="HI1018" s="1"/>
      <c r="HJ1018" s="1"/>
      <c r="HK1018" s="1"/>
      <c r="HL1018" s="1"/>
      <c r="HM1018" s="1"/>
      <c r="HN1018" s="1"/>
      <c r="HO1018" s="1"/>
      <c r="HP1018" s="1"/>
      <c r="HQ1018" s="1"/>
      <c r="HR1018" s="1"/>
      <c r="HS1018" s="1"/>
      <c r="HT1018" s="1"/>
      <c r="HU1018" s="1"/>
      <c r="HV1018" s="1"/>
      <c r="HW1018" s="1"/>
      <c r="HX1018" s="1"/>
      <c r="HY1018" s="1"/>
      <c r="HZ1018" s="1"/>
      <c r="IA1018" s="1"/>
      <c r="IB1018" s="1"/>
      <c r="IC1018" s="1"/>
      <c r="ID1018" s="1"/>
      <c r="IE1018" s="1"/>
      <c r="IF1018" s="1"/>
      <c r="IG1018" s="1"/>
      <c r="IH1018" s="1"/>
      <c r="II1018" s="1"/>
      <c r="IJ1018" s="1"/>
      <c r="IK1018" s="1"/>
      <c r="IL1018" s="1"/>
      <c r="IM1018" s="1"/>
      <c r="IN1018" s="1"/>
      <c r="IO1018" s="1"/>
      <c r="IP1018" s="1"/>
      <c r="IQ1018" s="1"/>
      <c r="IR1018" s="1"/>
      <c r="IS1018" s="1"/>
      <c r="IT1018" s="1"/>
      <c r="IU1018" s="1"/>
      <c r="IV1018" s="1"/>
      <c r="IW1018" s="1"/>
      <c r="IX1018" s="1"/>
      <c r="IY1018" s="1"/>
      <c r="IZ1018" s="1"/>
      <c r="JA1018" s="1"/>
      <c r="JB1018" s="1"/>
      <c r="JC1018" s="1"/>
      <c r="JD1018" s="1"/>
      <c r="JE1018" s="1"/>
      <c r="JF1018" s="1"/>
      <c r="JG1018" s="1"/>
      <c r="JH1018" s="1"/>
      <c r="JI1018" s="1"/>
      <c r="JJ1018" s="1"/>
      <c r="JK1018" s="1"/>
      <c r="JL1018" s="1"/>
      <c r="JM1018" s="1"/>
      <c r="JN1018" s="1"/>
      <c r="JO1018" s="1"/>
      <c r="JP1018" s="1"/>
      <c r="JQ1018" s="1"/>
      <c r="JR1018" s="1"/>
      <c r="JS1018" s="1"/>
      <c r="JT1018" s="1"/>
      <c r="JU1018" s="1"/>
      <c r="JV1018" s="1"/>
      <c r="JW1018" s="1"/>
      <c r="JX1018" s="1"/>
      <c r="JY1018" s="1"/>
      <c r="JZ1018" s="1"/>
      <c r="KA1018" s="1"/>
      <c r="KB1018" s="1"/>
      <c r="KC1018" s="1"/>
      <c r="KD1018" s="1"/>
      <c r="KE1018" s="1"/>
      <c r="KF1018" s="1"/>
      <c r="KG1018" s="1"/>
      <c r="KH1018" s="1"/>
      <c r="KI1018" s="1"/>
      <c r="KJ1018" s="1"/>
      <c r="KK1018" s="1"/>
      <c r="KL1018" s="1"/>
      <c r="KM1018" s="1"/>
      <c r="KN1018" s="1"/>
      <c r="KO1018" s="1"/>
      <c r="KP1018" s="1"/>
      <c r="KQ1018" s="1"/>
      <c r="KR1018" s="1"/>
      <c r="KS1018" s="1"/>
      <c r="KT1018" s="1"/>
      <c r="KU1018" s="1"/>
      <c r="KV1018" s="1"/>
      <c r="KW1018" s="1"/>
    </row>
    <row r="1019" spans="1:309" s="57" customFormat="1" ht="18" thickBot="1" x14ac:dyDescent="0.35">
      <c r="A1019" s="52" t="s">
        <v>27</v>
      </c>
      <c r="B1019" s="53"/>
      <c r="C1019" s="108">
        <v>37001.187999999995</v>
      </c>
      <c r="D1019" s="108">
        <v>91650</v>
      </c>
      <c r="E1019" s="108">
        <v>149432</v>
      </c>
      <c r="F1019" s="109">
        <v>221564</v>
      </c>
      <c r="G1019" s="25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  <c r="DE1019" s="1"/>
      <c r="DF1019" s="1"/>
      <c r="DG1019" s="1"/>
      <c r="DH1019" s="1"/>
      <c r="DI1019" s="1"/>
      <c r="DJ1019" s="1"/>
      <c r="DK1019" s="1"/>
      <c r="DL1019" s="1"/>
      <c r="DM1019" s="1"/>
      <c r="DN1019" s="1"/>
      <c r="DO1019" s="1"/>
      <c r="DP1019" s="1"/>
      <c r="DQ1019" s="1"/>
      <c r="DR1019" s="1"/>
      <c r="DS1019" s="1"/>
      <c r="DT1019" s="1"/>
      <c r="DU1019" s="1"/>
      <c r="DV1019" s="1"/>
      <c r="DW1019" s="1"/>
      <c r="DX1019" s="1"/>
      <c r="DY1019" s="1"/>
      <c r="DZ1019" s="1"/>
      <c r="EA1019" s="1"/>
      <c r="EB1019" s="1"/>
      <c r="EC1019" s="1"/>
      <c r="ED1019" s="1"/>
      <c r="EE1019" s="1"/>
      <c r="EF1019" s="1"/>
      <c r="EG1019" s="1"/>
      <c r="EH1019" s="1"/>
      <c r="EI1019" s="1"/>
      <c r="EJ1019" s="1"/>
      <c r="EK1019" s="1"/>
      <c r="EL1019" s="1"/>
      <c r="EM1019" s="1"/>
      <c r="EN1019" s="1"/>
      <c r="EO1019" s="1"/>
      <c r="EP1019" s="1"/>
      <c r="EQ1019" s="1"/>
      <c r="ER1019" s="1"/>
      <c r="ES1019" s="1"/>
      <c r="ET1019" s="1"/>
      <c r="EU1019" s="1"/>
      <c r="EV1019" s="1"/>
      <c r="EW1019" s="1"/>
      <c r="EX1019" s="1"/>
      <c r="EY1019" s="1"/>
      <c r="EZ1019" s="1"/>
      <c r="FA1019" s="1"/>
      <c r="FB1019" s="1"/>
      <c r="FC1019" s="1"/>
      <c r="FD1019" s="1"/>
      <c r="FE1019" s="1"/>
      <c r="FF1019" s="1"/>
      <c r="FG1019" s="1"/>
      <c r="FH1019" s="1"/>
      <c r="FI1019" s="1"/>
      <c r="FJ1019" s="1"/>
      <c r="FK1019" s="1"/>
      <c r="FL1019" s="1"/>
      <c r="FM1019" s="1"/>
      <c r="FN1019" s="1"/>
      <c r="FO1019" s="1"/>
      <c r="FP1019" s="1"/>
      <c r="FQ1019" s="1"/>
      <c r="FR1019" s="1"/>
      <c r="FS1019" s="1"/>
      <c r="FT1019" s="1"/>
      <c r="FU1019" s="1"/>
      <c r="FV1019" s="1"/>
      <c r="FW1019" s="1"/>
      <c r="FX1019" s="1"/>
      <c r="FY1019" s="1"/>
      <c r="FZ1019" s="1"/>
      <c r="GA1019" s="1"/>
      <c r="GB1019" s="1"/>
      <c r="GC1019" s="1"/>
      <c r="GD1019" s="1"/>
      <c r="GE1019" s="1"/>
      <c r="GF1019" s="1"/>
      <c r="GG1019" s="1"/>
      <c r="GH1019" s="1"/>
      <c r="GI1019" s="1"/>
      <c r="GJ1019" s="1"/>
      <c r="GK1019" s="1"/>
      <c r="GL1019" s="1"/>
      <c r="GM1019" s="1"/>
      <c r="GN1019" s="1"/>
      <c r="GO1019" s="1"/>
      <c r="GP1019" s="1"/>
      <c r="GQ1019" s="1"/>
      <c r="GR1019" s="1"/>
      <c r="GS1019" s="1"/>
      <c r="GT1019" s="1"/>
      <c r="GU1019" s="1"/>
      <c r="GV1019" s="1"/>
      <c r="GW1019" s="1"/>
      <c r="GX1019" s="1"/>
      <c r="GY1019" s="1"/>
      <c r="GZ1019" s="1"/>
      <c r="HA1019" s="1"/>
      <c r="HB1019" s="1"/>
      <c r="HC1019" s="1"/>
      <c r="HD1019" s="1"/>
      <c r="HE1019" s="1"/>
      <c r="HF1019" s="1"/>
      <c r="HG1019" s="1"/>
      <c r="HH1019" s="1"/>
      <c r="HI1019" s="1"/>
      <c r="HJ1019" s="1"/>
      <c r="HK1019" s="1"/>
      <c r="HL1019" s="1"/>
      <c r="HM1019" s="1"/>
      <c r="HN1019" s="1"/>
      <c r="HO1019" s="1"/>
      <c r="HP1019" s="1"/>
      <c r="HQ1019" s="1"/>
      <c r="HR1019" s="1"/>
      <c r="HS1019" s="1"/>
      <c r="HT1019" s="1"/>
      <c r="HU1019" s="1"/>
      <c r="HV1019" s="1"/>
      <c r="HW1019" s="1"/>
      <c r="HX1019" s="1"/>
      <c r="HY1019" s="1"/>
      <c r="HZ1019" s="1"/>
      <c r="IA1019" s="1"/>
      <c r="IB1019" s="1"/>
      <c r="IC1019" s="1"/>
      <c r="ID1019" s="1"/>
      <c r="IE1019" s="1"/>
      <c r="IF1019" s="1"/>
      <c r="IG1019" s="1"/>
      <c r="IH1019" s="1"/>
      <c r="II1019" s="1"/>
      <c r="IJ1019" s="1"/>
      <c r="IK1019" s="1"/>
      <c r="IL1019" s="1"/>
      <c r="IM1019" s="1"/>
      <c r="IN1019" s="1"/>
      <c r="IO1019" s="1"/>
      <c r="IP1019" s="1"/>
      <c r="IQ1019" s="1"/>
      <c r="IR1019" s="1"/>
      <c r="IS1019" s="1"/>
      <c r="IT1019" s="1"/>
      <c r="IU1019" s="1"/>
      <c r="IV1019" s="1"/>
      <c r="IW1019" s="1"/>
      <c r="IX1019" s="1"/>
      <c r="IY1019" s="1"/>
      <c r="IZ1019" s="1"/>
      <c r="JA1019" s="1"/>
      <c r="JB1019" s="1"/>
      <c r="JC1019" s="1"/>
      <c r="JD1019" s="1"/>
      <c r="JE1019" s="1"/>
      <c r="JF1019" s="1"/>
      <c r="JG1019" s="1"/>
      <c r="JH1019" s="1"/>
      <c r="JI1019" s="1"/>
      <c r="JJ1019" s="1"/>
      <c r="JK1019" s="1"/>
      <c r="JL1019" s="1"/>
      <c r="JM1019" s="1"/>
      <c r="JN1019" s="1"/>
      <c r="JO1019" s="1"/>
      <c r="JP1019" s="1"/>
      <c r="JQ1019" s="1"/>
      <c r="JR1019" s="1"/>
      <c r="JS1019" s="1"/>
      <c r="JT1019" s="1"/>
      <c r="JU1019" s="1"/>
      <c r="JV1019" s="1"/>
      <c r="JW1019" s="1"/>
      <c r="JX1019" s="1"/>
      <c r="JY1019" s="1"/>
      <c r="JZ1019" s="1"/>
      <c r="KA1019" s="1"/>
      <c r="KB1019" s="1"/>
      <c r="KC1019" s="1"/>
      <c r="KD1019" s="1"/>
      <c r="KE1019" s="1"/>
      <c r="KF1019" s="1"/>
      <c r="KG1019" s="1"/>
      <c r="KH1019" s="1"/>
      <c r="KI1019" s="1"/>
      <c r="KJ1019" s="1"/>
      <c r="KK1019" s="1"/>
      <c r="KL1019" s="1"/>
      <c r="KM1019" s="1"/>
      <c r="KN1019" s="1"/>
      <c r="KO1019" s="1"/>
      <c r="KP1019" s="1"/>
      <c r="KQ1019" s="1"/>
      <c r="KR1019" s="1"/>
      <c r="KS1019" s="1"/>
      <c r="KT1019" s="1"/>
      <c r="KU1019" s="1"/>
      <c r="KV1019" s="1"/>
      <c r="KW1019" s="1"/>
    </row>
    <row r="1020" spans="1:309" s="8" customFormat="1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  <c r="DP1020" s="1"/>
      <c r="DQ1020" s="1"/>
      <c r="DR1020" s="1"/>
      <c r="DS1020" s="1"/>
      <c r="DT1020" s="1"/>
      <c r="DU1020" s="1"/>
      <c r="DV1020" s="1"/>
      <c r="DW1020" s="1"/>
      <c r="DX1020" s="1"/>
      <c r="DY1020" s="1"/>
      <c r="DZ1020" s="1"/>
      <c r="EA1020" s="1"/>
      <c r="EB1020" s="1"/>
      <c r="EC1020" s="1"/>
      <c r="ED1020" s="1"/>
      <c r="EE1020" s="1"/>
      <c r="EF1020" s="1"/>
      <c r="EG1020" s="1"/>
      <c r="EH1020" s="1"/>
      <c r="EI1020" s="1"/>
      <c r="EJ1020" s="1"/>
      <c r="EK1020" s="1"/>
      <c r="EL1020" s="1"/>
      <c r="EM1020" s="1"/>
      <c r="EN1020" s="1"/>
      <c r="EO1020" s="1"/>
      <c r="EP1020" s="1"/>
      <c r="EQ1020" s="1"/>
      <c r="ER1020" s="1"/>
      <c r="ES1020" s="1"/>
      <c r="ET1020" s="1"/>
      <c r="EU1020" s="1"/>
      <c r="EV1020" s="1"/>
      <c r="EW1020" s="1"/>
      <c r="EX1020" s="1"/>
      <c r="EY1020" s="1"/>
      <c r="EZ1020" s="1"/>
      <c r="FA1020" s="1"/>
      <c r="FB1020" s="1"/>
      <c r="FC1020" s="1"/>
      <c r="FD1020" s="1"/>
      <c r="FE1020" s="1"/>
      <c r="FF1020" s="1"/>
      <c r="FG1020" s="1"/>
      <c r="FH1020" s="1"/>
      <c r="FI1020" s="1"/>
      <c r="FJ1020" s="1"/>
      <c r="FK1020" s="1"/>
      <c r="FL1020" s="1"/>
      <c r="FM1020" s="1"/>
      <c r="FN1020" s="1"/>
      <c r="FO1020" s="1"/>
      <c r="FP1020" s="1"/>
      <c r="FQ1020" s="1"/>
      <c r="FR1020" s="1"/>
      <c r="FS1020" s="1"/>
      <c r="FT1020" s="1"/>
      <c r="FU1020" s="1"/>
      <c r="FV1020" s="1"/>
      <c r="FW1020" s="1"/>
      <c r="FX1020" s="1"/>
      <c r="FY1020" s="1"/>
      <c r="FZ1020" s="1"/>
      <c r="GA1020" s="1"/>
      <c r="GB1020" s="1"/>
      <c r="GC1020" s="1"/>
      <c r="GD1020" s="1"/>
      <c r="GE1020" s="1"/>
      <c r="GF1020" s="1"/>
      <c r="GG1020" s="1"/>
      <c r="GH1020" s="1"/>
      <c r="GI1020" s="1"/>
      <c r="GJ1020" s="1"/>
      <c r="GK1020" s="1"/>
      <c r="GL1020" s="1"/>
      <c r="GM1020" s="1"/>
      <c r="GN1020" s="1"/>
      <c r="GO1020" s="1"/>
      <c r="GP1020" s="1"/>
      <c r="GQ1020" s="1"/>
      <c r="GR1020" s="1"/>
      <c r="GS1020" s="1"/>
      <c r="GT1020" s="1"/>
      <c r="GU1020" s="1"/>
      <c r="GV1020" s="1"/>
      <c r="GW1020" s="1"/>
      <c r="GX1020" s="1"/>
      <c r="GY1020" s="1"/>
      <c r="GZ1020" s="1"/>
      <c r="HA1020" s="1"/>
      <c r="HB1020" s="1"/>
      <c r="HC1020" s="1"/>
      <c r="HD1020" s="1"/>
      <c r="HE1020" s="1"/>
      <c r="HF1020" s="1"/>
      <c r="HG1020" s="1"/>
      <c r="HH1020" s="1"/>
      <c r="HI1020" s="1"/>
      <c r="HJ1020" s="1"/>
      <c r="HK1020" s="1"/>
      <c r="HL1020" s="1"/>
      <c r="HM1020" s="1"/>
      <c r="HN1020" s="1"/>
      <c r="HO1020" s="1"/>
      <c r="HP1020" s="1"/>
      <c r="HQ1020" s="1"/>
      <c r="HR1020" s="1"/>
      <c r="HS1020" s="1"/>
      <c r="HT1020" s="1"/>
      <c r="HU1020" s="1"/>
      <c r="HV1020" s="1"/>
      <c r="HW1020" s="1"/>
      <c r="HX1020" s="1"/>
      <c r="HY1020" s="1"/>
      <c r="HZ1020" s="1"/>
      <c r="IA1020" s="1"/>
      <c r="IB1020" s="1"/>
      <c r="IC1020" s="1"/>
      <c r="ID1020" s="1"/>
      <c r="IE1020" s="1"/>
      <c r="IF1020" s="1"/>
      <c r="IG1020" s="1"/>
      <c r="IH1020" s="1"/>
      <c r="II1020" s="1"/>
      <c r="IJ1020" s="1"/>
      <c r="IK1020" s="1"/>
      <c r="IL1020" s="1"/>
      <c r="IM1020" s="1"/>
      <c r="IN1020" s="1"/>
      <c r="IO1020" s="1"/>
      <c r="IP1020" s="1"/>
      <c r="IQ1020" s="1"/>
      <c r="IR1020" s="1"/>
      <c r="IS1020" s="1"/>
      <c r="IT1020" s="1"/>
      <c r="IU1020" s="1"/>
      <c r="IV1020" s="1"/>
      <c r="IW1020" s="1"/>
      <c r="IX1020" s="1"/>
      <c r="IY1020" s="1"/>
      <c r="IZ1020" s="1"/>
      <c r="JA1020" s="1"/>
      <c r="JB1020" s="1"/>
      <c r="JC1020" s="1"/>
      <c r="JD1020" s="1"/>
      <c r="JE1020" s="1"/>
      <c r="JF1020" s="1"/>
      <c r="JG1020" s="1"/>
      <c r="JH1020" s="1"/>
      <c r="JI1020" s="1"/>
      <c r="JJ1020" s="1"/>
      <c r="JK1020" s="1"/>
      <c r="JL1020" s="1"/>
      <c r="JM1020" s="1"/>
      <c r="JN1020" s="1"/>
      <c r="JO1020" s="1"/>
      <c r="JP1020" s="1"/>
      <c r="JQ1020" s="1"/>
      <c r="JR1020" s="1"/>
      <c r="JS1020" s="1"/>
      <c r="JT1020" s="1"/>
      <c r="JU1020" s="1"/>
      <c r="JV1020" s="1"/>
      <c r="JW1020" s="1"/>
      <c r="JX1020" s="1"/>
      <c r="JY1020" s="1"/>
      <c r="JZ1020" s="1"/>
      <c r="KA1020" s="1"/>
      <c r="KB1020" s="1"/>
      <c r="KC1020" s="1"/>
      <c r="KD1020" s="1"/>
      <c r="KE1020" s="1"/>
      <c r="KF1020" s="1"/>
      <c r="KG1020" s="1"/>
      <c r="KH1020" s="1"/>
      <c r="KI1020" s="1"/>
      <c r="KJ1020" s="1"/>
      <c r="KK1020" s="1"/>
      <c r="KL1020" s="1"/>
      <c r="KM1020" s="1"/>
      <c r="KN1020" s="1"/>
      <c r="KO1020" s="1"/>
      <c r="KP1020" s="1"/>
      <c r="KQ1020" s="1"/>
      <c r="KR1020" s="1"/>
      <c r="KS1020" s="1"/>
      <c r="KT1020" s="1"/>
      <c r="KU1020" s="1"/>
      <c r="KV1020" s="1"/>
      <c r="KW1020" s="1"/>
    </row>
    <row r="1021" spans="1:309" s="8" customFormat="1" ht="17.25" customHeight="1" x14ac:dyDescent="0.3">
      <c r="A1021" s="1"/>
      <c r="B1021" s="1"/>
      <c r="C1021" s="1"/>
      <c r="D1021" s="1"/>
      <c r="E1021" s="129" t="s">
        <v>217</v>
      </c>
      <c r="F1021" s="129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  <c r="DP1021" s="1"/>
      <c r="DQ1021" s="1"/>
      <c r="DR1021" s="1"/>
      <c r="DS1021" s="1"/>
      <c r="DT1021" s="1"/>
      <c r="DU1021" s="1"/>
      <c r="DV1021" s="1"/>
      <c r="DW1021" s="1"/>
      <c r="DX1021" s="1"/>
      <c r="DY1021" s="1"/>
      <c r="DZ1021" s="1"/>
      <c r="EA1021" s="1"/>
      <c r="EB1021" s="1"/>
      <c r="EC1021" s="1"/>
      <c r="ED1021" s="1"/>
      <c r="EE1021" s="1"/>
      <c r="EF1021" s="1"/>
      <c r="EG1021" s="1"/>
      <c r="EH1021" s="1"/>
      <c r="EI1021" s="1"/>
      <c r="EJ1021" s="1"/>
      <c r="EK1021" s="1"/>
      <c r="EL1021" s="1"/>
      <c r="EM1021" s="1"/>
      <c r="EN1021" s="1"/>
      <c r="EO1021" s="1"/>
      <c r="EP1021" s="1"/>
      <c r="EQ1021" s="1"/>
      <c r="ER1021" s="1"/>
      <c r="ES1021" s="1"/>
      <c r="ET1021" s="1"/>
      <c r="EU1021" s="1"/>
      <c r="EV1021" s="1"/>
      <c r="EW1021" s="1"/>
      <c r="EX1021" s="1"/>
      <c r="EY1021" s="1"/>
      <c r="EZ1021" s="1"/>
      <c r="FA1021" s="1"/>
      <c r="FB1021" s="1"/>
      <c r="FC1021" s="1"/>
      <c r="FD1021" s="1"/>
      <c r="FE1021" s="1"/>
      <c r="FF1021" s="1"/>
      <c r="FG1021" s="1"/>
      <c r="FH1021" s="1"/>
      <c r="FI1021" s="1"/>
      <c r="FJ1021" s="1"/>
      <c r="FK1021" s="1"/>
      <c r="FL1021" s="1"/>
      <c r="FM1021" s="1"/>
      <c r="FN1021" s="1"/>
      <c r="FO1021" s="1"/>
      <c r="FP1021" s="1"/>
      <c r="FQ1021" s="1"/>
      <c r="FR1021" s="1"/>
      <c r="FS1021" s="1"/>
      <c r="FT1021" s="1"/>
      <c r="FU1021" s="1"/>
      <c r="FV1021" s="1"/>
      <c r="FW1021" s="1"/>
      <c r="FX1021" s="1"/>
      <c r="FY1021" s="1"/>
      <c r="FZ1021" s="1"/>
      <c r="GA1021" s="1"/>
      <c r="GB1021" s="1"/>
      <c r="GC1021" s="1"/>
      <c r="GD1021" s="1"/>
      <c r="GE1021" s="1"/>
      <c r="GF1021" s="1"/>
      <c r="GG1021" s="1"/>
      <c r="GH1021" s="1"/>
      <c r="GI1021" s="1"/>
      <c r="GJ1021" s="1"/>
      <c r="GK1021" s="1"/>
      <c r="GL1021" s="1"/>
      <c r="GM1021" s="1"/>
      <c r="GN1021" s="1"/>
      <c r="GO1021" s="1"/>
      <c r="GP1021" s="1"/>
      <c r="GQ1021" s="1"/>
      <c r="GR1021" s="1"/>
      <c r="GS1021" s="1"/>
      <c r="GT1021" s="1"/>
      <c r="GU1021" s="1"/>
      <c r="GV1021" s="1"/>
      <c r="GW1021" s="1"/>
      <c r="GX1021" s="1"/>
      <c r="GY1021" s="1"/>
      <c r="GZ1021" s="1"/>
      <c r="HA1021" s="1"/>
      <c r="HB1021" s="1"/>
      <c r="HC1021" s="1"/>
      <c r="HD1021" s="1"/>
      <c r="HE1021" s="1"/>
      <c r="HF1021" s="1"/>
      <c r="HG1021" s="1"/>
      <c r="HH1021" s="1"/>
      <c r="HI1021" s="1"/>
      <c r="HJ1021" s="1"/>
      <c r="HK1021" s="1"/>
      <c r="HL1021" s="1"/>
      <c r="HM1021" s="1"/>
      <c r="HN1021" s="1"/>
      <c r="HO1021" s="1"/>
      <c r="HP1021" s="1"/>
      <c r="HQ1021" s="1"/>
      <c r="HR1021" s="1"/>
      <c r="HS1021" s="1"/>
      <c r="HT1021" s="1"/>
      <c r="HU1021" s="1"/>
      <c r="HV1021" s="1"/>
      <c r="HW1021" s="1"/>
      <c r="HX1021" s="1"/>
      <c r="HY1021" s="1"/>
      <c r="HZ1021" s="1"/>
      <c r="IA1021" s="1"/>
      <c r="IB1021" s="1"/>
      <c r="IC1021" s="1"/>
      <c r="ID1021" s="1"/>
      <c r="IE1021" s="1"/>
      <c r="IF1021" s="1"/>
      <c r="IG1021" s="1"/>
      <c r="IH1021" s="1"/>
      <c r="II1021" s="1"/>
      <c r="IJ1021" s="1"/>
      <c r="IK1021" s="1"/>
      <c r="IL1021" s="1"/>
      <c r="IM1021" s="1"/>
      <c r="IN1021" s="1"/>
      <c r="IO1021" s="1"/>
      <c r="IP1021" s="1"/>
      <c r="IQ1021" s="1"/>
      <c r="IR1021" s="1"/>
      <c r="IS1021" s="1"/>
      <c r="IT1021" s="1"/>
      <c r="IU1021" s="1"/>
      <c r="IV1021" s="1"/>
      <c r="IW1021" s="1"/>
      <c r="IX1021" s="1"/>
      <c r="IY1021" s="1"/>
      <c r="IZ1021" s="1"/>
      <c r="JA1021" s="1"/>
      <c r="JB1021" s="1"/>
      <c r="JC1021" s="1"/>
      <c r="JD1021" s="1"/>
      <c r="JE1021" s="1"/>
      <c r="JF1021" s="1"/>
      <c r="JG1021" s="1"/>
      <c r="JH1021" s="1"/>
      <c r="JI1021" s="1"/>
      <c r="JJ1021" s="1"/>
      <c r="JK1021" s="1"/>
      <c r="JL1021" s="1"/>
      <c r="JM1021" s="1"/>
      <c r="JN1021" s="1"/>
      <c r="JO1021" s="1"/>
      <c r="JP1021" s="1"/>
      <c r="JQ1021" s="1"/>
      <c r="JR1021" s="1"/>
      <c r="JS1021" s="1"/>
      <c r="JT1021" s="1"/>
      <c r="JU1021" s="1"/>
      <c r="JV1021" s="1"/>
      <c r="JW1021" s="1"/>
      <c r="JX1021" s="1"/>
      <c r="JY1021" s="1"/>
      <c r="JZ1021" s="1"/>
      <c r="KA1021" s="1"/>
      <c r="KB1021" s="1"/>
      <c r="KC1021" s="1"/>
      <c r="KD1021" s="1"/>
      <c r="KE1021" s="1"/>
      <c r="KF1021" s="1"/>
      <c r="KG1021" s="1"/>
      <c r="KH1021" s="1"/>
      <c r="KI1021" s="1"/>
      <c r="KJ1021" s="1"/>
      <c r="KK1021" s="1"/>
      <c r="KL1021" s="1"/>
      <c r="KM1021" s="1"/>
      <c r="KN1021" s="1"/>
      <c r="KO1021" s="1"/>
      <c r="KP1021" s="1"/>
      <c r="KQ1021" s="1"/>
      <c r="KR1021" s="1"/>
      <c r="KS1021" s="1"/>
      <c r="KT1021" s="1"/>
      <c r="KU1021" s="1"/>
      <c r="KV1021" s="1"/>
      <c r="KW1021" s="1"/>
    </row>
    <row r="1022" spans="1:309" s="8" customFormat="1" ht="18" thickBot="1" x14ac:dyDescent="0.35">
      <c r="A1022" s="1"/>
      <c r="B1022" s="1"/>
      <c r="C1022" s="1"/>
      <c r="D1022" s="9"/>
      <c r="E1022" s="9"/>
      <c r="F1022" s="2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  <c r="DP1022" s="1"/>
      <c r="DQ1022" s="1"/>
      <c r="DR1022" s="1"/>
      <c r="DS1022" s="1"/>
      <c r="DT1022" s="1"/>
      <c r="DU1022" s="1"/>
      <c r="DV1022" s="1"/>
      <c r="DW1022" s="1"/>
      <c r="DX1022" s="1"/>
      <c r="DY1022" s="1"/>
      <c r="DZ1022" s="1"/>
      <c r="EA1022" s="1"/>
      <c r="EB1022" s="1"/>
      <c r="EC1022" s="1"/>
      <c r="ED1022" s="1"/>
      <c r="EE1022" s="1"/>
      <c r="EF1022" s="1"/>
      <c r="EG1022" s="1"/>
      <c r="EH1022" s="1"/>
      <c r="EI1022" s="1"/>
      <c r="EJ1022" s="1"/>
      <c r="EK1022" s="1"/>
      <c r="EL1022" s="1"/>
      <c r="EM1022" s="1"/>
      <c r="EN1022" s="1"/>
      <c r="EO1022" s="1"/>
      <c r="EP1022" s="1"/>
      <c r="EQ1022" s="1"/>
      <c r="ER1022" s="1"/>
      <c r="ES1022" s="1"/>
      <c r="ET1022" s="1"/>
      <c r="EU1022" s="1"/>
      <c r="EV1022" s="1"/>
      <c r="EW1022" s="1"/>
      <c r="EX1022" s="1"/>
      <c r="EY1022" s="1"/>
      <c r="EZ1022" s="1"/>
      <c r="FA1022" s="1"/>
      <c r="FB1022" s="1"/>
      <c r="FC1022" s="1"/>
      <c r="FD1022" s="1"/>
      <c r="FE1022" s="1"/>
      <c r="FF1022" s="1"/>
      <c r="FG1022" s="1"/>
      <c r="FH1022" s="1"/>
      <c r="FI1022" s="1"/>
      <c r="FJ1022" s="1"/>
      <c r="FK1022" s="1"/>
      <c r="FL1022" s="1"/>
      <c r="FM1022" s="1"/>
      <c r="FN1022" s="1"/>
      <c r="FO1022" s="1"/>
      <c r="FP1022" s="1"/>
      <c r="FQ1022" s="1"/>
      <c r="FR1022" s="1"/>
      <c r="FS1022" s="1"/>
      <c r="FT1022" s="1"/>
      <c r="FU1022" s="1"/>
      <c r="FV1022" s="1"/>
      <c r="FW1022" s="1"/>
      <c r="FX1022" s="1"/>
      <c r="FY1022" s="1"/>
      <c r="FZ1022" s="1"/>
      <c r="GA1022" s="1"/>
      <c r="GB1022" s="1"/>
      <c r="GC1022" s="1"/>
      <c r="GD1022" s="1"/>
      <c r="GE1022" s="1"/>
      <c r="GF1022" s="1"/>
      <c r="GG1022" s="1"/>
      <c r="GH1022" s="1"/>
      <c r="GI1022" s="1"/>
      <c r="GJ1022" s="1"/>
      <c r="GK1022" s="1"/>
      <c r="GL1022" s="1"/>
      <c r="GM1022" s="1"/>
      <c r="GN1022" s="1"/>
      <c r="GO1022" s="1"/>
      <c r="GP1022" s="1"/>
      <c r="GQ1022" s="1"/>
      <c r="GR1022" s="1"/>
      <c r="GS1022" s="1"/>
      <c r="GT1022" s="1"/>
      <c r="GU1022" s="1"/>
      <c r="GV1022" s="1"/>
      <c r="GW1022" s="1"/>
      <c r="GX1022" s="1"/>
      <c r="GY1022" s="1"/>
      <c r="GZ1022" s="1"/>
      <c r="HA1022" s="1"/>
      <c r="HB1022" s="1"/>
      <c r="HC1022" s="1"/>
      <c r="HD1022" s="1"/>
      <c r="HE1022" s="1"/>
      <c r="HF1022" s="1"/>
      <c r="HG1022" s="1"/>
      <c r="HH1022" s="1"/>
      <c r="HI1022" s="1"/>
      <c r="HJ1022" s="1"/>
      <c r="HK1022" s="1"/>
      <c r="HL1022" s="1"/>
      <c r="HM1022" s="1"/>
      <c r="HN1022" s="1"/>
      <c r="HO1022" s="1"/>
      <c r="HP1022" s="1"/>
      <c r="HQ1022" s="1"/>
      <c r="HR1022" s="1"/>
      <c r="HS1022" s="1"/>
      <c r="HT1022" s="1"/>
      <c r="HU1022" s="1"/>
      <c r="HV1022" s="1"/>
      <c r="HW1022" s="1"/>
      <c r="HX1022" s="1"/>
      <c r="HY1022" s="1"/>
      <c r="HZ1022" s="1"/>
      <c r="IA1022" s="1"/>
      <c r="IB1022" s="1"/>
      <c r="IC1022" s="1"/>
      <c r="ID1022" s="1"/>
      <c r="IE1022" s="1"/>
      <c r="IF1022" s="1"/>
      <c r="IG1022" s="1"/>
      <c r="IH1022" s="1"/>
      <c r="II1022" s="1"/>
      <c r="IJ1022" s="1"/>
      <c r="IK1022" s="1"/>
      <c r="IL1022" s="1"/>
      <c r="IM1022" s="1"/>
      <c r="IN1022" s="1"/>
      <c r="IO1022" s="1"/>
      <c r="IP1022" s="1"/>
      <c r="IQ1022" s="1"/>
      <c r="IR1022" s="1"/>
      <c r="IS1022" s="1"/>
      <c r="IT1022" s="1"/>
      <c r="IU1022" s="1"/>
      <c r="IV1022" s="1"/>
      <c r="IW1022" s="1"/>
      <c r="IX1022" s="1"/>
      <c r="IY1022" s="1"/>
      <c r="IZ1022" s="1"/>
      <c r="JA1022" s="1"/>
      <c r="JB1022" s="1"/>
      <c r="JC1022" s="1"/>
      <c r="JD1022" s="1"/>
      <c r="JE1022" s="1"/>
      <c r="JF1022" s="1"/>
      <c r="JG1022" s="1"/>
      <c r="JH1022" s="1"/>
      <c r="JI1022" s="1"/>
      <c r="JJ1022" s="1"/>
      <c r="JK1022" s="1"/>
      <c r="JL1022" s="1"/>
      <c r="JM1022" s="1"/>
      <c r="JN1022" s="1"/>
      <c r="JO1022" s="1"/>
      <c r="JP1022" s="1"/>
      <c r="JQ1022" s="1"/>
      <c r="JR1022" s="1"/>
      <c r="JS1022" s="1"/>
      <c r="JT1022" s="1"/>
      <c r="JU1022" s="1"/>
      <c r="JV1022" s="1"/>
      <c r="JW1022" s="1"/>
      <c r="JX1022" s="1"/>
      <c r="JY1022" s="1"/>
      <c r="JZ1022" s="1"/>
      <c r="KA1022" s="1"/>
      <c r="KB1022" s="1"/>
      <c r="KC1022" s="1"/>
      <c r="KD1022" s="1"/>
      <c r="KE1022" s="1"/>
      <c r="KF1022" s="1"/>
      <c r="KG1022" s="1"/>
      <c r="KH1022" s="1"/>
      <c r="KI1022" s="1"/>
      <c r="KJ1022" s="1"/>
      <c r="KK1022" s="1"/>
      <c r="KL1022" s="1"/>
      <c r="KM1022" s="1"/>
      <c r="KN1022" s="1"/>
      <c r="KO1022" s="1"/>
      <c r="KP1022" s="1"/>
      <c r="KQ1022" s="1"/>
      <c r="KR1022" s="1"/>
      <c r="KS1022" s="1"/>
      <c r="KT1022" s="1"/>
      <c r="KU1022" s="1"/>
      <c r="KV1022" s="1"/>
      <c r="KW1022" s="1"/>
    </row>
    <row r="1023" spans="1:309" s="8" customFormat="1" ht="35.25" customHeight="1" thickBot="1" x14ac:dyDescent="0.35">
      <c r="A1023" s="185" t="s">
        <v>88</v>
      </c>
      <c r="B1023" s="186"/>
      <c r="C1023" s="186"/>
      <c r="D1023" s="186"/>
      <c r="E1023" s="186"/>
      <c r="F1023" s="187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  <c r="DP1023" s="1"/>
      <c r="DQ1023" s="1"/>
      <c r="DR1023" s="1"/>
      <c r="DS1023" s="1"/>
      <c r="DT1023" s="1"/>
      <c r="DU1023" s="1"/>
      <c r="DV1023" s="1"/>
      <c r="DW1023" s="1"/>
      <c r="DX1023" s="1"/>
      <c r="DY1023" s="1"/>
      <c r="DZ1023" s="1"/>
      <c r="EA1023" s="1"/>
      <c r="EB1023" s="1"/>
      <c r="EC1023" s="1"/>
      <c r="ED1023" s="1"/>
      <c r="EE1023" s="1"/>
      <c r="EF1023" s="1"/>
      <c r="EG1023" s="1"/>
      <c r="EH1023" s="1"/>
      <c r="EI1023" s="1"/>
      <c r="EJ1023" s="1"/>
      <c r="EK1023" s="1"/>
      <c r="EL1023" s="1"/>
      <c r="EM1023" s="1"/>
      <c r="EN1023" s="1"/>
      <c r="EO1023" s="1"/>
      <c r="EP1023" s="1"/>
      <c r="EQ1023" s="1"/>
      <c r="ER1023" s="1"/>
      <c r="ES1023" s="1"/>
      <c r="ET1023" s="1"/>
      <c r="EU1023" s="1"/>
      <c r="EV1023" s="1"/>
      <c r="EW1023" s="1"/>
      <c r="EX1023" s="1"/>
      <c r="EY1023" s="1"/>
      <c r="EZ1023" s="1"/>
      <c r="FA1023" s="1"/>
      <c r="FB1023" s="1"/>
      <c r="FC1023" s="1"/>
      <c r="FD1023" s="1"/>
      <c r="FE1023" s="1"/>
      <c r="FF1023" s="1"/>
      <c r="FG1023" s="1"/>
      <c r="FH1023" s="1"/>
      <c r="FI1023" s="1"/>
      <c r="FJ1023" s="1"/>
      <c r="FK1023" s="1"/>
      <c r="FL1023" s="1"/>
      <c r="FM1023" s="1"/>
      <c r="FN1023" s="1"/>
      <c r="FO1023" s="1"/>
      <c r="FP1023" s="1"/>
      <c r="FQ1023" s="1"/>
      <c r="FR1023" s="1"/>
      <c r="FS1023" s="1"/>
      <c r="FT1023" s="1"/>
      <c r="FU1023" s="1"/>
      <c r="FV1023" s="1"/>
      <c r="FW1023" s="1"/>
      <c r="FX1023" s="1"/>
      <c r="FY1023" s="1"/>
      <c r="FZ1023" s="1"/>
      <c r="GA1023" s="1"/>
      <c r="GB1023" s="1"/>
      <c r="GC1023" s="1"/>
      <c r="GD1023" s="1"/>
      <c r="GE1023" s="1"/>
      <c r="GF1023" s="1"/>
      <c r="GG1023" s="1"/>
      <c r="GH1023" s="1"/>
      <c r="GI1023" s="1"/>
      <c r="GJ1023" s="1"/>
      <c r="GK1023" s="1"/>
      <c r="GL1023" s="1"/>
      <c r="GM1023" s="1"/>
      <c r="GN1023" s="1"/>
      <c r="GO1023" s="1"/>
      <c r="GP1023" s="1"/>
      <c r="GQ1023" s="1"/>
      <c r="GR1023" s="1"/>
      <c r="GS1023" s="1"/>
      <c r="GT1023" s="1"/>
      <c r="GU1023" s="1"/>
      <c r="GV1023" s="1"/>
      <c r="GW1023" s="1"/>
      <c r="GX1023" s="1"/>
      <c r="GY1023" s="1"/>
      <c r="GZ1023" s="1"/>
      <c r="HA1023" s="1"/>
      <c r="HB1023" s="1"/>
      <c r="HC1023" s="1"/>
      <c r="HD1023" s="1"/>
      <c r="HE1023" s="1"/>
      <c r="HF1023" s="1"/>
      <c r="HG1023" s="1"/>
      <c r="HH1023" s="1"/>
      <c r="HI1023" s="1"/>
      <c r="HJ1023" s="1"/>
      <c r="HK1023" s="1"/>
      <c r="HL1023" s="1"/>
      <c r="HM1023" s="1"/>
      <c r="HN1023" s="1"/>
      <c r="HO1023" s="1"/>
      <c r="HP1023" s="1"/>
      <c r="HQ1023" s="1"/>
      <c r="HR1023" s="1"/>
      <c r="HS1023" s="1"/>
      <c r="HT1023" s="1"/>
      <c r="HU1023" s="1"/>
      <c r="HV1023" s="1"/>
      <c r="HW1023" s="1"/>
      <c r="HX1023" s="1"/>
      <c r="HY1023" s="1"/>
      <c r="HZ1023" s="1"/>
      <c r="IA1023" s="1"/>
      <c r="IB1023" s="1"/>
      <c r="IC1023" s="1"/>
      <c r="ID1023" s="1"/>
      <c r="IE1023" s="1"/>
      <c r="IF1023" s="1"/>
      <c r="IG1023" s="1"/>
      <c r="IH1023" s="1"/>
      <c r="II1023" s="1"/>
      <c r="IJ1023" s="1"/>
      <c r="IK1023" s="1"/>
      <c r="IL1023" s="1"/>
      <c r="IM1023" s="1"/>
      <c r="IN1023" s="1"/>
      <c r="IO1023" s="1"/>
      <c r="IP1023" s="1"/>
      <c r="IQ1023" s="1"/>
      <c r="IR1023" s="1"/>
      <c r="IS1023" s="1"/>
      <c r="IT1023" s="1"/>
      <c r="IU1023" s="1"/>
      <c r="IV1023" s="1"/>
      <c r="IW1023" s="1"/>
      <c r="IX1023" s="1"/>
      <c r="IY1023" s="1"/>
      <c r="IZ1023" s="1"/>
      <c r="JA1023" s="1"/>
      <c r="JB1023" s="1"/>
      <c r="JC1023" s="1"/>
      <c r="JD1023" s="1"/>
      <c r="JE1023" s="1"/>
      <c r="JF1023" s="1"/>
      <c r="JG1023" s="1"/>
      <c r="JH1023" s="1"/>
      <c r="JI1023" s="1"/>
      <c r="JJ1023" s="1"/>
      <c r="JK1023" s="1"/>
      <c r="JL1023" s="1"/>
      <c r="JM1023" s="1"/>
      <c r="JN1023" s="1"/>
      <c r="JO1023" s="1"/>
      <c r="JP1023" s="1"/>
      <c r="JQ1023" s="1"/>
      <c r="JR1023" s="1"/>
      <c r="JS1023" s="1"/>
      <c r="JT1023" s="1"/>
      <c r="JU1023" s="1"/>
      <c r="JV1023" s="1"/>
      <c r="JW1023" s="1"/>
      <c r="JX1023" s="1"/>
      <c r="JY1023" s="1"/>
      <c r="JZ1023" s="1"/>
      <c r="KA1023" s="1"/>
      <c r="KB1023" s="1"/>
      <c r="KC1023" s="1"/>
      <c r="KD1023" s="1"/>
      <c r="KE1023" s="1"/>
      <c r="KF1023" s="1"/>
      <c r="KG1023" s="1"/>
      <c r="KH1023" s="1"/>
      <c r="KI1023" s="1"/>
      <c r="KJ1023" s="1"/>
      <c r="KK1023" s="1"/>
      <c r="KL1023" s="1"/>
      <c r="KM1023" s="1"/>
      <c r="KN1023" s="1"/>
      <c r="KO1023" s="1"/>
      <c r="KP1023" s="1"/>
      <c r="KQ1023" s="1"/>
      <c r="KR1023" s="1"/>
      <c r="KS1023" s="1"/>
      <c r="KT1023" s="1"/>
      <c r="KU1023" s="1"/>
      <c r="KV1023" s="1"/>
      <c r="KW1023" s="1"/>
    </row>
    <row r="1024" spans="1:309" s="8" customFormat="1" ht="18" thickBot="1" x14ac:dyDescent="0.35">
      <c r="A1024" s="64"/>
      <c r="B1024" s="65"/>
      <c r="C1024" s="65"/>
      <c r="D1024" s="65"/>
      <c r="E1024" s="65"/>
      <c r="F1024" s="66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  <c r="DP1024" s="1"/>
      <c r="DQ1024" s="1"/>
      <c r="DR1024" s="1"/>
      <c r="DS1024" s="1"/>
      <c r="DT1024" s="1"/>
      <c r="DU1024" s="1"/>
      <c r="DV1024" s="1"/>
      <c r="DW1024" s="1"/>
      <c r="DX1024" s="1"/>
      <c r="DY1024" s="1"/>
      <c r="DZ1024" s="1"/>
      <c r="EA1024" s="1"/>
      <c r="EB1024" s="1"/>
      <c r="EC1024" s="1"/>
      <c r="ED1024" s="1"/>
      <c r="EE1024" s="1"/>
      <c r="EF1024" s="1"/>
      <c r="EG1024" s="1"/>
      <c r="EH1024" s="1"/>
      <c r="EI1024" s="1"/>
      <c r="EJ1024" s="1"/>
      <c r="EK1024" s="1"/>
      <c r="EL1024" s="1"/>
      <c r="EM1024" s="1"/>
      <c r="EN1024" s="1"/>
      <c r="EO1024" s="1"/>
      <c r="EP1024" s="1"/>
      <c r="EQ1024" s="1"/>
      <c r="ER1024" s="1"/>
      <c r="ES1024" s="1"/>
      <c r="ET1024" s="1"/>
      <c r="EU1024" s="1"/>
      <c r="EV1024" s="1"/>
      <c r="EW1024" s="1"/>
      <c r="EX1024" s="1"/>
      <c r="EY1024" s="1"/>
      <c r="EZ1024" s="1"/>
      <c r="FA1024" s="1"/>
      <c r="FB1024" s="1"/>
      <c r="FC1024" s="1"/>
      <c r="FD1024" s="1"/>
      <c r="FE1024" s="1"/>
      <c r="FF1024" s="1"/>
      <c r="FG1024" s="1"/>
      <c r="FH1024" s="1"/>
      <c r="FI1024" s="1"/>
      <c r="FJ1024" s="1"/>
      <c r="FK1024" s="1"/>
      <c r="FL1024" s="1"/>
      <c r="FM1024" s="1"/>
      <c r="FN1024" s="1"/>
      <c r="FO1024" s="1"/>
      <c r="FP1024" s="1"/>
      <c r="FQ1024" s="1"/>
      <c r="FR1024" s="1"/>
      <c r="FS1024" s="1"/>
      <c r="FT1024" s="1"/>
      <c r="FU1024" s="1"/>
      <c r="FV1024" s="1"/>
      <c r="FW1024" s="1"/>
      <c r="FX1024" s="1"/>
      <c r="FY1024" s="1"/>
      <c r="FZ1024" s="1"/>
      <c r="GA1024" s="1"/>
      <c r="GB1024" s="1"/>
      <c r="GC1024" s="1"/>
      <c r="GD1024" s="1"/>
      <c r="GE1024" s="1"/>
      <c r="GF1024" s="1"/>
      <c r="GG1024" s="1"/>
      <c r="GH1024" s="1"/>
      <c r="GI1024" s="1"/>
      <c r="GJ1024" s="1"/>
      <c r="GK1024" s="1"/>
      <c r="GL1024" s="1"/>
      <c r="GM1024" s="1"/>
      <c r="GN1024" s="1"/>
      <c r="GO1024" s="1"/>
      <c r="GP1024" s="1"/>
      <c r="GQ1024" s="1"/>
      <c r="GR1024" s="1"/>
      <c r="GS1024" s="1"/>
      <c r="GT1024" s="1"/>
      <c r="GU1024" s="1"/>
      <c r="GV1024" s="1"/>
      <c r="GW1024" s="1"/>
      <c r="GX1024" s="1"/>
      <c r="GY1024" s="1"/>
      <c r="GZ1024" s="1"/>
      <c r="HA1024" s="1"/>
      <c r="HB1024" s="1"/>
      <c r="HC1024" s="1"/>
      <c r="HD1024" s="1"/>
      <c r="HE1024" s="1"/>
      <c r="HF1024" s="1"/>
      <c r="HG1024" s="1"/>
      <c r="HH1024" s="1"/>
      <c r="HI1024" s="1"/>
      <c r="HJ1024" s="1"/>
      <c r="HK1024" s="1"/>
      <c r="HL1024" s="1"/>
      <c r="HM1024" s="1"/>
      <c r="HN1024" s="1"/>
      <c r="HO1024" s="1"/>
      <c r="HP1024" s="1"/>
      <c r="HQ1024" s="1"/>
      <c r="HR1024" s="1"/>
      <c r="HS1024" s="1"/>
      <c r="HT1024" s="1"/>
      <c r="HU1024" s="1"/>
      <c r="HV1024" s="1"/>
      <c r="HW1024" s="1"/>
      <c r="HX1024" s="1"/>
      <c r="HY1024" s="1"/>
      <c r="HZ1024" s="1"/>
      <c r="IA1024" s="1"/>
      <c r="IB1024" s="1"/>
      <c r="IC1024" s="1"/>
      <c r="ID1024" s="1"/>
      <c r="IE1024" s="1"/>
      <c r="IF1024" s="1"/>
      <c r="IG1024" s="1"/>
      <c r="IH1024" s="1"/>
      <c r="II1024" s="1"/>
      <c r="IJ1024" s="1"/>
      <c r="IK1024" s="1"/>
      <c r="IL1024" s="1"/>
      <c r="IM1024" s="1"/>
      <c r="IN1024" s="1"/>
      <c r="IO1024" s="1"/>
      <c r="IP1024" s="1"/>
      <c r="IQ1024" s="1"/>
      <c r="IR1024" s="1"/>
      <c r="IS1024" s="1"/>
      <c r="IT1024" s="1"/>
      <c r="IU1024" s="1"/>
      <c r="IV1024" s="1"/>
      <c r="IW1024" s="1"/>
      <c r="IX1024" s="1"/>
      <c r="IY1024" s="1"/>
      <c r="IZ1024" s="1"/>
      <c r="JA1024" s="1"/>
      <c r="JB1024" s="1"/>
      <c r="JC1024" s="1"/>
      <c r="JD1024" s="1"/>
      <c r="JE1024" s="1"/>
      <c r="JF1024" s="1"/>
      <c r="JG1024" s="1"/>
      <c r="JH1024" s="1"/>
      <c r="JI1024" s="1"/>
      <c r="JJ1024" s="1"/>
      <c r="JK1024" s="1"/>
      <c r="JL1024" s="1"/>
      <c r="JM1024" s="1"/>
      <c r="JN1024" s="1"/>
      <c r="JO1024" s="1"/>
      <c r="JP1024" s="1"/>
      <c r="JQ1024" s="1"/>
      <c r="JR1024" s="1"/>
      <c r="JS1024" s="1"/>
      <c r="JT1024" s="1"/>
      <c r="JU1024" s="1"/>
      <c r="JV1024" s="1"/>
      <c r="JW1024" s="1"/>
      <c r="JX1024" s="1"/>
      <c r="JY1024" s="1"/>
      <c r="JZ1024" s="1"/>
      <c r="KA1024" s="1"/>
      <c r="KB1024" s="1"/>
      <c r="KC1024" s="1"/>
      <c r="KD1024" s="1"/>
      <c r="KE1024" s="1"/>
      <c r="KF1024" s="1"/>
      <c r="KG1024" s="1"/>
      <c r="KH1024" s="1"/>
      <c r="KI1024" s="1"/>
      <c r="KJ1024" s="1"/>
      <c r="KK1024" s="1"/>
      <c r="KL1024" s="1"/>
      <c r="KM1024" s="1"/>
      <c r="KN1024" s="1"/>
      <c r="KO1024" s="1"/>
      <c r="KP1024" s="1"/>
      <c r="KQ1024" s="1"/>
      <c r="KR1024" s="1"/>
      <c r="KS1024" s="1"/>
      <c r="KT1024" s="1"/>
      <c r="KU1024" s="1"/>
      <c r="KV1024" s="1"/>
      <c r="KW1024" s="1"/>
    </row>
    <row r="1025" spans="1:309" s="8" customFormat="1" x14ac:dyDescent="0.3">
      <c r="A1025" s="67" t="s">
        <v>17</v>
      </c>
      <c r="B1025" s="188" t="s">
        <v>29</v>
      </c>
      <c r="C1025" s="189"/>
      <c r="D1025" s="189"/>
      <c r="E1025" s="189"/>
      <c r="F1025" s="190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/>
      <c r="DU1025" s="1"/>
      <c r="DV1025" s="1"/>
      <c r="DW1025" s="1"/>
      <c r="DX1025" s="1"/>
      <c r="DY1025" s="1"/>
      <c r="DZ1025" s="1"/>
      <c r="EA1025" s="1"/>
      <c r="EB1025" s="1"/>
      <c r="EC1025" s="1"/>
      <c r="ED1025" s="1"/>
      <c r="EE1025" s="1"/>
      <c r="EF1025" s="1"/>
      <c r="EG1025" s="1"/>
      <c r="EH1025" s="1"/>
      <c r="EI1025" s="1"/>
      <c r="EJ1025" s="1"/>
      <c r="EK1025" s="1"/>
      <c r="EL1025" s="1"/>
      <c r="EM1025" s="1"/>
      <c r="EN1025" s="1"/>
      <c r="EO1025" s="1"/>
      <c r="EP1025" s="1"/>
      <c r="EQ1025" s="1"/>
      <c r="ER1025" s="1"/>
      <c r="ES1025" s="1"/>
      <c r="ET1025" s="1"/>
      <c r="EU1025" s="1"/>
      <c r="EV1025" s="1"/>
      <c r="EW1025" s="1"/>
      <c r="EX1025" s="1"/>
      <c r="EY1025" s="1"/>
      <c r="EZ1025" s="1"/>
      <c r="FA1025" s="1"/>
      <c r="FB1025" s="1"/>
      <c r="FC1025" s="1"/>
      <c r="FD1025" s="1"/>
      <c r="FE1025" s="1"/>
      <c r="FF1025" s="1"/>
      <c r="FG1025" s="1"/>
      <c r="FH1025" s="1"/>
      <c r="FI1025" s="1"/>
      <c r="FJ1025" s="1"/>
      <c r="FK1025" s="1"/>
      <c r="FL1025" s="1"/>
      <c r="FM1025" s="1"/>
      <c r="FN1025" s="1"/>
      <c r="FO1025" s="1"/>
      <c r="FP1025" s="1"/>
      <c r="FQ1025" s="1"/>
      <c r="FR1025" s="1"/>
      <c r="FS1025" s="1"/>
      <c r="FT1025" s="1"/>
      <c r="FU1025" s="1"/>
      <c r="FV1025" s="1"/>
      <c r="FW1025" s="1"/>
      <c r="FX1025" s="1"/>
      <c r="FY1025" s="1"/>
      <c r="FZ1025" s="1"/>
      <c r="GA1025" s="1"/>
      <c r="GB1025" s="1"/>
      <c r="GC1025" s="1"/>
      <c r="GD1025" s="1"/>
      <c r="GE1025" s="1"/>
      <c r="GF1025" s="1"/>
      <c r="GG1025" s="1"/>
      <c r="GH1025" s="1"/>
      <c r="GI1025" s="1"/>
      <c r="GJ1025" s="1"/>
      <c r="GK1025" s="1"/>
      <c r="GL1025" s="1"/>
      <c r="GM1025" s="1"/>
      <c r="GN1025" s="1"/>
      <c r="GO1025" s="1"/>
      <c r="GP1025" s="1"/>
      <c r="GQ1025" s="1"/>
      <c r="GR1025" s="1"/>
      <c r="GS1025" s="1"/>
      <c r="GT1025" s="1"/>
      <c r="GU1025" s="1"/>
      <c r="GV1025" s="1"/>
      <c r="GW1025" s="1"/>
      <c r="GX1025" s="1"/>
      <c r="GY1025" s="1"/>
      <c r="GZ1025" s="1"/>
      <c r="HA1025" s="1"/>
      <c r="HB1025" s="1"/>
      <c r="HC1025" s="1"/>
      <c r="HD1025" s="1"/>
      <c r="HE1025" s="1"/>
      <c r="HF1025" s="1"/>
      <c r="HG1025" s="1"/>
      <c r="HH1025" s="1"/>
      <c r="HI1025" s="1"/>
      <c r="HJ1025" s="1"/>
      <c r="HK1025" s="1"/>
      <c r="HL1025" s="1"/>
      <c r="HM1025" s="1"/>
      <c r="HN1025" s="1"/>
      <c r="HO1025" s="1"/>
      <c r="HP1025" s="1"/>
      <c r="HQ1025" s="1"/>
      <c r="HR1025" s="1"/>
      <c r="HS1025" s="1"/>
      <c r="HT1025" s="1"/>
      <c r="HU1025" s="1"/>
      <c r="HV1025" s="1"/>
      <c r="HW1025" s="1"/>
      <c r="HX1025" s="1"/>
      <c r="HY1025" s="1"/>
      <c r="HZ1025" s="1"/>
      <c r="IA1025" s="1"/>
      <c r="IB1025" s="1"/>
      <c r="IC1025" s="1"/>
      <c r="ID1025" s="1"/>
      <c r="IE1025" s="1"/>
      <c r="IF1025" s="1"/>
      <c r="IG1025" s="1"/>
      <c r="IH1025" s="1"/>
      <c r="II1025" s="1"/>
      <c r="IJ1025" s="1"/>
      <c r="IK1025" s="1"/>
      <c r="IL1025" s="1"/>
      <c r="IM1025" s="1"/>
      <c r="IN1025" s="1"/>
      <c r="IO1025" s="1"/>
      <c r="IP1025" s="1"/>
      <c r="IQ1025" s="1"/>
      <c r="IR1025" s="1"/>
      <c r="IS1025" s="1"/>
      <c r="IT1025" s="1"/>
      <c r="IU1025" s="1"/>
      <c r="IV1025" s="1"/>
      <c r="IW1025" s="1"/>
      <c r="IX1025" s="1"/>
      <c r="IY1025" s="1"/>
      <c r="IZ1025" s="1"/>
      <c r="JA1025" s="1"/>
      <c r="JB1025" s="1"/>
      <c r="JC1025" s="1"/>
      <c r="JD1025" s="1"/>
      <c r="JE1025" s="1"/>
      <c r="JF1025" s="1"/>
      <c r="JG1025" s="1"/>
      <c r="JH1025" s="1"/>
      <c r="JI1025" s="1"/>
      <c r="JJ1025" s="1"/>
      <c r="JK1025" s="1"/>
      <c r="JL1025" s="1"/>
      <c r="JM1025" s="1"/>
      <c r="JN1025" s="1"/>
      <c r="JO1025" s="1"/>
      <c r="JP1025" s="1"/>
      <c r="JQ1025" s="1"/>
      <c r="JR1025" s="1"/>
      <c r="JS1025" s="1"/>
      <c r="JT1025" s="1"/>
      <c r="JU1025" s="1"/>
      <c r="JV1025" s="1"/>
      <c r="JW1025" s="1"/>
      <c r="JX1025" s="1"/>
      <c r="JY1025" s="1"/>
      <c r="JZ1025" s="1"/>
      <c r="KA1025" s="1"/>
      <c r="KB1025" s="1"/>
      <c r="KC1025" s="1"/>
      <c r="KD1025" s="1"/>
      <c r="KE1025" s="1"/>
      <c r="KF1025" s="1"/>
      <c r="KG1025" s="1"/>
      <c r="KH1025" s="1"/>
      <c r="KI1025" s="1"/>
      <c r="KJ1025" s="1"/>
      <c r="KK1025" s="1"/>
      <c r="KL1025" s="1"/>
      <c r="KM1025" s="1"/>
      <c r="KN1025" s="1"/>
      <c r="KO1025" s="1"/>
      <c r="KP1025" s="1"/>
      <c r="KQ1025" s="1"/>
      <c r="KR1025" s="1"/>
      <c r="KS1025" s="1"/>
      <c r="KT1025" s="1"/>
      <c r="KU1025" s="1"/>
      <c r="KV1025" s="1"/>
      <c r="KW1025" s="1"/>
    </row>
    <row r="1026" spans="1:309" s="8" customFormat="1" ht="18" thickBot="1" x14ac:dyDescent="0.35">
      <c r="A1026" s="68">
        <v>1015</v>
      </c>
      <c r="B1026" s="191" t="s">
        <v>231</v>
      </c>
      <c r="C1026" s="192"/>
      <c r="D1026" s="192"/>
      <c r="E1026" s="192"/>
      <c r="F1026" s="193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  <c r="DV1026" s="1"/>
      <c r="DW1026" s="1"/>
      <c r="DX1026" s="1"/>
      <c r="DY1026" s="1"/>
      <c r="DZ1026" s="1"/>
      <c r="EA1026" s="1"/>
      <c r="EB1026" s="1"/>
      <c r="EC1026" s="1"/>
      <c r="ED1026" s="1"/>
      <c r="EE1026" s="1"/>
      <c r="EF1026" s="1"/>
      <c r="EG1026" s="1"/>
      <c r="EH1026" s="1"/>
      <c r="EI1026" s="1"/>
      <c r="EJ1026" s="1"/>
      <c r="EK1026" s="1"/>
      <c r="EL1026" s="1"/>
      <c r="EM1026" s="1"/>
      <c r="EN1026" s="1"/>
      <c r="EO1026" s="1"/>
      <c r="EP1026" s="1"/>
      <c r="EQ1026" s="1"/>
      <c r="ER1026" s="1"/>
      <c r="ES1026" s="1"/>
      <c r="ET1026" s="1"/>
      <c r="EU1026" s="1"/>
      <c r="EV1026" s="1"/>
      <c r="EW1026" s="1"/>
      <c r="EX1026" s="1"/>
      <c r="EY1026" s="1"/>
      <c r="EZ1026" s="1"/>
      <c r="FA1026" s="1"/>
      <c r="FB1026" s="1"/>
      <c r="FC1026" s="1"/>
      <c r="FD1026" s="1"/>
      <c r="FE1026" s="1"/>
      <c r="FF1026" s="1"/>
      <c r="FG1026" s="1"/>
      <c r="FH1026" s="1"/>
      <c r="FI1026" s="1"/>
      <c r="FJ1026" s="1"/>
      <c r="FK1026" s="1"/>
      <c r="FL1026" s="1"/>
      <c r="FM1026" s="1"/>
      <c r="FN1026" s="1"/>
      <c r="FO1026" s="1"/>
      <c r="FP1026" s="1"/>
      <c r="FQ1026" s="1"/>
      <c r="FR1026" s="1"/>
      <c r="FS1026" s="1"/>
      <c r="FT1026" s="1"/>
      <c r="FU1026" s="1"/>
      <c r="FV1026" s="1"/>
      <c r="FW1026" s="1"/>
      <c r="FX1026" s="1"/>
      <c r="FY1026" s="1"/>
      <c r="FZ1026" s="1"/>
      <c r="GA1026" s="1"/>
      <c r="GB1026" s="1"/>
      <c r="GC1026" s="1"/>
      <c r="GD1026" s="1"/>
      <c r="GE1026" s="1"/>
      <c r="GF1026" s="1"/>
      <c r="GG1026" s="1"/>
      <c r="GH1026" s="1"/>
      <c r="GI1026" s="1"/>
      <c r="GJ1026" s="1"/>
      <c r="GK1026" s="1"/>
      <c r="GL1026" s="1"/>
      <c r="GM1026" s="1"/>
      <c r="GN1026" s="1"/>
      <c r="GO1026" s="1"/>
      <c r="GP1026" s="1"/>
      <c r="GQ1026" s="1"/>
      <c r="GR1026" s="1"/>
      <c r="GS1026" s="1"/>
      <c r="GT1026" s="1"/>
      <c r="GU1026" s="1"/>
      <c r="GV1026" s="1"/>
      <c r="GW1026" s="1"/>
      <c r="GX1026" s="1"/>
      <c r="GY1026" s="1"/>
      <c r="GZ1026" s="1"/>
      <c r="HA1026" s="1"/>
      <c r="HB1026" s="1"/>
      <c r="HC1026" s="1"/>
      <c r="HD1026" s="1"/>
      <c r="HE1026" s="1"/>
      <c r="HF1026" s="1"/>
      <c r="HG1026" s="1"/>
      <c r="HH1026" s="1"/>
      <c r="HI1026" s="1"/>
      <c r="HJ1026" s="1"/>
      <c r="HK1026" s="1"/>
      <c r="HL1026" s="1"/>
      <c r="HM1026" s="1"/>
      <c r="HN1026" s="1"/>
      <c r="HO1026" s="1"/>
      <c r="HP1026" s="1"/>
      <c r="HQ1026" s="1"/>
      <c r="HR1026" s="1"/>
      <c r="HS1026" s="1"/>
      <c r="HT1026" s="1"/>
      <c r="HU1026" s="1"/>
      <c r="HV1026" s="1"/>
      <c r="HW1026" s="1"/>
      <c r="HX1026" s="1"/>
      <c r="HY1026" s="1"/>
      <c r="HZ1026" s="1"/>
      <c r="IA1026" s="1"/>
      <c r="IB1026" s="1"/>
      <c r="IC1026" s="1"/>
      <c r="ID1026" s="1"/>
      <c r="IE1026" s="1"/>
      <c r="IF1026" s="1"/>
      <c r="IG1026" s="1"/>
      <c r="IH1026" s="1"/>
      <c r="II1026" s="1"/>
      <c r="IJ1026" s="1"/>
      <c r="IK1026" s="1"/>
      <c r="IL1026" s="1"/>
      <c r="IM1026" s="1"/>
      <c r="IN1026" s="1"/>
      <c r="IO1026" s="1"/>
      <c r="IP1026" s="1"/>
      <c r="IQ1026" s="1"/>
      <c r="IR1026" s="1"/>
      <c r="IS1026" s="1"/>
      <c r="IT1026" s="1"/>
      <c r="IU1026" s="1"/>
      <c r="IV1026" s="1"/>
      <c r="IW1026" s="1"/>
      <c r="IX1026" s="1"/>
      <c r="IY1026" s="1"/>
      <c r="IZ1026" s="1"/>
      <c r="JA1026" s="1"/>
      <c r="JB1026" s="1"/>
      <c r="JC1026" s="1"/>
      <c r="JD1026" s="1"/>
      <c r="JE1026" s="1"/>
      <c r="JF1026" s="1"/>
      <c r="JG1026" s="1"/>
      <c r="JH1026" s="1"/>
      <c r="JI1026" s="1"/>
      <c r="JJ1026" s="1"/>
      <c r="JK1026" s="1"/>
      <c r="JL1026" s="1"/>
      <c r="JM1026" s="1"/>
      <c r="JN1026" s="1"/>
      <c r="JO1026" s="1"/>
      <c r="JP1026" s="1"/>
      <c r="JQ1026" s="1"/>
      <c r="JR1026" s="1"/>
      <c r="JS1026" s="1"/>
      <c r="JT1026" s="1"/>
      <c r="JU1026" s="1"/>
      <c r="JV1026" s="1"/>
      <c r="JW1026" s="1"/>
      <c r="JX1026" s="1"/>
      <c r="JY1026" s="1"/>
      <c r="JZ1026" s="1"/>
      <c r="KA1026" s="1"/>
      <c r="KB1026" s="1"/>
      <c r="KC1026" s="1"/>
      <c r="KD1026" s="1"/>
      <c r="KE1026" s="1"/>
      <c r="KF1026" s="1"/>
      <c r="KG1026" s="1"/>
      <c r="KH1026" s="1"/>
      <c r="KI1026" s="1"/>
      <c r="KJ1026" s="1"/>
      <c r="KK1026" s="1"/>
      <c r="KL1026" s="1"/>
      <c r="KM1026" s="1"/>
      <c r="KN1026" s="1"/>
      <c r="KO1026" s="1"/>
      <c r="KP1026" s="1"/>
      <c r="KQ1026" s="1"/>
      <c r="KR1026" s="1"/>
      <c r="KS1026" s="1"/>
      <c r="KT1026" s="1"/>
      <c r="KU1026" s="1"/>
      <c r="KV1026" s="1"/>
      <c r="KW1026" s="1"/>
    </row>
    <row r="1027" spans="1:309" s="8" customFormat="1" x14ac:dyDescent="0.3">
      <c r="A1027" s="69"/>
      <c r="B1027" s="194"/>
      <c r="C1027" s="195"/>
      <c r="D1027" s="195"/>
      <c r="E1027" s="195"/>
      <c r="F1027" s="196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  <c r="DP1027" s="1"/>
      <c r="DQ1027" s="1"/>
      <c r="DR1027" s="1"/>
      <c r="DS1027" s="1"/>
      <c r="DT1027" s="1"/>
      <c r="DU1027" s="1"/>
      <c r="DV1027" s="1"/>
      <c r="DW1027" s="1"/>
      <c r="DX1027" s="1"/>
      <c r="DY1027" s="1"/>
      <c r="DZ1027" s="1"/>
      <c r="EA1027" s="1"/>
      <c r="EB1027" s="1"/>
      <c r="EC1027" s="1"/>
      <c r="ED1027" s="1"/>
      <c r="EE1027" s="1"/>
      <c r="EF1027" s="1"/>
      <c r="EG1027" s="1"/>
      <c r="EH1027" s="1"/>
      <c r="EI1027" s="1"/>
      <c r="EJ1027" s="1"/>
      <c r="EK1027" s="1"/>
      <c r="EL1027" s="1"/>
      <c r="EM1027" s="1"/>
      <c r="EN1027" s="1"/>
      <c r="EO1027" s="1"/>
      <c r="EP1027" s="1"/>
      <c r="EQ1027" s="1"/>
      <c r="ER1027" s="1"/>
      <c r="ES1027" s="1"/>
      <c r="ET1027" s="1"/>
      <c r="EU1027" s="1"/>
      <c r="EV1027" s="1"/>
      <c r="EW1027" s="1"/>
      <c r="EX1027" s="1"/>
      <c r="EY1027" s="1"/>
      <c r="EZ1027" s="1"/>
      <c r="FA1027" s="1"/>
      <c r="FB1027" s="1"/>
      <c r="FC1027" s="1"/>
      <c r="FD1027" s="1"/>
      <c r="FE1027" s="1"/>
      <c r="FF1027" s="1"/>
      <c r="FG1027" s="1"/>
      <c r="FH1027" s="1"/>
      <c r="FI1027" s="1"/>
      <c r="FJ1027" s="1"/>
      <c r="FK1027" s="1"/>
      <c r="FL1027" s="1"/>
      <c r="FM1027" s="1"/>
      <c r="FN1027" s="1"/>
      <c r="FO1027" s="1"/>
      <c r="FP1027" s="1"/>
      <c r="FQ1027" s="1"/>
      <c r="FR1027" s="1"/>
      <c r="FS1027" s="1"/>
      <c r="FT1027" s="1"/>
      <c r="FU1027" s="1"/>
      <c r="FV1027" s="1"/>
      <c r="FW1027" s="1"/>
      <c r="FX1027" s="1"/>
      <c r="FY1027" s="1"/>
      <c r="FZ1027" s="1"/>
      <c r="GA1027" s="1"/>
      <c r="GB1027" s="1"/>
      <c r="GC1027" s="1"/>
      <c r="GD1027" s="1"/>
      <c r="GE1027" s="1"/>
      <c r="GF1027" s="1"/>
      <c r="GG1027" s="1"/>
      <c r="GH1027" s="1"/>
      <c r="GI1027" s="1"/>
      <c r="GJ1027" s="1"/>
      <c r="GK1027" s="1"/>
      <c r="GL1027" s="1"/>
      <c r="GM1027" s="1"/>
      <c r="GN1027" s="1"/>
      <c r="GO1027" s="1"/>
      <c r="GP1027" s="1"/>
      <c r="GQ1027" s="1"/>
      <c r="GR1027" s="1"/>
      <c r="GS1027" s="1"/>
      <c r="GT1027" s="1"/>
      <c r="GU1027" s="1"/>
      <c r="GV1027" s="1"/>
      <c r="GW1027" s="1"/>
      <c r="GX1027" s="1"/>
      <c r="GY1027" s="1"/>
      <c r="GZ1027" s="1"/>
      <c r="HA1027" s="1"/>
      <c r="HB1027" s="1"/>
      <c r="HC1027" s="1"/>
      <c r="HD1027" s="1"/>
      <c r="HE1027" s="1"/>
      <c r="HF1027" s="1"/>
      <c r="HG1027" s="1"/>
      <c r="HH1027" s="1"/>
      <c r="HI1027" s="1"/>
      <c r="HJ1027" s="1"/>
      <c r="HK1027" s="1"/>
      <c r="HL1027" s="1"/>
      <c r="HM1027" s="1"/>
      <c r="HN1027" s="1"/>
      <c r="HO1027" s="1"/>
      <c r="HP1027" s="1"/>
      <c r="HQ1027" s="1"/>
      <c r="HR1027" s="1"/>
      <c r="HS1027" s="1"/>
      <c r="HT1027" s="1"/>
      <c r="HU1027" s="1"/>
      <c r="HV1027" s="1"/>
      <c r="HW1027" s="1"/>
      <c r="HX1027" s="1"/>
      <c r="HY1027" s="1"/>
      <c r="HZ1027" s="1"/>
      <c r="IA1027" s="1"/>
      <c r="IB1027" s="1"/>
      <c r="IC1027" s="1"/>
      <c r="ID1027" s="1"/>
      <c r="IE1027" s="1"/>
      <c r="IF1027" s="1"/>
      <c r="IG1027" s="1"/>
      <c r="IH1027" s="1"/>
      <c r="II1027" s="1"/>
      <c r="IJ1027" s="1"/>
      <c r="IK1027" s="1"/>
      <c r="IL1027" s="1"/>
      <c r="IM1027" s="1"/>
      <c r="IN1027" s="1"/>
      <c r="IO1027" s="1"/>
      <c r="IP1027" s="1"/>
      <c r="IQ1027" s="1"/>
      <c r="IR1027" s="1"/>
      <c r="IS1027" s="1"/>
      <c r="IT1027" s="1"/>
      <c r="IU1027" s="1"/>
      <c r="IV1027" s="1"/>
      <c r="IW1027" s="1"/>
      <c r="IX1027" s="1"/>
      <c r="IY1027" s="1"/>
      <c r="IZ1027" s="1"/>
      <c r="JA1027" s="1"/>
      <c r="JB1027" s="1"/>
      <c r="JC1027" s="1"/>
      <c r="JD1027" s="1"/>
      <c r="JE1027" s="1"/>
      <c r="JF1027" s="1"/>
      <c r="JG1027" s="1"/>
      <c r="JH1027" s="1"/>
      <c r="JI1027" s="1"/>
      <c r="JJ1027" s="1"/>
      <c r="JK1027" s="1"/>
      <c r="JL1027" s="1"/>
      <c r="JM1027" s="1"/>
      <c r="JN1027" s="1"/>
      <c r="JO1027" s="1"/>
      <c r="JP1027" s="1"/>
      <c r="JQ1027" s="1"/>
      <c r="JR1027" s="1"/>
      <c r="JS1027" s="1"/>
      <c r="JT1027" s="1"/>
      <c r="JU1027" s="1"/>
      <c r="JV1027" s="1"/>
      <c r="JW1027" s="1"/>
      <c r="JX1027" s="1"/>
      <c r="JY1027" s="1"/>
      <c r="JZ1027" s="1"/>
      <c r="KA1027" s="1"/>
      <c r="KB1027" s="1"/>
      <c r="KC1027" s="1"/>
      <c r="KD1027" s="1"/>
      <c r="KE1027" s="1"/>
      <c r="KF1027" s="1"/>
      <c r="KG1027" s="1"/>
      <c r="KH1027" s="1"/>
      <c r="KI1027" s="1"/>
      <c r="KJ1027" s="1"/>
      <c r="KK1027" s="1"/>
      <c r="KL1027" s="1"/>
      <c r="KM1027" s="1"/>
      <c r="KN1027" s="1"/>
      <c r="KO1027" s="1"/>
      <c r="KP1027" s="1"/>
      <c r="KQ1027" s="1"/>
      <c r="KR1027" s="1"/>
      <c r="KS1027" s="1"/>
      <c r="KT1027" s="1"/>
      <c r="KU1027" s="1"/>
      <c r="KV1027" s="1"/>
      <c r="KW1027" s="1"/>
    </row>
    <row r="1028" spans="1:309" s="8" customFormat="1" ht="18" thickBot="1" x14ac:dyDescent="0.35">
      <c r="A1028" s="70" t="s">
        <v>30</v>
      </c>
      <c r="B1028" s="197"/>
      <c r="C1028" s="198"/>
      <c r="D1028" s="198"/>
      <c r="E1028" s="198"/>
      <c r="F1028" s="199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  <c r="DP1028" s="1"/>
      <c r="DQ1028" s="1"/>
      <c r="DR1028" s="1"/>
      <c r="DS1028" s="1"/>
      <c r="DT1028" s="1"/>
      <c r="DU1028" s="1"/>
      <c r="DV1028" s="1"/>
      <c r="DW1028" s="1"/>
      <c r="DX1028" s="1"/>
      <c r="DY1028" s="1"/>
      <c r="DZ1028" s="1"/>
      <c r="EA1028" s="1"/>
      <c r="EB1028" s="1"/>
      <c r="EC1028" s="1"/>
      <c r="ED1028" s="1"/>
      <c r="EE1028" s="1"/>
      <c r="EF1028" s="1"/>
      <c r="EG1028" s="1"/>
      <c r="EH1028" s="1"/>
      <c r="EI1028" s="1"/>
      <c r="EJ1028" s="1"/>
      <c r="EK1028" s="1"/>
      <c r="EL1028" s="1"/>
      <c r="EM1028" s="1"/>
      <c r="EN1028" s="1"/>
      <c r="EO1028" s="1"/>
      <c r="EP1028" s="1"/>
      <c r="EQ1028" s="1"/>
      <c r="ER1028" s="1"/>
      <c r="ES1028" s="1"/>
      <c r="ET1028" s="1"/>
      <c r="EU1028" s="1"/>
      <c r="EV1028" s="1"/>
      <c r="EW1028" s="1"/>
      <c r="EX1028" s="1"/>
      <c r="EY1028" s="1"/>
      <c r="EZ1028" s="1"/>
      <c r="FA1028" s="1"/>
      <c r="FB1028" s="1"/>
      <c r="FC1028" s="1"/>
      <c r="FD1028" s="1"/>
      <c r="FE1028" s="1"/>
      <c r="FF1028" s="1"/>
      <c r="FG1028" s="1"/>
      <c r="FH1028" s="1"/>
      <c r="FI1028" s="1"/>
      <c r="FJ1028" s="1"/>
      <c r="FK1028" s="1"/>
      <c r="FL1028" s="1"/>
      <c r="FM1028" s="1"/>
      <c r="FN1028" s="1"/>
      <c r="FO1028" s="1"/>
      <c r="FP1028" s="1"/>
      <c r="FQ1028" s="1"/>
      <c r="FR1028" s="1"/>
      <c r="FS1028" s="1"/>
      <c r="FT1028" s="1"/>
      <c r="FU1028" s="1"/>
      <c r="FV1028" s="1"/>
      <c r="FW1028" s="1"/>
      <c r="FX1028" s="1"/>
      <c r="FY1028" s="1"/>
      <c r="FZ1028" s="1"/>
      <c r="GA1028" s="1"/>
      <c r="GB1028" s="1"/>
      <c r="GC1028" s="1"/>
      <c r="GD1028" s="1"/>
      <c r="GE1028" s="1"/>
      <c r="GF1028" s="1"/>
      <c r="GG1028" s="1"/>
      <c r="GH1028" s="1"/>
      <c r="GI1028" s="1"/>
      <c r="GJ1028" s="1"/>
      <c r="GK1028" s="1"/>
      <c r="GL1028" s="1"/>
      <c r="GM1028" s="1"/>
      <c r="GN1028" s="1"/>
      <c r="GO1028" s="1"/>
      <c r="GP1028" s="1"/>
      <c r="GQ1028" s="1"/>
      <c r="GR1028" s="1"/>
      <c r="GS1028" s="1"/>
      <c r="GT1028" s="1"/>
      <c r="GU1028" s="1"/>
      <c r="GV1028" s="1"/>
      <c r="GW1028" s="1"/>
      <c r="GX1028" s="1"/>
      <c r="GY1028" s="1"/>
      <c r="GZ1028" s="1"/>
      <c r="HA1028" s="1"/>
      <c r="HB1028" s="1"/>
      <c r="HC1028" s="1"/>
      <c r="HD1028" s="1"/>
      <c r="HE1028" s="1"/>
      <c r="HF1028" s="1"/>
      <c r="HG1028" s="1"/>
      <c r="HH1028" s="1"/>
      <c r="HI1028" s="1"/>
      <c r="HJ1028" s="1"/>
      <c r="HK1028" s="1"/>
      <c r="HL1028" s="1"/>
      <c r="HM1028" s="1"/>
      <c r="HN1028" s="1"/>
      <c r="HO1028" s="1"/>
      <c r="HP1028" s="1"/>
      <c r="HQ1028" s="1"/>
      <c r="HR1028" s="1"/>
      <c r="HS1028" s="1"/>
      <c r="HT1028" s="1"/>
      <c r="HU1028" s="1"/>
      <c r="HV1028" s="1"/>
      <c r="HW1028" s="1"/>
      <c r="HX1028" s="1"/>
      <c r="HY1028" s="1"/>
      <c r="HZ1028" s="1"/>
      <c r="IA1028" s="1"/>
      <c r="IB1028" s="1"/>
      <c r="IC1028" s="1"/>
      <c r="ID1028" s="1"/>
      <c r="IE1028" s="1"/>
      <c r="IF1028" s="1"/>
      <c r="IG1028" s="1"/>
      <c r="IH1028" s="1"/>
      <c r="II1028" s="1"/>
      <c r="IJ1028" s="1"/>
      <c r="IK1028" s="1"/>
      <c r="IL1028" s="1"/>
      <c r="IM1028" s="1"/>
      <c r="IN1028" s="1"/>
      <c r="IO1028" s="1"/>
      <c r="IP1028" s="1"/>
      <c r="IQ1028" s="1"/>
      <c r="IR1028" s="1"/>
      <c r="IS1028" s="1"/>
      <c r="IT1028" s="1"/>
      <c r="IU1028" s="1"/>
      <c r="IV1028" s="1"/>
      <c r="IW1028" s="1"/>
      <c r="IX1028" s="1"/>
      <c r="IY1028" s="1"/>
      <c r="IZ1028" s="1"/>
      <c r="JA1028" s="1"/>
      <c r="JB1028" s="1"/>
      <c r="JC1028" s="1"/>
      <c r="JD1028" s="1"/>
      <c r="JE1028" s="1"/>
      <c r="JF1028" s="1"/>
      <c r="JG1028" s="1"/>
      <c r="JH1028" s="1"/>
      <c r="JI1028" s="1"/>
      <c r="JJ1028" s="1"/>
      <c r="JK1028" s="1"/>
      <c r="JL1028" s="1"/>
      <c r="JM1028" s="1"/>
      <c r="JN1028" s="1"/>
      <c r="JO1028" s="1"/>
      <c r="JP1028" s="1"/>
      <c r="JQ1028" s="1"/>
      <c r="JR1028" s="1"/>
      <c r="JS1028" s="1"/>
      <c r="JT1028" s="1"/>
      <c r="JU1028" s="1"/>
      <c r="JV1028" s="1"/>
      <c r="JW1028" s="1"/>
      <c r="JX1028" s="1"/>
      <c r="JY1028" s="1"/>
      <c r="JZ1028" s="1"/>
      <c r="KA1028" s="1"/>
      <c r="KB1028" s="1"/>
      <c r="KC1028" s="1"/>
      <c r="KD1028" s="1"/>
      <c r="KE1028" s="1"/>
      <c r="KF1028" s="1"/>
      <c r="KG1028" s="1"/>
      <c r="KH1028" s="1"/>
      <c r="KI1028" s="1"/>
      <c r="KJ1028" s="1"/>
      <c r="KK1028" s="1"/>
      <c r="KL1028" s="1"/>
      <c r="KM1028" s="1"/>
      <c r="KN1028" s="1"/>
      <c r="KO1028" s="1"/>
      <c r="KP1028" s="1"/>
      <c r="KQ1028" s="1"/>
      <c r="KR1028" s="1"/>
      <c r="KS1028" s="1"/>
      <c r="KT1028" s="1"/>
      <c r="KU1028" s="1"/>
      <c r="KV1028" s="1"/>
      <c r="KW1028" s="1"/>
    </row>
    <row r="1029" spans="1:309" s="8" customFormat="1" x14ac:dyDescent="0.3">
      <c r="A1029" s="71"/>
      <c r="B1029" s="195"/>
      <c r="C1029" s="195"/>
      <c r="D1029" s="195"/>
      <c r="E1029" s="195"/>
      <c r="F1029" s="196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  <c r="DP1029" s="1"/>
      <c r="DQ1029" s="1"/>
      <c r="DR1029" s="1"/>
      <c r="DS1029" s="1"/>
      <c r="DT1029" s="1"/>
      <c r="DU1029" s="1"/>
      <c r="DV1029" s="1"/>
      <c r="DW1029" s="1"/>
      <c r="DX1029" s="1"/>
      <c r="DY1029" s="1"/>
      <c r="DZ1029" s="1"/>
      <c r="EA1029" s="1"/>
      <c r="EB1029" s="1"/>
      <c r="EC1029" s="1"/>
      <c r="ED1029" s="1"/>
      <c r="EE1029" s="1"/>
      <c r="EF1029" s="1"/>
      <c r="EG1029" s="1"/>
      <c r="EH1029" s="1"/>
      <c r="EI1029" s="1"/>
      <c r="EJ1029" s="1"/>
      <c r="EK1029" s="1"/>
      <c r="EL1029" s="1"/>
      <c r="EM1029" s="1"/>
      <c r="EN1029" s="1"/>
      <c r="EO1029" s="1"/>
      <c r="EP1029" s="1"/>
      <c r="EQ1029" s="1"/>
      <c r="ER1029" s="1"/>
      <c r="ES1029" s="1"/>
      <c r="ET1029" s="1"/>
      <c r="EU1029" s="1"/>
      <c r="EV1029" s="1"/>
      <c r="EW1029" s="1"/>
      <c r="EX1029" s="1"/>
      <c r="EY1029" s="1"/>
      <c r="EZ1029" s="1"/>
      <c r="FA1029" s="1"/>
      <c r="FB1029" s="1"/>
      <c r="FC1029" s="1"/>
      <c r="FD1029" s="1"/>
      <c r="FE1029" s="1"/>
      <c r="FF1029" s="1"/>
      <c r="FG1029" s="1"/>
      <c r="FH1029" s="1"/>
      <c r="FI1029" s="1"/>
      <c r="FJ1029" s="1"/>
      <c r="FK1029" s="1"/>
      <c r="FL1029" s="1"/>
      <c r="FM1029" s="1"/>
      <c r="FN1029" s="1"/>
      <c r="FO1029" s="1"/>
      <c r="FP1029" s="1"/>
      <c r="FQ1029" s="1"/>
      <c r="FR1029" s="1"/>
      <c r="FS1029" s="1"/>
      <c r="FT1029" s="1"/>
      <c r="FU1029" s="1"/>
      <c r="FV1029" s="1"/>
      <c r="FW1029" s="1"/>
      <c r="FX1029" s="1"/>
      <c r="FY1029" s="1"/>
      <c r="FZ1029" s="1"/>
      <c r="GA1029" s="1"/>
      <c r="GB1029" s="1"/>
      <c r="GC1029" s="1"/>
      <c r="GD1029" s="1"/>
      <c r="GE1029" s="1"/>
      <c r="GF1029" s="1"/>
      <c r="GG1029" s="1"/>
      <c r="GH1029" s="1"/>
      <c r="GI1029" s="1"/>
      <c r="GJ1029" s="1"/>
      <c r="GK1029" s="1"/>
      <c r="GL1029" s="1"/>
      <c r="GM1029" s="1"/>
      <c r="GN1029" s="1"/>
      <c r="GO1029" s="1"/>
      <c r="GP1029" s="1"/>
      <c r="GQ1029" s="1"/>
      <c r="GR1029" s="1"/>
      <c r="GS1029" s="1"/>
      <c r="GT1029" s="1"/>
      <c r="GU1029" s="1"/>
      <c r="GV1029" s="1"/>
      <c r="GW1029" s="1"/>
      <c r="GX1029" s="1"/>
      <c r="GY1029" s="1"/>
      <c r="GZ1029" s="1"/>
      <c r="HA1029" s="1"/>
      <c r="HB1029" s="1"/>
      <c r="HC1029" s="1"/>
      <c r="HD1029" s="1"/>
      <c r="HE1029" s="1"/>
      <c r="HF1029" s="1"/>
      <c r="HG1029" s="1"/>
      <c r="HH1029" s="1"/>
      <c r="HI1029" s="1"/>
      <c r="HJ1029" s="1"/>
      <c r="HK1029" s="1"/>
      <c r="HL1029" s="1"/>
      <c r="HM1029" s="1"/>
      <c r="HN1029" s="1"/>
      <c r="HO1029" s="1"/>
      <c r="HP1029" s="1"/>
      <c r="HQ1029" s="1"/>
      <c r="HR1029" s="1"/>
      <c r="HS1029" s="1"/>
      <c r="HT1029" s="1"/>
      <c r="HU1029" s="1"/>
      <c r="HV1029" s="1"/>
      <c r="HW1029" s="1"/>
      <c r="HX1029" s="1"/>
      <c r="HY1029" s="1"/>
      <c r="HZ1029" s="1"/>
      <c r="IA1029" s="1"/>
      <c r="IB1029" s="1"/>
      <c r="IC1029" s="1"/>
      <c r="ID1029" s="1"/>
      <c r="IE1029" s="1"/>
      <c r="IF1029" s="1"/>
      <c r="IG1029" s="1"/>
      <c r="IH1029" s="1"/>
      <c r="II1029" s="1"/>
      <c r="IJ1029" s="1"/>
      <c r="IK1029" s="1"/>
      <c r="IL1029" s="1"/>
      <c r="IM1029" s="1"/>
      <c r="IN1029" s="1"/>
      <c r="IO1029" s="1"/>
      <c r="IP1029" s="1"/>
      <c r="IQ1029" s="1"/>
      <c r="IR1029" s="1"/>
      <c r="IS1029" s="1"/>
      <c r="IT1029" s="1"/>
      <c r="IU1029" s="1"/>
      <c r="IV1029" s="1"/>
      <c r="IW1029" s="1"/>
      <c r="IX1029" s="1"/>
      <c r="IY1029" s="1"/>
      <c r="IZ1029" s="1"/>
      <c r="JA1029" s="1"/>
      <c r="JB1029" s="1"/>
      <c r="JC1029" s="1"/>
      <c r="JD1029" s="1"/>
      <c r="JE1029" s="1"/>
      <c r="JF1029" s="1"/>
      <c r="JG1029" s="1"/>
      <c r="JH1029" s="1"/>
      <c r="JI1029" s="1"/>
      <c r="JJ1029" s="1"/>
      <c r="JK1029" s="1"/>
      <c r="JL1029" s="1"/>
      <c r="JM1029" s="1"/>
      <c r="JN1029" s="1"/>
      <c r="JO1029" s="1"/>
      <c r="JP1029" s="1"/>
      <c r="JQ1029" s="1"/>
      <c r="JR1029" s="1"/>
      <c r="JS1029" s="1"/>
      <c r="JT1029" s="1"/>
      <c r="JU1029" s="1"/>
      <c r="JV1029" s="1"/>
      <c r="JW1029" s="1"/>
      <c r="JX1029" s="1"/>
      <c r="JY1029" s="1"/>
      <c r="JZ1029" s="1"/>
      <c r="KA1029" s="1"/>
      <c r="KB1029" s="1"/>
      <c r="KC1029" s="1"/>
      <c r="KD1029" s="1"/>
      <c r="KE1029" s="1"/>
      <c r="KF1029" s="1"/>
      <c r="KG1029" s="1"/>
      <c r="KH1029" s="1"/>
      <c r="KI1029" s="1"/>
      <c r="KJ1029" s="1"/>
      <c r="KK1029" s="1"/>
      <c r="KL1029" s="1"/>
      <c r="KM1029" s="1"/>
      <c r="KN1029" s="1"/>
      <c r="KO1029" s="1"/>
      <c r="KP1029" s="1"/>
      <c r="KQ1029" s="1"/>
      <c r="KR1029" s="1"/>
      <c r="KS1029" s="1"/>
      <c r="KT1029" s="1"/>
      <c r="KU1029" s="1"/>
      <c r="KV1029" s="1"/>
      <c r="KW1029" s="1"/>
    </row>
    <row r="1030" spans="1:309" s="8" customFormat="1" ht="53.25" customHeight="1" x14ac:dyDescent="0.3">
      <c r="A1030" s="72" t="s">
        <v>31</v>
      </c>
      <c r="B1030" s="73">
        <v>1015</v>
      </c>
      <c r="C1030" s="200" t="s">
        <v>171</v>
      </c>
      <c r="D1030" s="201"/>
      <c r="E1030" s="201"/>
      <c r="F1030" s="202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  <c r="DP1030" s="1"/>
      <c r="DQ1030" s="1"/>
      <c r="DR1030" s="1"/>
      <c r="DS1030" s="1"/>
      <c r="DT1030" s="1"/>
      <c r="DU1030" s="1"/>
      <c r="DV1030" s="1"/>
      <c r="DW1030" s="1"/>
      <c r="DX1030" s="1"/>
      <c r="DY1030" s="1"/>
      <c r="DZ1030" s="1"/>
      <c r="EA1030" s="1"/>
      <c r="EB1030" s="1"/>
      <c r="EC1030" s="1"/>
      <c r="ED1030" s="1"/>
      <c r="EE1030" s="1"/>
      <c r="EF1030" s="1"/>
      <c r="EG1030" s="1"/>
      <c r="EH1030" s="1"/>
      <c r="EI1030" s="1"/>
      <c r="EJ1030" s="1"/>
      <c r="EK1030" s="1"/>
      <c r="EL1030" s="1"/>
      <c r="EM1030" s="1"/>
      <c r="EN1030" s="1"/>
      <c r="EO1030" s="1"/>
      <c r="EP1030" s="1"/>
      <c r="EQ1030" s="1"/>
      <c r="ER1030" s="1"/>
      <c r="ES1030" s="1"/>
      <c r="ET1030" s="1"/>
      <c r="EU1030" s="1"/>
      <c r="EV1030" s="1"/>
      <c r="EW1030" s="1"/>
      <c r="EX1030" s="1"/>
      <c r="EY1030" s="1"/>
      <c r="EZ1030" s="1"/>
      <c r="FA1030" s="1"/>
      <c r="FB1030" s="1"/>
      <c r="FC1030" s="1"/>
      <c r="FD1030" s="1"/>
      <c r="FE1030" s="1"/>
      <c r="FF1030" s="1"/>
      <c r="FG1030" s="1"/>
      <c r="FH1030" s="1"/>
      <c r="FI1030" s="1"/>
      <c r="FJ1030" s="1"/>
      <c r="FK1030" s="1"/>
      <c r="FL1030" s="1"/>
      <c r="FM1030" s="1"/>
      <c r="FN1030" s="1"/>
      <c r="FO1030" s="1"/>
      <c r="FP1030" s="1"/>
      <c r="FQ1030" s="1"/>
      <c r="FR1030" s="1"/>
      <c r="FS1030" s="1"/>
      <c r="FT1030" s="1"/>
      <c r="FU1030" s="1"/>
      <c r="FV1030" s="1"/>
      <c r="FW1030" s="1"/>
      <c r="FX1030" s="1"/>
      <c r="FY1030" s="1"/>
      <c r="FZ1030" s="1"/>
      <c r="GA1030" s="1"/>
      <c r="GB1030" s="1"/>
      <c r="GC1030" s="1"/>
      <c r="GD1030" s="1"/>
      <c r="GE1030" s="1"/>
      <c r="GF1030" s="1"/>
      <c r="GG1030" s="1"/>
      <c r="GH1030" s="1"/>
      <c r="GI1030" s="1"/>
      <c r="GJ1030" s="1"/>
      <c r="GK1030" s="1"/>
      <c r="GL1030" s="1"/>
      <c r="GM1030" s="1"/>
      <c r="GN1030" s="1"/>
      <c r="GO1030" s="1"/>
      <c r="GP1030" s="1"/>
      <c r="GQ1030" s="1"/>
      <c r="GR1030" s="1"/>
      <c r="GS1030" s="1"/>
      <c r="GT1030" s="1"/>
      <c r="GU1030" s="1"/>
      <c r="GV1030" s="1"/>
      <c r="GW1030" s="1"/>
      <c r="GX1030" s="1"/>
      <c r="GY1030" s="1"/>
      <c r="GZ1030" s="1"/>
      <c r="HA1030" s="1"/>
      <c r="HB1030" s="1"/>
      <c r="HC1030" s="1"/>
      <c r="HD1030" s="1"/>
      <c r="HE1030" s="1"/>
      <c r="HF1030" s="1"/>
      <c r="HG1030" s="1"/>
      <c r="HH1030" s="1"/>
      <c r="HI1030" s="1"/>
      <c r="HJ1030" s="1"/>
      <c r="HK1030" s="1"/>
      <c r="HL1030" s="1"/>
      <c r="HM1030" s="1"/>
      <c r="HN1030" s="1"/>
      <c r="HO1030" s="1"/>
      <c r="HP1030" s="1"/>
      <c r="HQ1030" s="1"/>
      <c r="HR1030" s="1"/>
      <c r="HS1030" s="1"/>
      <c r="HT1030" s="1"/>
      <c r="HU1030" s="1"/>
      <c r="HV1030" s="1"/>
      <c r="HW1030" s="1"/>
      <c r="HX1030" s="1"/>
      <c r="HY1030" s="1"/>
      <c r="HZ1030" s="1"/>
      <c r="IA1030" s="1"/>
      <c r="IB1030" s="1"/>
      <c r="IC1030" s="1"/>
      <c r="ID1030" s="1"/>
      <c r="IE1030" s="1"/>
      <c r="IF1030" s="1"/>
      <c r="IG1030" s="1"/>
      <c r="IH1030" s="1"/>
      <c r="II1030" s="1"/>
      <c r="IJ1030" s="1"/>
      <c r="IK1030" s="1"/>
      <c r="IL1030" s="1"/>
      <c r="IM1030" s="1"/>
      <c r="IN1030" s="1"/>
      <c r="IO1030" s="1"/>
      <c r="IP1030" s="1"/>
      <c r="IQ1030" s="1"/>
      <c r="IR1030" s="1"/>
      <c r="IS1030" s="1"/>
      <c r="IT1030" s="1"/>
      <c r="IU1030" s="1"/>
      <c r="IV1030" s="1"/>
      <c r="IW1030" s="1"/>
      <c r="IX1030" s="1"/>
      <c r="IY1030" s="1"/>
      <c r="IZ1030" s="1"/>
      <c r="JA1030" s="1"/>
      <c r="JB1030" s="1"/>
      <c r="JC1030" s="1"/>
      <c r="JD1030" s="1"/>
      <c r="JE1030" s="1"/>
      <c r="JF1030" s="1"/>
      <c r="JG1030" s="1"/>
      <c r="JH1030" s="1"/>
      <c r="JI1030" s="1"/>
      <c r="JJ1030" s="1"/>
      <c r="JK1030" s="1"/>
      <c r="JL1030" s="1"/>
      <c r="JM1030" s="1"/>
      <c r="JN1030" s="1"/>
      <c r="JO1030" s="1"/>
      <c r="JP1030" s="1"/>
      <c r="JQ1030" s="1"/>
      <c r="JR1030" s="1"/>
      <c r="JS1030" s="1"/>
      <c r="JT1030" s="1"/>
      <c r="JU1030" s="1"/>
      <c r="JV1030" s="1"/>
      <c r="JW1030" s="1"/>
      <c r="JX1030" s="1"/>
      <c r="JY1030" s="1"/>
      <c r="JZ1030" s="1"/>
      <c r="KA1030" s="1"/>
      <c r="KB1030" s="1"/>
      <c r="KC1030" s="1"/>
      <c r="KD1030" s="1"/>
      <c r="KE1030" s="1"/>
      <c r="KF1030" s="1"/>
      <c r="KG1030" s="1"/>
      <c r="KH1030" s="1"/>
      <c r="KI1030" s="1"/>
      <c r="KJ1030" s="1"/>
      <c r="KK1030" s="1"/>
      <c r="KL1030" s="1"/>
      <c r="KM1030" s="1"/>
      <c r="KN1030" s="1"/>
      <c r="KO1030" s="1"/>
      <c r="KP1030" s="1"/>
      <c r="KQ1030" s="1"/>
      <c r="KR1030" s="1"/>
      <c r="KS1030" s="1"/>
      <c r="KT1030" s="1"/>
      <c r="KU1030" s="1"/>
      <c r="KV1030" s="1"/>
      <c r="KW1030" s="1"/>
    </row>
    <row r="1031" spans="1:309" s="8" customFormat="1" ht="17.25" customHeight="1" x14ac:dyDescent="0.3">
      <c r="A1031" s="72" t="s">
        <v>18</v>
      </c>
      <c r="B1031" s="74">
        <v>12001</v>
      </c>
      <c r="C1031" s="203" t="s">
        <v>1</v>
      </c>
      <c r="D1031" s="203" t="s">
        <v>19</v>
      </c>
      <c r="E1031" s="203" t="s">
        <v>3</v>
      </c>
      <c r="F1031" s="206" t="s">
        <v>4</v>
      </c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  <c r="DP1031" s="1"/>
      <c r="DQ1031" s="1"/>
      <c r="DR1031" s="1"/>
      <c r="DS1031" s="1"/>
      <c r="DT1031" s="1"/>
      <c r="DU1031" s="1"/>
      <c r="DV1031" s="1"/>
      <c r="DW1031" s="1"/>
      <c r="DX1031" s="1"/>
      <c r="DY1031" s="1"/>
      <c r="DZ1031" s="1"/>
      <c r="EA1031" s="1"/>
      <c r="EB1031" s="1"/>
      <c r="EC1031" s="1"/>
      <c r="ED1031" s="1"/>
      <c r="EE1031" s="1"/>
      <c r="EF1031" s="1"/>
      <c r="EG1031" s="1"/>
      <c r="EH1031" s="1"/>
      <c r="EI1031" s="1"/>
      <c r="EJ1031" s="1"/>
      <c r="EK1031" s="1"/>
      <c r="EL1031" s="1"/>
      <c r="EM1031" s="1"/>
      <c r="EN1031" s="1"/>
      <c r="EO1031" s="1"/>
      <c r="EP1031" s="1"/>
      <c r="EQ1031" s="1"/>
      <c r="ER1031" s="1"/>
      <c r="ES1031" s="1"/>
      <c r="ET1031" s="1"/>
      <c r="EU1031" s="1"/>
      <c r="EV1031" s="1"/>
      <c r="EW1031" s="1"/>
      <c r="EX1031" s="1"/>
      <c r="EY1031" s="1"/>
      <c r="EZ1031" s="1"/>
      <c r="FA1031" s="1"/>
      <c r="FB1031" s="1"/>
      <c r="FC1031" s="1"/>
      <c r="FD1031" s="1"/>
      <c r="FE1031" s="1"/>
      <c r="FF1031" s="1"/>
      <c r="FG1031" s="1"/>
      <c r="FH1031" s="1"/>
      <c r="FI1031" s="1"/>
      <c r="FJ1031" s="1"/>
      <c r="FK1031" s="1"/>
      <c r="FL1031" s="1"/>
      <c r="FM1031" s="1"/>
      <c r="FN1031" s="1"/>
      <c r="FO1031" s="1"/>
      <c r="FP1031" s="1"/>
      <c r="FQ1031" s="1"/>
      <c r="FR1031" s="1"/>
      <c r="FS1031" s="1"/>
      <c r="FT1031" s="1"/>
      <c r="FU1031" s="1"/>
      <c r="FV1031" s="1"/>
      <c r="FW1031" s="1"/>
      <c r="FX1031" s="1"/>
      <c r="FY1031" s="1"/>
      <c r="FZ1031" s="1"/>
      <c r="GA1031" s="1"/>
      <c r="GB1031" s="1"/>
      <c r="GC1031" s="1"/>
      <c r="GD1031" s="1"/>
      <c r="GE1031" s="1"/>
      <c r="GF1031" s="1"/>
      <c r="GG1031" s="1"/>
      <c r="GH1031" s="1"/>
      <c r="GI1031" s="1"/>
      <c r="GJ1031" s="1"/>
      <c r="GK1031" s="1"/>
      <c r="GL1031" s="1"/>
      <c r="GM1031" s="1"/>
      <c r="GN1031" s="1"/>
      <c r="GO1031" s="1"/>
      <c r="GP1031" s="1"/>
      <c r="GQ1031" s="1"/>
      <c r="GR1031" s="1"/>
      <c r="GS1031" s="1"/>
      <c r="GT1031" s="1"/>
      <c r="GU1031" s="1"/>
      <c r="GV1031" s="1"/>
      <c r="GW1031" s="1"/>
      <c r="GX1031" s="1"/>
      <c r="GY1031" s="1"/>
      <c r="GZ1031" s="1"/>
      <c r="HA1031" s="1"/>
      <c r="HB1031" s="1"/>
      <c r="HC1031" s="1"/>
      <c r="HD1031" s="1"/>
      <c r="HE1031" s="1"/>
      <c r="HF1031" s="1"/>
      <c r="HG1031" s="1"/>
      <c r="HH1031" s="1"/>
      <c r="HI1031" s="1"/>
      <c r="HJ1031" s="1"/>
      <c r="HK1031" s="1"/>
      <c r="HL1031" s="1"/>
      <c r="HM1031" s="1"/>
      <c r="HN1031" s="1"/>
      <c r="HO1031" s="1"/>
      <c r="HP1031" s="1"/>
      <c r="HQ1031" s="1"/>
      <c r="HR1031" s="1"/>
      <c r="HS1031" s="1"/>
      <c r="HT1031" s="1"/>
      <c r="HU1031" s="1"/>
      <c r="HV1031" s="1"/>
      <c r="HW1031" s="1"/>
      <c r="HX1031" s="1"/>
      <c r="HY1031" s="1"/>
      <c r="HZ1031" s="1"/>
      <c r="IA1031" s="1"/>
      <c r="IB1031" s="1"/>
      <c r="IC1031" s="1"/>
      <c r="ID1031" s="1"/>
      <c r="IE1031" s="1"/>
      <c r="IF1031" s="1"/>
      <c r="IG1031" s="1"/>
      <c r="IH1031" s="1"/>
      <c r="II1031" s="1"/>
      <c r="IJ1031" s="1"/>
      <c r="IK1031" s="1"/>
      <c r="IL1031" s="1"/>
      <c r="IM1031" s="1"/>
      <c r="IN1031" s="1"/>
      <c r="IO1031" s="1"/>
      <c r="IP1031" s="1"/>
      <c r="IQ1031" s="1"/>
      <c r="IR1031" s="1"/>
      <c r="IS1031" s="1"/>
      <c r="IT1031" s="1"/>
      <c r="IU1031" s="1"/>
      <c r="IV1031" s="1"/>
      <c r="IW1031" s="1"/>
      <c r="IX1031" s="1"/>
      <c r="IY1031" s="1"/>
      <c r="IZ1031" s="1"/>
      <c r="JA1031" s="1"/>
      <c r="JB1031" s="1"/>
      <c r="JC1031" s="1"/>
      <c r="JD1031" s="1"/>
      <c r="JE1031" s="1"/>
      <c r="JF1031" s="1"/>
      <c r="JG1031" s="1"/>
      <c r="JH1031" s="1"/>
      <c r="JI1031" s="1"/>
      <c r="JJ1031" s="1"/>
      <c r="JK1031" s="1"/>
      <c r="JL1031" s="1"/>
      <c r="JM1031" s="1"/>
      <c r="JN1031" s="1"/>
      <c r="JO1031" s="1"/>
      <c r="JP1031" s="1"/>
      <c r="JQ1031" s="1"/>
      <c r="JR1031" s="1"/>
      <c r="JS1031" s="1"/>
      <c r="JT1031" s="1"/>
      <c r="JU1031" s="1"/>
      <c r="JV1031" s="1"/>
      <c r="JW1031" s="1"/>
      <c r="JX1031" s="1"/>
      <c r="JY1031" s="1"/>
      <c r="JZ1031" s="1"/>
      <c r="KA1031" s="1"/>
      <c r="KB1031" s="1"/>
      <c r="KC1031" s="1"/>
      <c r="KD1031" s="1"/>
      <c r="KE1031" s="1"/>
      <c r="KF1031" s="1"/>
      <c r="KG1031" s="1"/>
      <c r="KH1031" s="1"/>
      <c r="KI1031" s="1"/>
      <c r="KJ1031" s="1"/>
      <c r="KK1031" s="1"/>
      <c r="KL1031" s="1"/>
      <c r="KM1031" s="1"/>
      <c r="KN1031" s="1"/>
      <c r="KO1031" s="1"/>
      <c r="KP1031" s="1"/>
      <c r="KQ1031" s="1"/>
      <c r="KR1031" s="1"/>
      <c r="KS1031" s="1"/>
      <c r="KT1031" s="1"/>
      <c r="KU1031" s="1"/>
      <c r="KV1031" s="1"/>
      <c r="KW1031" s="1"/>
    </row>
    <row r="1032" spans="1:309" s="8" customFormat="1" ht="51.75" x14ac:dyDescent="0.3">
      <c r="A1032" s="75" t="s">
        <v>20</v>
      </c>
      <c r="B1032" s="76" t="s">
        <v>13</v>
      </c>
      <c r="C1032" s="204"/>
      <c r="D1032" s="204"/>
      <c r="E1032" s="204"/>
      <c r="F1032" s="207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  <c r="DP1032" s="1"/>
      <c r="DQ1032" s="1"/>
      <c r="DR1032" s="1"/>
      <c r="DS1032" s="1"/>
      <c r="DT1032" s="1"/>
      <c r="DU1032" s="1"/>
      <c r="DV1032" s="1"/>
      <c r="DW1032" s="1"/>
      <c r="DX1032" s="1"/>
      <c r="DY1032" s="1"/>
      <c r="DZ1032" s="1"/>
      <c r="EA1032" s="1"/>
      <c r="EB1032" s="1"/>
      <c r="EC1032" s="1"/>
      <c r="ED1032" s="1"/>
      <c r="EE1032" s="1"/>
      <c r="EF1032" s="1"/>
      <c r="EG1032" s="1"/>
      <c r="EH1032" s="1"/>
      <c r="EI1032" s="1"/>
      <c r="EJ1032" s="1"/>
      <c r="EK1032" s="1"/>
      <c r="EL1032" s="1"/>
      <c r="EM1032" s="1"/>
      <c r="EN1032" s="1"/>
      <c r="EO1032" s="1"/>
      <c r="EP1032" s="1"/>
      <c r="EQ1032" s="1"/>
      <c r="ER1032" s="1"/>
      <c r="ES1032" s="1"/>
      <c r="ET1032" s="1"/>
      <c r="EU1032" s="1"/>
      <c r="EV1032" s="1"/>
      <c r="EW1032" s="1"/>
      <c r="EX1032" s="1"/>
      <c r="EY1032" s="1"/>
      <c r="EZ1032" s="1"/>
      <c r="FA1032" s="1"/>
      <c r="FB1032" s="1"/>
      <c r="FC1032" s="1"/>
      <c r="FD1032" s="1"/>
      <c r="FE1032" s="1"/>
      <c r="FF1032" s="1"/>
      <c r="FG1032" s="1"/>
      <c r="FH1032" s="1"/>
      <c r="FI1032" s="1"/>
      <c r="FJ1032" s="1"/>
      <c r="FK1032" s="1"/>
      <c r="FL1032" s="1"/>
      <c r="FM1032" s="1"/>
      <c r="FN1032" s="1"/>
      <c r="FO1032" s="1"/>
      <c r="FP1032" s="1"/>
      <c r="FQ1032" s="1"/>
      <c r="FR1032" s="1"/>
      <c r="FS1032" s="1"/>
      <c r="FT1032" s="1"/>
      <c r="FU1032" s="1"/>
      <c r="FV1032" s="1"/>
      <c r="FW1032" s="1"/>
      <c r="FX1032" s="1"/>
      <c r="FY1032" s="1"/>
      <c r="FZ1032" s="1"/>
      <c r="GA1032" s="1"/>
      <c r="GB1032" s="1"/>
      <c r="GC1032" s="1"/>
      <c r="GD1032" s="1"/>
      <c r="GE1032" s="1"/>
      <c r="GF1032" s="1"/>
      <c r="GG1032" s="1"/>
      <c r="GH1032" s="1"/>
      <c r="GI1032" s="1"/>
      <c r="GJ1032" s="1"/>
      <c r="GK1032" s="1"/>
      <c r="GL1032" s="1"/>
      <c r="GM1032" s="1"/>
      <c r="GN1032" s="1"/>
      <c r="GO1032" s="1"/>
      <c r="GP1032" s="1"/>
      <c r="GQ1032" s="1"/>
      <c r="GR1032" s="1"/>
      <c r="GS1032" s="1"/>
      <c r="GT1032" s="1"/>
      <c r="GU1032" s="1"/>
      <c r="GV1032" s="1"/>
      <c r="GW1032" s="1"/>
      <c r="GX1032" s="1"/>
      <c r="GY1032" s="1"/>
      <c r="GZ1032" s="1"/>
      <c r="HA1032" s="1"/>
      <c r="HB1032" s="1"/>
      <c r="HC1032" s="1"/>
      <c r="HD1032" s="1"/>
      <c r="HE1032" s="1"/>
      <c r="HF1032" s="1"/>
      <c r="HG1032" s="1"/>
      <c r="HH1032" s="1"/>
      <c r="HI1032" s="1"/>
      <c r="HJ1032" s="1"/>
      <c r="HK1032" s="1"/>
      <c r="HL1032" s="1"/>
      <c r="HM1032" s="1"/>
      <c r="HN1032" s="1"/>
      <c r="HO1032" s="1"/>
      <c r="HP1032" s="1"/>
      <c r="HQ1032" s="1"/>
      <c r="HR1032" s="1"/>
      <c r="HS1032" s="1"/>
      <c r="HT1032" s="1"/>
      <c r="HU1032" s="1"/>
      <c r="HV1032" s="1"/>
      <c r="HW1032" s="1"/>
      <c r="HX1032" s="1"/>
      <c r="HY1032" s="1"/>
      <c r="HZ1032" s="1"/>
      <c r="IA1032" s="1"/>
      <c r="IB1032" s="1"/>
      <c r="IC1032" s="1"/>
      <c r="ID1032" s="1"/>
      <c r="IE1032" s="1"/>
      <c r="IF1032" s="1"/>
      <c r="IG1032" s="1"/>
      <c r="IH1032" s="1"/>
      <c r="II1032" s="1"/>
      <c r="IJ1032" s="1"/>
      <c r="IK1032" s="1"/>
      <c r="IL1032" s="1"/>
      <c r="IM1032" s="1"/>
      <c r="IN1032" s="1"/>
      <c r="IO1032" s="1"/>
      <c r="IP1032" s="1"/>
      <c r="IQ1032" s="1"/>
      <c r="IR1032" s="1"/>
      <c r="IS1032" s="1"/>
      <c r="IT1032" s="1"/>
      <c r="IU1032" s="1"/>
      <c r="IV1032" s="1"/>
      <c r="IW1032" s="1"/>
      <c r="IX1032" s="1"/>
      <c r="IY1032" s="1"/>
      <c r="IZ1032" s="1"/>
      <c r="JA1032" s="1"/>
      <c r="JB1032" s="1"/>
      <c r="JC1032" s="1"/>
      <c r="JD1032" s="1"/>
      <c r="JE1032" s="1"/>
      <c r="JF1032" s="1"/>
      <c r="JG1032" s="1"/>
      <c r="JH1032" s="1"/>
      <c r="JI1032" s="1"/>
      <c r="JJ1032" s="1"/>
      <c r="JK1032" s="1"/>
      <c r="JL1032" s="1"/>
      <c r="JM1032" s="1"/>
      <c r="JN1032" s="1"/>
      <c r="JO1032" s="1"/>
      <c r="JP1032" s="1"/>
      <c r="JQ1032" s="1"/>
      <c r="JR1032" s="1"/>
      <c r="JS1032" s="1"/>
      <c r="JT1032" s="1"/>
      <c r="JU1032" s="1"/>
      <c r="JV1032" s="1"/>
      <c r="JW1032" s="1"/>
      <c r="JX1032" s="1"/>
      <c r="JY1032" s="1"/>
      <c r="JZ1032" s="1"/>
      <c r="KA1032" s="1"/>
      <c r="KB1032" s="1"/>
      <c r="KC1032" s="1"/>
      <c r="KD1032" s="1"/>
      <c r="KE1032" s="1"/>
      <c r="KF1032" s="1"/>
      <c r="KG1032" s="1"/>
      <c r="KH1032" s="1"/>
      <c r="KI1032" s="1"/>
      <c r="KJ1032" s="1"/>
      <c r="KK1032" s="1"/>
      <c r="KL1032" s="1"/>
      <c r="KM1032" s="1"/>
      <c r="KN1032" s="1"/>
      <c r="KO1032" s="1"/>
      <c r="KP1032" s="1"/>
      <c r="KQ1032" s="1"/>
      <c r="KR1032" s="1"/>
      <c r="KS1032" s="1"/>
      <c r="KT1032" s="1"/>
      <c r="KU1032" s="1"/>
      <c r="KV1032" s="1"/>
      <c r="KW1032" s="1"/>
    </row>
    <row r="1033" spans="1:309" s="8" customFormat="1" ht="86.25" x14ac:dyDescent="0.3">
      <c r="A1033" s="75" t="s">
        <v>21</v>
      </c>
      <c r="B1033" s="77" t="s">
        <v>22</v>
      </c>
      <c r="C1033" s="204"/>
      <c r="D1033" s="204"/>
      <c r="E1033" s="204"/>
      <c r="F1033" s="207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  <c r="DP1033" s="1"/>
      <c r="DQ1033" s="1"/>
      <c r="DR1033" s="1"/>
      <c r="DS1033" s="1"/>
      <c r="DT1033" s="1"/>
      <c r="DU1033" s="1"/>
      <c r="DV1033" s="1"/>
      <c r="DW1033" s="1"/>
      <c r="DX1033" s="1"/>
      <c r="DY1033" s="1"/>
      <c r="DZ1033" s="1"/>
      <c r="EA1033" s="1"/>
      <c r="EB1033" s="1"/>
      <c r="EC1033" s="1"/>
      <c r="ED1033" s="1"/>
      <c r="EE1033" s="1"/>
      <c r="EF1033" s="1"/>
      <c r="EG1033" s="1"/>
      <c r="EH1033" s="1"/>
      <c r="EI1033" s="1"/>
      <c r="EJ1033" s="1"/>
      <c r="EK1033" s="1"/>
      <c r="EL1033" s="1"/>
      <c r="EM1033" s="1"/>
      <c r="EN1033" s="1"/>
      <c r="EO1033" s="1"/>
      <c r="EP1033" s="1"/>
      <c r="EQ1033" s="1"/>
      <c r="ER1033" s="1"/>
      <c r="ES1033" s="1"/>
      <c r="ET1033" s="1"/>
      <c r="EU1033" s="1"/>
      <c r="EV1033" s="1"/>
      <c r="EW1033" s="1"/>
      <c r="EX1033" s="1"/>
      <c r="EY1033" s="1"/>
      <c r="EZ1033" s="1"/>
      <c r="FA1033" s="1"/>
      <c r="FB1033" s="1"/>
      <c r="FC1033" s="1"/>
      <c r="FD1033" s="1"/>
      <c r="FE1033" s="1"/>
      <c r="FF1033" s="1"/>
      <c r="FG1033" s="1"/>
      <c r="FH1033" s="1"/>
      <c r="FI1033" s="1"/>
      <c r="FJ1033" s="1"/>
      <c r="FK1033" s="1"/>
      <c r="FL1033" s="1"/>
      <c r="FM1033" s="1"/>
      <c r="FN1033" s="1"/>
      <c r="FO1033" s="1"/>
      <c r="FP1033" s="1"/>
      <c r="FQ1033" s="1"/>
      <c r="FR1033" s="1"/>
      <c r="FS1033" s="1"/>
      <c r="FT1033" s="1"/>
      <c r="FU1033" s="1"/>
      <c r="FV1033" s="1"/>
      <c r="FW1033" s="1"/>
      <c r="FX1033" s="1"/>
      <c r="FY1033" s="1"/>
      <c r="FZ1033" s="1"/>
      <c r="GA1033" s="1"/>
      <c r="GB1033" s="1"/>
      <c r="GC1033" s="1"/>
      <c r="GD1033" s="1"/>
      <c r="GE1033" s="1"/>
      <c r="GF1033" s="1"/>
      <c r="GG1033" s="1"/>
      <c r="GH1033" s="1"/>
      <c r="GI1033" s="1"/>
      <c r="GJ1033" s="1"/>
      <c r="GK1033" s="1"/>
      <c r="GL1033" s="1"/>
      <c r="GM1033" s="1"/>
      <c r="GN1033" s="1"/>
      <c r="GO1033" s="1"/>
      <c r="GP1033" s="1"/>
      <c r="GQ1033" s="1"/>
      <c r="GR1033" s="1"/>
      <c r="GS1033" s="1"/>
      <c r="GT1033" s="1"/>
      <c r="GU1033" s="1"/>
      <c r="GV1033" s="1"/>
      <c r="GW1033" s="1"/>
      <c r="GX1033" s="1"/>
      <c r="GY1033" s="1"/>
      <c r="GZ1033" s="1"/>
      <c r="HA1033" s="1"/>
      <c r="HB1033" s="1"/>
      <c r="HC1033" s="1"/>
      <c r="HD1033" s="1"/>
      <c r="HE1033" s="1"/>
      <c r="HF1033" s="1"/>
      <c r="HG1033" s="1"/>
      <c r="HH1033" s="1"/>
      <c r="HI1033" s="1"/>
      <c r="HJ1033" s="1"/>
      <c r="HK1033" s="1"/>
      <c r="HL1033" s="1"/>
      <c r="HM1033" s="1"/>
      <c r="HN1033" s="1"/>
      <c r="HO1033" s="1"/>
      <c r="HP1033" s="1"/>
      <c r="HQ1033" s="1"/>
      <c r="HR1033" s="1"/>
      <c r="HS1033" s="1"/>
      <c r="HT1033" s="1"/>
      <c r="HU1033" s="1"/>
      <c r="HV1033" s="1"/>
      <c r="HW1033" s="1"/>
      <c r="HX1033" s="1"/>
      <c r="HY1033" s="1"/>
      <c r="HZ1033" s="1"/>
      <c r="IA1033" s="1"/>
      <c r="IB1033" s="1"/>
      <c r="IC1033" s="1"/>
      <c r="ID1033" s="1"/>
      <c r="IE1033" s="1"/>
      <c r="IF1033" s="1"/>
      <c r="IG1033" s="1"/>
      <c r="IH1033" s="1"/>
      <c r="II1033" s="1"/>
      <c r="IJ1033" s="1"/>
      <c r="IK1033" s="1"/>
      <c r="IL1033" s="1"/>
      <c r="IM1033" s="1"/>
      <c r="IN1033" s="1"/>
      <c r="IO1033" s="1"/>
      <c r="IP1033" s="1"/>
      <c r="IQ1033" s="1"/>
      <c r="IR1033" s="1"/>
      <c r="IS1033" s="1"/>
      <c r="IT1033" s="1"/>
      <c r="IU1033" s="1"/>
      <c r="IV1033" s="1"/>
      <c r="IW1033" s="1"/>
      <c r="IX1033" s="1"/>
      <c r="IY1033" s="1"/>
      <c r="IZ1033" s="1"/>
      <c r="JA1033" s="1"/>
      <c r="JB1033" s="1"/>
      <c r="JC1033" s="1"/>
      <c r="JD1033" s="1"/>
      <c r="JE1033" s="1"/>
      <c r="JF1033" s="1"/>
      <c r="JG1033" s="1"/>
      <c r="JH1033" s="1"/>
      <c r="JI1033" s="1"/>
      <c r="JJ1033" s="1"/>
      <c r="JK1033" s="1"/>
      <c r="JL1033" s="1"/>
      <c r="JM1033" s="1"/>
      <c r="JN1033" s="1"/>
      <c r="JO1033" s="1"/>
      <c r="JP1033" s="1"/>
      <c r="JQ1033" s="1"/>
      <c r="JR1033" s="1"/>
      <c r="JS1033" s="1"/>
      <c r="JT1033" s="1"/>
      <c r="JU1033" s="1"/>
      <c r="JV1033" s="1"/>
      <c r="JW1033" s="1"/>
      <c r="JX1033" s="1"/>
      <c r="JY1033" s="1"/>
      <c r="JZ1033" s="1"/>
      <c r="KA1033" s="1"/>
      <c r="KB1033" s="1"/>
      <c r="KC1033" s="1"/>
      <c r="KD1033" s="1"/>
      <c r="KE1033" s="1"/>
      <c r="KF1033" s="1"/>
      <c r="KG1033" s="1"/>
      <c r="KH1033" s="1"/>
      <c r="KI1033" s="1"/>
      <c r="KJ1033" s="1"/>
      <c r="KK1033" s="1"/>
      <c r="KL1033" s="1"/>
      <c r="KM1033" s="1"/>
      <c r="KN1033" s="1"/>
      <c r="KO1033" s="1"/>
      <c r="KP1033" s="1"/>
      <c r="KQ1033" s="1"/>
      <c r="KR1033" s="1"/>
      <c r="KS1033" s="1"/>
      <c r="KT1033" s="1"/>
      <c r="KU1033" s="1"/>
      <c r="KV1033" s="1"/>
      <c r="KW1033" s="1"/>
    </row>
    <row r="1034" spans="1:309" s="8" customFormat="1" x14ac:dyDescent="0.3">
      <c r="A1034" s="75" t="s">
        <v>23</v>
      </c>
      <c r="B1034" s="78" t="s">
        <v>24</v>
      </c>
      <c r="C1034" s="204"/>
      <c r="D1034" s="204"/>
      <c r="E1034" s="204"/>
      <c r="F1034" s="207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  <c r="DP1034" s="1"/>
      <c r="DQ1034" s="1"/>
      <c r="DR1034" s="1"/>
      <c r="DS1034" s="1"/>
      <c r="DT1034" s="1"/>
      <c r="DU1034" s="1"/>
      <c r="DV1034" s="1"/>
      <c r="DW1034" s="1"/>
      <c r="DX1034" s="1"/>
      <c r="DY1034" s="1"/>
      <c r="DZ1034" s="1"/>
      <c r="EA1034" s="1"/>
      <c r="EB1034" s="1"/>
      <c r="EC1034" s="1"/>
      <c r="ED1034" s="1"/>
      <c r="EE1034" s="1"/>
      <c r="EF1034" s="1"/>
      <c r="EG1034" s="1"/>
      <c r="EH1034" s="1"/>
      <c r="EI1034" s="1"/>
      <c r="EJ1034" s="1"/>
      <c r="EK1034" s="1"/>
      <c r="EL1034" s="1"/>
      <c r="EM1034" s="1"/>
      <c r="EN1034" s="1"/>
      <c r="EO1034" s="1"/>
      <c r="EP1034" s="1"/>
      <c r="EQ1034" s="1"/>
      <c r="ER1034" s="1"/>
      <c r="ES1034" s="1"/>
      <c r="ET1034" s="1"/>
      <c r="EU1034" s="1"/>
      <c r="EV1034" s="1"/>
      <c r="EW1034" s="1"/>
      <c r="EX1034" s="1"/>
      <c r="EY1034" s="1"/>
      <c r="EZ1034" s="1"/>
      <c r="FA1034" s="1"/>
      <c r="FB1034" s="1"/>
      <c r="FC1034" s="1"/>
      <c r="FD1034" s="1"/>
      <c r="FE1034" s="1"/>
      <c r="FF1034" s="1"/>
      <c r="FG1034" s="1"/>
      <c r="FH1034" s="1"/>
      <c r="FI1034" s="1"/>
      <c r="FJ1034" s="1"/>
      <c r="FK1034" s="1"/>
      <c r="FL1034" s="1"/>
      <c r="FM1034" s="1"/>
      <c r="FN1034" s="1"/>
      <c r="FO1034" s="1"/>
      <c r="FP1034" s="1"/>
      <c r="FQ1034" s="1"/>
      <c r="FR1034" s="1"/>
      <c r="FS1034" s="1"/>
      <c r="FT1034" s="1"/>
      <c r="FU1034" s="1"/>
      <c r="FV1034" s="1"/>
      <c r="FW1034" s="1"/>
      <c r="FX1034" s="1"/>
      <c r="FY1034" s="1"/>
      <c r="FZ1034" s="1"/>
      <c r="GA1034" s="1"/>
      <c r="GB1034" s="1"/>
      <c r="GC1034" s="1"/>
      <c r="GD1034" s="1"/>
      <c r="GE1034" s="1"/>
      <c r="GF1034" s="1"/>
      <c r="GG1034" s="1"/>
      <c r="GH1034" s="1"/>
      <c r="GI1034" s="1"/>
      <c r="GJ1034" s="1"/>
      <c r="GK1034" s="1"/>
      <c r="GL1034" s="1"/>
      <c r="GM1034" s="1"/>
      <c r="GN1034" s="1"/>
      <c r="GO1034" s="1"/>
      <c r="GP1034" s="1"/>
      <c r="GQ1034" s="1"/>
      <c r="GR1034" s="1"/>
      <c r="GS1034" s="1"/>
      <c r="GT1034" s="1"/>
      <c r="GU1034" s="1"/>
      <c r="GV1034" s="1"/>
      <c r="GW1034" s="1"/>
      <c r="GX1034" s="1"/>
      <c r="GY1034" s="1"/>
      <c r="GZ1034" s="1"/>
      <c r="HA1034" s="1"/>
      <c r="HB1034" s="1"/>
      <c r="HC1034" s="1"/>
      <c r="HD1034" s="1"/>
      <c r="HE1034" s="1"/>
      <c r="HF1034" s="1"/>
      <c r="HG1034" s="1"/>
      <c r="HH1034" s="1"/>
      <c r="HI1034" s="1"/>
      <c r="HJ1034" s="1"/>
      <c r="HK1034" s="1"/>
      <c r="HL1034" s="1"/>
      <c r="HM1034" s="1"/>
      <c r="HN1034" s="1"/>
      <c r="HO1034" s="1"/>
      <c r="HP1034" s="1"/>
      <c r="HQ1034" s="1"/>
      <c r="HR1034" s="1"/>
      <c r="HS1034" s="1"/>
      <c r="HT1034" s="1"/>
      <c r="HU1034" s="1"/>
      <c r="HV1034" s="1"/>
      <c r="HW1034" s="1"/>
      <c r="HX1034" s="1"/>
      <c r="HY1034" s="1"/>
      <c r="HZ1034" s="1"/>
      <c r="IA1034" s="1"/>
      <c r="IB1034" s="1"/>
      <c r="IC1034" s="1"/>
      <c r="ID1034" s="1"/>
      <c r="IE1034" s="1"/>
      <c r="IF1034" s="1"/>
      <c r="IG1034" s="1"/>
      <c r="IH1034" s="1"/>
      <c r="II1034" s="1"/>
      <c r="IJ1034" s="1"/>
      <c r="IK1034" s="1"/>
      <c r="IL1034" s="1"/>
      <c r="IM1034" s="1"/>
      <c r="IN1034" s="1"/>
      <c r="IO1034" s="1"/>
      <c r="IP1034" s="1"/>
      <c r="IQ1034" s="1"/>
      <c r="IR1034" s="1"/>
      <c r="IS1034" s="1"/>
      <c r="IT1034" s="1"/>
      <c r="IU1034" s="1"/>
      <c r="IV1034" s="1"/>
      <c r="IW1034" s="1"/>
      <c r="IX1034" s="1"/>
      <c r="IY1034" s="1"/>
      <c r="IZ1034" s="1"/>
      <c r="JA1034" s="1"/>
      <c r="JB1034" s="1"/>
      <c r="JC1034" s="1"/>
      <c r="JD1034" s="1"/>
      <c r="JE1034" s="1"/>
      <c r="JF1034" s="1"/>
      <c r="JG1034" s="1"/>
      <c r="JH1034" s="1"/>
      <c r="JI1034" s="1"/>
      <c r="JJ1034" s="1"/>
      <c r="JK1034" s="1"/>
      <c r="JL1034" s="1"/>
      <c r="JM1034" s="1"/>
      <c r="JN1034" s="1"/>
      <c r="JO1034" s="1"/>
      <c r="JP1034" s="1"/>
      <c r="JQ1034" s="1"/>
      <c r="JR1034" s="1"/>
      <c r="JS1034" s="1"/>
      <c r="JT1034" s="1"/>
      <c r="JU1034" s="1"/>
      <c r="JV1034" s="1"/>
      <c r="JW1034" s="1"/>
      <c r="JX1034" s="1"/>
      <c r="JY1034" s="1"/>
      <c r="JZ1034" s="1"/>
      <c r="KA1034" s="1"/>
      <c r="KB1034" s="1"/>
      <c r="KC1034" s="1"/>
      <c r="KD1034" s="1"/>
      <c r="KE1034" s="1"/>
      <c r="KF1034" s="1"/>
      <c r="KG1034" s="1"/>
      <c r="KH1034" s="1"/>
      <c r="KI1034" s="1"/>
      <c r="KJ1034" s="1"/>
      <c r="KK1034" s="1"/>
      <c r="KL1034" s="1"/>
      <c r="KM1034" s="1"/>
      <c r="KN1034" s="1"/>
      <c r="KO1034" s="1"/>
      <c r="KP1034" s="1"/>
      <c r="KQ1034" s="1"/>
      <c r="KR1034" s="1"/>
      <c r="KS1034" s="1"/>
      <c r="KT1034" s="1"/>
      <c r="KU1034" s="1"/>
      <c r="KV1034" s="1"/>
      <c r="KW1034" s="1"/>
    </row>
    <row r="1035" spans="1:309" s="8" customFormat="1" ht="51.75" x14ac:dyDescent="0.3">
      <c r="A1035" s="75" t="s">
        <v>34</v>
      </c>
      <c r="B1035" s="78" t="s">
        <v>153</v>
      </c>
      <c r="C1035" s="204"/>
      <c r="D1035" s="204"/>
      <c r="E1035" s="204"/>
      <c r="F1035" s="207"/>
      <c r="G1035" s="36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  <c r="DP1035" s="1"/>
      <c r="DQ1035" s="1"/>
      <c r="DR1035" s="1"/>
      <c r="DS1035" s="1"/>
      <c r="DT1035" s="1"/>
      <c r="DU1035" s="1"/>
      <c r="DV1035" s="1"/>
      <c r="DW1035" s="1"/>
      <c r="DX1035" s="1"/>
      <c r="DY1035" s="1"/>
      <c r="DZ1035" s="1"/>
      <c r="EA1035" s="1"/>
      <c r="EB1035" s="1"/>
      <c r="EC1035" s="1"/>
      <c r="ED1035" s="1"/>
      <c r="EE1035" s="1"/>
      <c r="EF1035" s="1"/>
      <c r="EG1035" s="1"/>
      <c r="EH1035" s="1"/>
      <c r="EI1035" s="1"/>
      <c r="EJ1035" s="1"/>
      <c r="EK1035" s="1"/>
      <c r="EL1035" s="1"/>
      <c r="EM1035" s="1"/>
      <c r="EN1035" s="1"/>
      <c r="EO1035" s="1"/>
      <c r="EP1035" s="1"/>
      <c r="EQ1035" s="1"/>
      <c r="ER1035" s="1"/>
      <c r="ES1035" s="1"/>
      <c r="ET1035" s="1"/>
      <c r="EU1035" s="1"/>
      <c r="EV1035" s="1"/>
      <c r="EW1035" s="1"/>
      <c r="EX1035" s="1"/>
      <c r="EY1035" s="1"/>
      <c r="EZ1035" s="1"/>
      <c r="FA1035" s="1"/>
      <c r="FB1035" s="1"/>
      <c r="FC1035" s="1"/>
      <c r="FD1035" s="1"/>
      <c r="FE1035" s="1"/>
      <c r="FF1035" s="1"/>
      <c r="FG1035" s="1"/>
      <c r="FH1035" s="1"/>
      <c r="FI1035" s="1"/>
      <c r="FJ1035" s="1"/>
      <c r="FK1035" s="1"/>
      <c r="FL1035" s="1"/>
      <c r="FM1035" s="1"/>
      <c r="FN1035" s="1"/>
      <c r="FO1035" s="1"/>
      <c r="FP1035" s="1"/>
      <c r="FQ1035" s="1"/>
      <c r="FR1035" s="1"/>
      <c r="FS1035" s="1"/>
      <c r="FT1035" s="1"/>
      <c r="FU1035" s="1"/>
      <c r="FV1035" s="1"/>
      <c r="FW1035" s="1"/>
      <c r="FX1035" s="1"/>
      <c r="FY1035" s="1"/>
      <c r="FZ1035" s="1"/>
      <c r="GA1035" s="1"/>
      <c r="GB1035" s="1"/>
      <c r="GC1035" s="1"/>
      <c r="GD1035" s="1"/>
      <c r="GE1035" s="1"/>
      <c r="GF1035" s="1"/>
      <c r="GG1035" s="1"/>
      <c r="GH1035" s="1"/>
      <c r="GI1035" s="1"/>
      <c r="GJ1035" s="1"/>
      <c r="GK1035" s="1"/>
      <c r="GL1035" s="1"/>
      <c r="GM1035" s="1"/>
      <c r="GN1035" s="1"/>
      <c r="GO1035" s="1"/>
      <c r="GP1035" s="1"/>
      <c r="GQ1035" s="1"/>
      <c r="GR1035" s="1"/>
      <c r="GS1035" s="1"/>
      <c r="GT1035" s="1"/>
      <c r="GU1035" s="1"/>
      <c r="GV1035" s="1"/>
      <c r="GW1035" s="1"/>
      <c r="GX1035" s="1"/>
      <c r="GY1035" s="1"/>
      <c r="GZ1035" s="1"/>
      <c r="HA1035" s="1"/>
      <c r="HB1035" s="1"/>
      <c r="HC1035" s="1"/>
      <c r="HD1035" s="1"/>
      <c r="HE1035" s="1"/>
      <c r="HF1035" s="1"/>
      <c r="HG1035" s="1"/>
      <c r="HH1035" s="1"/>
      <c r="HI1035" s="1"/>
      <c r="HJ1035" s="1"/>
      <c r="HK1035" s="1"/>
      <c r="HL1035" s="1"/>
      <c r="HM1035" s="1"/>
      <c r="HN1035" s="1"/>
      <c r="HO1035" s="1"/>
      <c r="HP1035" s="1"/>
      <c r="HQ1035" s="1"/>
      <c r="HR1035" s="1"/>
      <c r="HS1035" s="1"/>
      <c r="HT1035" s="1"/>
      <c r="HU1035" s="1"/>
      <c r="HV1035" s="1"/>
      <c r="HW1035" s="1"/>
      <c r="HX1035" s="1"/>
      <c r="HY1035" s="1"/>
      <c r="HZ1035" s="1"/>
      <c r="IA1035" s="1"/>
      <c r="IB1035" s="1"/>
      <c r="IC1035" s="1"/>
      <c r="ID1035" s="1"/>
      <c r="IE1035" s="1"/>
      <c r="IF1035" s="1"/>
      <c r="IG1035" s="1"/>
      <c r="IH1035" s="1"/>
      <c r="II1035" s="1"/>
      <c r="IJ1035" s="1"/>
      <c r="IK1035" s="1"/>
      <c r="IL1035" s="1"/>
      <c r="IM1035" s="1"/>
      <c r="IN1035" s="1"/>
      <c r="IO1035" s="1"/>
      <c r="IP1035" s="1"/>
      <c r="IQ1035" s="1"/>
      <c r="IR1035" s="1"/>
      <c r="IS1035" s="1"/>
      <c r="IT1035" s="1"/>
      <c r="IU1035" s="1"/>
      <c r="IV1035" s="1"/>
      <c r="IW1035" s="1"/>
      <c r="IX1035" s="1"/>
      <c r="IY1035" s="1"/>
      <c r="IZ1035" s="1"/>
      <c r="JA1035" s="1"/>
      <c r="JB1035" s="1"/>
      <c r="JC1035" s="1"/>
      <c r="JD1035" s="1"/>
      <c r="JE1035" s="1"/>
      <c r="JF1035" s="1"/>
      <c r="JG1035" s="1"/>
      <c r="JH1035" s="1"/>
      <c r="JI1035" s="1"/>
      <c r="JJ1035" s="1"/>
      <c r="JK1035" s="1"/>
      <c r="JL1035" s="1"/>
      <c r="JM1035" s="1"/>
      <c r="JN1035" s="1"/>
      <c r="JO1035" s="1"/>
      <c r="JP1035" s="1"/>
      <c r="JQ1035" s="1"/>
      <c r="JR1035" s="1"/>
      <c r="JS1035" s="1"/>
      <c r="JT1035" s="1"/>
      <c r="JU1035" s="1"/>
      <c r="JV1035" s="1"/>
      <c r="JW1035" s="1"/>
      <c r="JX1035" s="1"/>
      <c r="JY1035" s="1"/>
      <c r="JZ1035" s="1"/>
      <c r="KA1035" s="1"/>
      <c r="KB1035" s="1"/>
      <c r="KC1035" s="1"/>
      <c r="KD1035" s="1"/>
      <c r="KE1035" s="1"/>
      <c r="KF1035" s="1"/>
      <c r="KG1035" s="1"/>
      <c r="KH1035" s="1"/>
      <c r="KI1035" s="1"/>
      <c r="KJ1035" s="1"/>
      <c r="KK1035" s="1"/>
      <c r="KL1035" s="1"/>
      <c r="KM1035" s="1"/>
      <c r="KN1035" s="1"/>
      <c r="KO1035" s="1"/>
      <c r="KP1035" s="1"/>
      <c r="KQ1035" s="1"/>
      <c r="KR1035" s="1"/>
      <c r="KS1035" s="1"/>
      <c r="KT1035" s="1"/>
      <c r="KU1035" s="1"/>
      <c r="KV1035" s="1"/>
      <c r="KW1035" s="1"/>
    </row>
    <row r="1036" spans="1:309" s="8" customFormat="1" ht="51.75" x14ac:dyDescent="0.3">
      <c r="A1036" s="75" t="s">
        <v>25</v>
      </c>
      <c r="B1036" s="76" t="s">
        <v>32</v>
      </c>
      <c r="C1036" s="204"/>
      <c r="D1036" s="204"/>
      <c r="E1036" s="204"/>
      <c r="F1036" s="207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  <c r="DP1036" s="1"/>
      <c r="DQ1036" s="1"/>
      <c r="DR1036" s="1"/>
      <c r="DS1036" s="1"/>
      <c r="DT1036" s="1"/>
      <c r="DU1036" s="1"/>
      <c r="DV1036" s="1"/>
      <c r="DW1036" s="1"/>
      <c r="DX1036" s="1"/>
      <c r="DY1036" s="1"/>
      <c r="DZ1036" s="1"/>
      <c r="EA1036" s="1"/>
      <c r="EB1036" s="1"/>
      <c r="EC1036" s="1"/>
      <c r="ED1036" s="1"/>
      <c r="EE1036" s="1"/>
      <c r="EF1036" s="1"/>
      <c r="EG1036" s="1"/>
      <c r="EH1036" s="1"/>
      <c r="EI1036" s="1"/>
      <c r="EJ1036" s="1"/>
      <c r="EK1036" s="1"/>
      <c r="EL1036" s="1"/>
      <c r="EM1036" s="1"/>
      <c r="EN1036" s="1"/>
      <c r="EO1036" s="1"/>
      <c r="EP1036" s="1"/>
      <c r="EQ1036" s="1"/>
      <c r="ER1036" s="1"/>
      <c r="ES1036" s="1"/>
      <c r="ET1036" s="1"/>
      <c r="EU1036" s="1"/>
      <c r="EV1036" s="1"/>
      <c r="EW1036" s="1"/>
      <c r="EX1036" s="1"/>
      <c r="EY1036" s="1"/>
      <c r="EZ1036" s="1"/>
      <c r="FA1036" s="1"/>
      <c r="FB1036" s="1"/>
      <c r="FC1036" s="1"/>
      <c r="FD1036" s="1"/>
      <c r="FE1036" s="1"/>
      <c r="FF1036" s="1"/>
      <c r="FG1036" s="1"/>
      <c r="FH1036" s="1"/>
      <c r="FI1036" s="1"/>
      <c r="FJ1036" s="1"/>
      <c r="FK1036" s="1"/>
      <c r="FL1036" s="1"/>
      <c r="FM1036" s="1"/>
      <c r="FN1036" s="1"/>
      <c r="FO1036" s="1"/>
      <c r="FP1036" s="1"/>
      <c r="FQ1036" s="1"/>
      <c r="FR1036" s="1"/>
      <c r="FS1036" s="1"/>
      <c r="FT1036" s="1"/>
      <c r="FU1036" s="1"/>
      <c r="FV1036" s="1"/>
      <c r="FW1036" s="1"/>
      <c r="FX1036" s="1"/>
      <c r="FY1036" s="1"/>
      <c r="FZ1036" s="1"/>
      <c r="GA1036" s="1"/>
      <c r="GB1036" s="1"/>
      <c r="GC1036" s="1"/>
      <c r="GD1036" s="1"/>
      <c r="GE1036" s="1"/>
      <c r="GF1036" s="1"/>
      <c r="GG1036" s="1"/>
      <c r="GH1036" s="1"/>
      <c r="GI1036" s="1"/>
      <c r="GJ1036" s="1"/>
      <c r="GK1036" s="1"/>
      <c r="GL1036" s="1"/>
      <c r="GM1036" s="1"/>
      <c r="GN1036" s="1"/>
      <c r="GO1036" s="1"/>
      <c r="GP1036" s="1"/>
      <c r="GQ1036" s="1"/>
      <c r="GR1036" s="1"/>
      <c r="GS1036" s="1"/>
      <c r="GT1036" s="1"/>
      <c r="GU1036" s="1"/>
      <c r="GV1036" s="1"/>
      <c r="GW1036" s="1"/>
      <c r="GX1036" s="1"/>
      <c r="GY1036" s="1"/>
      <c r="GZ1036" s="1"/>
      <c r="HA1036" s="1"/>
      <c r="HB1036" s="1"/>
      <c r="HC1036" s="1"/>
      <c r="HD1036" s="1"/>
      <c r="HE1036" s="1"/>
      <c r="HF1036" s="1"/>
      <c r="HG1036" s="1"/>
      <c r="HH1036" s="1"/>
      <c r="HI1036" s="1"/>
      <c r="HJ1036" s="1"/>
      <c r="HK1036" s="1"/>
      <c r="HL1036" s="1"/>
      <c r="HM1036" s="1"/>
      <c r="HN1036" s="1"/>
      <c r="HO1036" s="1"/>
      <c r="HP1036" s="1"/>
      <c r="HQ1036" s="1"/>
      <c r="HR1036" s="1"/>
      <c r="HS1036" s="1"/>
      <c r="HT1036" s="1"/>
      <c r="HU1036" s="1"/>
      <c r="HV1036" s="1"/>
      <c r="HW1036" s="1"/>
      <c r="HX1036" s="1"/>
      <c r="HY1036" s="1"/>
      <c r="HZ1036" s="1"/>
      <c r="IA1036" s="1"/>
      <c r="IB1036" s="1"/>
      <c r="IC1036" s="1"/>
      <c r="ID1036" s="1"/>
      <c r="IE1036" s="1"/>
      <c r="IF1036" s="1"/>
      <c r="IG1036" s="1"/>
      <c r="IH1036" s="1"/>
      <c r="II1036" s="1"/>
      <c r="IJ1036" s="1"/>
      <c r="IK1036" s="1"/>
      <c r="IL1036" s="1"/>
      <c r="IM1036" s="1"/>
      <c r="IN1036" s="1"/>
      <c r="IO1036" s="1"/>
      <c r="IP1036" s="1"/>
      <c r="IQ1036" s="1"/>
      <c r="IR1036" s="1"/>
      <c r="IS1036" s="1"/>
      <c r="IT1036" s="1"/>
      <c r="IU1036" s="1"/>
      <c r="IV1036" s="1"/>
      <c r="IW1036" s="1"/>
      <c r="IX1036" s="1"/>
      <c r="IY1036" s="1"/>
      <c r="IZ1036" s="1"/>
      <c r="JA1036" s="1"/>
      <c r="JB1036" s="1"/>
      <c r="JC1036" s="1"/>
      <c r="JD1036" s="1"/>
      <c r="JE1036" s="1"/>
      <c r="JF1036" s="1"/>
      <c r="JG1036" s="1"/>
      <c r="JH1036" s="1"/>
      <c r="JI1036" s="1"/>
      <c r="JJ1036" s="1"/>
      <c r="JK1036" s="1"/>
      <c r="JL1036" s="1"/>
      <c r="JM1036" s="1"/>
      <c r="JN1036" s="1"/>
      <c r="JO1036" s="1"/>
      <c r="JP1036" s="1"/>
      <c r="JQ1036" s="1"/>
      <c r="JR1036" s="1"/>
      <c r="JS1036" s="1"/>
      <c r="JT1036" s="1"/>
      <c r="JU1036" s="1"/>
      <c r="JV1036" s="1"/>
      <c r="JW1036" s="1"/>
      <c r="JX1036" s="1"/>
      <c r="JY1036" s="1"/>
      <c r="JZ1036" s="1"/>
      <c r="KA1036" s="1"/>
      <c r="KB1036" s="1"/>
      <c r="KC1036" s="1"/>
      <c r="KD1036" s="1"/>
      <c r="KE1036" s="1"/>
      <c r="KF1036" s="1"/>
      <c r="KG1036" s="1"/>
      <c r="KH1036" s="1"/>
      <c r="KI1036" s="1"/>
      <c r="KJ1036" s="1"/>
      <c r="KK1036" s="1"/>
      <c r="KL1036" s="1"/>
      <c r="KM1036" s="1"/>
      <c r="KN1036" s="1"/>
      <c r="KO1036" s="1"/>
      <c r="KP1036" s="1"/>
      <c r="KQ1036" s="1"/>
      <c r="KR1036" s="1"/>
      <c r="KS1036" s="1"/>
      <c r="KT1036" s="1"/>
      <c r="KU1036" s="1"/>
      <c r="KV1036" s="1"/>
      <c r="KW1036" s="1"/>
    </row>
    <row r="1037" spans="1:309" s="8" customFormat="1" x14ac:dyDescent="0.3">
      <c r="A1037" s="72"/>
      <c r="B1037" s="79" t="s">
        <v>26</v>
      </c>
      <c r="C1037" s="205"/>
      <c r="D1037" s="205"/>
      <c r="E1037" s="205"/>
      <c r="F1037" s="208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  <c r="DL1037" s="1"/>
      <c r="DM1037" s="1"/>
      <c r="DN1037" s="1"/>
      <c r="DO1037" s="1"/>
      <c r="DP1037" s="1"/>
      <c r="DQ1037" s="1"/>
      <c r="DR1037" s="1"/>
      <c r="DS1037" s="1"/>
      <c r="DT1037" s="1"/>
      <c r="DU1037" s="1"/>
      <c r="DV1037" s="1"/>
      <c r="DW1037" s="1"/>
      <c r="DX1037" s="1"/>
      <c r="DY1037" s="1"/>
      <c r="DZ1037" s="1"/>
      <c r="EA1037" s="1"/>
      <c r="EB1037" s="1"/>
      <c r="EC1037" s="1"/>
      <c r="ED1037" s="1"/>
      <c r="EE1037" s="1"/>
      <c r="EF1037" s="1"/>
      <c r="EG1037" s="1"/>
      <c r="EH1037" s="1"/>
      <c r="EI1037" s="1"/>
      <c r="EJ1037" s="1"/>
      <c r="EK1037" s="1"/>
      <c r="EL1037" s="1"/>
      <c r="EM1037" s="1"/>
      <c r="EN1037" s="1"/>
      <c r="EO1037" s="1"/>
      <c r="EP1037" s="1"/>
      <c r="EQ1037" s="1"/>
      <c r="ER1037" s="1"/>
      <c r="ES1037" s="1"/>
      <c r="ET1037" s="1"/>
      <c r="EU1037" s="1"/>
      <c r="EV1037" s="1"/>
      <c r="EW1037" s="1"/>
      <c r="EX1037" s="1"/>
      <c r="EY1037" s="1"/>
      <c r="EZ1037" s="1"/>
      <c r="FA1037" s="1"/>
      <c r="FB1037" s="1"/>
      <c r="FC1037" s="1"/>
      <c r="FD1037" s="1"/>
      <c r="FE1037" s="1"/>
      <c r="FF1037" s="1"/>
      <c r="FG1037" s="1"/>
      <c r="FH1037" s="1"/>
      <c r="FI1037" s="1"/>
      <c r="FJ1037" s="1"/>
      <c r="FK1037" s="1"/>
      <c r="FL1037" s="1"/>
      <c r="FM1037" s="1"/>
      <c r="FN1037" s="1"/>
      <c r="FO1037" s="1"/>
      <c r="FP1037" s="1"/>
      <c r="FQ1037" s="1"/>
      <c r="FR1037" s="1"/>
      <c r="FS1037" s="1"/>
      <c r="FT1037" s="1"/>
      <c r="FU1037" s="1"/>
      <c r="FV1037" s="1"/>
      <c r="FW1037" s="1"/>
      <c r="FX1037" s="1"/>
      <c r="FY1037" s="1"/>
      <c r="FZ1037" s="1"/>
      <c r="GA1037" s="1"/>
      <c r="GB1037" s="1"/>
      <c r="GC1037" s="1"/>
      <c r="GD1037" s="1"/>
      <c r="GE1037" s="1"/>
      <c r="GF1037" s="1"/>
      <c r="GG1037" s="1"/>
      <c r="GH1037" s="1"/>
      <c r="GI1037" s="1"/>
      <c r="GJ1037" s="1"/>
      <c r="GK1037" s="1"/>
      <c r="GL1037" s="1"/>
      <c r="GM1037" s="1"/>
      <c r="GN1037" s="1"/>
      <c r="GO1037" s="1"/>
      <c r="GP1037" s="1"/>
      <c r="GQ1037" s="1"/>
      <c r="GR1037" s="1"/>
      <c r="GS1037" s="1"/>
      <c r="GT1037" s="1"/>
      <c r="GU1037" s="1"/>
      <c r="GV1037" s="1"/>
      <c r="GW1037" s="1"/>
      <c r="GX1037" s="1"/>
      <c r="GY1037" s="1"/>
      <c r="GZ1037" s="1"/>
      <c r="HA1037" s="1"/>
      <c r="HB1037" s="1"/>
      <c r="HC1037" s="1"/>
      <c r="HD1037" s="1"/>
      <c r="HE1037" s="1"/>
      <c r="HF1037" s="1"/>
      <c r="HG1037" s="1"/>
      <c r="HH1037" s="1"/>
      <c r="HI1037" s="1"/>
      <c r="HJ1037" s="1"/>
      <c r="HK1037" s="1"/>
      <c r="HL1037" s="1"/>
      <c r="HM1037" s="1"/>
      <c r="HN1037" s="1"/>
      <c r="HO1037" s="1"/>
      <c r="HP1037" s="1"/>
      <c r="HQ1037" s="1"/>
      <c r="HR1037" s="1"/>
      <c r="HS1037" s="1"/>
      <c r="HT1037" s="1"/>
      <c r="HU1037" s="1"/>
      <c r="HV1037" s="1"/>
      <c r="HW1037" s="1"/>
      <c r="HX1037" s="1"/>
      <c r="HY1037" s="1"/>
      <c r="HZ1037" s="1"/>
      <c r="IA1037" s="1"/>
      <c r="IB1037" s="1"/>
      <c r="IC1037" s="1"/>
      <c r="ID1037" s="1"/>
      <c r="IE1037" s="1"/>
      <c r="IF1037" s="1"/>
      <c r="IG1037" s="1"/>
      <c r="IH1037" s="1"/>
      <c r="II1037" s="1"/>
      <c r="IJ1037" s="1"/>
      <c r="IK1037" s="1"/>
      <c r="IL1037" s="1"/>
      <c r="IM1037" s="1"/>
      <c r="IN1037" s="1"/>
      <c r="IO1037" s="1"/>
      <c r="IP1037" s="1"/>
      <c r="IQ1037" s="1"/>
      <c r="IR1037" s="1"/>
      <c r="IS1037" s="1"/>
      <c r="IT1037" s="1"/>
      <c r="IU1037" s="1"/>
      <c r="IV1037" s="1"/>
      <c r="IW1037" s="1"/>
      <c r="IX1037" s="1"/>
      <c r="IY1037" s="1"/>
      <c r="IZ1037" s="1"/>
      <c r="JA1037" s="1"/>
      <c r="JB1037" s="1"/>
      <c r="JC1037" s="1"/>
      <c r="JD1037" s="1"/>
      <c r="JE1037" s="1"/>
      <c r="JF1037" s="1"/>
      <c r="JG1037" s="1"/>
      <c r="JH1037" s="1"/>
      <c r="JI1037" s="1"/>
      <c r="JJ1037" s="1"/>
      <c r="JK1037" s="1"/>
      <c r="JL1037" s="1"/>
      <c r="JM1037" s="1"/>
      <c r="JN1037" s="1"/>
      <c r="JO1037" s="1"/>
      <c r="JP1037" s="1"/>
      <c r="JQ1037" s="1"/>
      <c r="JR1037" s="1"/>
      <c r="JS1037" s="1"/>
      <c r="JT1037" s="1"/>
      <c r="JU1037" s="1"/>
      <c r="JV1037" s="1"/>
      <c r="JW1037" s="1"/>
      <c r="JX1037" s="1"/>
      <c r="JY1037" s="1"/>
      <c r="JZ1037" s="1"/>
      <c r="KA1037" s="1"/>
      <c r="KB1037" s="1"/>
      <c r="KC1037" s="1"/>
      <c r="KD1037" s="1"/>
      <c r="KE1037" s="1"/>
      <c r="KF1037" s="1"/>
      <c r="KG1037" s="1"/>
      <c r="KH1037" s="1"/>
      <c r="KI1037" s="1"/>
      <c r="KJ1037" s="1"/>
      <c r="KK1037" s="1"/>
      <c r="KL1037" s="1"/>
      <c r="KM1037" s="1"/>
      <c r="KN1037" s="1"/>
      <c r="KO1037" s="1"/>
      <c r="KP1037" s="1"/>
      <c r="KQ1037" s="1"/>
      <c r="KR1037" s="1"/>
      <c r="KS1037" s="1"/>
      <c r="KT1037" s="1"/>
      <c r="KU1037" s="1"/>
      <c r="KV1037" s="1"/>
      <c r="KW1037" s="1"/>
    </row>
    <row r="1038" spans="1:309" s="8" customFormat="1" ht="17.25" customHeight="1" x14ac:dyDescent="0.3">
      <c r="A1038" s="183" t="s">
        <v>33</v>
      </c>
      <c r="B1038" s="184"/>
      <c r="C1038" s="80">
        <v>4367</v>
      </c>
      <c r="D1038" s="80">
        <v>4473</v>
      </c>
      <c r="E1038" s="80">
        <v>4491</v>
      </c>
      <c r="F1038" s="81">
        <v>4490</v>
      </c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  <c r="CQ1038" s="1"/>
      <c r="CR1038" s="1"/>
      <c r="CS1038" s="1"/>
      <c r="CT1038" s="1"/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  <c r="DE1038" s="1"/>
      <c r="DF1038" s="1"/>
      <c r="DG1038" s="1"/>
      <c r="DH1038" s="1"/>
      <c r="DI1038" s="1"/>
      <c r="DJ1038" s="1"/>
      <c r="DK1038" s="1"/>
      <c r="DL1038" s="1"/>
      <c r="DM1038" s="1"/>
      <c r="DN1038" s="1"/>
      <c r="DO1038" s="1"/>
      <c r="DP1038" s="1"/>
      <c r="DQ1038" s="1"/>
      <c r="DR1038" s="1"/>
      <c r="DS1038" s="1"/>
      <c r="DT1038" s="1"/>
      <c r="DU1038" s="1"/>
      <c r="DV1038" s="1"/>
      <c r="DW1038" s="1"/>
      <c r="DX1038" s="1"/>
      <c r="DY1038" s="1"/>
      <c r="DZ1038" s="1"/>
      <c r="EA1038" s="1"/>
      <c r="EB1038" s="1"/>
      <c r="EC1038" s="1"/>
      <c r="ED1038" s="1"/>
      <c r="EE1038" s="1"/>
      <c r="EF1038" s="1"/>
      <c r="EG1038" s="1"/>
      <c r="EH1038" s="1"/>
      <c r="EI1038" s="1"/>
      <c r="EJ1038" s="1"/>
      <c r="EK1038" s="1"/>
      <c r="EL1038" s="1"/>
      <c r="EM1038" s="1"/>
      <c r="EN1038" s="1"/>
      <c r="EO1038" s="1"/>
      <c r="EP1038" s="1"/>
      <c r="EQ1038" s="1"/>
      <c r="ER1038" s="1"/>
      <c r="ES1038" s="1"/>
      <c r="ET1038" s="1"/>
      <c r="EU1038" s="1"/>
      <c r="EV1038" s="1"/>
      <c r="EW1038" s="1"/>
      <c r="EX1038" s="1"/>
      <c r="EY1038" s="1"/>
      <c r="EZ1038" s="1"/>
      <c r="FA1038" s="1"/>
      <c r="FB1038" s="1"/>
      <c r="FC1038" s="1"/>
      <c r="FD1038" s="1"/>
      <c r="FE1038" s="1"/>
      <c r="FF1038" s="1"/>
      <c r="FG1038" s="1"/>
      <c r="FH1038" s="1"/>
      <c r="FI1038" s="1"/>
      <c r="FJ1038" s="1"/>
      <c r="FK1038" s="1"/>
      <c r="FL1038" s="1"/>
      <c r="FM1038" s="1"/>
      <c r="FN1038" s="1"/>
      <c r="FO1038" s="1"/>
      <c r="FP1038" s="1"/>
      <c r="FQ1038" s="1"/>
      <c r="FR1038" s="1"/>
      <c r="FS1038" s="1"/>
      <c r="FT1038" s="1"/>
      <c r="FU1038" s="1"/>
      <c r="FV1038" s="1"/>
      <c r="FW1038" s="1"/>
      <c r="FX1038" s="1"/>
      <c r="FY1038" s="1"/>
      <c r="FZ1038" s="1"/>
      <c r="GA1038" s="1"/>
      <c r="GB1038" s="1"/>
      <c r="GC1038" s="1"/>
      <c r="GD1038" s="1"/>
      <c r="GE1038" s="1"/>
      <c r="GF1038" s="1"/>
      <c r="GG1038" s="1"/>
      <c r="GH1038" s="1"/>
      <c r="GI1038" s="1"/>
      <c r="GJ1038" s="1"/>
      <c r="GK1038" s="1"/>
      <c r="GL1038" s="1"/>
      <c r="GM1038" s="1"/>
      <c r="GN1038" s="1"/>
      <c r="GO1038" s="1"/>
      <c r="GP1038" s="1"/>
      <c r="GQ1038" s="1"/>
      <c r="GR1038" s="1"/>
      <c r="GS1038" s="1"/>
      <c r="GT1038" s="1"/>
      <c r="GU1038" s="1"/>
      <c r="GV1038" s="1"/>
      <c r="GW1038" s="1"/>
      <c r="GX1038" s="1"/>
      <c r="GY1038" s="1"/>
      <c r="GZ1038" s="1"/>
      <c r="HA1038" s="1"/>
      <c r="HB1038" s="1"/>
      <c r="HC1038" s="1"/>
      <c r="HD1038" s="1"/>
      <c r="HE1038" s="1"/>
      <c r="HF1038" s="1"/>
      <c r="HG1038" s="1"/>
      <c r="HH1038" s="1"/>
      <c r="HI1038" s="1"/>
      <c r="HJ1038" s="1"/>
      <c r="HK1038" s="1"/>
      <c r="HL1038" s="1"/>
      <c r="HM1038" s="1"/>
      <c r="HN1038" s="1"/>
      <c r="HO1038" s="1"/>
      <c r="HP1038" s="1"/>
      <c r="HQ1038" s="1"/>
      <c r="HR1038" s="1"/>
      <c r="HS1038" s="1"/>
      <c r="HT1038" s="1"/>
      <c r="HU1038" s="1"/>
      <c r="HV1038" s="1"/>
      <c r="HW1038" s="1"/>
      <c r="HX1038" s="1"/>
      <c r="HY1038" s="1"/>
      <c r="HZ1038" s="1"/>
      <c r="IA1038" s="1"/>
      <c r="IB1038" s="1"/>
      <c r="IC1038" s="1"/>
      <c r="ID1038" s="1"/>
      <c r="IE1038" s="1"/>
      <c r="IF1038" s="1"/>
      <c r="IG1038" s="1"/>
      <c r="IH1038" s="1"/>
      <c r="II1038" s="1"/>
      <c r="IJ1038" s="1"/>
      <c r="IK1038" s="1"/>
      <c r="IL1038" s="1"/>
      <c r="IM1038" s="1"/>
      <c r="IN1038" s="1"/>
      <c r="IO1038" s="1"/>
      <c r="IP1038" s="1"/>
      <c r="IQ1038" s="1"/>
      <c r="IR1038" s="1"/>
      <c r="IS1038" s="1"/>
      <c r="IT1038" s="1"/>
      <c r="IU1038" s="1"/>
      <c r="IV1038" s="1"/>
      <c r="IW1038" s="1"/>
      <c r="IX1038" s="1"/>
      <c r="IY1038" s="1"/>
      <c r="IZ1038" s="1"/>
      <c r="JA1038" s="1"/>
      <c r="JB1038" s="1"/>
      <c r="JC1038" s="1"/>
      <c r="JD1038" s="1"/>
      <c r="JE1038" s="1"/>
      <c r="JF1038" s="1"/>
      <c r="JG1038" s="1"/>
      <c r="JH1038" s="1"/>
      <c r="JI1038" s="1"/>
      <c r="JJ1038" s="1"/>
      <c r="JK1038" s="1"/>
      <c r="JL1038" s="1"/>
      <c r="JM1038" s="1"/>
      <c r="JN1038" s="1"/>
      <c r="JO1038" s="1"/>
      <c r="JP1038" s="1"/>
      <c r="JQ1038" s="1"/>
      <c r="JR1038" s="1"/>
      <c r="JS1038" s="1"/>
      <c r="JT1038" s="1"/>
      <c r="JU1038" s="1"/>
      <c r="JV1038" s="1"/>
      <c r="JW1038" s="1"/>
      <c r="JX1038" s="1"/>
      <c r="JY1038" s="1"/>
      <c r="JZ1038" s="1"/>
      <c r="KA1038" s="1"/>
      <c r="KB1038" s="1"/>
      <c r="KC1038" s="1"/>
      <c r="KD1038" s="1"/>
      <c r="KE1038" s="1"/>
      <c r="KF1038" s="1"/>
      <c r="KG1038" s="1"/>
      <c r="KH1038" s="1"/>
      <c r="KI1038" s="1"/>
      <c r="KJ1038" s="1"/>
      <c r="KK1038" s="1"/>
      <c r="KL1038" s="1"/>
      <c r="KM1038" s="1"/>
      <c r="KN1038" s="1"/>
      <c r="KO1038" s="1"/>
      <c r="KP1038" s="1"/>
      <c r="KQ1038" s="1"/>
      <c r="KR1038" s="1"/>
      <c r="KS1038" s="1"/>
      <c r="KT1038" s="1"/>
      <c r="KU1038" s="1"/>
      <c r="KV1038" s="1"/>
      <c r="KW1038" s="1"/>
    </row>
    <row r="1039" spans="1:309" s="57" customFormat="1" ht="18" thickBot="1" x14ac:dyDescent="0.35">
      <c r="A1039" s="52" t="s">
        <v>27</v>
      </c>
      <c r="B1039" s="53"/>
      <c r="C1039" s="108">
        <v>48558.072299999985</v>
      </c>
      <c r="D1039" s="108">
        <v>143002.99999999997</v>
      </c>
      <c r="E1039" s="108">
        <v>217734.19999999992</v>
      </c>
      <c r="F1039" s="109">
        <v>290766.89999999991</v>
      </c>
      <c r="G1039" s="25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/>
      <c r="CR1039" s="1"/>
      <c r="CS1039" s="1"/>
      <c r="CT1039" s="1"/>
      <c r="CU1039" s="1"/>
      <c r="CV1039" s="1"/>
      <c r="CW1039" s="1"/>
      <c r="CX1039" s="1"/>
      <c r="CY1039" s="1"/>
      <c r="CZ1039" s="1"/>
      <c r="DA1039" s="1"/>
      <c r="DB1039" s="1"/>
      <c r="DC1039" s="1"/>
      <c r="DD1039" s="1"/>
      <c r="DE1039" s="1"/>
      <c r="DF1039" s="1"/>
      <c r="DG1039" s="1"/>
      <c r="DH1039" s="1"/>
      <c r="DI1039" s="1"/>
      <c r="DJ1039" s="1"/>
      <c r="DK1039" s="1"/>
      <c r="DL1039" s="1"/>
      <c r="DM1039" s="1"/>
      <c r="DN1039" s="1"/>
      <c r="DO1039" s="1"/>
      <c r="DP1039" s="1"/>
      <c r="DQ1039" s="1"/>
      <c r="DR1039" s="1"/>
      <c r="DS1039" s="1"/>
      <c r="DT1039" s="1"/>
      <c r="DU1039" s="1"/>
      <c r="DV1039" s="1"/>
      <c r="DW1039" s="1"/>
      <c r="DX1039" s="1"/>
      <c r="DY1039" s="1"/>
      <c r="DZ1039" s="1"/>
      <c r="EA1039" s="1"/>
      <c r="EB1039" s="1"/>
      <c r="EC1039" s="1"/>
      <c r="ED1039" s="1"/>
      <c r="EE1039" s="1"/>
      <c r="EF1039" s="1"/>
      <c r="EG1039" s="1"/>
      <c r="EH1039" s="1"/>
      <c r="EI1039" s="1"/>
      <c r="EJ1039" s="1"/>
      <c r="EK1039" s="1"/>
      <c r="EL1039" s="1"/>
      <c r="EM1039" s="1"/>
      <c r="EN1039" s="1"/>
      <c r="EO1039" s="1"/>
      <c r="EP1039" s="1"/>
      <c r="EQ1039" s="1"/>
      <c r="ER1039" s="1"/>
      <c r="ES1039" s="1"/>
      <c r="ET1039" s="1"/>
      <c r="EU1039" s="1"/>
      <c r="EV1039" s="1"/>
      <c r="EW1039" s="1"/>
      <c r="EX1039" s="1"/>
      <c r="EY1039" s="1"/>
      <c r="EZ1039" s="1"/>
      <c r="FA1039" s="1"/>
      <c r="FB1039" s="1"/>
      <c r="FC1039" s="1"/>
      <c r="FD1039" s="1"/>
      <c r="FE1039" s="1"/>
      <c r="FF1039" s="1"/>
      <c r="FG1039" s="1"/>
      <c r="FH1039" s="1"/>
      <c r="FI1039" s="1"/>
      <c r="FJ1039" s="1"/>
      <c r="FK1039" s="1"/>
      <c r="FL1039" s="1"/>
      <c r="FM1039" s="1"/>
      <c r="FN1039" s="1"/>
      <c r="FO1039" s="1"/>
      <c r="FP1039" s="1"/>
      <c r="FQ1039" s="1"/>
      <c r="FR1039" s="1"/>
      <c r="FS1039" s="1"/>
      <c r="FT1039" s="1"/>
      <c r="FU1039" s="1"/>
      <c r="FV1039" s="1"/>
      <c r="FW1039" s="1"/>
      <c r="FX1039" s="1"/>
      <c r="FY1039" s="1"/>
      <c r="FZ1039" s="1"/>
      <c r="GA1039" s="1"/>
      <c r="GB1039" s="1"/>
      <c r="GC1039" s="1"/>
      <c r="GD1039" s="1"/>
      <c r="GE1039" s="1"/>
      <c r="GF1039" s="1"/>
      <c r="GG1039" s="1"/>
      <c r="GH1039" s="1"/>
      <c r="GI1039" s="1"/>
      <c r="GJ1039" s="1"/>
      <c r="GK1039" s="1"/>
      <c r="GL1039" s="1"/>
      <c r="GM1039" s="1"/>
      <c r="GN1039" s="1"/>
      <c r="GO1039" s="1"/>
      <c r="GP1039" s="1"/>
      <c r="GQ1039" s="1"/>
      <c r="GR1039" s="1"/>
      <c r="GS1039" s="1"/>
      <c r="GT1039" s="1"/>
      <c r="GU1039" s="1"/>
      <c r="GV1039" s="1"/>
      <c r="GW1039" s="1"/>
      <c r="GX1039" s="1"/>
      <c r="GY1039" s="1"/>
      <c r="GZ1039" s="1"/>
      <c r="HA1039" s="1"/>
      <c r="HB1039" s="1"/>
      <c r="HC1039" s="1"/>
      <c r="HD1039" s="1"/>
      <c r="HE1039" s="1"/>
      <c r="HF1039" s="1"/>
      <c r="HG1039" s="1"/>
      <c r="HH1039" s="1"/>
      <c r="HI1039" s="1"/>
      <c r="HJ1039" s="1"/>
      <c r="HK1039" s="1"/>
      <c r="HL1039" s="1"/>
      <c r="HM1039" s="1"/>
      <c r="HN1039" s="1"/>
      <c r="HO1039" s="1"/>
      <c r="HP1039" s="1"/>
      <c r="HQ1039" s="1"/>
      <c r="HR1039" s="1"/>
      <c r="HS1039" s="1"/>
      <c r="HT1039" s="1"/>
      <c r="HU1039" s="1"/>
      <c r="HV1039" s="1"/>
      <c r="HW1039" s="1"/>
      <c r="HX1039" s="1"/>
      <c r="HY1039" s="1"/>
      <c r="HZ1039" s="1"/>
      <c r="IA1039" s="1"/>
      <c r="IB1039" s="1"/>
      <c r="IC1039" s="1"/>
      <c r="ID1039" s="1"/>
      <c r="IE1039" s="1"/>
      <c r="IF1039" s="1"/>
      <c r="IG1039" s="1"/>
      <c r="IH1039" s="1"/>
      <c r="II1039" s="1"/>
      <c r="IJ1039" s="1"/>
      <c r="IK1039" s="1"/>
      <c r="IL1039" s="1"/>
      <c r="IM1039" s="1"/>
      <c r="IN1039" s="1"/>
      <c r="IO1039" s="1"/>
      <c r="IP1039" s="1"/>
      <c r="IQ1039" s="1"/>
      <c r="IR1039" s="1"/>
      <c r="IS1039" s="1"/>
      <c r="IT1039" s="1"/>
      <c r="IU1039" s="1"/>
      <c r="IV1039" s="1"/>
      <c r="IW1039" s="1"/>
      <c r="IX1039" s="1"/>
      <c r="IY1039" s="1"/>
      <c r="IZ1039" s="1"/>
      <c r="JA1039" s="1"/>
      <c r="JB1039" s="1"/>
      <c r="JC1039" s="1"/>
      <c r="JD1039" s="1"/>
      <c r="JE1039" s="1"/>
      <c r="JF1039" s="1"/>
      <c r="JG1039" s="1"/>
      <c r="JH1039" s="1"/>
      <c r="JI1039" s="1"/>
      <c r="JJ1039" s="1"/>
      <c r="JK1039" s="1"/>
      <c r="JL1039" s="1"/>
      <c r="JM1039" s="1"/>
      <c r="JN1039" s="1"/>
      <c r="JO1039" s="1"/>
      <c r="JP1039" s="1"/>
      <c r="JQ1039" s="1"/>
      <c r="JR1039" s="1"/>
      <c r="JS1039" s="1"/>
      <c r="JT1039" s="1"/>
      <c r="JU1039" s="1"/>
      <c r="JV1039" s="1"/>
      <c r="JW1039" s="1"/>
      <c r="JX1039" s="1"/>
      <c r="JY1039" s="1"/>
      <c r="JZ1039" s="1"/>
      <c r="KA1039" s="1"/>
      <c r="KB1039" s="1"/>
      <c r="KC1039" s="1"/>
      <c r="KD1039" s="1"/>
      <c r="KE1039" s="1"/>
      <c r="KF1039" s="1"/>
      <c r="KG1039" s="1"/>
      <c r="KH1039" s="1"/>
      <c r="KI1039" s="1"/>
      <c r="KJ1039" s="1"/>
      <c r="KK1039" s="1"/>
      <c r="KL1039" s="1"/>
      <c r="KM1039" s="1"/>
      <c r="KN1039" s="1"/>
      <c r="KO1039" s="1"/>
      <c r="KP1039" s="1"/>
      <c r="KQ1039" s="1"/>
      <c r="KR1039" s="1"/>
      <c r="KS1039" s="1"/>
      <c r="KT1039" s="1"/>
      <c r="KU1039" s="1"/>
      <c r="KV1039" s="1"/>
      <c r="KW1039" s="1"/>
    </row>
    <row r="1040" spans="1:309" s="8" customFormat="1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1"/>
      <c r="CM1040" s="1"/>
      <c r="CN1040" s="1"/>
      <c r="CO1040" s="1"/>
      <c r="CP1040" s="1"/>
      <c r="CQ1040" s="1"/>
      <c r="CR1040" s="1"/>
      <c r="CS1040" s="1"/>
      <c r="CT1040" s="1"/>
      <c r="CU1040" s="1"/>
      <c r="CV1040" s="1"/>
      <c r="CW1040" s="1"/>
      <c r="CX1040" s="1"/>
      <c r="CY1040" s="1"/>
      <c r="CZ1040" s="1"/>
      <c r="DA1040" s="1"/>
      <c r="DB1040" s="1"/>
      <c r="DC1040" s="1"/>
      <c r="DD1040" s="1"/>
      <c r="DE1040" s="1"/>
      <c r="DF1040" s="1"/>
      <c r="DG1040" s="1"/>
      <c r="DH1040" s="1"/>
      <c r="DI1040" s="1"/>
      <c r="DJ1040" s="1"/>
      <c r="DK1040" s="1"/>
      <c r="DL1040" s="1"/>
      <c r="DM1040" s="1"/>
      <c r="DN1040" s="1"/>
      <c r="DO1040" s="1"/>
      <c r="DP1040" s="1"/>
      <c r="DQ1040" s="1"/>
      <c r="DR1040" s="1"/>
      <c r="DS1040" s="1"/>
      <c r="DT1040" s="1"/>
      <c r="DU1040" s="1"/>
      <c r="DV1040" s="1"/>
      <c r="DW1040" s="1"/>
      <c r="DX1040" s="1"/>
      <c r="DY1040" s="1"/>
      <c r="DZ1040" s="1"/>
      <c r="EA1040" s="1"/>
      <c r="EB1040" s="1"/>
      <c r="EC1040" s="1"/>
      <c r="ED1040" s="1"/>
      <c r="EE1040" s="1"/>
      <c r="EF1040" s="1"/>
      <c r="EG1040" s="1"/>
      <c r="EH1040" s="1"/>
      <c r="EI1040" s="1"/>
      <c r="EJ1040" s="1"/>
      <c r="EK1040" s="1"/>
      <c r="EL1040" s="1"/>
      <c r="EM1040" s="1"/>
      <c r="EN1040" s="1"/>
      <c r="EO1040" s="1"/>
      <c r="EP1040" s="1"/>
      <c r="EQ1040" s="1"/>
      <c r="ER1040" s="1"/>
      <c r="ES1040" s="1"/>
      <c r="ET1040" s="1"/>
      <c r="EU1040" s="1"/>
      <c r="EV1040" s="1"/>
      <c r="EW1040" s="1"/>
      <c r="EX1040" s="1"/>
      <c r="EY1040" s="1"/>
      <c r="EZ1040" s="1"/>
      <c r="FA1040" s="1"/>
      <c r="FB1040" s="1"/>
      <c r="FC1040" s="1"/>
      <c r="FD1040" s="1"/>
      <c r="FE1040" s="1"/>
      <c r="FF1040" s="1"/>
      <c r="FG1040" s="1"/>
      <c r="FH1040" s="1"/>
      <c r="FI1040" s="1"/>
      <c r="FJ1040" s="1"/>
      <c r="FK1040" s="1"/>
      <c r="FL1040" s="1"/>
      <c r="FM1040" s="1"/>
      <c r="FN1040" s="1"/>
      <c r="FO1040" s="1"/>
      <c r="FP1040" s="1"/>
      <c r="FQ1040" s="1"/>
      <c r="FR1040" s="1"/>
      <c r="FS1040" s="1"/>
      <c r="FT1040" s="1"/>
      <c r="FU1040" s="1"/>
      <c r="FV1040" s="1"/>
      <c r="FW1040" s="1"/>
      <c r="FX1040" s="1"/>
      <c r="FY1040" s="1"/>
      <c r="FZ1040" s="1"/>
      <c r="GA1040" s="1"/>
      <c r="GB1040" s="1"/>
      <c r="GC1040" s="1"/>
      <c r="GD1040" s="1"/>
      <c r="GE1040" s="1"/>
      <c r="GF1040" s="1"/>
      <c r="GG1040" s="1"/>
      <c r="GH1040" s="1"/>
      <c r="GI1040" s="1"/>
      <c r="GJ1040" s="1"/>
      <c r="GK1040" s="1"/>
      <c r="GL1040" s="1"/>
      <c r="GM1040" s="1"/>
      <c r="GN1040" s="1"/>
      <c r="GO1040" s="1"/>
      <c r="GP1040" s="1"/>
      <c r="GQ1040" s="1"/>
      <c r="GR1040" s="1"/>
      <c r="GS1040" s="1"/>
      <c r="GT1040" s="1"/>
      <c r="GU1040" s="1"/>
      <c r="GV1040" s="1"/>
      <c r="GW1040" s="1"/>
      <c r="GX1040" s="1"/>
      <c r="GY1040" s="1"/>
      <c r="GZ1040" s="1"/>
      <c r="HA1040" s="1"/>
      <c r="HB1040" s="1"/>
      <c r="HC1040" s="1"/>
      <c r="HD1040" s="1"/>
      <c r="HE1040" s="1"/>
      <c r="HF1040" s="1"/>
      <c r="HG1040" s="1"/>
      <c r="HH1040" s="1"/>
      <c r="HI1040" s="1"/>
      <c r="HJ1040" s="1"/>
      <c r="HK1040" s="1"/>
      <c r="HL1040" s="1"/>
      <c r="HM1040" s="1"/>
      <c r="HN1040" s="1"/>
      <c r="HO1040" s="1"/>
      <c r="HP1040" s="1"/>
      <c r="HQ1040" s="1"/>
      <c r="HR1040" s="1"/>
      <c r="HS1040" s="1"/>
      <c r="HT1040" s="1"/>
      <c r="HU1040" s="1"/>
      <c r="HV1040" s="1"/>
      <c r="HW1040" s="1"/>
      <c r="HX1040" s="1"/>
      <c r="HY1040" s="1"/>
      <c r="HZ1040" s="1"/>
      <c r="IA1040" s="1"/>
      <c r="IB1040" s="1"/>
      <c r="IC1040" s="1"/>
      <c r="ID1040" s="1"/>
      <c r="IE1040" s="1"/>
      <c r="IF1040" s="1"/>
      <c r="IG1040" s="1"/>
      <c r="IH1040" s="1"/>
      <c r="II1040" s="1"/>
      <c r="IJ1040" s="1"/>
      <c r="IK1040" s="1"/>
      <c r="IL1040" s="1"/>
      <c r="IM1040" s="1"/>
      <c r="IN1040" s="1"/>
      <c r="IO1040" s="1"/>
      <c r="IP1040" s="1"/>
      <c r="IQ1040" s="1"/>
      <c r="IR1040" s="1"/>
      <c r="IS1040" s="1"/>
      <c r="IT1040" s="1"/>
      <c r="IU1040" s="1"/>
      <c r="IV1040" s="1"/>
      <c r="IW1040" s="1"/>
      <c r="IX1040" s="1"/>
      <c r="IY1040" s="1"/>
      <c r="IZ1040" s="1"/>
      <c r="JA1040" s="1"/>
      <c r="JB1040" s="1"/>
      <c r="JC1040" s="1"/>
      <c r="JD1040" s="1"/>
      <c r="JE1040" s="1"/>
      <c r="JF1040" s="1"/>
      <c r="JG1040" s="1"/>
      <c r="JH1040" s="1"/>
      <c r="JI1040" s="1"/>
      <c r="JJ1040" s="1"/>
      <c r="JK1040" s="1"/>
      <c r="JL1040" s="1"/>
      <c r="JM1040" s="1"/>
      <c r="JN1040" s="1"/>
      <c r="JO1040" s="1"/>
      <c r="JP1040" s="1"/>
      <c r="JQ1040" s="1"/>
      <c r="JR1040" s="1"/>
      <c r="JS1040" s="1"/>
      <c r="JT1040" s="1"/>
      <c r="JU1040" s="1"/>
      <c r="JV1040" s="1"/>
      <c r="JW1040" s="1"/>
      <c r="JX1040" s="1"/>
      <c r="JY1040" s="1"/>
      <c r="JZ1040" s="1"/>
      <c r="KA1040" s="1"/>
      <c r="KB1040" s="1"/>
      <c r="KC1040" s="1"/>
      <c r="KD1040" s="1"/>
      <c r="KE1040" s="1"/>
      <c r="KF1040" s="1"/>
      <c r="KG1040" s="1"/>
      <c r="KH1040" s="1"/>
      <c r="KI1040" s="1"/>
      <c r="KJ1040" s="1"/>
      <c r="KK1040" s="1"/>
      <c r="KL1040" s="1"/>
      <c r="KM1040" s="1"/>
      <c r="KN1040" s="1"/>
      <c r="KO1040" s="1"/>
      <c r="KP1040" s="1"/>
      <c r="KQ1040" s="1"/>
      <c r="KR1040" s="1"/>
      <c r="KS1040" s="1"/>
      <c r="KT1040" s="1"/>
      <c r="KU1040" s="1"/>
      <c r="KV1040" s="1"/>
      <c r="KW1040" s="1"/>
    </row>
    <row r="1041" spans="1:309" s="8" customFormat="1" ht="17.25" customHeight="1" x14ac:dyDescent="0.3">
      <c r="A1041" s="1"/>
      <c r="B1041" s="1"/>
      <c r="C1041" s="1"/>
      <c r="D1041" s="1"/>
      <c r="E1041" s="129" t="s">
        <v>218</v>
      </c>
      <c r="F1041" s="129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1"/>
      <c r="CM1041" s="1"/>
      <c r="CN1041" s="1"/>
      <c r="CO1041" s="1"/>
      <c r="CP1041" s="1"/>
      <c r="CQ1041" s="1"/>
      <c r="CR1041" s="1"/>
      <c r="CS1041" s="1"/>
      <c r="CT1041" s="1"/>
      <c r="CU1041" s="1"/>
      <c r="CV1041" s="1"/>
      <c r="CW1041" s="1"/>
      <c r="CX1041" s="1"/>
      <c r="CY1041" s="1"/>
      <c r="CZ1041" s="1"/>
      <c r="DA1041" s="1"/>
      <c r="DB1041" s="1"/>
      <c r="DC1041" s="1"/>
      <c r="DD1041" s="1"/>
      <c r="DE1041" s="1"/>
      <c r="DF1041" s="1"/>
      <c r="DG1041" s="1"/>
      <c r="DH1041" s="1"/>
      <c r="DI1041" s="1"/>
      <c r="DJ1041" s="1"/>
      <c r="DK1041" s="1"/>
      <c r="DL1041" s="1"/>
      <c r="DM1041" s="1"/>
      <c r="DN1041" s="1"/>
      <c r="DO1041" s="1"/>
      <c r="DP1041" s="1"/>
      <c r="DQ1041" s="1"/>
      <c r="DR1041" s="1"/>
      <c r="DS1041" s="1"/>
      <c r="DT1041" s="1"/>
      <c r="DU1041" s="1"/>
      <c r="DV1041" s="1"/>
      <c r="DW1041" s="1"/>
      <c r="DX1041" s="1"/>
      <c r="DY1041" s="1"/>
      <c r="DZ1041" s="1"/>
      <c r="EA1041" s="1"/>
      <c r="EB1041" s="1"/>
      <c r="EC1041" s="1"/>
      <c r="ED1041" s="1"/>
      <c r="EE1041" s="1"/>
      <c r="EF1041" s="1"/>
      <c r="EG1041" s="1"/>
      <c r="EH1041" s="1"/>
      <c r="EI1041" s="1"/>
      <c r="EJ1041" s="1"/>
      <c r="EK1041" s="1"/>
      <c r="EL1041" s="1"/>
      <c r="EM1041" s="1"/>
      <c r="EN1041" s="1"/>
      <c r="EO1041" s="1"/>
      <c r="EP1041" s="1"/>
      <c r="EQ1041" s="1"/>
      <c r="ER1041" s="1"/>
      <c r="ES1041" s="1"/>
      <c r="ET1041" s="1"/>
      <c r="EU1041" s="1"/>
      <c r="EV1041" s="1"/>
      <c r="EW1041" s="1"/>
      <c r="EX1041" s="1"/>
      <c r="EY1041" s="1"/>
      <c r="EZ1041" s="1"/>
      <c r="FA1041" s="1"/>
      <c r="FB1041" s="1"/>
      <c r="FC1041" s="1"/>
      <c r="FD1041" s="1"/>
      <c r="FE1041" s="1"/>
      <c r="FF1041" s="1"/>
      <c r="FG1041" s="1"/>
      <c r="FH1041" s="1"/>
      <c r="FI1041" s="1"/>
      <c r="FJ1041" s="1"/>
      <c r="FK1041" s="1"/>
      <c r="FL1041" s="1"/>
      <c r="FM1041" s="1"/>
      <c r="FN1041" s="1"/>
      <c r="FO1041" s="1"/>
      <c r="FP1041" s="1"/>
      <c r="FQ1041" s="1"/>
      <c r="FR1041" s="1"/>
      <c r="FS1041" s="1"/>
      <c r="FT1041" s="1"/>
      <c r="FU1041" s="1"/>
      <c r="FV1041" s="1"/>
      <c r="FW1041" s="1"/>
      <c r="FX1041" s="1"/>
      <c r="FY1041" s="1"/>
      <c r="FZ1041" s="1"/>
      <c r="GA1041" s="1"/>
      <c r="GB1041" s="1"/>
      <c r="GC1041" s="1"/>
      <c r="GD1041" s="1"/>
      <c r="GE1041" s="1"/>
      <c r="GF1041" s="1"/>
      <c r="GG1041" s="1"/>
      <c r="GH1041" s="1"/>
      <c r="GI1041" s="1"/>
      <c r="GJ1041" s="1"/>
      <c r="GK1041" s="1"/>
      <c r="GL1041" s="1"/>
      <c r="GM1041" s="1"/>
      <c r="GN1041" s="1"/>
      <c r="GO1041" s="1"/>
      <c r="GP1041" s="1"/>
      <c r="GQ1041" s="1"/>
      <c r="GR1041" s="1"/>
      <c r="GS1041" s="1"/>
      <c r="GT1041" s="1"/>
      <c r="GU1041" s="1"/>
      <c r="GV1041" s="1"/>
      <c r="GW1041" s="1"/>
      <c r="GX1041" s="1"/>
      <c r="GY1041" s="1"/>
      <c r="GZ1041" s="1"/>
      <c r="HA1041" s="1"/>
      <c r="HB1041" s="1"/>
      <c r="HC1041" s="1"/>
      <c r="HD1041" s="1"/>
      <c r="HE1041" s="1"/>
      <c r="HF1041" s="1"/>
      <c r="HG1041" s="1"/>
      <c r="HH1041" s="1"/>
      <c r="HI1041" s="1"/>
      <c r="HJ1041" s="1"/>
      <c r="HK1041" s="1"/>
      <c r="HL1041" s="1"/>
      <c r="HM1041" s="1"/>
      <c r="HN1041" s="1"/>
      <c r="HO1041" s="1"/>
      <c r="HP1041" s="1"/>
      <c r="HQ1041" s="1"/>
      <c r="HR1041" s="1"/>
      <c r="HS1041" s="1"/>
      <c r="HT1041" s="1"/>
      <c r="HU1041" s="1"/>
      <c r="HV1041" s="1"/>
      <c r="HW1041" s="1"/>
      <c r="HX1041" s="1"/>
      <c r="HY1041" s="1"/>
      <c r="HZ1041" s="1"/>
      <c r="IA1041" s="1"/>
      <c r="IB1041" s="1"/>
      <c r="IC1041" s="1"/>
      <c r="ID1041" s="1"/>
      <c r="IE1041" s="1"/>
      <c r="IF1041" s="1"/>
      <c r="IG1041" s="1"/>
      <c r="IH1041" s="1"/>
      <c r="II1041" s="1"/>
      <c r="IJ1041" s="1"/>
      <c r="IK1041" s="1"/>
      <c r="IL1041" s="1"/>
      <c r="IM1041" s="1"/>
      <c r="IN1041" s="1"/>
      <c r="IO1041" s="1"/>
      <c r="IP1041" s="1"/>
      <c r="IQ1041" s="1"/>
      <c r="IR1041" s="1"/>
      <c r="IS1041" s="1"/>
      <c r="IT1041" s="1"/>
      <c r="IU1041" s="1"/>
      <c r="IV1041" s="1"/>
      <c r="IW1041" s="1"/>
      <c r="IX1041" s="1"/>
      <c r="IY1041" s="1"/>
      <c r="IZ1041" s="1"/>
      <c r="JA1041" s="1"/>
      <c r="JB1041" s="1"/>
      <c r="JC1041" s="1"/>
      <c r="JD1041" s="1"/>
      <c r="JE1041" s="1"/>
      <c r="JF1041" s="1"/>
      <c r="JG1041" s="1"/>
      <c r="JH1041" s="1"/>
      <c r="JI1041" s="1"/>
      <c r="JJ1041" s="1"/>
      <c r="JK1041" s="1"/>
      <c r="JL1041" s="1"/>
      <c r="JM1041" s="1"/>
      <c r="JN1041" s="1"/>
      <c r="JO1041" s="1"/>
      <c r="JP1041" s="1"/>
      <c r="JQ1041" s="1"/>
      <c r="JR1041" s="1"/>
      <c r="JS1041" s="1"/>
      <c r="JT1041" s="1"/>
      <c r="JU1041" s="1"/>
      <c r="JV1041" s="1"/>
      <c r="JW1041" s="1"/>
      <c r="JX1041" s="1"/>
      <c r="JY1041" s="1"/>
      <c r="JZ1041" s="1"/>
      <c r="KA1041" s="1"/>
      <c r="KB1041" s="1"/>
      <c r="KC1041" s="1"/>
      <c r="KD1041" s="1"/>
      <c r="KE1041" s="1"/>
      <c r="KF1041" s="1"/>
      <c r="KG1041" s="1"/>
      <c r="KH1041" s="1"/>
      <c r="KI1041" s="1"/>
      <c r="KJ1041" s="1"/>
      <c r="KK1041" s="1"/>
      <c r="KL1041" s="1"/>
      <c r="KM1041" s="1"/>
      <c r="KN1041" s="1"/>
      <c r="KO1041" s="1"/>
      <c r="KP1041" s="1"/>
      <c r="KQ1041" s="1"/>
      <c r="KR1041" s="1"/>
      <c r="KS1041" s="1"/>
      <c r="KT1041" s="1"/>
      <c r="KU1041" s="1"/>
      <c r="KV1041" s="1"/>
      <c r="KW1041" s="1"/>
    </row>
    <row r="1042" spans="1:309" s="8" customFormat="1" ht="18" thickBot="1" x14ac:dyDescent="0.35">
      <c r="A1042" s="1"/>
      <c r="B1042" s="1"/>
      <c r="C1042" s="1"/>
      <c r="D1042" s="9"/>
      <c r="E1042" s="9"/>
      <c r="F1042" s="2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1"/>
      <c r="CM1042" s="1"/>
      <c r="CN1042" s="1"/>
      <c r="CO1042" s="1"/>
      <c r="CP1042" s="1"/>
      <c r="CQ1042" s="1"/>
      <c r="CR1042" s="1"/>
      <c r="CS1042" s="1"/>
      <c r="CT1042" s="1"/>
      <c r="CU1042" s="1"/>
      <c r="CV1042" s="1"/>
      <c r="CW1042" s="1"/>
      <c r="CX1042" s="1"/>
      <c r="CY1042" s="1"/>
      <c r="CZ1042" s="1"/>
      <c r="DA1042" s="1"/>
      <c r="DB1042" s="1"/>
      <c r="DC1042" s="1"/>
      <c r="DD1042" s="1"/>
      <c r="DE1042" s="1"/>
      <c r="DF1042" s="1"/>
      <c r="DG1042" s="1"/>
      <c r="DH1042" s="1"/>
      <c r="DI1042" s="1"/>
      <c r="DJ1042" s="1"/>
      <c r="DK1042" s="1"/>
      <c r="DL1042" s="1"/>
      <c r="DM1042" s="1"/>
      <c r="DN1042" s="1"/>
      <c r="DO1042" s="1"/>
      <c r="DP1042" s="1"/>
      <c r="DQ1042" s="1"/>
      <c r="DR1042" s="1"/>
      <c r="DS1042" s="1"/>
      <c r="DT1042" s="1"/>
      <c r="DU1042" s="1"/>
      <c r="DV1042" s="1"/>
      <c r="DW1042" s="1"/>
      <c r="DX1042" s="1"/>
      <c r="DY1042" s="1"/>
      <c r="DZ1042" s="1"/>
      <c r="EA1042" s="1"/>
      <c r="EB1042" s="1"/>
      <c r="EC1042" s="1"/>
      <c r="ED1042" s="1"/>
      <c r="EE1042" s="1"/>
      <c r="EF1042" s="1"/>
      <c r="EG1042" s="1"/>
      <c r="EH1042" s="1"/>
      <c r="EI1042" s="1"/>
      <c r="EJ1042" s="1"/>
      <c r="EK1042" s="1"/>
      <c r="EL1042" s="1"/>
      <c r="EM1042" s="1"/>
      <c r="EN1042" s="1"/>
      <c r="EO1042" s="1"/>
      <c r="EP1042" s="1"/>
      <c r="EQ1042" s="1"/>
      <c r="ER1042" s="1"/>
      <c r="ES1042" s="1"/>
      <c r="ET1042" s="1"/>
      <c r="EU1042" s="1"/>
      <c r="EV1042" s="1"/>
      <c r="EW1042" s="1"/>
      <c r="EX1042" s="1"/>
      <c r="EY1042" s="1"/>
      <c r="EZ1042" s="1"/>
      <c r="FA1042" s="1"/>
      <c r="FB1042" s="1"/>
      <c r="FC1042" s="1"/>
      <c r="FD1042" s="1"/>
      <c r="FE1042" s="1"/>
      <c r="FF1042" s="1"/>
      <c r="FG1042" s="1"/>
      <c r="FH1042" s="1"/>
      <c r="FI1042" s="1"/>
      <c r="FJ1042" s="1"/>
      <c r="FK1042" s="1"/>
      <c r="FL1042" s="1"/>
      <c r="FM1042" s="1"/>
      <c r="FN1042" s="1"/>
      <c r="FO1042" s="1"/>
      <c r="FP1042" s="1"/>
      <c r="FQ1042" s="1"/>
      <c r="FR1042" s="1"/>
      <c r="FS1042" s="1"/>
      <c r="FT1042" s="1"/>
      <c r="FU1042" s="1"/>
      <c r="FV1042" s="1"/>
      <c r="FW1042" s="1"/>
      <c r="FX1042" s="1"/>
      <c r="FY1042" s="1"/>
      <c r="FZ1042" s="1"/>
      <c r="GA1042" s="1"/>
      <c r="GB1042" s="1"/>
      <c r="GC1042" s="1"/>
      <c r="GD1042" s="1"/>
      <c r="GE1042" s="1"/>
      <c r="GF1042" s="1"/>
      <c r="GG1042" s="1"/>
      <c r="GH1042" s="1"/>
      <c r="GI1042" s="1"/>
      <c r="GJ1042" s="1"/>
      <c r="GK1042" s="1"/>
      <c r="GL1042" s="1"/>
      <c r="GM1042" s="1"/>
      <c r="GN1042" s="1"/>
      <c r="GO1042" s="1"/>
      <c r="GP1042" s="1"/>
      <c r="GQ1042" s="1"/>
      <c r="GR1042" s="1"/>
      <c r="GS1042" s="1"/>
      <c r="GT1042" s="1"/>
      <c r="GU1042" s="1"/>
      <c r="GV1042" s="1"/>
      <c r="GW1042" s="1"/>
      <c r="GX1042" s="1"/>
      <c r="GY1042" s="1"/>
      <c r="GZ1042" s="1"/>
      <c r="HA1042" s="1"/>
      <c r="HB1042" s="1"/>
      <c r="HC1042" s="1"/>
      <c r="HD1042" s="1"/>
      <c r="HE1042" s="1"/>
      <c r="HF1042" s="1"/>
      <c r="HG1042" s="1"/>
      <c r="HH1042" s="1"/>
      <c r="HI1042" s="1"/>
      <c r="HJ1042" s="1"/>
      <c r="HK1042" s="1"/>
      <c r="HL1042" s="1"/>
      <c r="HM1042" s="1"/>
      <c r="HN1042" s="1"/>
      <c r="HO1042" s="1"/>
      <c r="HP1042" s="1"/>
      <c r="HQ1042" s="1"/>
      <c r="HR1042" s="1"/>
      <c r="HS1042" s="1"/>
      <c r="HT1042" s="1"/>
      <c r="HU1042" s="1"/>
      <c r="HV1042" s="1"/>
      <c r="HW1042" s="1"/>
      <c r="HX1042" s="1"/>
      <c r="HY1042" s="1"/>
      <c r="HZ1042" s="1"/>
      <c r="IA1042" s="1"/>
      <c r="IB1042" s="1"/>
      <c r="IC1042" s="1"/>
      <c r="ID1042" s="1"/>
      <c r="IE1042" s="1"/>
      <c r="IF1042" s="1"/>
      <c r="IG1042" s="1"/>
      <c r="IH1042" s="1"/>
      <c r="II1042" s="1"/>
      <c r="IJ1042" s="1"/>
      <c r="IK1042" s="1"/>
      <c r="IL1042" s="1"/>
      <c r="IM1042" s="1"/>
      <c r="IN1042" s="1"/>
      <c r="IO1042" s="1"/>
      <c r="IP1042" s="1"/>
      <c r="IQ1042" s="1"/>
      <c r="IR1042" s="1"/>
      <c r="IS1042" s="1"/>
      <c r="IT1042" s="1"/>
      <c r="IU1042" s="1"/>
      <c r="IV1042" s="1"/>
      <c r="IW1042" s="1"/>
      <c r="IX1042" s="1"/>
      <c r="IY1042" s="1"/>
      <c r="IZ1042" s="1"/>
      <c r="JA1042" s="1"/>
      <c r="JB1042" s="1"/>
      <c r="JC1042" s="1"/>
      <c r="JD1042" s="1"/>
      <c r="JE1042" s="1"/>
      <c r="JF1042" s="1"/>
      <c r="JG1042" s="1"/>
      <c r="JH1042" s="1"/>
      <c r="JI1042" s="1"/>
      <c r="JJ1042" s="1"/>
      <c r="JK1042" s="1"/>
      <c r="JL1042" s="1"/>
      <c r="JM1042" s="1"/>
      <c r="JN1042" s="1"/>
      <c r="JO1042" s="1"/>
      <c r="JP1042" s="1"/>
      <c r="JQ1042" s="1"/>
      <c r="JR1042" s="1"/>
      <c r="JS1042" s="1"/>
      <c r="JT1042" s="1"/>
      <c r="JU1042" s="1"/>
      <c r="JV1042" s="1"/>
      <c r="JW1042" s="1"/>
      <c r="JX1042" s="1"/>
      <c r="JY1042" s="1"/>
      <c r="JZ1042" s="1"/>
      <c r="KA1042" s="1"/>
      <c r="KB1042" s="1"/>
      <c r="KC1042" s="1"/>
      <c r="KD1042" s="1"/>
      <c r="KE1042" s="1"/>
      <c r="KF1042" s="1"/>
      <c r="KG1042" s="1"/>
      <c r="KH1042" s="1"/>
      <c r="KI1042" s="1"/>
      <c r="KJ1042" s="1"/>
      <c r="KK1042" s="1"/>
      <c r="KL1042" s="1"/>
      <c r="KM1042" s="1"/>
      <c r="KN1042" s="1"/>
      <c r="KO1042" s="1"/>
      <c r="KP1042" s="1"/>
      <c r="KQ1042" s="1"/>
      <c r="KR1042" s="1"/>
      <c r="KS1042" s="1"/>
      <c r="KT1042" s="1"/>
      <c r="KU1042" s="1"/>
      <c r="KV1042" s="1"/>
      <c r="KW1042" s="1"/>
    </row>
    <row r="1043" spans="1:309" s="8" customFormat="1" ht="36.75" customHeight="1" thickBot="1" x14ac:dyDescent="0.35">
      <c r="A1043" s="185" t="s">
        <v>89</v>
      </c>
      <c r="B1043" s="186"/>
      <c r="C1043" s="186"/>
      <c r="D1043" s="186"/>
      <c r="E1043" s="186"/>
      <c r="F1043" s="187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  <c r="CK1043" s="1"/>
      <c r="CL1043" s="1"/>
      <c r="CM1043" s="1"/>
      <c r="CN1043" s="1"/>
      <c r="CO1043" s="1"/>
      <c r="CP1043" s="1"/>
      <c r="CQ1043" s="1"/>
      <c r="CR1043" s="1"/>
      <c r="CS1043" s="1"/>
      <c r="CT1043" s="1"/>
      <c r="CU1043" s="1"/>
      <c r="CV1043" s="1"/>
      <c r="CW1043" s="1"/>
      <c r="CX1043" s="1"/>
      <c r="CY1043" s="1"/>
      <c r="CZ1043" s="1"/>
      <c r="DA1043" s="1"/>
      <c r="DB1043" s="1"/>
      <c r="DC1043" s="1"/>
      <c r="DD1043" s="1"/>
      <c r="DE1043" s="1"/>
      <c r="DF1043" s="1"/>
      <c r="DG1043" s="1"/>
      <c r="DH1043" s="1"/>
      <c r="DI1043" s="1"/>
      <c r="DJ1043" s="1"/>
      <c r="DK1043" s="1"/>
      <c r="DL1043" s="1"/>
      <c r="DM1043" s="1"/>
      <c r="DN1043" s="1"/>
      <c r="DO1043" s="1"/>
      <c r="DP1043" s="1"/>
      <c r="DQ1043" s="1"/>
      <c r="DR1043" s="1"/>
      <c r="DS1043" s="1"/>
      <c r="DT1043" s="1"/>
      <c r="DU1043" s="1"/>
      <c r="DV1043" s="1"/>
      <c r="DW1043" s="1"/>
      <c r="DX1043" s="1"/>
      <c r="DY1043" s="1"/>
      <c r="DZ1043" s="1"/>
      <c r="EA1043" s="1"/>
      <c r="EB1043" s="1"/>
      <c r="EC1043" s="1"/>
      <c r="ED1043" s="1"/>
      <c r="EE1043" s="1"/>
      <c r="EF1043" s="1"/>
      <c r="EG1043" s="1"/>
      <c r="EH1043" s="1"/>
      <c r="EI1043" s="1"/>
      <c r="EJ1043" s="1"/>
      <c r="EK1043" s="1"/>
      <c r="EL1043" s="1"/>
      <c r="EM1043" s="1"/>
      <c r="EN1043" s="1"/>
      <c r="EO1043" s="1"/>
      <c r="EP1043" s="1"/>
      <c r="EQ1043" s="1"/>
      <c r="ER1043" s="1"/>
      <c r="ES1043" s="1"/>
      <c r="ET1043" s="1"/>
      <c r="EU1043" s="1"/>
      <c r="EV1043" s="1"/>
      <c r="EW1043" s="1"/>
      <c r="EX1043" s="1"/>
      <c r="EY1043" s="1"/>
      <c r="EZ1043" s="1"/>
      <c r="FA1043" s="1"/>
      <c r="FB1043" s="1"/>
      <c r="FC1043" s="1"/>
      <c r="FD1043" s="1"/>
      <c r="FE1043" s="1"/>
      <c r="FF1043" s="1"/>
      <c r="FG1043" s="1"/>
      <c r="FH1043" s="1"/>
      <c r="FI1043" s="1"/>
      <c r="FJ1043" s="1"/>
      <c r="FK1043" s="1"/>
      <c r="FL1043" s="1"/>
      <c r="FM1043" s="1"/>
      <c r="FN1043" s="1"/>
      <c r="FO1043" s="1"/>
      <c r="FP1043" s="1"/>
      <c r="FQ1043" s="1"/>
      <c r="FR1043" s="1"/>
      <c r="FS1043" s="1"/>
      <c r="FT1043" s="1"/>
      <c r="FU1043" s="1"/>
      <c r="FV1043" s="1"/>
      <c r="FW1043" s="1"/>
      <c r="FX1043" s="1"/>
      <c r="FY1043" s="1"/>
      <c r="FZ1043" s="1"/>
      <c r="GA1043" s="1"/>
      <c r="GB1043" s="1"/>
      <c r="GC1043" s="1"/>
      <c r="GD1043" s="1"/>
      <c r="GE1043" s="1"/>
      <c r="GF1043" s="1"/>
      <c r="GG1043" s="1"/>
      <c r="GH1043" s="1"/>
      <c r="GI1043" s="1"/>
      <c r="GJ1043" s="1"/>
      <c r="GK1043" s="1"/>
      <c r="GL1043" s="1"/>
      <c r="GM1043" s="1"/>
      <c r="GN1043" s="1"/>
      <c r="GO1043" s="1"/>
      <c r="GP1043" s="1"/>
      <c r="GQ1043" s="1"/>
      <c r="GR1043" s="1"/>
      <c r="GS1043" s="1"/>
      <c r="GT1043" s="1"/>
      <c r="GU1043" s="1"/>
      <c r="GV1043" s="1"/>
      <c r="GW1043" s="1"/>
      <c r="GX1043" s="1"/>
      <c r="GY1043" s="1"/>
      <c r="GZ1043" s="1"/>
      <c r="HA1043" s="1"/>
      <c r="HB1043" s="1"/>
      <c r="HC1043" s="1"/>
      <c r="HD1043" s="1"/>
      <c r="HE1043" s="1"/>
      <c r="HF1043" s="1"/>
      <c r="HG1043" s="1"/>
      <c r="HH1043" s="1"/>
      <c r="HI1043" s="1"/>
      <c r="HJ1043" s="1"/>
      <c r="HK1043" s="1"/>
      <c r="HL1043" s="1"/>
      <c r="HM1043" s="1"/>
      <c r="HN1043" s="1"/>
      <c r="HO1043" s="1"/>
      <c r="HP1043" s="1"/>
      <c r="HQ1043" s="1"/>
      <c r="HR1043" s="1"/>
      <c r="HS1043" s="1"/>
      <c r="HT1043" s="1"/>
      <c r="HU1043" s="1"/>
      <c r="HV1043" s="1"/>
      <c r="HW1043" s="1"/>
      <c r="HX1043" s="1"/>
      <c r="HY1043" s="1"/>
      <c r="HZ1043" s="1"/>
      <c r="IA1043" s="1"/>
      <c r="IB1043" s="1"/>
      <c r="IC1043" s="1"/>
      <c r="ID1043" s="1"/>
      <c r="IE1043" s="1"/>
      <c r="IF1043" s="1"/>
      <c r="IG1043" s="1"/>
      <c r="IH1043" s="1"/>
      <c r="II1043" s="1"/>
      <c r="IJ1043" s="1"/>
      <c r="IK1043" s="1"/>
      <c r="IL1043" s="1"/>
      <c r="IM1043" s="1"/>
      <c r="IN1043" s="1"/>
      <c r="IO1043" s="1"/>
      <c r="IP1043" s="1"/>
      <c r="IQ1043" s="1"/>
      <c r="IR1043" s="1"/>
      <c r="IS1043" s="1"/>
      <c r="IT1043" s="1"/>
      <c r="IU1043" s="1"/>
      <c r="IV1043" s="1"/>
      <c r="IW1043" s="1"/>
      <c r="IX1043" s="1"/>
      <c r="IY1043" s="1"/>
      <c r="IZ1043" s="1"/>
      <c r="JA1043" s="1"/>
      <c r="JB1043" s="1"/>
      <c r="JC1043" s="1"/>
      <c r="JD1043" s="1"/>
      <c r="JE1043" s="1"/>
      <c r="JF1043" s="1"/>
      <c r="JG1043" s="1"/>
      <c r="JH1043" s="1"/>
      <c r="JI1043" s="1"/>
      <c r="JJ1043" s="1"/>
      <c r="JK1043" s="1"/>
      <c r="JL1043" s="1"/>
      <c r="JM1043" s="1"/>
      <c r="JN1043" s="1"/>
      <c r="JO1043" s="1"/>
      <c r="JP1043" s="1"/>
      <c r="JQ1043" s="1"/>
      <c r="JR1043" s="1"/>
      <c r="JS1043" s="1"/>
      <c r="JT1043" s="1"/>
      <c r="JU1043" s="1"/>
      <c r="JV1043" s="1"/>
      <c r="JW1043" s="1"/>
      <c r="JX1043" s="1"/>
      <c r="JY1043" s="1"/>
      <c r="JZ1043" s="1"/>
      <c r="KA1043" s="1"/>
      <c r="KB1043" s="1"/>
      <c r="KC1043" s="1"/>
      <c r="KD1043" s="1"/>
      <c r="KE1043" s="1"/>
      <c r="KF1043" s="1"/>
      <c r="KG1043" s="1"/>
      <c r="KH1043" s="1"/>
      <c r="KI1043" s="1"/>
      <c r="KJ1043" s="1"/>
      <c r="KK1043" s="1"/>
      <c r="KL1043" s="1"/>
      <c r="KM1043" s="1"/>
      <c r="KN1043" s="1"/>
      <c r="KO1043" s="1"/>
      <c r="KP1043" s="1"/>
      <c r="KQ1043" s="1"/>
      <c r="KR1043" s="1"/>
      <c r="KS1043" s="1"/>
      <c r="KT1043" s="1"/>
      <c r="KU1043" s="1"/>
      <c r="KV1043" s="1"/>
      <c r="KW1043" s="1"/>
    </row>
    <row r="1044" spans="1:309" s="8" customFormat="1" ht="18" thickBot="1" x14ac:dyDescent="0.35">
      <c r="A1044" s="64"/>
      <c r="B1044" s="65"/>
      <c r="C1044" s="65"/>
      <c r="D1044" s="65"/>
      <c r="E1044" s="65"/>
      <c r="F1044" s="66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  <c r="CK1044" s="1"/>
      <c r="CL1044" s="1"/>
      <c r="CM1044" s="1"/>
      <c r="CN1044" s="1"/>
      <c r="CO1044" s="1"/>
      <c r="CP1044" s="1"/>
      <c r="CQ1044" s="1"/>
      <c r="CR1044" s="1"/>
      <c r="CS1044" s="1"/>
      <c r="CT1044" s="1"/>
      <c r="CU1044" s="1"/>
      <c r="CV1044" s="1"/>
      <c r="CW1044" s="1"/>
      <c r="CX1044" s="1"/>
      <c r="CY1044" s="1"/>
      <c r="CZ1044" s="1"/>
      <c r="DA1044" s="1"/>
      <c r="DB1044" s="1"/>
      <c r="DC1044" s="1"/>
      <c r="DD1044" s="1"/>
      <c r="DE1044" s="1"/>
      <c r="DF1044" s="1"/>
      <c r="DG1044" s="1"/>
      <c r="DH1044" s="1"/>
      <c r="DI1044" s="1"/>
      <c r="DJ1044" s="1"/>
      <c r="DK1044" s="1"/>
      <c r="DL1044" s="1"/>
      <c r="DM1044" s="1"/>
      <c r="DN1044" s="1"/>
      <c r="DO1044" s="1"/>
      <c r="DP1044" s="1"/>
      <c r="DQ1044" s="1"/>
      <c r="DR1044" s="1"/>
      <c r="DS1044" s="1"/>
      <c r="DT1044" s="1"/>
      <c r="DU1044" s="1"/>
      <c r="DV1044" s="1"/>
      <c r="DW1044" s="1"/>
      <c r="DX1044" s="1"/>
      <c r="DY1044" s="1"/>
      <c r="DZ1044" s="1"/>
      <c r="EA1044" s="1"/>
      <c r="EB1044" s="1"/>
      <c r="EC1044" s="1"/>
      <c r="ED1044" s="1"/>
      <c r="EE1044" s="1"/>
      <c r="EF1044" s="1"/>
      <c r="EG1044" s="1"/>
      <c r="EH1044" s="1"/>
      <c r="EI1044" s="1"/>
      <c r="EJ1044" s="1"/>
      <c r="EK1044" s="1"/>
      <c r="EL1044" s="1"/>
      <c r="EM1044" s="1"/>
      <c r="EN1044" s="1"/>
      <c r="EO1044" s="1"/>
      <c r="EP1044" s="1"/>
      <c r="EQ1044" s="1"/>
      <c r="ER1044" s="1"/>
      <c r="ES1044" s="1"/>
      <c r="ET1044" s="1"/>
      <c r="EU1044" s="1"/>
      <c r="EV1044" s="1"/>
      <c r="EW1044" s="1"/>
      <c r="EX1044" s="1"/>
      <c r="EY1044" s="1"/>
      <c r="EZ1044" s="1"/>
      <c r="FA1044" s="1"/>
      <c r="FB1044" s="1"/>
      <c r="FC1044" s="1"/>
      <c r="FD1044" s="1"/>
      <c r="FE1044" s="1"/>
      <c r="FF1044" s="1"/>
      <c r="FG1044" s="1"/>
      <c r="FH1044" s="1"/>
      <c r="FI1044" s="1"/>
      <c r="FJ1044" s="1"/>
      <c r="FK1044" s="1"/>
      <c r="FL1044" s="1"/>
      <c r="FM1044" s="1"/>
      <c r="FN1044" s="1"/>
      <c r="FO1044" s="1"/>
      <c r="FP1044" s="1"/>
      <c r="FQ1044" s="1"/>
      <c r="FR1044" s="1"/>
      <c r="FS1044" s="1"/>
      <c r="FT1044" s="1"/>
      <c r="FU1044" s="1"/>
      <c r="FV1044" s="1"/>
      <c r="FW1044" s="1"/>
      <c r="FX1044" s="1"/>
      <c r="FY1044" s="1"/>
      <c r="FZ1044" s="1"/>
      <c r="GA1044" s="1"/>
      <c r="GB1044" s="1"/>
      <c r="GC1044" s="1"/>
      <c r="GD1044" s="1"/>
      <c r="GE1044" s="1"/>
      <c r="GF1044" s="1"/>
      <c r="GG1044" s="1"/>
      <c r="GH1044" s="1"/>
      <c r="GI1044" s="1"/>
      <c r="GJ1044" s="1"/>
      <c r="GK1044" s="1"/>
      <c r="GL1044" s="1"/>
      <c r="GM1044" s="1"/>
      <c r="GN1044" s="1"/>
      <c r="GO1044" s="1"/>
      <c r="GP1044" s="1"/>
      <c r="GQ1044" s="1"/>
      <c r="GR1044" s="1"/>
      <c r="GS1044" s="1"/>
      <c r="GT1044" s="1"/>
      <c r="GU1044" s="1"/>
      <c r="GV1044" s="1"/>
      <c r="GW1044" s="1"/>
      <c r="GX1044" s="1"/>
      <c r="GY1044" s="1"/>
      <c r="GZ1044" s="1"/>
      <c r="HA1044" s="1"/>
      <c r="HB1044" s="1"/>
      <c r="HC1044" s="1"/>
      <c r="HD1044" s="1"/>
      <c r="HE1044" s="1"/>
      <c r="HF1044" s="1"/>
      <c r="HG1044" s="1"/>
      <c r="HH1044" s="1"/>
      <c r="HI1044" s="1"/>
      <c r="HJ1044" s="1"/>
      <c r="HK1044" s="1"/>
      <c r="HL1044" s="1"/>
      <c r="HM1044" s="1"/>
      <c r="HN1044" s="1"/>
      <c r="HO1044" s="1"/>
      <c r="HP1044" s="1"/>
      <c r="HQ1044" s="1"/>
      <c r="HR1044" s="1"/>
      <c r="HS1044" s="1"/>
      <c r="HT1044" s="1"/>
      <c r="HU1044" s="1"/>
      <c r="HV1044" s="1"/>
      <c r="HW1044" s="1"/>
      <c r="HX1044" s="1"/>
      <c r="HY1044" s="1"/>
      <c r="HZ1044" s="1"/>
      <c r="IA1044" s="1"/>
      <c r="IB1044" s="1"/>
      <c r="IC1044" s="1"/>
      <c r="ID1044" s="1"/>
      <c r="IE1044" s="1"/>
      <c r="IF1044" s="1"/>
      <c r="IG1044" s="1"/>
      <c r="IH1044" s="1"/>
      <c r="II1044" s="1"/>
      <c r="IJ1044" s="1"/>
      <c r="IK1044" s="1"/>
      <c r="IL1044" s="1"/>
      <c r="IM1044" s="1"/>
      <c r="IN1044" s="1"/>
      <c r="IO1044" s="1"/>
      <c r="IP1044" s="1"/>
      <c r="IQ1044" s="1"/>
      <c r="IR1044" s="1"/>
      <c r="IS1044" s="1"/>
      <c r="IT1044" s="1"/>
      <c r="IU1044" s="1"/>
      <c r="IV1044" s="1"/>
      <c r="IW1044" s="1"/>
      <c r="IX1044" s="1"/>
      <c r="IY1044" s="1"/>
      <c r="IZ1044" s="1"/>
      <c r="JA1044" s="1"/>
      <c r="JB1044" s="1"/>
      <c r="JC1044" s="1"/>
      <c r="JD1044" s="1"/>
      <c r="JE1044" s="1"/>
      <c r="JF1044" s="1"/>
      <c r="JG1044" s="1"/>
      <c r="JH1044" s="1"/>
      <c r="JI1044" s="1"/>
      <c r="JJ1044" s="1"/>
      <c r="JK1044" s="1"/>
      <c r="JL1044" s="1"/>
      <c r="JM1044" s="1"/>
      <c r="JN1044" s="1"/>
      <c r="JO1044" s="1"/>
      <c r="JP1044" s="1"/>
      <c r="JQ1044" s="1"/>
      <c r="JR1044" s="1"/>
      <c r="JS1044" s="1"/>
      <c r="JT1044" s="1"/>
      <c r="JU1044" s="1"/>
      <c r="JV1044" s="1"/>
      <c r="JW1044" s="1"/>
      <c r="JX1044" s="1"/>
      <c r="JY1044" s="1"/>
      <c r="JZ1044" s="1"/>
      <c r="KA1044" s="1"/>
      <c r="KB1044" s="1"/>
      <c r="KC1044" s="1"/>
      <c r="KD1044" s="1"/>
      <c r="KE1044" s="1"/>
      <c r="KF1044" s="1"/>
      <c r="KG1044" s="1"/>
      <c r="KH1044" s="1"/>
      <c r="KI1044" s="1"/>
      <c r="KJ1044" s="1"/>
      <c r="KK1044" s="1"/>
      <c r="KL1044" s="1"/>
      <c r="KM1044" s="1"/>
      <c r="KN1044" s="1"/>
      <c r="KO1044" s="1"/>
      <c r="KP1044" s="1"/>
      <c r="KQ1044" s="1"/>
      <c r="KR1044" s="1"/>
      <c r="KS1044" s="1"/>
      <c r="KT1044" s="1"/>
      <c r="KU1044" s="1"/>
      <c r="KV1044" s="1"/>
      <c r="KW1044" s="1"/>
    </row>
    <row r="1045" spans="1:309" s="8" customFormat="1" x14ac:dyDescent="0.3">
      <c r="A1045" s="67" t="s">
        <v>17</v>
      </c>
      <c r="B1045" s="188" t="s">
        <v>29</v>
      </c>
      <c r="C1045" s="189"/>
      <c r="D1045" s="189"/>
      <c r="E1045" s="189"/>
      <c r="F1045" s="190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  <c r="CJ1045" s="1"/>
      <c r="CK1045" s="1"/>
      <c r="CL1045" s="1"/>
      <c r="CM1045" s="1"/>
      <c r="CN1045" s="1"/>
      <c r="CO1045" s="1"/>
      <c r="CP1045" s="1"/>
      <c r="CQ1045" s="1"/>
      <c r="CR1045" s="1"/>
      <c r="CS1045" s="1"/>
      <c r="CT1045" s="1"/>
      <c r="CU1045" s="1"/>
      <c r="CV1045" s="1"/>
      <c r="CW1045" s="1"/>
      <c r="CX1045" s="1"/>
      <c r="CY1045" s="1"/>
      <c r="CZ1045" s="1"/>
      <c r="DA1045" s="1"/>
      <c r="DB1045" s="1"/>
      <c r="DC1045" s="1"/>
      <c r="DD1045" s="1"/>
      <c r="DE1045" s="1"/>
      <c r="DF1045" s="1"/>
      <c r="DG1045" s="1"/>
      <c r="DH1045" s="1"/>
      <c r="DI1045" s="1"/>
      <c r="DJ1045" s="1"/>
      <c r="DK1045" s="1"/>
      <c r="DL1045" s="1"/>
      <c r="DM1045" s="1"/>
      <c r="DN1045" s="1"/>
      <c r="DO1045" s="1"/>
      <c r="DP1045" s="1"/>
      <c r="DQ1045" s="1"/>
      <c r="DR1045" s="1"/>
      <c r="DS1045" s="1"/>
      <c r="DT1045" s="1"/>
      <c r="DU1045" s="1"/>
      <c r="DV1045" s="1"/>
      <c r="DW1045" s="1"/>
      <c r="DX1045" s="1"/>
      <c r="DY1045" s="1"/>
      <c r="DZ1045" s="1"/>
      <c r="EA1045" s="1"/>
      <c r="EB1045" s="1"/>
      <c r="EC1045" s="1"/>
      <c r="ED1045" s="1"/>
      <c r="EE1045" s="1"/>
      <c r="EF1045" s="1"/>
      <c r="EG1045" s="1"/>
      <c r="EH1045" s="1"/>
      <c r="EI1045" s="1"/>
      <c r="EJ1045" s="1"/>
      <c r="EK1045" s="1"/>
      <c r="EL1045" s="1"/>
      <c r="EM1045" s="1"/>
      <c r="EN1045" s="1"/>
      <c r="EO1045" s="1"/>
      <c r="EP1045" s="1"/>
      <c r="EQ1045" s="1"/>
      <c r="ER1045" s="1"/>
      <c r="ES1045" s="1"/>
      <c r="ET1045" s="1"/>
      <c r="EU1045" s="1"/>
      <c r="EV1045" s="1"/>
      <c r="EW1045" s="1"/>
      <c r="EX1045" s="1"/>
      <c r="EY1045" s="1"/>
      <c r="EZ1045" s="1"/>
      <c r="FA1045" s="1"/>
      <c r="FB1045" s="1"/>
      <c r="FC1045" s="1"/>
      <c r="FD1045" s="1"/>
      <c r="FE1045" s="1"/>
      <c r="FF1045" s="1"/>
      <c r="FG1045" s="1"/>
      <c r="FH1045" s="1"/>
      <c r="FI1045" s="1"/>
      <c r="FJ1045" s="1"/>
      <c r="FK1045" s="1"/>
      <c r="FL1045" s="1"/>
      <c r="FM1045" s="1"/>
      <c r="FN1045" s="1"/>
      <c r="FO1045" s="1"/>
      <c r="FP1045" s="1"/>
      <c r="FQ1045" s="1"/>
      <c r="FR1045" s="1"/>
      <c r="FS1045" s="1"/>
      <c r="FT1045" s="1"/>
      <c r="FU1045" s="1"/>
      <c r="FV1045" s="1"/>
      <c r="FW1045" s="1"/>
      <c r="FX1045" s="1"/>
      <c r="FY1045" s="1"/>
      <c r="FZ1045" s="1"/>
      <c r="GA1045" s="1"/>
      <c r="GB1045" s="1"/>
      <c r="GC1045" s="1"/>
      <c r="GD1045" s="1"/>
      <c r="GE1045" s="1"/>
      <c r="GF1045" s="1"/>
      <c r="GG1045" s="1"/>
      <c r="GH1045" s="1"/>
      <c r="GI1045" s="1"/>
      <c r="GJ1045" s="1"/>
      <c r="GK1045" s="1"/>
      <c r="GL1045" s="1"/>
      <c r="GM1045" s="1"/>
      <c r="GN1045" s="1"/>
      <c r="GO1045" s="1"/>
      <c r="GP1045" s="1"/>
      <c r="GQ1045" s="1"/>
      <c r="GR1045" s="1"/>
      <c r="GS1045" s="1"/>
      <c r="GT1045" s="1"/>
      <c r="GU1045" s="1"/>
      <c r="GV1045" s="1"/>
      <c r="GW1045" s="1"/>
      <c r="GX1045" s="1"/>
      <c r="GY1045" s="1"/>
      <c r="GZ1045" s="1"/>
      <c r="HA1045" s="1"/>
      <c r="HB1045" s="1"/>
      <c r="HC1045" s="1"/>
      <c r="HD1045" s="1"/>
      <c r="HE1045" s="1"/>
      <c r="HF1045" s="1"/>
      <c r="HG1045" s="1"/>
      <c r="HH1045" s="1"/>
      <c r="HI1045" s="1"/>
      <c r="HJ1045" s="1"/>
      <c r="HK1045" s="1"/>
      <c r="HL1045" s="1"/>
      <c r="HM1045" s="1"/>
      <c r="HN1045" s="1"/>
      <c r="HO1045" s="1"/>
      <c r="HP1045" s="1"/>
      <c r="HQ1045" s="1"/>
      <c r="HR1045" s="1"/>
      <c r="HS1045" s="1"/>
      <c r="HT1045" s="1"/>
      <c r="HU1045" s="1"/>
      <c r="HV1045" s="1"/>
      <c r="HW1045" s="1"/>
      <c r="HX1045" s="1"/>
      <c r="HY1045" s="1"/>
      <c r="HZ1045" s="1"/>
      <c r="IA1045" s="1"/>
      <c r="IB1045" s="1"/>
      <c r="IC1045" s="1"/>
      <c r="ID1045" s="1"/>
      <c r="IE1045" s="1"/>
      <c r="IF1045" s="1"/>
      <c r="IG1045" s="1"/>
      <c r="IH1045" s="1"/>
      <c r="II1045" s="1"/>
      <c r="IJ1045" s="1"/>
      <c r="IK1045" s="1"/>
      <c r="IL1045" s="1"/>
      <c r="IM1045" s="1"/>
      <c r="IN1045" s="1"/>
      <c r="IO1045" s="1"/>
      <c r="IP1045" s="1"/>
      <c r="IQ1045" s="1"/>
      <c r="IR1045" s="1"/>
      <c r="IS1045" s="1"/>
      <c r="IT1045" s="1"/>
      <c r="IU1045" s="1"/>
      <c r="IV1045" s="1"/>
      <c r="IW1045" s="1"/>
      <c r="IX1045" s="1"/>
      <c r="IY1045" s="1"/>
      <c r="IZ1045" s="1"/>
      <c r="JA1045" s="1"/>
      <c r="JB1045" s="1"/>
      <c r="JC1045" s="1"/>
      <c r="JD1045" s="1"/>
      <c r="JE1045" s="1"/>
      <c r="JF1045" s="1"/>
      <c r="JG1045" s="1"/>
      <c r="JH1045" s="1"/>
      <c r="JI1045" s="1"/>
      <c r="JJ1045" s="1"/>
      <c r="JK1045" s="1"/>
      <c r="JL1045" s="1"/>
      <c r="JM1045" s="1"/>
      <c r="JN1045" s="1"/>
      <c r="JO1045" s="1"/>
      <c r="JP1045" s="1"/>
      <c r="JQ1045" s="1"/>
      <c r="JR1045" s="1"/>
      <c r="JS1045" s="1"/>
      <c r="JT1045" s="1"/>
      <c r="JU1045" s="1"/>
      <c r="JV1045" s="1"/>
      <c r="JW1045" s="1"/>
      <c r="JX1045" s="1"/>
      <c r="JY1045" s="1"/>
      <c r="JZ1045" s="1"/>
      <c r="KA1045" s="1"/>
      <c r="KB1045" s="1"/>
      <c r="KC1045" s="1"/>
      <c r="KD1045" s="1"/>
      <c r="KE1045" s="1"/>
      <c r="KF1045" s="1"/>
      <c r="KG1045" s="1"/>
      <c r="KH1045" s="1"/>
      <c r="KI1045" s="1"/>
      <c r="KJ1045" s="1"/>
      <c r="KK1045" s="1"/>
      <c r="KL1045" s="1"/>
      <c r="KM1045" s="1"/>
      <c r="KN1045" s="1"/>
      <c r="KO1045" s="1"/>
      <c r="KP1045" s="1"/>
      <c r="KQ1045" s="1"/>
      <c r="KR1045" s="1"/>
      <c r="KS1045" s="1"/>
      <c r="KT1045" s="1"/>
      <c r="KU1045" s="1"/>
      <c r="KV1045" s="1"/>
      <c r="KW1045" s="1"/>
    </row>
    <row r="1046" spans="1:309" s="8" customFormat="1" ht="18" thickBot="1" x14ac:dyDescent="0.35">
      <c r="A1046" s="68">
        <v>1015</v>
      </c>
      <c r="B1046" s="191" t="s">
        <v>231</v>
      </c>
      <c r="C1046" s="192"/>
      <c r="D1046" s="192"/>
      <c r="E1046" s="192"/>
      <c r="F1046" s="193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1"/>
      <c r="CM1046" s="1"/>
      <c r="CN1046" s="1"/>
      <c r="CO1046" s="1"/>
      <c r="CP1046" s="1"/>
      <c r="CQ1046" s="1"/>
      <c r="CR1046" s="1"/>
      <c r="CS1046" s="1"/>
      <c r="CT1046" s="1"/>
      <c r="CU1046" s="1"/>
      <c r="CV1046" s="1"/>
      <c r="CW1046" s="1"/>
      <c r="CX1046" s="1"/>
      <c r="CY1046" s="1"/>
      <c r="CZ1046" s="1"/>
      <c r="DA1046" s="1"/>
      <c r="DB1046" s="1"/>
      <c r="DC1046" s="1"/>
      <c r="DD1046" s="1"/>
      <c r="DE1046" s="1"/>
      <c r="DF1046" s="1"/>
      <c r="DG1046" s="1"/>
      <c r="DH1046" s="1"/>
      <c r="DI1046" s="1"/>
      <c r="DJ1046" s="1"/>
      <c r="DK1046" s="1"/>
      <c r="DL1046" s="1"/>
      <c r="DM1046" s="1"/>
      <c r="DN1046" s="1"/>
      <c r="DO1046" s="1"/>
      <c r="DP1046" s="1"/>
      <c r="DQ1046" s="1"/>
      <c r="DR1046" s="1"/>
      <c r="DS1046" s="1"/>
      <c r="DT1046" s="1"/>
      <c r="DU1046" s="1"/>
      <c r="DV1046" s="1"/>
      <c r="DW1046" s="1"/>
      <c r="DX1046" s="1"/>
      <c r="DY1046" s="1"/>
      <c r="DZ1046" s="1"/>
      <c r="EA1046" s="1"/>
      <c r="EB1046" s="1"/>
      <c r="EC1046" s="1"/>
      <c r="ED1046" s="1"/>
      <c r="EE1046" s="1"/>
      <c r="EF1046" s="1"/>
      <c r="EG1046" s="1"/>
      <c r="EH1046" s="1"/>
      <c r="EI1046" s="1"/>
      <c r="EJ1046" s="1"/>
      <c r="EK1046" s="1"/>
      <c r="EL1046" s="1"/>
      <c r="EM1046" s="1"/>
      <c r="EN1046" s="1"/>
      <c r="EO1046" s="1"/>
      <c r="EP1046" s="1"/>
      <c r="EQ1046" s="1"/>
      <c r="ER1046" s="1"/>
      <c r="ES1046" s="1"/>
      <c r="ET1046" s="1"/>
      <c r="EU1046" s="1"/>
      <c r="EV1046" s="1"/>
      <c r="EW1046" s="1"/>
      <c r="EX1046" s="1"/>
      <c r="EY1046" s="1"/>
      <c r="EZ1046" s="1"/>
      <c r="FA1046" s="1"/>
      <c r="FB1046" s="1"/>
      <c r="FC1046" s="1"/>
      <c r="FD1046" s="1"/>
      <c r="FE1046" s="1"/>
      <c r="FF1046" s="1"/>
      <c r="FG1046" s="1"/>
      <c r="FH1046" s="1"/>
      <c r="FI1046" s="1"/>
      <c r="FJ1046" s="1"/>
      <c r="FK1046" s="1"/>
      <c r="FL1046" s="1"/>
      <c r="FM1046" s="1"/>
      <c r="FN1046" s="1"/>
      <c r="FO1046" s="1"/>
      <c r="FP1046" s="1"/>
      <c r="FQ1046" s="1"/>
      <c r="FR1046" s="1"/>
      <c r="FS1046" s="1"/>
      <c r="FT1046" s="1"/>
      <c r="FU1046" s="1"/>
      <c r="FV1046" s="1"/>
      <c r="FW1046" s="1"/>
      <c r="FX1046" s="1"/>
      <c r="FY1046" s="1"/>
      <c r="FZ1046" s="1"/>
      <c r="GA1046" s="1"/>
      <c r="GB1046" s="1"/>
      <c r="GC1046" s="1"/>
      <c r="GD1046" s="1"/>
      <c r="GE1046" s="1"/>
      <c r="GF1046" s="1"/>
      <c r="GG1046" s="1"/>
      <c r="GH1046" s="1"/>
      <c r="GI1046" s="1"/>
      <c r="GJ1046" s="1"/>
      <c r="GK1046" s="1"/>
      <c r="GL1046" s="1"/>
      <c r="GM1046" s="1"/>
      <c r="GN1046" s="1"/>
      <c r="GO1046" s="1"/>
      <c r="GP1046" s="1"/>
      <c r="GQ1046" s="1"/>
      <c r="GR1046" s="1"/>
      <c r="GS1046" s="1"/>
      <c r="GT1046" s="1"/>
      <c r="GU1046" s="1"/>
      <c r="GV1046" s="1"/>
      <c r="GW1046" s="1"/>
      <c r="GX1046" s="1"/>
      <c r="GY1046" s="1"/>
      <c r="GZ1046" s="1"/>
      <c r="HA1046" s="1"/>
      <c r="HB1046" s="1"/>
      <c r="HC1046" s="1"/>
      <c r="HD1046" s="1"/>
      <c r="HE1046" s="1"/>
      <c r="HF1046" s="1"/>
      <c r="HG1046" s="1"/>
      <c r="HH1046" s="1"/>
      <c r="HI1046" s="1"/>
      <c r="HJ1046" s="1"/>
      <c r="HK1046" s="1"/>
      <c r="HL1046" s="1"/>
      <c r="HM1046" s="1"/>
      <c r="HN1046" s="1"/>
      <c r="HO1046" s="1"/>
      <c r="HP1046" s="1"/>
      <c r="HQ1046" s="1"/>
      <c r="HR1046" s="1"/>
      <c r="HS1046" s="1"/>
      <c r="HT1046" s="1"/>
      <c r="HU1046" s="1"/>
      <c r="HV1046" s="1"/>
      <c r="HW1046" s="1"/>
      <c r="HX1046" s="1"/>
      <c r="HY1046" s="1"/>
      <c r="HZ1046" s="1"/>
      <c r="IA1046" s="1"/>
      <c r="IB1046" s="1"/>
      <c r="IC1046" s="1"/>
      <c r="ID1046" s="1"/>
      <c r="IE1046" s="1"/>
      <c r="IF1046" s="1"/>
      <c r="IG1046" s="1"/>
      <c r="IH1046" s="1"/>
      <c r="II1046" s="1"/>
      <c r="IJ1046" s="1"/>
      <c r="IK1046" s="1"/>
      <c r="IL1046" s="1"/>
      <c r="IM1046" s="1"/>
      <c r="IN1046" s="1"/>
      <c r="IO1046" s="1"/>
      <c r="IP1046" s="1"/>
      <c r="IQ1046" s="1"/>
      <c r="IR1046" s="1"/>
      <c r="IS1046" s="1"/>
      <c r="IT1046" s="1"/>
      <c r="IU1046" s="1"/>
      <c r="IV1046" s="1"/>
      <c r="IW1046" s="1"/>
      <c r="IX1046" s="1"/>
      <c r="IY1046" s="1"/>
      <c r="IZ1046" s="1"/>
      <c r="JA1046" s="1"/>
      <c r="JB1046" s="1"/>
      <c r="JC1046" s="1"/>
      <c r="JD1046" s="1"/>
      <c r="JE1046" s="1"/>
      <c r="JF1046" s="1"/>
      <c r="JG1046" s="1"/>
      <c r="JH1046" s="1"/>
      <c r="JI1046" s="1"/>
      <c r="JJ1046" s="1"/>
      <c r="JK1046" s="1"/>
      <c r="JL1046" s="1"/>
      <c r="JM1046" s="1"/>
      <c r="JN1046" s="1"/>
      <c r="JO1046" s="1"/>
      <c r="JP1046" s="1"/>
      <c r="JQ1046" s="1"/>
      <c r="JR1046" s="1"/>
      <c r="JS1046" s="1"/>
      <c r="JT1046" s="1"/>
      <c r="JU1046" s="1"/>
      <c r="JV1046" s="1"/>
      <c r="JW1046" s="1"/>
      <c r="JX1046" s="1"/>
      <c r="JY1046" s="1"/>
      <c r="JZ1046" s="1"/>
      <c r="KA1046" s="1"/>
      <c r="KB1046" s="1"/>
      <c r="KC1046" s="1"/>
      <c r="KD1046" s="1"/>
      <c r="KE1046" s="1"/>
      <c r="KF1046" s="1"/>
      <c r="KG1046" s="1"/>
      <c r="KH1046" s="1"/>
      <c r="KI1046" s="1"/>
      <c r="KJ1046" s="1"/>
      <c r="KK1046" s="1"/>
      <c r="KL1046" s="1"/>
      <c r="KM1046" s="1"/>
      <c r="KN1046" s="1"/>
      <c r="KO1046" s="1"/>
      <c r="KP1046" s="1"/>
      <c r="KQ1046" s="1"/>
      <c r="KR1046" s="1"/>
      <c r="KS1046" s="1"/>
      <c r="KT1046" s="1"/>
      <c r="KU1046" s="1"/>
      <c r="KV1046" s="1"/>
      <c r="KW1046" s="1"/>
    </row>
    <row r="1047" spans="1:309" s="8" customFormat="1" x14ac:dyDescent="0.3">
      <c r="A1047" s="69"/>
      <c r="B1047" s="194"/>
      <c r="C1047" s="195"/>
      <c r="D1047" s="195"/>
      <c r="E1047" s="195"/>
      <c r="F1047" s="196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  <c r="CJ1047" s="1"/>
      <c r="CK1047" s="1"/>
      <c r="CL1047" s="1"/>
      <c r="CM1047" s="1"/>
      <c r="CN1047" s="1"/>
      <c r="CO1047" s="1"/>
      <c r="CP1047" s="1"/>
      <c r="CQ1047" s="1"/>
      <c r="CR1047" s="1"/>
      <c r="CS1047" s="1"/>
      <c r="CT1047" s="1"/>
      <c r="CU1047" s="1"/>
      <c r="CV1047" s="1"/>
      <c r="CW1047" s="1"/>
      <c r="CX1047" s="1"/>
      <c r="CY1047" s="1"/>
      <c r="CZ1047" s="1"/>
      <c r="DA1047" s="1"/>
      <c r="DB1047" s="1"/>
      <c r="DC1047" s="1"/>
      <c r="DD1047" s="1"/>
      <c r="DE1047" s="1"/>
      <c r="DF1047" s="1"/>
      <c r="DG1047" s="1"/>
      <c r="DH1047" s="1"/>
      <c r="DI1047" s="1"/>
      <c r="DJ1047" s="1"/>
      <c r="DK1047" s="1"/>
      <c r="DL1047" s="1"/>
      <c r="DM1047" s="1"/>
      <c r="DN1047" s="1"/>
      <c r="DO1047" s="1"/>
      <c r="DP1047" s="1"/>
      <c r="DQ1047" s="1"/>
      <c r="DR1047" s="1"/>
      <c r="DS1047" s="1"/>
      <c r="DT1047" s="1"/>
      <c r="DU1047" s="1"/>
      <c r="DV1047" s="1"/>
      <c r="DW1047" s="1"/>
      <c r="DX1047" s="1"/>
      <c r="DY1047" s="1"/>
      <c r="DZ1047" s="1"/>
      <c r="EA1047" s="1"/>
      <c r="EB1047" s="1"/>
      <c r="EC1047" s="1"/>
      <c r="ED1047" s="1"/>
      <c r="EE1047" s="1"/>
      <c r="EF1047" s="1"/>
      <c r="EG1047" s="1"/>
      <c r="EH1047" s="1"/>
      <c r="EI1047" s="1"/>
      <c r="EJ1047" s="1"/>
      <c r="EK1047" s="1"/>
      <c r="EL1047" s="1"/>
      <c r="EM1047" s="1"/>
      <c r="EN1047" s="1"/>
      <c r="EO1047" s="1"/>
      <c r="EP1047" s="1"/>
      <c r="EQ1047" s="1"/>
      <c r="ER1047" s="1"/>
      <c r="ES1047" s="1"/>
      <c r="ET1047" s="1"/>
      <c r="EU1047" s="1"/>
      <c r="EV1047" s="1"/>
      <c r="EW1047" s="1"/>
      <c r="EX1047" s="1"/>
      <c r="EY1047" s="1"/>
      <c r="EZ1047" s="1"/>
      <c r="FA1047" s="1"/>
      <c r="FB1047" s="1"/>
      <c r="FC1047" s="1"/>
      <c r="FD1047" s="1"/>
      <c r="FE1047" s="1"/>
      <c r="FF1047" s="1"/>
      <c r="FG1047" s="1"/>
      <c r="FH1047" s="1"/>
      <c r="FI1047" s="1"/>
      <c r="FJ1047" s="1"/>
      <c r="FK1047" s="1"/>
      <c r="FL1047" s="1"/>
      <c r="FM1047" s="1"/>
      <c r="FN1047" s="1"/>
      <c r="FO1047" s="1"/>
      <c r="FP1047" s="1"/>
      <c r="FQ1047" s="1"/>
      <c r="FR1047" s="1"/>
      <c r="FS1047" s="1"/>
      <c r="FT1047" s="1"/>
      <c r="FU1047" s="1"/>
      <c r="FV1047" s="1"/>
      <c r="FW1047" s="1"/>
      <c r="FX1047" s="1"/>
      <c r="FY1047" s="1"/>
      <c r="FZ1047" s="1"/>
      <c r="GA1047" s="1"/>
      <c r="GB1047" s="1"/>
      <c r="GC1047" s="1"/>
      <c r="GD1047" s="1"/>
      <c r="GE1047" s="1"/>
      <c r="GF1047" s="1"/>
      <c r="GG1047" s="1"/>
      <c r="GH1047" s="1"/>
      <c r="GI1047" s="1"/>
      <c r="GJ1047" s="1"/>
      <c r="GK1047" s="1"/>
      <c r="GL1047" s="1"/>
      <c r="GM1047" s="1"/>
      <c r="GN1047" s="1"/>
      <c r="GO1047" s="1"/>
      <c r="GP1047" s="1"/>
      <c r="GQ1047" s="1"/>
      <c r="GR1047" s="1"/>
      <c r="GS1047" s="1"/>
      <c r="GT1047" s="1"/>
      <c r="GU1047" s="1"/>
      <c r="GV1047" s="1"/>
      <c r="GW1047" s="1"/>
      <c r="GX1047" s="1"/>
      <c r="GY1047" s="1"/>
      <c r="GZ1047" s="1"/>
      <c r="HA1047" s="1"/>
      <c r="HB1047" s="1"/>
      <c r="HC1047" s="1"/>
      <c r="HD1047" s="1"/>
      <c r="HE1047" s="1"/>
      <c r="HF1047" s="1"/>
      <c r="HG1047" s="1"/>
      <c r="HH1047" s="1"/>
      <c r="HI1047" s="1"/>
      <c r="HJ1047" s="1"/>
      <c r="HK1047" s="1"/>
      <c r="HL1047" s="1"/>
      <c r="HM1047" s="1"/>
      <c r="HN1047" s="1"/>
      <c r="HO1047" s="1"/>
      <c r="HP1047" s="1"/>
      <c r="HQ1047" s="1"/>
      <c r="HR1047" s="1"/>
      <c r="HS1047" s="1"/>
      <c r="HT1047" s="1"/>
      <c r="HU1047" s="1"/>
      <c r="HV1047" s="1"/>
      <c r="HW1047" s="1"/>
      <c r="HX1047" s="1"/>
      <c r="HY1047" s="1"/>
      <c r="HZ1047" s="1"/>
      <c r="IA1047" s="1"/>
      <c r="IB1047" s="1"/>
      <c r="IC1047" s="1"/>
      <c r="ID1047" s="1"/>
      <c r="IE1047" s="1"/>
      <c r="IF1047" s="1"/>
      <c r="IG1047" s="1"/>
      <c r="IH1047" s="1"/>
      <c r="II1047" s="1"/>
      <c r="IJ1047" s="1"/>
      <c r="IK1047" s="1"/>
      <c r="IL1047" s="1"/>
      <c r="IM1047" s="1"/>
      <c r="IN1047" s="1"/>
      <c r="IO1047" s="1"/>
      <c r="IP1047" s="1"/>
      <c r="IQ1047" s="1"/>
      <c r="IR1047" s="1"/>
      <c r="IS1047" s="1"/>
      <c r="IT1047" s="1"/>
      <c r="IU1047" s="1"/>
      <c r="IV1047" s="1"/>
      <c r="IW1047" s="1"/>
      <c r="IX1047" s="1"/>
      <c r="IY1047" s="1"/>
      <c r="IZ1047" s="1"/>
      <c r="JA1047" s="1"/>
      <c r="JB1047" s="1"/>
      <c r="JC1047" s="1"/>
      <c r="JD1047" s="1"/>
      <c r="JE1047" s="1"/>
      <c r="JF1047" s="1"/>
      <c r="JG1047" s="1"/>
      <c r="JH1047" s="1"/>
      <c r="JI1047" s="1"/>
      <c r="JJ1047" s="1"/>
      <c r="JK1047" s="1"/>
      <c r="JL1047" s="1"/>
      <c r="JM1047" s="1"/>
      <c r="JN1047" s="1"/>
      <c r="JO1047" s="1"/>
      <c r="JP1047" s="1"/>
      <c r="JQ1047" s="1"/>
      <c r="JR1047" s="1"/>
      <c r="JS1047" s="1"/>
      <c r="JT1047" s="1"/>
      <c r="JU1047" s="1"/>
      <c r="JV1047" s="1"/>
      <c r="JW1047" s="1"/>
      <c r="JX1047" s="1"/>
      <c r="JY1047" s="1"/>
      <c r="JZ1047" s="1"/>
      <c r="KA1047" s="1"/>
      <c r="KB1047" s="1"/>
      <c r="KC1047" s="1"/>
      <c r="KD1047" s="1"/>
      <c r="KE1047" s="1"/>
      <c r="KF1047" s="1"/>
      <c r="KG1047" s="1"/>
      <c r="KH1047" s="1"/>
      <c r="KI1047" s="1"/>
      <c r="KJ1047" s="1"/>
      <c r="KK1047" s="1"/>
      <c r="KL1047" s="1"/>
      <c r="KM1047" s="1"/>
      <c r="KN1047" s="1"/>
      <c r="KO1047" s="1"/>
      <c r="KP1047" s="1"/>
      <c r="KQ1047" s="1"/>
      <c r="KR1047" s="1"/>
      <c r="KS1047" s="1"/>
      <c r="KT1047" s="1"/>
      <c r="KU1047" s="1"/>
      <c r="KV1047" s="1"/>
      <c r="KW1047" s="1"/>
    </row>
    <row r="1048" spans="1:309" s="8" customFormat="1" ht="18" thickBot="1" x14ac:dyDescent="0.35">
      <c r="A1048" s="70" t="s">
        <v>30</v>
      </c>
      <c r="B1048" s="197"/>
      <c r="C1048" s="198"/>
      <c r="D1048" s="198"/>
      <c r="E1048" s="198"/>
      <c r="F1048" s="199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1"/>
      <c r="CM1048" s="1"/>
      <c r="CN1048" s="1"/>
      <c r="CO1048" s="1"/>
      <c r="CP1048" s="1"/>
      <c r="CQ1048" s="1"/>
      <c r="CR1048" s="1"/>
      <c r="CS1048" s="1"/>
      <c r="CT1048" s="1"/>
      <c r="CU1048" s="1"/>
      <c r="CV1048" s="1"/>
      <c r="CW1048" s="1"/>
      <c r="CX1048" s="1"/>
      <c r="CY1048" s="1"/>
      <c r="CZ1048" s="1"/>
      <c r="DA1048" s="1"/>
      <c r="DB1048" s="1"/>
      <c r="DC1048" s="1"/>
      <c r="DD1048" s="1"/>
      <c r="DE1048" s="1"/>
      <c r="DF1048" s="1"/>
      <c r="DG1048" s="1"/>
      <c r="DH1048" s="1"/>
      <c r="DI1048" s="1"/>
      <c r="DJ1048" s="1"/>
      <c r="DK1048" s="1"/>
      <c r="DL1048" s="1"/>
      <c r="DM1048" s="1"/>
      <c r="DN1048" s="1"/>
      <c r="DO1048" s="1"/>
      <c r="DP1048" s="1"/>
      <c r="DQ1048" s="1"/>
      <c r="DR1048" s="1"/>
      <c r="DS1048" s="1"/>
      <c r="DT1048" s="1"/>
      <c r="DU1048" s="1"/>
      <c r="DV1048" s="1"/>
      <c r="DW1048" s="1"/>
      <c r="DX1048" s="1"/>
      <c r="DY1048" s="1"/>
      <c r="DZ1048" s="1"/>
      <c r="EA1048" s="1"/>
      <c r="EB1048" s="1"/>
      <c r="EC1048" s="1"/>
      <c r="ED1048" s="1"/>
      <c r="EE1048" s="1"/>
      <c r="EF1048" s="1"/>
      <c r="EG1048" s="1"/>
      <c r="EH1048" s="1"/>
      <c r="EI1048" s="1"/>
      <c r="EJ1048" s="1"/>
      <c r="EK1048" s="1"/>
      <c r="EL1048" s="1"/>
      <c r="EM1048" s="1"/>
      <c r="EN1048" s="1"/>
      <c r="EO1048" s="1"/>
      <c r="EP1048" s="1"/>
      <c r="EQ1048" s="1"/>
      <c r="ER1048" s="1"/>
      <c r="ES1048" s="1"/>
      <c r="ET1048" s="1"/>
      <c r="EU1048" s="1"/>
      <c r="EV1048" s="1"/>
      <c r="EW1048" s="1"/>
      <c r="EX1048" s="1"/>
      <c r="EY1048" s="1"/>
      <c r="EZ1048" s="1"/>
      <c r="FA1048" s="1"/>
      <c r="FB1048" s="1"/>
      <c r="FC1048" s="1"/>
      <c r="FD1048" s="1"/>
      <c r="FE1048" s="1"/>
      <c r="FF1048" s="1"/>
      <c r="FG1048" s="1"/>
      <c r="FH1048" s="1"/>
      <c r="FI1048" s="1"/>
      <c r="FJ1048" s="1"/>
      <c r="FK1048" s="1"/>
      <c r="FL1048" s="1"/>
      <c r="FM1048" s="1"/>
      <c r="FN1048" s="1"/>
      <c r="FO1048" s="1"/>
      <c r="FP1048" s="1"/>
      <c r="FQ1048" s="1"/>
      <c r="FR1048" s="1"/>
      <c r="FS1048" s="1"/>
      <c r="FT1048" s="1"/>
      <c r="FU1048" s="1"/>
      <c r="FV1048" s="1"/>
      <c r="FW1048" s="1"/>
      <c r="FX1048" s="1"/>
      <c r="FY1048" s="1"/>
      <c r="FZ1048" s="1"/>
      <c r="GA1048" s="1"/>
      <c r="GB1048" s="1"/>
      <c r="GC1048" s="1"/>
      <c r="GD1048" s="1"/>
      <c r="GE1048" s="1"/>
      <c r="GF1048" s="1"/>
      <c r="GG1048" s="1"/>
      <c r="GH1048" s="1"/>
      <c r="GI1048" s="1"/>
      <c r="GJ1048" s="1"/>
      <c r="GK1048" s="1"/>
      <c r="GL1048" s="1"/>
      <c r="GM1048" s="1"/>
      <c r="GN1048" s="1"/>
      <c r="GO1048" s="1"/>
      <c r="GP1048" s="1"/>
      <c r="GQ1048" s="1"/>
      <c r="GR1048" s="1"/>
      <c r="GS1048" s="1"/>
      <c r="GT1048" s="1"/>
      <c r="GU1048" s="1"/>
      <c r="GV1048" s="1"/>
      <c r="GW1048" s="1"/>
      <c r="GX1048" s="1"/>
      <c r="GY1048" s="1"/>
      <c r="GZ1048" s="1"/>
      <c r="HA1048" s="1"/>
      <c r="HB1048" s="1"/>
      <c r="HC1048" s="1"/>
      <c r="HD1048" s="1"/>
      <c r="HE1048" s="1"/>
      <c r="HF1048" s="1"/>
      <c r="HG1048" s="1"/>
      <c r="HH1048" s="1"/>
      <c r="HI1048" s="1"/>
      <c r="HJ1048" s="1"/>
      <c r="HK1048" s="1"/>
      <c r="HL1048" s="1"/>
      <c r="HM1048" s="1"/>
      <c r="HN1048" s="1"/>
      <c r="HO1048" s="1"/>
      <c r="HP1048" s="1"/>
      <c r="HQ1048" s="1"/>
      <c r="HR1048" s="1"/>
      <c r="HS1048" s="1"/>
      <c r="HT1048" s="1"/>
      <c r="HU1048" s="1"/>
      <c r="HV1048" s="1"/>
      <c r="HW1048" s="1"/>
      <c r="HX1048" s="1"/>
      <c r="HY1048" s="1"/>
      <c r="HZ1048" s="1"/>
      <c r="IA1048" s="1"/>
      <c r="IB1048" s="1"/>
      <c r="IC1048" s="1"/>
      <c r="ID1048" s="1"/>
      <c r="IE1048" s="1"/>
      <c r="IF1048" s="1"/>
      <c r="IG1048" s="1"/>
      <c r="IH1048" s="1"/>
      <c r="II1048" s="1"/>
      <c r="IJ1048" s="1"/>
      <c r="IK1048" s="1"/>
      <c r="IL1048" s="1"/>
      <c r="IM1048" s="1"/>
      <c r="IN1048" s="1"/>
      <c r="IO1048" s="1"/>
      <c r="IP1048" s="1"/>
      <c r="IQ1048" s="1"/>
      <c r="IR1048" s="1"/>
      <c r="IS1048" s="1"/>
      <c r="IT1048" s="1"/>
      <c r="IU1048" s="1"/>
      <c r="IV1048" s="1"/>
      <c r="IW1048" s="1"/>
      <c r="IX1048" s="1"/>
      <c r="IY1048" s="1"/>
      <c r="IZ1048" s="1"/>
      <c r="JA1048" s="1"/>
      <c r="JB1048" s="1"/>
      <c r="JC1048" s="1"/>
      <c r="JD1048" s="1"/>
      <c r="JE1048" s="1"/>
      <c r="JF1048" s="1"/>
      <c r="JG1048" s="1"/>
      <c r="JH1048" s="1"/>
      <c r="JI1048" s="1"/>
      <c r="JJ1048" s="1"/>
      <c r="JK1048" s="1"/>
      <c r="JL1048" s="1"/>
      <c r="JM1048" s="1"/>
      <c r="JN1048" s="1"/>
      <c r="JO1048" s="1"/>
      <c r="JP1048" s="1"/>
      <c r="JQ1048" s="1"/>
      <c r="JR1048" s="1"/>
      <c r="JS1048" s="1"/>
      <c r="JT1048" s="1"/>
      <c r="JU1048" s="1"/>
      <c r="JV1048" s="1"/>
      <c r="JW1048" s="1"/>
      <c r="JX1048" s="1"/>
      <c r="JY1048" s="1"/>
      <c r="JZ1048" s="1"/>
      <c r="KA1048" s="1"/>
      <c r="KB1048" s="1"/>
      <c r="KC1048" s="1"/>
      <c r="KD1048" s="1"/>
      <c r="KE1048" s="1"/>
      <c r="KF1048" s="1"/>
      <c r="KG1048" s="1"/>
      <c r="KH1048" s="1"/>
      <c r="KI1048" s="1"/>
      <c r="KJ1048" s="1"/>
      <c r="KK1048" s="1"/>
      <c r="KL1048" s="1"/>
      <c r="KM1048" s="1"/>
      <c r="KN1048" s="1"/>
      <c r="KO1048" s="1"/>
      <c r="KP1048" s="1"/>
      <c r="KQ1048" s="1"/>
      <c r="KR1048" s="1"/>
      <c r="KS1048" s="1"/>
      <c r="KT1048" s="1"/>
      <c r="KU1048" s="1"/>
      <c r="KV1048" s="1"/>
      <c r="KW1048" s="1"/>
    </row>
    <row r="1049" spans="1:309" s="8" customFormat="1" x14ac:dyDescent="0.3">
      <c r="A1049" s="71"/>
      <c r="B1049" s="195"/>
      <c r="C1049" s="195"/>
      <c r="D1049" s="195"/>
      <c r="E1049" s="195"/>
      <c r="F1049" s="196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  <c r="CJ1049" s="1"/>
      <c r="CK1049" s="1"/>
      <c r="CL1049" s="1"/>
      <c r="CM1049" s="1"/>
      <c r="CN1049" s="1"/>
      <c r="CO1049" s="1"/>
      <c r="CP1049" s="1"/>
      <c r="CQ1049" s="1"/>
      <c r="CR1049" s="1"/>
      <c r="CS1049" s="1"/>
      <c r="CT1049" s="1"/>
      <c r="CU1049" s="1"/>
      <c r="CV1049" s="1"/>
      <c r="CW1049" s="1"/>
      <c r="CX1049" s="1"/>
      <c r="CY1049" s="1"/>
      <c r="CZ1049" s="1"/>
      <c r="DA1049" s="1"/>
      <c r="DB1049" s="1"/>
      <c r="DC1049" s="1"/>
      <c r="DD1049" s="1"/>
      <c r="DE1049" s="1"/>
      <c r="DF1049" s="1"/>
      <c r="DG1049" s="1"/>
      <c r="DH1049" s="1"/>
      <c r="DI1049" s="1"/>
      <c r="DJ1049" s="1"/>
      <c r="DK1049" s="1"/>
      <c r="DL1049" s="1"/>
      <c r="DM1049" s="1"/>
      <c r="DN1049" s="1"/>
      <c r="DO1049" s="1"/>
      <c r="DP1049" s="1"/>
      <c r="DQ1049" s="1"/>
      <c r="DR1049" s="1"/>
      <c r="DS1049" s="1"/>
      <c r="DT1049" s="1"/>
      <c r="DU1049" s="1"/>
      <c r="DV1049" s="1"/>
      <c r="DW1049" s="1"/>
      <c r="DX1049" s="1"/>
      <c r="DY1049" s="1"/>
      <c r="DZ1049" s="1"/>
      <c r="EA1049" s="1"/>
      <c r="EB1049" s="1"/>
      <c r="EC1049" s="1"/>
      <c r="ED1049" s="1"/>
      <c r="EE1049" s="1"/>
      <c r="EF1049" s="1"/>
      <c r="EG1049" s="1"/>
      <c r="EH1049" s="1"/>
      <c r="EI1049" s="1"/>
      <c r="EJ1049" s="1"/>
      <c r="EK1049" s="1"/>
      <c r="EL1049" s="1"/>
      <c r="EM1049" s="1"/>
      <c r="EN1049" s="1"/>
      <c r="EO1049" s="1"/>
      <c r="EP1049" s="1"/>
      <c r="EQ1049" s="1"/>
      <c r="ER1049" s="1"/>
      <c r="ES1049" s="1"/>
      <c r="ET1049" s="1"/>
      <c r="EU1049" s="1"/>
      <c r="EV1049" s="1"/>
      <c r="EW1049" s="1"/>
      <c r="EX1049" s="1"/>
      <c r="EY1049" s="1"/>
      <c r="EZ1049" s="1"/>
      <c r="FA1049" s="1"/>
      <c r="FB1049" s="1"/>
      <c r="FC1049" s="1"/>
      <c r="FD1049" s="1"/>
      <c r="FE1049" s="1"/>
      <c r="FF1049" s="1"/>
      <c r="FG1049" s="1"/>
      <c r="FH1049" s="1"/>
      <c r="FI1049" s="1"/>
      <c r="FJ1049" s="1"/>
      <c r="FK1049" s="1"/>
      <c r="FL1049" s="1"/>
      <c r="FM1049" s="1"/>
      <c r="FN1049" s="1"/>
      <c r="FO1049" s="1"/>
      <c r="FP1049" s="1"/>
      <c r="FQ1049" s="1"/>
      <c r="FR1049" s="1"/>
      <c r="FS1049" s="1"/>
      <c r="FT1049" s="1"/>
      <c r="FU1049" s="1"/>
      <c r="FV1049" s="1"/>
      <c r="FW1049" s="1"/>
      <c r="FX1049" s="1"/>
      <c r="FY1049" s="1"/>
      <c r="FZ1049" s="1"/>
      <c r="GA1049" s="1"/>
      <c r="GB1049" s="1"/>
      <c r="GC1049" s="1"/>
      <c r="GD1049" s="1"/>
      <c r="GE1049" s="1"/>
      <c r="GF1049" s="1"/>
      <c r="GG1049" s="1"/>
      <c r="GH1049" s="1"/>
      <c r="GI1049" s="1"/>
      <c r="GJ1049" s="1"/>
      <c r="GK1049" s="1"/>
      <c r="GL1049" s="1"/>
      <c r="GM1049" s="1"/>
      <c r="GN1049" s="1"/>
      <c r="GO1049" s="1"/>
      <c r="GP1049" s="1"/>
      <c r="GQ1049" s="1"/>
      <c r="GR1049" s="1"/>
      <c r="GS1049" s="1"/>
      <c r="GT1049" s="1"/>
      <c r="GU1049" s="1"/>
      <c r="GV1049" s="1"/>
      <c r="GW1049" s="1"/>
      <c r="GX1049" s="1"/>
      <c r="GY1049" s="1"/>
      <c r="GZ1049" s="1"/>
      <c r="HA1049" s="1"/>
      <c r="HB1049" s="1"/>
      <c r="HC1049" s="1"/>
      <c r="HD1049" s="1"/>
      <c r="HE1049" s="1"/>
      <c r="HF1049" s="1"/>
      <c r="HG1049" s="1"/>
      <c r="HH1049" s="1"/>
      <c r="HI1049" s="1"/>
      <c r="HJ1049" s="1"/>
      <c r="HK1049" s="1"/>
      <c r="HL1049" s="1"/>
      <c r="HM1049" s="1"/>
      <c r="HN1049" s="1"/>
      <c r="HO1049" s="1"/>
      <c r="HP1049" s="1"/>
      <c r="HQ1049" s="1"/>
      <c r="HR1049" s="1"/>
      <c r="HS1049" s="1"/>
      <c r="HT1049" s="1"/>
      <c r="HU1049" s="1"/>
      <c r="HV1049" s="1"/>
      <c r="HW1049" s="1"/>
      <c r="HX1049" s="1"/>
      <c r="HY1049" s="1"/>
      <c r="HZ1049" s="1"/>
      <c r="IA1049" s="1"/>
      <c r="IB1049" s="1"/>
      <c r="IC1049" s="1"/>
      <c r="ID1049" s="1"/>
      <c r="IE1049" s="1"/>
      <c r="IF1049" s="1"/>
      <c r="IG1049" s="1"/>
      <c r="IH1049" s="1"/>
      <c r="II1049" s="1"/>
      <c r="IJ1049" s="1"/>
      <c r="IK1049" s="1"/>
      <c r="IL1049" s="1"/>
      <c r="IM1049" s="1"/>
      <c r="IN1049" s="1"/>
      <c r="IO1049" s="1"/>
      <c r="IP1049" s="1"/>
      <c r="IQ1049" s="1"/>
      <c r="IR1049" s="1"/>
      <c r="IS1049" s="1"/>
      <c r="IT1049" s="1"/>
      <c r="IU1049" s="1"/>
      <c r="IV1049" s="1"/>
      <c r="IW1049" s="1"/>
      <c r="IX1049" s="1"/>
      <c r="IY1049" s="1"/>
      <c r="IZ1049" s="1"/>
      <c r="JA1049" s="1"/>
      <c r="JB1049" s="1"/>
      <c r="JC1049" s="1"/>
      <c r="JD1049" s="1"/>
      <c r="JE1049" s="1"/>
      <c r="JF1049" s="1"/>
      <c r="JG1049" s="1"/>
      <c r="JH1049" s="1"/>
      <c r="JI1049" s="1"/>
      <c r="JJ1049" s="1"/>
      <c r="JK1049" s="1"/>
      <c r="JL1049" s="1"/>
      <c r="JM1049" s="1"/>
      <c r="JN1049" s="1"/>
      <c r="JO1049" s="1"/>
      <c r="JP1049" s="1"/>
      <c r="JQ1049" s="1"/>
      <c r="JR1049" s="1"/>
      <c r="JS1049" s="1"/>
      <c r="JT1049" s="1"/>
      <c r="JU1049" s="1"/>
      <c r="JV1049" s="1"/>
      <c r="JW1049" s="1"/>
      <c r="JX1049" s="1"/>
      <c r="JY1049" s="1"/>
      <c r="JZ1049" s="1"/>
      <c r="KA1049" s="1"/>
      <c r="KB1049" s="1"/>
      <c r="KC1049" s="1"/>
      <c r="KD1049" s="1"/>
      <c r="KE1049" s="1"/>
      <c r="KF1049" s="1"/>
      <c r="KG1049" s="1"/>
      <c r="KH1049" s="1"/>
      <c r="KI1049" s="1"/>
      <c r="KJ1049" s="1"/>
      <c r="KK1049" s="1"/>
      <c r="KL1049" s="1"/>
      <c r="KM1049" s="1"/>
      <c r="KN1049" s="1"/>
      <c r="KO1049" s="1"/>
      <c r="KP1049" s="1"/>
      <c r="KQ1049" s="1"/>
      <c r="KR1049" s="1"/>
      <c r="KS1049" s="1"/>
      <c r="KT1049" s="1"/>
      <c r="KU1049" s="1"/>
      <c r="KV1049" s="1"/>
      <c r="KW1049" s="1"/>
    </row>
    <row r="1050" spans="1:309" s="8" customFormat="1" ht="54.75" customHeight="1" x14ac:dyDescent="0.3">
      <c r="A1050" s="72" t="s">
        <v>31</v>
      </c>
      <c r="B1050" s="73">
        <v>1015</v>
      </c>
      <c r="C1050" s="200" t="s">
        <v>171</v>
      </c>
      <c r="D1050" s="201"/>
      <c r="E1050" s="201"/>
      <c r="F1050" s="202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/>
      <c r="CG1050" s="1"/>
      <c r="CH1050" s="1"/>
      <c r="CI1050" s="1"/>
      <c r="CJ1050" s="1"/>
      <c r="CK1050" s="1"/>
      <c r="CL1050" s="1"/>
      <c r="CM1050" s="1"/>
      <c r="CN1050" s="1"/>
      <c r="CO1050" s="1"/>
      <c r="CP1050" s="1"/>
      <c r="CQ1050" s="1"/>
      <c r="CR1050" s="1"/>
      <c r="CS1050" s="1"/>
      <c r="CT1050" s="1"/>
      <c r="CU1050" s="1"/>
      <c r="CV1050" s="1"/>
      <c r="CW1050" s="1"/>
      <c r="CX1050" s="1"/>
      <c r="CY1050" s="1"/>
      <c r="CZ1050" s="1"/>
      <c r="DA1050" s="1"/>
      <c r="DB1050" s="1"/>
      <c r="DC1050" s="1"/>
      <c r="DD1050" s="1"/>
      <c r="DE1050" s="1"/>
      <c r="DF1050" s="1"/>
      <c r="DG1050" s="1"/>
      <c r="DH1050" s="1"/>
      <c r="DI1050" s="1"/>
      <c r="DJ1050" s="1"/>
      <c r="DK1050" s="1"/>
      <c r="DL1050" s="1"/>
      <c r="DM1050" s="1"/>
      <c r="DN1050" s="1"/>
      <c r="DO1050" s="1"/>
      <c r="DP1050" s="1"/>
      <c r="DQ1050" s="1"/>
      <c r="DR1050" s="1"/>
      <c r="DS1050" s="1"/>
      <c r="DT1050" s="1"/>
      <c r="DU1050" s="1"/>
      <c r="DV1050" s="1"/>
      <c r="DW1050" s="1"/>
      <c r="DX1050" s="1"/>
      <c r="DY1050" s="1"/>
      <c r="DZ1050" s="1"/>
      <c r="EA1050" s="1"/>
      <c r="EB1050" s="1"/>
      <c r="EC1050" s="1"/>
      <c r="ED1050" s="1"/>
      <c r="EE1050" s="1"/>
      <c r="EF1050" s="1"/>
      <c r="EG1050" s="1"/>
      <c r="EH1050" s="1"/>
      <c r="EI1050" s="1"/>
      <c r="EJ1050" s="1"/>
      <c r="EK1050" s="1"/>
      <c r="EL1050" s="1"/>
      <c r="EM1050" s="1"/>
      <c r="EN1050" s="1"/>
      <c r="EO1050" s="1"/>
      <c r="EP1050" s="1"/>
      <c r="EQ1050" s="1"/>
      <c r="ER1050" s="1"/>
      <c r="ES1050" s="1"/>
      <c r="ET1050" s="1"/>
      <c r="EU1050" s="1"/>
      <c r="EV1050" s="1"/>
      <c r="EW1050" s="1"/>
      <c r="EX1050" s="1"/>
      <c r="EY1050" s="1"/>
      <c r="EZ1050" s="1"/>
      <c r="FA1050" s="1"/>
      <c r="FB1050" s="1"/>
      <c r="FC1050" s="1"/>
      <c r="FD1050" s="1"/>
      <c r="FE1050" s="1"/>
      <c r="FF1050" s="1"/>
      <c r="FG1050" s="1"/>
      <c r="FH1050" s="1"/>
      <c r="FI1050" s="1"/>
      <c r="FJ1050" s="1"/>
      <c r="FK1050" s="1"/>
      <c r="FL1050" s="1"/>
      <c r="FM1050" s="1"/>
      <c r="FN1050" s="1"/>
      <c r="FO1050" s="1"/>
      <c r="FP1050" s="1"/>
      <c r="FQ1050" s="1"/>
      <c r="FR1050" s="1"/>
      <c r="FS1050" s="1"/>
      <c r="FT1050" s="1"/>
      <c r="FU1050" s="1"/>
      <c r="FV1050" s="1"/>
      <c r="FW1050" s="1"/>
      <c r="FX1050" s="1"/>
      <c r="FY1050" s="1"/>
      <c r="FZ1050" s="1"/>
      <c r="GA1050" s="1"/>
      <c r="GB1050" s="1"/>
      <c r="GC1050" s="1"/>
      <c r="GD1050" s="1"/>
      <c r="GE1050" s="1"/>
      <c r="GF1050" s="1"/>
      <c r="GG1050" s="1"/>
      <c r="GH1050" s="1"/>
      <c r="GI1050" s="1"/>
      <c r="GJ1050" s="1"/>
      <c r="GK1050" s="1"/>
      <c r="GL1050" s="1"/>
      <c r="GM1050" s="1"/>
      <c r="GN1050" s="1"/>
      <c r="GO1050" s="1"/>
      <c r="GP1050" s="1"/>
      <c r="GQ1050" s="1"/>
      <c r="GR1050" s="1"/>
      <c r="GS1050" s="1"/>
      <c r="GT1050" s="1"/>
      <c r="GU1050" s="1"/>
      <c r="GV1050" s="1"/>
      <c r="GW1050" s="1"/>
      <c r="GX1050" s="1"/>
      <c r="GY1050" s="1"/>
      <c r="GZ1050" s="1"/>
      <c r="HA1050" s="1"/>
      <c r="HB1050" s="1"/>
      <c r="HC1050" s="1"/>
      <c r="HD1050" s="1"/>
      <c r="HE1050" s="1"/>
      <c r="HF1050" s="1"/>
      <c r="HG1050" s="1"/>
      <c r="HH1050" s="1"/>
      <c r="HI1050" s="1"/>
      <c r="HJ1050" s="1"/>
      <c r="HK1050" s="1"/>
      <c r="HL1050" s="1"/>
      <c r="HM1050" s="1"/>
      <c r="HN1050" s="1"/>
      <c r="HO1050" s="1"/>
      <c r="HP1050" s="1"/>
      <c r="HQ1050" s="1"/>
      <c r="HR1050" s="1"/>
      <c r="HS1050" s="1"/>
      <c r="HT1050" s="1"/>
      <c r="HU1050" s="1"/>
      <c r="HV1050" s="1"/>
      <c r="HW1050" s="1"/>
      <c r="HX1050" s="1"/>
      <c r="HY1050" s="1"/>
      <c r="HZ1050" s="1"/>
      <c r="IA1050" s="1"/>
      <c r="IB1050" s="1"/>
      <c r="IC1050" s="1"/>
      <c r="ID1050" s="1"/>
      <c r="IE1050" s="1"/>
      <c r="IF1050" s="1"/>
      <c r="IG1050" s="1"/>
      <c r="IH1050" s="1"/>
      <c r="II1050" s="1"/>
      <c r="IJ1050" s="1"/>
      <c r="IK1050" s="1"/>
      <c r="IL1050" s="1"/>
      <c r="IM1050" s="1"/>
      <c r="IN1050" s="1"/>
      <c r="IO1050" s="1"/>
      <c r="IP1050" s="1"/>
      <c r="IQ1050" s="1"/>
      <c r="IR1050" s="1"/>
      <c r="IS1050" s="1"/>
      <c r="IT1050" s="1"/>
      <c r="IU1050" s="1"/>
      <c r="IV1050" s="1"/>
      <c r="IW1050" s="1"/>
      <c r="IX1050" s="1"/>
      <c r="IY1050" s="1"/>
      <c r="IZ1050" s="1"/>
      <c r="JA1050" s="1"/>
      <c r="JB1050" s="1"/>
      <c r="JC1050" s="1"/>
      <c r="JD1050" s="1"/>
      <c r="JE1050" s="1"/>
      <c r="JF1050" s="1"/>
      <c r="JG1050" s="1"/>
      <c r="JH1050" s="1"/>
      <c r="JI1050" s="1"/>
      <c r="JJ1050" s="1"/>
      <c r="JK1050" s="1"/>
      <c r="JL1050" s="1"/>
      <c r="JM1050" s="1"/>
      <c r="JN1050" s="1"/>
      <c r="JO1050" s="1"/>
      <c r="JP1050" s="1"/>
      <c r="JQ1050" s="1"/>
      <c r="JR1050" s="1"/>
      <c r="JS1050" s="1"/>
      <c r="JT1050" s="1"/>
      <c r="JU1050" s="1"/>
      <c r="JV1050" s="1"/>
      <c r="JW1050" s="1"/>
      <c r="JX1050" s="1"/>
      <c r="JY1050" s="1"/>
      <c r="JZ1050" s="1"/>
      <c r="KA1050" s="1"/>
      <c r="KB1050" s="1"/>
      <c r="KC1050" s="1"/>
      <c r="KD1050" s="1"/>
      <c r="KE1050" s="1"/>
      <c r="KF1050" s="1"/>
      <c r="KG1050" s="1"/>
      <c r="KH1050" s="1"/>
      <c r="KI1050" s="1"/>
      <c r="KJ1050" s="1"/>
      <c r="KK1050" s="1"/>
      <c r="KL1050" s="1"/>
      <c r="KM1050" s="1"/>
      <c r="KN1050" s="1"/>
      <c r="KO1050" s="1"/>
      <c r="KP1050" s="1"/>
      <c r="KQ1050" s="1"/>
      <c r="KR1050" s="1"/>
      <c r="KS1050" s="1"/>
      <c r="KT1050" s="1"/>
      <c r="KU1050" s="1"/>
      <c r="KV1050" s="1"/>
      <c r="KW1050" s="1"/>
    </row>
    <row r="1051" spans="1:309" s="8" customFormat="1" ht="17.25" customHeight="1" x14ac:dyDescent="0.3">
      <c r="A1051" s="72" t="s">
        <v>18</v>
      </c>
      <c r="B1051" s="74">
        <v>12001</v>
      </c>
      <c r="C1051" s="203" t="s">
        <v>1</v>
      </c>
      <c r="D1051" s="203" t="s">
        <v>19</v>
      </c>
      <c r="E1051" s="203" t="s">
        <v>3</v>
      </c>
      <c r="F1051" s="206" t="s">
        <v>4</v>
      </c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  <c r="CJ1051" s="1"/>
      <c r="CK1051" s="1"/>
      <c r="CL1051" s="1"/>
      <c r="CM1051" s="1"/>
      <c r="CN1051" s="1"/>
      <c r="CO1051" s="1"/>
      <c r="CP1051" s="1"/>
      <c r="CQ1051" s="1"/>
      <c r="CR1051" s="1"/>
      <c r="CS1051" s="1"/>
      <c r="CT1051" s="1"/>
      <c r="CU1051" s="1"/>
      <c r="CV1051" s="1"/>
      <c r="CW1051" s="1"/>
      <c r="CX1051" s="1"/>
      <c r="CY1051" s="1"/>
      <c r="CZ1051" s="1"/>
      <c r="DA1051" s="1"/>
      <c r="DB1051" s="1"/>
      <c r="DC1051" s="1"/>
      <c r="DD1051" s="1"/>
      <c r="DE1051" s="1"/>
      <c r="DF1051" s="1"/>
      <c r="DG1051" s="1"/>
      <c r="DH1051" s="1"/>
      <c r="DI1051" s="1"/>
      <c r="DJ1051" s="1"/>
      <c r="DK1051" s="1"/>
      <c r="DL1051" s="1"/>
      <c r="DM1051" s="1"/>
      <c r="DN1051" s="1"/>
      <c r="DO1051" s="1"/>
      <c r="DP1051" s="1"/>
      <c r="DQ1051" s="1"/>
      <c r="DR1051" s="1"/>
      <c r="DS1051" s="1"/>
      <c r="DT1051" s="1"/>
      <c r="DU1051" s="1"/>
      <c r="DV1051" s="1"/>
      <c r="DW1051" s="1"/>
      <c r="DX1051" s="1"/>
      <c r="DY1051" s="1"/>
      <c r="DZ1051" s="1"/>
      <c r="EA1051" s="1"/>
      <c r="EB1051" s="1"/>
      <c r="EC1051" s="1"/>
      <c r="ED1051" s="1"/>
      <c r="EE1051" s="1"/>
      <c r="EF1051" s="1"/>
      <c r="EG1051" s="1"/>
      <c r="EH1051" s="1"/>
      <c r="EI1051" s="1"/>
      <c r="EJ1051" s="1"/>
      <c r="EK1051" s="1"/>
      <c r="EL1051" s="1"/>
      <c r="EM1051" s="1"/>
      <c r="EN1051" s="1"/>
      <c r="EO1051" s="1"/>
      <c r="EP1051" s="1"/>
      <c r="EQ1051" s="1"/>
      <c r="ER1051" s="1"/>
      <c r="ES1051" s="1"/>
      <c r="ET1051" s="1"/>
      <c r="EU1051" s="1"/>
      <c r="EV1051" s="1"/>
      <c r="EW1051" s="1"/>
      <c r="EX1051" s="1"/>
      <c r="EY1051" s="1"/>
      <c r="EZ1051" s="1"/>
      <c r="FA1051" s="1"/>
      <c r="FB1051" s="1"/>
      <c r="FC1051" s="1"/>
      <c r="FD1051" s="1"/>
      <c r="FE1051" s="1"/>
      <c r="FF1051" s="1"/>
      <c r="FG1051" s="1"/>
      <c r="FH1051" s="1"/>
      <c r="FI1051" s="1"/>
      <c r="FJ1051" s="1"/>
      <c r="FK1051" s="1"/>
      <c r="FL1051" s="1"/>
      <c r="FM1051" s="1"/>
      <c r="FN1051" s="1"/>
      <c r="FO1051" s="1"/>
      <c r="FP1051" s="1"/>
      <c r="FQ1051" s="1"/>
      <c r="FR1051" s="1"/>
      <c r="FS1051" s="1"/>
      <c r="FT1051" s="1"/>
      <c r="FU1051" s="1"/>
      <c r="FV1051" s="1"/>
      <c r="FW1051" s="1"/>
      <c r="FX1051" s="1"/>
      <c r="FY1051" s="1"/>
      <c r="FZ1051" s="1"/>
      <c r="GA1051" s="1"/>
      <c r="GB1051" s="1"/>
      <c r="GC1051" s="1"/>
      <c r="GD1051" s="1"/>
      <c r="GE1051" s="1"/>
      <c r="GF1051" s="1"/>
      <c r="GG1051" s="1"/>
      <c r="GH1051" s="1"/>
      <c r="GI1051" s="1"/>
      <c r="GJ1051" s="1"/>
      <c r="GK1051" s="1"/>
      <c r="GL1051" s="1"/>
      <c r="GM1051" s="1"/>
      <c r="GN1051" s="1"/>
      <c r="GO1051" s="1"/>
      <c r="GP1051" s="1"/>
      <c r="GQ1051" s="1"/>
      <c r="GR1051" s="1"/>
      <c r="GS1051" s="1"/>
      <c r="GT1051" s="1"/>
      <c r="GU1051" s="1"/>
      <c r="GV1051" s="1"/>
      <c r="GW1051" s="1"/>
      <c r="GX1051" s="1"/>
      <c r="GY1051" s="1"/>
      <c r="GZ1051" s="1"/>
      <c r="HA1051" s="1"/>
      <c r="HB1051" s="1"/>
      <c r="HC1051" s="1"/>
      <c r="HD1051" s="1"/>
      <c r="HE1051" s="1"/>
      <c r="HF1051" s="1"/>
      <c r="HG1051" s="1"/>
      <c r="HH1051" s="1"/>
      <c r="HI1051" s="1"/>
      <c r="HJ1051" s="1"/>
      <c r="HK1051" s="1"/>
      <c r="HL1051" s="1"/>
      <c r="HM1051" s="1"/>
      <c r="HN1051" s="1"/>
      <c r="HO1051" s="1"/>
      <c r="HP1051" s="1"/>
      <c r="HQ1051" s="1"/>
      <c r="HR1051" s="1"/>
      <c r="HS1051" s="1"/>
      <c r="HT1051" s="1"/>
      <c r="HU1051" s="1"/>
      <c r="HV1051" s="1"/>
      <c r="HW1051" s="1"/>
      <c r="HX1051" s="1"/>
      <c r="HY1051" s="1"/>
      <c r="HZ1051" s="1"/>
      <c r="IA1051" s="1"/>
      <c r="IB1051" s="1"/>
      <c r="IC1051" s="1"/>
      <c r="ID1051" s="1"/>
      <c r="IE1051" s="1"/>
      <c r="IF1051" s="1"/>
      <c r="IG1051" s="1"/>
      <c r="IH1051" s="1"/>
      <c r="II1051" s="1"/>
      <c r="IJ1051" s="1"/>
      <c r="IK1051" s="1"/>
      <c r="IL1051" s="1"/>
      <c r="IM1051" s="1"/>
      <c r="IN1051" s="1"/>
      <c r="IO1051" s="1"/>
      <c r="IP1051" s="1"/>
      <c r="IQ1051" s="1"/>
      <c r="IR1051" s="1"/>
      <c r="IS1051" s="1"/>
      <c r="IT1051" s="1"/>
      <c r="IU1051" s="1"/>
      <c r="IV1051" s="1"/>
      <c r="IW1051" s="1"/>
      <c r="IX1051" s="1"/>
      <c r="IY1051" s="1"/>
      <c r="IZ1051" s="1"/>
      <c r="JA1051" s="1"/>
      <c r="JB1051" s="1"/>
      <c r="JC1051" s="1"/>
      <c r="JD1051" s="1"/>
      <c r="JE1051" s="1"/>
      <c r="JF1051" s="1"/>
      <c r="JG1051" s="1"/>
      <c r="JH1051" s="1"/>
      <c r="JI1051" s="1"/>
      <c r="JJ1051" s="1"/>
      <c r="JK1051" s="1"/>
      <c r="JL1051" s="1"/>
      <c r="JM1051" s="1"/>
      <c r="JN1051" s="1"/>
      <c r="JO1051" s="1"/>
      <c r="JP1051" s="1"/>
      <c r="JQ1051" s="1"/>
      <c r="JR1051" s="1"/>
      <c r="JS1051" s="1"/>
      <c r="JT1051" s="1"/>
      <c r="JU1051" s="1"/>
      <c r="JV1051" s="1"/>
      <c r="JW1051" s="1"/>
      <c r="JX1051" s="1"/>
      <c r="JY1051" s="1"/>
      <c r="JZ1051" s="1"/>
      <c r="KA1051" s="1"/>
      <c r="KB1051" s="1"/>
      <c r="KC1051" s="1"/>
      <c r="KD1051" s="1"/>
      <c r="KE1051" s="1"/>
      <c r="KF1051" s="1"/>
      <c r="KG1051" s="1"/>
      <c r="KH1051" s="1"/>
      <c r="KI1051" s="1"/>
      <c r="KJ1051" s="1"/>
      <c r="KK1051" s="1"/>
      <c r="KL1051" s="1"/>
      <c r="KM1051" s="1"/>
      <c r="KN1051" s="1"/>
      <c r="KO1051" s="1"/>
      <c r="KP1051" s="1"/>
      <c r="KQ1051" s="1"/>
      <c r="KR1051" s="1"/>
      <c r="KS1051" s="1"/>
      <c r="KT1051" s="1"/>
      <c r="KU1051" s="1"/>
      <c r="KV1051" s="1"/>
      <c r="KW1051" s="1"/>
    </row>
    <row r="1052" spans="1:309" s="8" customFormat="1" ht="51.75" x14ac:dyDescent="0.3">
      <c r="A1052" s="75" t="s">
        <v>20</v>
      </c>
      <c r="B1052" s="76" t="s">
        <v>13</v>
      </c>
      <c r="C1052" s="204"/>
      <c r="D1052" s="204"/>
      <c r="E1052" s="204"/>
      <c r="F1052" s="207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  <c r="CJ1052" s="1"/>
      <c r="CK1052" s="1"/>
      <c r="CL1052" s="1"/>
      <c r="CM1052" s="1"/>
      <c r="CN1052" s="1"/>
      <c r="CO1052" s="1"/>
      <c r="CP1052" s="1"/>
      <c r="CQ1052" s="1"/>
      <c r="CR1052" s="1"/>
      <c r="CS1052" s="1"/>
      <c r="CT1052" s="1"/>
      <c r="CU1052" s="1"/>
      <c r="CV1052" s="1"/>
      <c r="CW1052" s="1"/>
      <c r="CX1052" s="1"/>
      <c r="CY1052" s="1"/>
      <c r="CZ1052" s="1"/>
      <c r="DA1052" s="1"/>
      <c r="DB1052" s="1"/>
      <c r="DC1052" s="1"/>
      <c r="DD1052" s="1"/>
      <c r="DE1052" s="1"/>
      <c r="DF1052" s="1"/>
      <c r="DG1052" s="1"/>
      <c r="DH1052" s="1"/>
      <c r="DI1052" s="1"/>
      <c r="DJ1052" s="1"/>
      <c r="DK1052" s="1"/>
      <c r="DL1052" s="1"/>
      <c r="DM1052" s="1"/>
      <c r="DN1052" s="1"/>
      <c r="DO1052" s="1"/>
      <c r="DP1052" s="1"/>
      <c r="DQ1052" s="1"/>
      <c r="DR1052" s="1"/>
      <c r="DS1052" s="1"/>
      <c r="DT1052" s="1"/>
      <c r="DU1052" s="1"/>
      <c r="DV1052" s="1"/>
      <c r="DW1052" s="1"/>
      <c r="DX1052" s="1"/>
      <c r="DY1052" s="1"/>
      <c r="DZ1052" s="1"/>
      <c r="EA1052" s="1"/>
      <c r="EB1052" s="1"/>
      <c r="EC1052" s="1"/>
      <c r="ED1052" s="1"/>
      <c r="EE1052" s="1"/>
      <c r="EF1052" s="1"/>
      <c r="EG1052" s="1"/>
      <c r="EH1052" s="1"/>
      <c r="EI1052" s="1"/>
      <c r="EJ1052" s="1"/>
      <c r="EK1052" s="1"/>
      <c r="EL1052" s="1"/>
      <c r="EM1052" s="1"/>
      <c r="EN1052" s="1"/>
      <c r="EO1052" s="1"/>
      <c r="EP1052" s="1"/>
      <c r="EQ1052" s="1"/>
      <c r="ER1052" s="1"/>
      <c r="ES1052" s="1"/>
      <c r="ET1052" s="1"/>
      <c r="EU1052" s="1"/>
      <c r="EV1052" s="1"/>
      <c r="EW1052" s="1"/>
      <c r="EX1052" s="1"/>
      <c r="EY1052" s="1"/>
      <c r="EZ1052" s="1"/>
      <c r="FA1052" s="1"/>
      <c r="FB1052" s="1"/>
      <c r="FC1052" s="1"/>
      <c r="FD1052" s="1"/>
      <c r="FE1052" s="1"/>
      <c r="FF1052" s="1"/>
      <c r="FG1052" s="1"/>
      <c r="FH1052" s="1"/>
      <c r="FI1052" s="1"/>
      <c r="FJ1052" s="1"/>
      <c r="FK1052" s="1"/>
      <c r="FL1052" s="1"/>
      <c r="FM1052" s="1"/>
      <c r="FN1052" s="1"/>
      <c r="FO1052" s="1"/>
      <c r="FP1052" s="1"/>
      <c r="FQ1052" s="1"/>
      <c r="FR1052" s="1"/>
      <c r="FS1052" s="1"/>
      <c r="FT1052" s="1"/>
      <c r="FU1052" s="1"/>
      <c r="FV1052" s="1"/>
      <c r="FW1052" s="1"/>
      <c r="FX1052" s="1"/>
      <c r="FY1052" s="1"/>
      <c r="FZ1052" s="1"/>
      <c r="GA1052" s="1"/>
      <c r="GB1052" s="1"/>
      <c r="GC1052" s="1"/>
      <c r="GD1052" s="1"/>
      <c r="GE1052" s="1"/>
      <c r="GF1052" s="1"/>
      <c r="GG1052" s="1"/>
      <c r="GH1052" s="1"/>
      <c r="GI1052" s="1"/>
      <c r="GJ1052" s="1"/>
      <c r="GK1052" s="1"/>
      <c r="GL1052" s="1"/>
      <c r="GM1052" s="1"/>
      <c r="GN1052" s="1"/>
      <c r="GO1052" s="1"/>
      <c r="GP1052" s="1"/>
      <c r="GQ1052" s="1"/>
      <c r="GR1052" s="1"/>
      <c r="GS1052" s="1"/>
      <c r="GT1052" s="1"/>
      <c r="GU1052" s="1"/>
      <c r="GV1052" s="1"/>
      <c r="GW1052" s="1"/>
      <c r="GX1052" s="1"/>
      <c r="GY1052" s="1"/>
      <c r="GZ1052" s="1"/>
      <c r="HA1052" s="1"/>
      <c r="HB1052" s="1"/>
      <c r="HC1052" s="1"/>
      <c r="HD1052" s="1"/>
      <c r="HE1052" s="1"/>
      <c r="HF1052" s="1"/>
      <c r="HG1052" s="1"/>
      <c r="HH1052" s="1"/>
      <c r="HI1052" s="1"/>
      <c r="HJ1052" s="1"/>
      <c r="HK1052" s="1"/>
      <c r="HL1052" s="1"/>
      <c r="HM1052" s="1"/>
      <c r="HN1052" s="1"/>
      <c r="HO1052" s="1"/>
      <c r="HP1052" s="1"/>
      <c r="HQ1052" s="1"/>
      <c r="HR1052" s="1"/>
      <c r="HS1052" s="1"/>
      <c r="HT1052" s="1"/>
      <c r="HU1052" s="1"/>
      <c r="HV1052" s="1"/>
      <c r="HW1052" s="1"/>
      <c r="HX1052" s="1"/>
      <c r="HY1052" s="1"/>
      <c r="HZ1052" s="1"/>
      <c r="IA1052" s="1"/>
      <c r="IB1052" s="1"/>
      <c r="IC1052" s="1"/>
      <c r="ID1052" s="1"/>
      <c r="IE1052" s="1"/>
      <c r="IF1052" s="1"/>
      <c r="IG1052" s="1"/>
      <c r="IH1052" s="1"/>
      <c r="II1052" s="1"/>
      <c r="IJ1052" s="1"/>
      <c r="IK1052" s="1"/>
      <c r="IL1052" s="1"/>
      <c r="IM1052" s="1"/>
      <c r="IN1052" s="1"/>
      <c r="IO1052" s="1"/>
      <c r="IP1052" s="1"/>
      <c r="IQ1052" s="1"/>
      <c r="IR1052" s="1"/>
      <c r="IS1052" s="1"/>
      <c r="IT1052" s="1"/>
      <c r="IU1052" s="1"/>
      <c r="IV1052" s="1"/>
      <c r="IW1052" s="1"/>
      <c r="IX1052" s="1"/>
      <c r="IY1052" s="1"/>
      <c r="IZ1052" s="1"/>
      <c r="JA1052" s="1"/>
      <c r="JB1052" s="1"/>
      <c r="JC1052" s="1"/>
      <c r="JD1052" s="1"/>
      <c r="JE1052" s="1"/>
      <c r="JF1052" s="1"/>
      <c r="JG1052" s="1"/>
      <c r="JH1052" s="1"/>
      <c r="JI1052" s="1"/>
      <c r="JJ1052" s="1"/>
      <c r="JK1052" s="1"/>
      <c r="JL1052" s="1"/>
      <c r="JM1052" s="1"/>
      <c r="JN1052" s="1"/>
      <c r="JO1052" s="1"/>
      <c r="JP1052" s="1"/>
      <c r="JQ1052" s="1"/>
      <c r="JR1052" s="1"/>
      <c r="JS1052" s="1"/>
      <c r="JT1052" s="1"/>
      <c r="JU1052" s="1"/>
      <c r="JV1052" s="1"/>
      <c r="JW1052" s="1"/>
      <c r="JX1052" s="1"/>
      <c r="JY1052" s="1"/>
      <c r="JZ1052" s="1"/>
      <c r="KA1052" s="1"/>
      <c r="KB1052" s="1"/>
      <c r="KC1052" s="1"/>
      <c r="KD1052" s="1"/>
      <c r="KE1052" s="1"/>
      <c r="KF1052" s="1"/>
      <c r="KG1052" s="1"/>
      <c r="KH1052" s="1"/>
      <c r="KI1052" s="1"/>
      <c r="KJ1052" s="1"/>
      <c r="KK1052" s="1"/>
      <c r="KL1052" s="1"/>
      <c r="KM1052" s="1"/>
      <c r="KN1052" s="1"/>
      <c r="KO1052" s="1"/>
      <c r="KP1052" s="1"/>
      <c r="KQ1052" s="1"/>
      <c r="KR1052" s="1"/>
      <c r="KS1052" s="1"/>
      <c r="KT1052" s="1"/>
      <c r="KU1052" s="1"/>
      <c r="KV1052" s="1"/>
      <c r="KW1052" s="1"/>
    </row>
    <row r="1053" spans="1:309" s="8" customFormat="1" ht="86.25" x14ac:dyDescent="0.3">
      <c r="A1053" s="75" t="s">
        <v>21</v>
      </c>
      <c r="B1053" s="77" t="s">
        <v>22</v>
      </c>
      <c r="C1053" s="204"/>
      <c r="D1053" s="204"/>
      <c r="E1053" s="204"/>
      <c r="F1053" s="207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/>
      <c r="CG1053" s="1"/>
      <c r="CH1053" s="1"/>
      <c r="CI1053" s="1"/>
      <c r="CJ1053" s="1"/>
      <c r="CK1053" s="1"/>
      <c r="CL1053" s="1"/>
      <c r="CM1053" s="1"/>
      <c r="CN1053" s="1"/>
      <c r="CO1053" s="1"/>
      <c r="CP1053" s="1"/>
      <c r="CQ1053" s="1"/>
      <c r="CR1053" s="1"/>
      <c r="CS1053" s="1"/>
      <c r="CT1053" s="1"/>
      <c r="CU1053" s="1"/>
      <c r="CV1053" s="1"/>
      <c r="CW1053" s="1"/>
      <c r="CX1053" s="1"/>
      <c r="CY1053" s="1"/>
      <c r="CZ1053" s="1"/>
      <c r="DA1053" s="1"/>
      <c r="DB1053" s="1"/>
      <c r="DC1053" s="1"/>
      <c r="DD1053" s="1"/>
      <c r="DE1053" s="1"/>
      <c r="DF1053" s="1"/>
      <c r="DG1053" s="1"/>
      <c r="DH1053" s="1"/>
      <c r="DI1053" s="1"/>
      <c r="DJ1053" s="1"/>
      <c r="DK1053" s="1"/>
      <c r="DL1053" s="1"/>
      <c r="DM1053" s="1"/>
      <c r="DN1053" s="1"/>
      <c r="DO1053" s="1"/>
      <c r="DP1053" s="1"/>
      <c r="DQ1053" s="1"/>
      <c r="DR1053" s="1"/>
      <c r="DS1053" s="1"/>
      <c r="DT1053" s="1"/>
      <c r="DU1053" s="1"/>
      <c r="DV1053" s="1"/>
      <c r="DW1053" s="1"/>
      <c r="DX1053" s="1"/>
      <c r="DY1053" s="1"/>
      <c r="DZ1053" s="1"/>
      <c r="EA1053" s="1"/>
      <c r="EB1053" s="1"/>
      <c r="EC1053" s="1"/>
      <c r="ED1053" s="1"/>
      <c r="EE1053" s="1"/>
      <c r="EF1053" s="1"/>
      <c r="EG1053" s="1"/>
      <c r="EH1053" s="1"/>
      <c r="EI1053" s="1"/>
      <c r="EJ1053" s="1"/>
      <c r="EK1053" s="1"/>
      <c r="EL1053" s="1"/>
      <c r="EM1053" s="1"/>
      <c r="EN1053" s="1"/>
      <c r="EO1053" s="1"/>
      <c r="EP1053" s="1"/>
      <c r="EQ1053" s="1"/>
      <c r="ER1053" s="1"/>
      <c r="ES1053" s="1"/>
      <c r="ET1053" s="1"/>
      <c r="EU1053" s="1"/>
      <c r="EV1053" s="1"/>
      <c r="EW1053" s="1"/>
      <c r="EX1053" s="1"/>
      <c r="EY1053" s="1"/>
      <c r="EZ1053" s="1"/>
      <c r="FA1053" s="1"/>
      <c r="FB1053" s="1"/>
      <c r="FC1053" s="1"/>
      <c r="FD1053" s="1"/>
      <c r="FE1053" s="1"/>
      <c r="FF1053" s="1"/>
      <c r="FG1053" s="1"/>
      <c r="FH1053" s="1"/>
      <c r="FI1053" s="1"/>
      <c r="FJ1053" s="1"/>
      <c r="FK1053" s="1"/>
      <c r="FL1053" s="1"/>
      <c r="FM1053" s="1"/>
      <c r="FN1053" s="1"/>
      <c r="FO1053" s="1"/>
      <c r="FP1053" s="1"/>
      <c r="FQ1053" s="1"/>
      <c r="FR1053" s="1"/>
      <c r="FS1053" s="1"/>
      <c r="FT1053" s="1"/>
      <c r="FU1053" s="1"/>
      <c r="FV1053" s="1"/>
      <c r="FW1053" s="1"/>
      <c r="FX1053" s="1"/>
      <c r="FY1053" s="1"/>
      <c r="FZ1053" s="1"/>
      <c r="GA1053" s="1"/>
      <c r="GB1053" s="1"/>
      <c r="GC1053" s="1"/>
      <c r="GD1053" s="1"/>
      <c r="GE1053" s="1"/>
      <c r="GF1053" s="1"/>
      <c r="GG1053" s="1"/>
      <c r="GH1053" s="1"/>
      <c r="GI1053" s="1"/>
      <c r="GJ1053" s="1"/>
      <c r="GK1053" s="1"/>
      <c r="GL1053" s="1"/>
      <c r="GM1053" s="1"/>
      <c r="GN1053" s="1"/>
      <c r="GO1053" s="1"/>
      <c r="GP1053" s="1"/>
      <c r="GQ1053" s="1"/>
      <c r="GR1053" s="1"/>
      <c r="GS1053" s="1"/>
      <c r="GT1053" s="1"/>
      <c r="GU1053" s="1"/>
      <c r="GV1053" s="1"/>
      <c r="GW1053" s="1"/>
      <c r="GX1053" s="1"/>
      <c r="GY1053" s="1"/>
      <c r="GZ1053" s="1"/>
      <c r="HA1053" s="1"/>
      <c r="HB1053" s="1"/>
      <c r="HC1053" s="1"/>
      <c r="HD1053" s="1"/>
      <c r="HE1053" s="1"/>
      <c r="HF1053" s="1"/>
      <c r="HG1053" s="1"/>
      <c r="HH1053" s="1"/>
      <c r="HI1053" s="1"/>
      <c r="HJ1053" s="1"/>
      <c r="HK1053" s="1"/>
      <c r="HL1053" s="1"/>
      <c r="HM1053" s="1"/>
      <c r="HN1053" s="1"/>
      <c r="HO1053" s="1"/>
      <c r="HP1053" s="1"/>
      <c r="HQ1053" s="1"/>
      <c r="HR1053" s="1"/>
      <c r="HS1053" s="1"/>
      <c r="HT1053" s="1"/>
      <c r="HU1053" s="1"/>
      <c r="HV1053" s="1"/>
      <c r="HW1053" s="1"/>
      <c r="HX1053" s="1"/>
      <c r="HY1053" s="1"/>
      <c r="HZ1053" s="1"/>
      <c r="IA1053" s="1"/>
      <c r="IB1053" s="1"/>
      <c r="IC1053" s="1"/>
      <c r="ID1053" s="1"/>
      <c r="IE1053" s="1"/>
      <c r="IF1053" s="1"/>
      <c r="IG1053" s="1"/>
      <c r="IH1053" s="1"/>
      <c r="II1053" s="1"/>
      <c r="IJ1053" s="1"/>
      <c r="IK1053" s="1"/>
      <c r="IL1053" s="1"/>
      <c r="IM1053" s="1"/>
      <c r="IN1053" s="1"/>
      <c r="IO1053" s="1"/>
      <c r="IP1053" s="1"/>
      <c r="IQ1053" s="1"/>
      <c r="IR1053" s="1"/>
      <c r="IS1053" s="1"/>
      <c r="IT1053" s="1"/>
      <c r="IU1053" s="1"/>
      <c r="IV1053" s="1"/>
      <c r="IW1053" s="1"/>
      <c r="IX1053" s="1"/>
      <c r="IY1053" s="1"/>
      <c r="IZ1053" s="1"/>
      <c r="JA1053" s="1"/>
      <c r="JB1053" s="1"/>
      <c r="JC1053" s="1"/>
      <c r="JD1053" s="1"/>
      <c r="JE1053" s="1"/>
      <c r="JF1053" s="1"/>
      <c r="JG1053" s="1"/>
      <c r="JH1053" s="1"/>
      <c r="JI1053" s="1"/>
      <c r="JJ1053" s="1"/>
      <c r="JK1053" s="1"/>
      <c r="JL1053" s="1"/>
      <c r="JM1053" s="1"/>
      <c r="JN1053" s="1"/>
      <c r="JO1053" s="1"/>
      <c r="JP1053" s="1"/>
      <c r="JQ1053" s="1"/>
      <c r="JR1053" s="1"/>
      <c r="JS1053" s="1"/>
      <c r="JT1053" s="1"/>
      <c r="JU1053" s="1"/>
      <c r="JV1053" s="1"/>
      <c r="JW1053" s="1"/>
      <c r="JX1053" s="1"/>
      <c r="JY1053" s="1"/>
      <c r="JZ1053" s="1"/>
      <c r="KA1053" s="1"/>
      <c r="KB1053" s="1"/>
      <c r="KC1053" s="1"/>
      <c r="KD1053" s="1"/>
      <c r="KE1053" s="1"/>
      <c r="KF1053" s="1"/>
      <c r="KG1053" s="1"/>
      <c r="KH1053" s="1"/>
      <c r="KI1053" s="1"/>
      <c r="KJ1053" s="1"/>
      <c r="KK1053" s="1"/>
      <c r="KL1053" s="1"/>
      <c r="KM1053" s="1"/>
      <c r="KN1053" s="1"/>
      <c r="KO1053" s="1"/>
      <c r="KP1053" s="1"/>
      <c r="KQ1053" s="1"/>
      <c r="KR1053" s="1"/>
      <c r="KS1053" s="1"/>
      <c r="KT1053" s="1"/>
      <c r="KU1053" s="1"/>
      <c r="KV1053" s="1"/>
      <c r="KW1053" s="1"/>
    </row>
    <row r="1054" spans="1:309" s="8" customFormat="1" x14ac:dyDescent="0.3">
      <c r="A1054" s="75" t="s">
        <v>23</v>
      </c>
      <c r="B1054" s="78" t="s">
        <v>24</v>
      </c>
      <c r="C1054" s="204"/>
      <c r="D1054" s="204"/>
      <c r="E1054" s="204"/>
      <c r="F1054" s="207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  <c r="CC1054" s="1"/>
      <c r="CD1054" s="1"/>
      <c r="CE1054" s="1"/>
      <c r="CF1054" s="1"/>
      <c r="CG1054" s="1"/>
      <c r="CH1054" s="1"/>
      <c r="CI1054" s="1"/>
      <c r="CJ1054" s="1"/>
      <c r="CK1054" s="1"/>
      <c r="CL1054" s="1"/>
      <c r="CM1054" s="1"/>
      <c r="CN1054" s="1"/>
      <c r="CO1054" s="1"/>
      <c r="CP1054" s="1"/>
      <c r="CQ1054" s="1"/>
      <c r="CR1054" s="1"/>
      <c r="CS1054" s="1"/>
      <c r="CT1054" s="1"/>
      <c r="CU1054" s="1"/>
      <c r="CV1054" s="1"/>
      <c r="CW1054" s="1"/>
      <c r="CX1054" s="1"/>
      <c r="CY1054" s="1"/>
      <c r="CZ1054" s="1"/>
      <c r="DA1054" s="1"/>
      <c r="DB1054" s="1"/>
      <c r="DC1054" s="1"/>
      <c r="DD1054" s="1"/>
      <c r="DE1054" s="1"/>
      <c r="DF1054" s="1"/>
      <c r="DG1054" s="1"/>
      <c r="DH1054" s="1"/>
      <c r="DI1054" s="1"/>
      <c r="DJ1054" s="1"/>
      <c r="DK1054" s="1"/>
      <c r="DL1054" s="1"/>
      <c r="DM1054" s="1"/>
      <c r="DN1054" s="1"/>
      <c r="DO1054" s="1"/>
      <c r="DP1054" s="1"/>
      <c r="DQ1054" s="1"/>
      <c r="DR1054" s="1"/>
      <c r="DS1054" s="1"/>
      <c r="DT1054" s="1"/>
      <c r="DU1054" s="1"/>
      <c r="DV1054" s="1"/>
      <c r="DW1054" s="1"/>
      <c r="DX1054" s="1"/>
      <c r="DY1054" s="1"/>
      <c r="DZ1054" s="1"/>
      <c r="EA1054" s="1"/>
      <c r="EB1054" s="1"/>
      <c r="EC1054" s="1"/>
      <c r="ED1054" s="1"/>
      <c r="EE1054" s="1"/>
      <c r="EF1054" s="1"/>
      <c r="EG1054" s="1"/>
      <c r="EH1054" s="1"/>
      <c r="EI1054" s="1"/>
      <c r="EJ1054" s="1"/>
      <c r="EK1054" s="1"/>
      <c r="EL1054" s="1"/>
      <c r="EM1054" s="1"/>
      <c r="EN1054" s="1"/>
      <c r="EO1054" s="1"/>
      <c r="EP1054" s="1"/>
      <c r="EQ1054" s="1"/>
      <c r="ER1054" s="1"/>
      <c r="ES1054" s="1"/>
      <c r="ET1054" s="1"/>
      <c r="EU1054" s="1"/>
      <c r="EV1054" s="1"/>
      <c r="EW1054" s="1"/>
      <c r="EX1054" s="1"/>
      <c r="EY1054" s="1"/>
      <c r="EZ1054" s="1"/>
      <c r="FA1054" s="1"/>
      <c r="FB1054" s="1"/>
      <c r="FC1054" s="1"/>
      <c r="FD1054" s="1"/>
      <c r="FE1054" s="1"/>
      <c r="FF1054" s="1"/>
      <c r="FG1054" s="1"/>
      <c r="FH1054" s="1"/>
      <c r="FI1054" s="1"/>
      <c r="FJ1054" s="1"/>
      <c r="FK1054" s="1"/>
      <c r="FL1054" s="1"/>
      <c r="FM1054" s="1"/>
      <c r="FN1054" s="1"/>
      <c r="FO1054" s="1"/>
      <c r="FP1054" s="1"/>
      <c r="FQ1054" s="1"/>
      <c r="FR1054" s="1"/>
      <c r="FS1054" s="1"/>
      <c r="FT1054" s="1"/>
      <c r="FU1054" s="1"/>
      <c r="FV1054" s="1"/>
      <c r="FW1054" s="1"/>
      <c r="FX1054" s="1"/>
      <c r="FY1054" s="1"/>
      <c r="FZ1054" s="1"/>
      <c r="GA1054" s="1"/>
      <c r="GB1054" s="1"/>
      <c r="GC1054" s="1"/>
      <c r="GD1054" s="1"/>
      <c r="GE1054" s="1"/>
      <c r="GF1054" s="1"/>
      <c r="GG1054" s="1"/>
      <c r="GH1054" s="1"/>
      <c r="GI1054" s="1"/>
      <c r="GJ1054" s="1"/>
      <c r="GK1054" s="1"/>
      <c r="GL1054" s="1"/>
      <c r="GM1054" s="1"/>
      <c r="GN1054" s="1"/>
      <c r="GO1054" s="1"/>
      <c r="GP1054" s="1"/>
      <c r="GQ1054" s="1"/>
      <c r="GR1054" s="1"/>
      <c r="GS1054" s="1"/>
      <c r="GT1054" s="1"/>
      <c r="GU1054" s="1"/>
      <c r="GV1054" s="1"/>
      <c r="GW1054" s="1"/>
      <c r="GX1054" s="1"/>
      <c r="GY1054" s="1"/>
      <c r="GZ1054" s="1"/>
      <c r="HA1054" s="1"/>
      <c r="HB1054" s="1"/>
      <c r="HC1054" s="1"/>
      <c r="HD1054" s="1"/>
      <c r="HE1054" s="1"/>
      <c r="HF1054" s="1"/>
      <c r="HG1054" s="1"/>
      <c r="HH1054" s="1"/>
      <c r="HI1054" s="1"/>
      <c r="HJ1054" s="1"/>
      <c r="HK1054" s="1"/>
      <c r="HL1054" s="1"/>
      <c r="HM1054" s="1"/>
      <c r="HN1054" s="1"/>
      <c r="HO1054" s="1"/>
      <c r="HP1054" s="1"/>
      <c r="HQ1054" s="1"/>
      <c r="HR1054" s="1"/>
      <c r="HS1054" s="1"/>
      <c r="HT1054" s="1"/>
      <c r="HU1054" s="1"/>
      <c r="HV1054" s="1"/>
      <c r="HW1054" s="1"/>
      <c r="HX1054" s="1"/>
      <c r="HY1054" s="1"/>
      <c r="HZ1054" s="1"/>
      <c r="IA1054" s="1"/>
      <c r="IB1054" s="1"/>
      <c r="IC1054" s="1"/>
      <c r="ID1054" s="1"/>
      <c r="IE1054" s="1"/>
      <c r="IF1054" s="1"/>
      <c r="IG1054" s="1"/>
      <c r="IH1054" s="1"/>
      <c r="II1054" s="1"/>
      <c r="IJ1054" s="1"/>
      <c r="IK1054" s="1"/>
      <c r="IL1054" s="1"/>
      <c r="IM1054" s="1"/>
      <c r="IN1054" s="1"/>
      <c r="IO1054" s="1"/>
      <c r="IP1054" s="1"/>
      <c r="IQ1054" s="1"/>
      <c r="IR1054" s="1"/>
      <c r="IS1054" s="1"/>
      <c r="IT1054" s="1"/>
      <c r="IU1054" s="1"/>
      <c r="IV1054" s="1"/>
      <c r="IW1054" s="1"/>
      <c r="IX1054" s="1"/>
      <c r="IY1054" s="1"/>
      <c r="IZ1054" s="1"/>
      <c r="JA1054" s="1"/>
      <c r="JB1054" s="1"/>
      <c r="JC1054" s="1"/>
      <c r="JD1054" s="1"/>
      <c r="JE1054" s="1"/>
      <c r="JF1054" s="1"/>
      <c r="JG1054" s="1"/>
      <c r="JH1054" s="1"/>
      <c r="JI1054" s="1"/>
      <c r="JJ1054" s="1"/>
      <c r="JK1054" s="1"/>
      <c r="JL1054" s="1"/>
      <c r="JM1054" s="1"/>
      <c r="JN1054" s="1"/>
      <c r="JO1054" s="1"/>
      <c r="JP1054" s="1"/>
      <c r="JQ1054" s="1"/>
      <c r="JR1054" s="1"/>
      <c r="JS1054" s="1"/>
      <c r="JT1054" s="1"/>
      <c r="JU1054" s="1"/>
      <c r="JV1054" s="1"/>
      <c r="JW1054" s="1"/>
      <c r="JX1054" s="1"/>
      <c r="JY1054" s="1"/>
      <c r="JZ1054" s="1"/>
      <c r="KA1054" s="1"/>
      <c r="KB1054" s="1"/>
      <c r="KC1054" s="1"/>
      <c r="KD1054" s="1"/>
      <c r="KE1054" s="1"/>
      <c r="KF1054" s="1"/>
      <c r="KG1054" s="1"/>
      <c r="KH1054" s="1"/>
      <c r="KI1054" s="1"/>
      <c r="KJ1054" s="1"/>
      <c r="KK1054" s="1"/>
      <c r="KL1054" s="1"/>
      <c r="KM1054" s="1"/>
      <c r="KN1054" s="1"/>
      <c r="KO1054" s="1"/>
      <c r="KP1054" s="1"/>
      <c r="KQ1054" s="1"/>
      <c r="KR1054" s="1"/>
      <c r="KS1054" s="1"/>
      <c r="KT1054" s="1"/>
      <c r="KU1054" s="1"/>
      <c r="KV1054" s="1"/>
      <c r="KW1054" s="1"/>
    </row>
    <row r="1055" spans="1:309" s="8" customFormat="1" ht="51.75" x14ac:dyDescent="0.3">
      <c r="A1055" s="75" t="s">
        <v>34</v>
      </c>
      <c r="B1055" s="78" t="s">
        <v>154</v>
      </c>
      <c r="C1055" s="204"/>
      <c r="D1055" s="204"/>
      <c r="E1055" s="204"/>
      <c r="F1055" s="207"/>
      <c r="G1055" s="36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/>
      <c r="CG1055" s="1"/>
      <c r="CH1055" s="1"/>
      <c r="CI1055" s="1"/>
      <c r="CJ1055" s="1"/>
      <c r="CK1055" s="1"/>
      <c r="CL1055" s="1"/>
      <c r="CM1055" s="1"/>
      <c r="CN1055" s="1"/>
      <c r="CO1055" s="1"/>
      <c r="CP1055" s="1"/>
      <c r="CQ1055" s="1"/>
      <c r="CR1055" s="1"/>
      <c r="CS1055" s="1"/>
      <c r="CT1055" s="1"/>
      <c r="CU1055" s="1"/>
      <c r="CV1055" s="1"/>
      <c r="CW1055" s="1"/>
      <c r="CX1055" s="1"/>
      <c r="CY1055" s="1"/>
      <c r="CZ1055" s="1"/>
      <c r="DA1055" s="1"/>
      <c r="DB1055" s="1"/>
      <c r="DC1055" s="1"/>
      <c r="DD1055" s="1"/>
      <c r="DE1055" s="1"/>
      <c r="DF1055" s="1"/>
      <c r="DG1055" s="1"/>
      <c r="DH1055" s="1"/>
      <c r="DI1055" s="1"/>
      <c r="DJ1055" s="1"/>
      <c r="DK1055" s="1"/>
      <c r="DL1055" s="1"/>
      <c r="DM1055" s="1"/>
      <c r="DN1055" s="1"/>
      <c r="DO1055" s="1"/>
      <c r="DP1055" s="1"/>
      <c r="DQ1055" s="1"/>
      <c r="DR1055" s="1"/>
      <c r="DS1055" s="1"/>
      <c r="DT1055" s="1"/>
      <c r="DU1055" s="1"/>
      <c r="DV1055" s="1"/>
      <c r="DW1055" s="1"/>
      <c r="DX1055" s="1"/>
      <c r="DY1055" s="1"/>
      <c r="DZ1055" s="1"/>
      <c r="EA1055" s="1"/>
      <c r="EB1055" s="1"/>
      <c r="EC1055" s="1"/>
      <c r="ED1055" s="1"/>
      <c r="EE1055" s="1"/>
      <c r="EF1055" s="1"/>
      <c r="EG1055" s="1"/>
      <c r="EH1055" s="1"/>
      <c r="EI1055" s="1"/>
      <c r="EJ1055" s="1"/>
      <c r="EK1055" s="1"/>
      <c r="EL1055" s="1"/>
      <c r="EM1055" s="1"/>
      <c r="EN1055" s="1"/>
      <c r="EO1055" s="1"/>
      <c r="EP1055" s="1"/>
      <c r="EQ1055" s="1"/>
      <c r="ER1055" s="1"/>
      <c r="ES1055" s="1"/>
      <c r="ET1055" s="1"/>
      <c r="EU1055" s="1"/>
      <c r="EV1055" s="1"/>
      <c r="EW1055" s="1"/>
      <c r="EX1055" s="1"/>
      <c r="EY1055" s="1"/>
      <c r="EZ1055" s="1"/>
      <c r="FA1055" s="1"/>
      <c r="FB1055" s="1"/>
      <c r="FC1055" s="1"/>
      <c r="FD1055" s="1"/>
      <c r="FE1055" s="1"/>
      <c r="FF1055" s="1"/>
      <c r="FG1055" s="1"/>
      <c r="FH1055" s="1"/>
      <c r="FI1055" s="1"/>
      <c r="FJ1055" s="1"/>
      <c r="FK1055" s="1"/>
      <c r="FL1055" s="1"/>
      <c r="FM1055" s="1"/>
      <c r="FN1055" s="1"/>
      <c r="FO1055" s="1"/>
      <c r="FP1055" s="1"/>
      <c r="FQ1055" s="1"/>
      <c r="FR1055" s="1"/>
      <c r="FS1055" s="1"/>
      <c r="FT1055" s="1"/>
      <c r="FU1055" s="1"/>
      <c r="FV1055" s="1"/>
      <c r="FW1055" s="1"/>
      <c r="FX1055" s="1"/>
      <c r="FY1055" s="1"/>
      <c r="FZ1055" s="1"/>
      <c r="GA1055" s="1"/>
      <c r="GB1055" s="1"/>
      <c r="GC1055" s="1"/>
      <c r="GD1055" s="1"/>
      <c r="GE1055" s="1"/>
      <c r="GF1055" s="1"/>
      <c r="GG1055" s="1"/>
      <c r="GH1055" s="1"/>
      <c r="GI1055" s="1"/>
      <c r="GJ1055" s="1"/>
      <c r="GK1055" s="1"/>
      <c r="GL1055" s="1"/>
      <c r="GM1055" s="1"/>
      <c r="GN1055" s="1"/>
      <c r="GO1055" s="1"/>
      <c r="GP1055" s="1"/>
      <c r="GQ1055" s="1"/>
      <c r="GR1055" s="1"/>
      <c r="GS1055" s="1"/>
      <c r="GT1055" s="1"/>
      <c r="GU1055" s="1"/>
      <c r="GV1055" s="1"/>
      <c r="GW1055" s="1"/>
      <c r="GX1055" s="1"/>
      <c r="GY1055" s="1"/>
      <c r="GZ1055" s="1"/>
      <c r="HA1055" s="1"/>
      <c r="HB1055" s="1"/>
      <c r="HC1055" s="1"/>
      <c r="HD1055" s="1"/>
      <c r="HE1055" s="1"/>
      <c r="HF1055" s="1"/>
      <c r="HG1055" s="1"/>
      <c r="HH1055" s="1"/>
      <c r="HI1055" s="1"/>
      <c r="HJ1055" s="1"/>
      <c r="HK1055" s="1"/>
      <c r="HL1055" s="1"/>
      <c r="HM1055" s="1"/>
      <c r="HN1055" s="1"/>
      <c r="HO1055" s="1"/>
      <c r="HP1055" s="1"/>
      <c r="HQ1055" s="1"/>
      <c r="HR1055" s="1"/>
      <c r="HS1055" s="1"/>
      <c r="HT1055" s="1"/>
      <c r="HU1055" s="1"/>
      <c r="HV1055" s="1"/>
      <c r="HW1055" s="1"/>
      <c r="HX1055" s="1"/>
      <c r="HY1055" s="1"/>
      <c r="HZ1055" s="1"/>
      <c r="IA1055" s="1"/>
      <c r="IB1055" s="1"/>
      <c r="IC1055" s="1"/>
      <c r="ID1055" s="1"/>
      <c r="IE1055" s="1"/>
      <c r="IF1055" s="1"/>
      <c r="IG1055" s="1"/>
      <c r="IH1055" s="1"/>
      <c r="II1055" s="1"/>
      <c r="IJ1055" s="1"/>
      <c r="IK1055" s="1"/>
      <c r="IL1055" s="1"/>
      <c r="IM1055" s="1"/>
      <c r="IN1055" s="1"/>
      <c r="IO1055" s="1"/>
      <c r="IP1055" s="1"/>
      <c r="IQ1055" s="1"/>
      <c r="IR1055" s="1"/>
      <c r="IS1055" s="1"/>
      <c r="IT1055" s="1"/>
      <c r="IU1055" s="1"/>
      <c r="IV1055" s="1"/>
      <c r="IW1055" s="1"/>
      <c r="IX1055" s="1"/>
      <c r="IY1055" s="1"/>
      <c r="IZ1055" s="1"/>
      <c r="JA1055" s="1"/>
      <c r="JB1055" s="1"/>
      <c r="JC1055" s="1"/>
      <c r="JD1055" s="1"/>
      <c r="JE1055" s="1"/>
      <c r="JF1055" s="1"/>
      <c r="JG1055" s="1"/>
      <c r="JH1055" s="1"/>
      <c r="JI1055" s="1"/>
      <c r="JJ1055" s="1"/>
      <c r="JK1055" s="1"/>
      <c r="JL1055" s="1"/>
      <c r="JM1055" s="1"/>
      <c r="JN1055" s="1"/>
      <c r="JO1055" s="1"/>
      <c r="JP1055" s="1"/>
      <c r="JQ1055" s="1"/>
      <c r="JR1055" s="1"/>
      <c r="JS1055" s="1"/>
      <c r="JT1055" s="1"/>
      <c r="JU1055" s="1"/>
      <c r="JV1055" s="1"/>
      <c r="JW1055" s="1"/>
      <c r="JX1055" s="1"/>
      <c r="JY1055" s="1"/>
      <c r="JZ1055" s="1"/>
      <c r="KA1055" s="1"/>
      <c r="KB1055" s="1"/>
      <c r="KC1055" s="1"/>
      <c r="KD1055" s="1"/>
      <c r="KE1055" s="1"/>
      <c r="KF1055" s="1"/>
      <c r="KG1055" s="1"/>
      <c r="KH1055" s="1"/>
      <c r="KI1055" s="1"/>
      <c r="KJ1055" s="1"/>
      <c r="KK1055" s="1"/>
      <c r="KL1055" s="1"/>
      <c r="KM1055" s="1"/>
      <c r="KN1055" s="1"/>
      <c r="KO1055" s="1"/>
      <c r="KP1055" s="1"/>
      <c r="KQ1055" s="1"/>
      <c r="KR1055" s="1"/>
      <c r="KS1055" s="1"/>
      <c r="KT1055" s="1"/>
      <c r="KU1055" s="1"/>
      <c r="KV1055" s="1"/>
      <c r="KW1055" s="1"/>
    </row>
    <row r="1056" spans="1:309" s="8" customFormat="1" ht="51.75" x14ac:dyDescent="0.3">
      <c r="A1056" s="75" t="s">
        <v>25</v>
      </c>
      <c r="B1056" s="76" t="s">
        <v>32</v>
      </c>
      <c r="C1056" s="204"/>
      <c r="D1056" s="204"/>
      <c r="E1056" s="204"/>
      <c r="F1056" s="207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  <c r="CJ1056" s="1"/>
      <c r="CK1056" s="1"/>
      <c r="CL1056" s="1"/>
      <c r="CM1056" s="1"/>
      <c r="CN1056" s="1"/>
      <c r="CO1056" s="1"/>
      <c r="CP1056" s="1"/>
      <c r="CQ1056" s="1"/>
      <c r="CR1056" s="1"/>
      <c r="CS1056" s="1"/>
      <c r="CT1056" s="1"/>
      <c r="CU1056" s="1"/>
      <c r="CV1056" s="1"/>
      <c r="CW1056" s="1"/>
      <c r="CX1056" s="1"/>
      <c r="CY1056" s="1"/>
      <c r="CZ1056" s="1"/>
      <c r="DA1056" s="1"/>
      <c r="DB1056" s="1"/>
      <c r="DC1056" s="1"/>
      <c r="DD1056" s="1"/>
      <c r="DE1056" s="1"/>
      <c r="DF1056" s="1"/>
      <c r="DG1056" s="1"/>
      <c r="DH1056" s="1"/>
      <c r="DI1056" s="1"/>
      <c r="DJ1056" s="1"/>
      <c r="DK1056" s="1"/>
      <c r="DL1056" s="1"/>
      <c r="DM1056" s="1"/>
      <c r="DN1056" s="1"/>
      <c r="DO1056" s="1"/>
      <c r="DP1056" s="1"/>
      <c r="DQ1056" s="1"/>
      <c r="DR1056" s="1"/>
      <c r="DS1056" s="1"/>
      <c r="DT1056" s="1"/>
      <c r="DU1056" s="1"/>
      <c r="DV1056" s="1"/>
      <c r="DW1056" s="1"/>
      <c r="DX1056" s="1"/>
      <c r="DY1056" s="1"/>
      <c r="DZ1056" s="1"/>
      <c r="EA1056" s="1"/>
      <c r="EB1056" s="1"/>
      <c r="EC1056" s="1"/>
      <c r="ED1056" s="1"/>
      <c r="EE1056" s="1"/>
      <c r="EF1056" s="1"/>
      <c r="EG1056" s="1"/>
      <c r="EH1056" s="1"/>
      <c r="EI1056" s="1"/>
      <c r="EJ1056" s="1"/>
      <c r="EK1056" s="1"/>
      <c r="EL1056" s="1"/>
      <c r="EM1056" s="1"/>
      <c r="EN1056" s="1"/>
      <c r="EO1056" s="1"/>
      <c r="EP1056" s="1"/>
      <c r="EQ1056" s="1"/>
      <c r="ER1056" s="1"/>
      <c r="ES1056" s="1"/>
      <c r="ET1056" s="1"/>
      <c r="EU1056" s="1"/>
      <c r="EV1056" s="1"/>
      <c r="EW1056" s="1"/>
      <c r="EX1056" s="1"/>
      <c r="EY1056" s="1"/>
      <c r="EZ1056" s="1"/>
      <c r="FA1056" s="1"/>
      <c r="FB1056" s="1"/>
      <c r="FC1056" s="1"/>
      <c r="FD1056" s="1"/>
      <c r="FE1056" s="1"/>
      <c r="FF1056" s="1"/>
      <c r="FG1056" s="1"/>
      <c r="FH1056" s="1"/>
      <c r="FI1056" s="1"/>
      <c r="FJ1056" s="1"/>
      <c r="FK1056" s="1"/>
      <c r="FL1056" s="1"/>
      <c r="FM1056" s="1"/>
      <c r="FN1056" s="1"/>
      <c r="FO1056" s="1"/>
      <c r="FP1056" s="1"/>
      <c r="FQ1056" s="1"/>
      <c r="FR1056" s="1"/>
      <c r="FS1056" s="1"/>
      <c r="FT1056" s="1"/>
      <c r="FU1056" s="1"/>
      <c r="FV1056" s="1"/>
      <c r="FW1056" s="1"/>
      <c r="FX1056" s="1"/>
      <c r="FY1056" s="1"/>
      <c r="FZ1056" s="1"/>
      <c r="GA1056" s="1"/>
      <c r="GB1056" s="1"/>
      <c r="GC1056" s="1"/>
      <c r="GD1056" s="1"/>
      <c r="GE1056" s="1"/>
      <c r="GF1056" s="1"/>
      <c r="GG1056" s="1"/>
      <c r="GH1056" s="1"/>
      <c r="GI1056" s="1"/>
      <c r="GJ1056" s="1"/>
      <c r="GK1056" s="1"/>
      <c r="GL1056" s="1"/>
      <c r="GM1056" s="1"/>
      <c r="GN1056" s="1"/>
      <c r="GO1056" s="1"/>
      <c r="GP1056" s="1"/>
      <c r="GQ1056" s="1"/>
      <c r="GR1056" s="1"/>
      <c r="GS1056" s="1"/>
      <c r="GT1056" s="1"/>
      <c r="GU1056" s="1"/>
      <c r="GV1056" s="1"/>
      <c r="GW1056" s="1"/>
      <c r="GX1056" s="1"/>
      <c r="GY1056" s="1"/>
      <c r="GZ1056" s="1"/>
      <c r="HA1056" s="1"/>
      <c r="HB1056" s="1"/>
      <c r="HC1056" s="1"/>
      <c r="HD1056" s="1"/>
      <c r="HE1056" s="1"/>
      <c r="HF1056" s="1"/>
      <c r="HG1056" s="1"/>
      <c r="HH1056" s="1"/>
      <c r="HI1056" s="1"/>
      <c r="HJ1056" s="1"/>
      <c r="HK1056" s="1"/>
      <c r="HL1056" s="1"/>
      <c r="HM1056" s="1"/>
      <c r="HN1056" s="1"/>
      <c r="HO1056" s="1"/>
      <c r="HP1056" s="1"/>
      <c r="HQ1056" s="1"/>
      <c r="HR1056" s="1"/>
      <c r="HS1056" s="1"/>
      <c r="HT1056" s="1"/>
      <c r="HU1056" s="1"/>
      <c r="HV1056" s="1"/>
      <c r="HW1056" s="1"/>
      <c r="HX1056" s="1"/>
      <c r="HY1056" s="1"/>
      <c r="HZ1056" s="1"/>
      <c r="IA1056" s="1"/>
      <c r="IB1056" s="1"/>
      <c r="IC1056" s="1"/>
      <c r="ID1056" s="1"/>
      <c r="IE1056" s="1"/>
      <c r="IF1056" s="1"/>
      <c r="IG1056" s="1"/>
      <c r="IH1056" s="1"/>
      <c r="II1056" s="1"/>
      <c r="IJ1056" s="1"/>
      <c r="IK1056" s="1"/>
      <c r="IL1056" s="1"/>
      <c r="IM1056" s="1"/>
      <c r="IN1056" s="1"/>
      <c r="IO1056" s="1"/>
      <c r="IP1056" s="1"/>
      <c r="IQ1056" s="1"/>
      <c r="IR1056" s="1"/>
      <c r="IS1056" s="1"/>
      <c r="IT1056" s="1"/>
      <c r="IU1056" s="1"/>
      <c r="IV1056" s="1"/>
      <c r="IW1056" s="1"/>
      <c r="IX1056" s="1"/>
      <c r="IY1056" s="1"/>
      <c r="IZ1056" s="1"/>
      <c r="JA1056" s="1"/>
      <c r="JB1056" s="1"/>
      <c r="JC1056" s="1"/>
      <c r="JD1056" s="1"/>
      <c r="JE1056" s="1"/>
      <c r="JF1056" s="1"/>
      <c r="JG1056" s="1"/>
      <c r="JH1056" s="1"/>
      <c r="JI1056" s="1"/>
      <c r="JJ1056" s="1"/>
      <c r="JK1056" s="1"/>
      <c r="JL1056" s="1"/>
      <c r="JM1056" s="1"/>
      <c r="JN1056" s="1"/>
      <c r="JO1056" s="1"/>
      <c r="JP1056" s="1"/>
      <c r="JQ1056" s="1"/>
      <c r="JR1056" s="1"/>
      <c r="JS1056" s="1"/>
      <c r="JT1056" s="1"/>
      <c r="JU1056" s="1"/>
      <c r="JV1056" s="1"/>
      <c r="JW1056" s="1"/>
      <c r="JX1056" s="1"/>
      <c r="JY1056" s="1"/>
      <c r="JZ1056" s="1"/>
      <c r="KA1056" s="1"/>
      <c r="KB1056" s="1"/>
      <c r="KC1056" s="1"/>
      <c r="KD1056" s="1"/>
      <c r="KE1056" s="1"/>
      <c r="KF1056" s="1"/>
      <c r="KG1056" s="1"/>
      <c r="KH1056" s="1"/>
      <c r="KI1056" s="1"/>
      <c r="KJ1056" s="1"/>
      <c r="KK1056" s="1"/>
      <c r="KL1056" s="1"/>
      <c r="KM1056" s="1"/>
      <c r="KN1056" s="1"/>
      <c r="KO1056" s="1"/>
      <c r="KP1056" s="1"/>
      <c r="KQ1056" s="1"/>
      <c r="KR1056" s="1"/>
      <c r="KS1056" s="1"/>
      <c r="KT1056" s="1"/>
      <c r="KU1056" s="1"/>
      <c r="KV1056" s="1"/>
      <c r="KW1056" s="1"/>
    </row>
    <row r="1057" spans="1:309" s="8" customFormat="1" x14ac:dyDescent="0.3">
      <c r="A1057" s="72"/>
      <c r="B1057" s="79" t="s">
        <v>26</v>
      </c>
      <c r="C1057" s="205"/>
      <c r="D1057" s="205"/>
      <c r="E1057" s="205"/>
      <c r="F1057" s="208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/>
      <c r="CG1057" s="1"/>
      <c r="CH1057" s="1"/>
      <c r="CI1057" s="1"/>
      <c r="CJ1057" s="1"/>
      <c r="CK1057" s="1"/>
      <c r="CL1057" s="1"/>
      <c r="CM1057" s="1"/>
      <c r="CN1057" s="1"/>
      <c r="CO1057" s="1"/>
      <c r="CP1057" s="1"/>
      <c r="CQ1057" s="1"/>
      <c r="CR1057" s="1"/>
      <c r="CS1057" s="1"/>
      <c r="CT1057" s="1"/>
      <c r="CU1057" s="1"/>
      <c r="CV1057" s="1"/>
      <c r="CW1057" s="1"/>
      <c r="CX1057" s="1"/>
      <c r="CY1057" s="1"/>
      <c r="CZ1057" s="1"/>
      <c r="DA1057" s="1"/>
      <c r="DB1057" s="1"/>
      <c r="DC1057" s="1"/>
      <c r="DD1057" s="1"/>
      <c r="DE1057" s="1"/>
      <c r="DF1057" s="1"/>
      <c r="DG1057" s="1"/>
      <c r="DH1057" s="1"/>
      <c r="DI1057" s="1"/>
      <c r="DJ1057" s="1"/>
      <c r="DK1057" s="1"/>
      <c r="DL1057" s="1"/>
      <c r="DM1057" s="1"/>
      <c r="DN1057" s="1"/>
      <c r="DO1057" s="1"/>
      <c r="DP1057" s="1"/>
      <c r="DQ1057" s="1"/>
      <c r="DR1057" s="1"/>
      <c r="DS1057" s="1"/>
      <c r="DT1057" s="1"/>
      <c r="DU1057" s="1"/>
      <c r="DV1057" s="1"/>
      <c r="DW1057" s="1"/>
      <c r="DX1057" s="1"/>
      <c r="DY1057" s="1"/>
      <c r="DZ1057" s="1"/>
      <c r="EA1057" s="1"/>
      <c r="EB1057" s="1"/>
      <c r="EC1057" s="1"/>
      <c r="ED1057" s="1"/>
      <c r="EE1057" s="1"/>
      <c r="EF1057" s="1"/>
      <c r="EG1057" s="1"/>
      <c r="EH1057" s="1"/>
      <c r="EI1057" s="1"/>
      <c r="EJ1057" s="1"/>
      <c r="EK1057" s="1"/>
      <c r="EL1057" s="1"/>
      <c r="EM1057" s="1"/>
      <c r="EN1057" s="1"/>
      <c r="EO1057" s="1"/>
      <c r="EP1057" s="1"/>
      <c r="EQ1057" s="1"/>
      <c r="ER1057" s="1"/>
      <c r="ES1057" s="1"/>
      <c r="ET1057" s="1"/>
      <c r="EU1057" s="1"/>
      <c r="EV1057" s="1"/>
      <c r="EW1057" s="1"/>
      <c r="EX1057" s="1"/>
      <c r="EY1057" s="1"/>
      <c r="EZ1057" s="1"/>
      <c r="FA1057" s="1"/>
      <c r="FB1057" s="1"/>
      <c r="FC1057" s="1"/>
      <c r="FD1057" s="1"/>
      <c r="FE1057" s="1"/>
      <c r="FF1057" s="1"/>
      <c r="FG1057" s="1"/>
      <c r="FH1057" s="1"/>
      <c r="FI1057" s="1"/>
      <c r="FJ1057" s="1"/>
      <c r="FK1057" s="1"/>
      <c r="FL1057" s="1"/>
      <c r="FM1057" s="1"/>
      <c r="FN1057" s="1"/>
      <c r="FO1057" s="1"/>
      <c r="FP1057" s="1"/>
      <c r="FQ1057" s="1"/>
      <c r="FR1057" s="1"/>
      <c r="FS1057" s="1"/>
      <c r="FT1057" s="1"/>
      <c r="FU1057" s="1"/>
      <c r="FV1057" s="1"/>
      <c r="FW1057" s="1"/>
      <c r="FX1057" s="1"/>
      <c r="FY1057" s="1"/>
      <c r="FZ1057" s="1"/>
      <c r="GA1057" s="1"/>
      <c r="GB1057" s="1"/>
      <c r="GC1057" s="1"/>
      <c r="GD1057" s="1"/>
      <c r="GE1057" s="1"/>
      <c r="GF1057" s="1"/>
      <c r="GG1057" s="1"/>
      <c r="GH1057" s="1"/>
      <c r="GI1057" s="1"/>
      <c r="GJ1057" s="1"/>
      <c r="GK1057" s="1"/>
      <c r="GL1057" s="1"/>
      <c r="GM1057" s="1"/>
      <c r="GN1057" s="1"/>
      <c r="GO1057" s="1"/>
      <c r="GP1057" s="1"/>
      <c r="GQ1057" s="1"/>
      <c r="GR1057" s="1"/>
      <c r="GS1057" s="1"/>
      <c r="GT1057" s="1"/>
      <c r="GU1057" s="1"/>
      <c r="GV1057" s="1"/>
      <c r="GW1057" s="1"/>
      <c r="GX1057" s="1"/>
      <c r="GY1057" s="1"/>
      <c r="GZ1057" s="1"/>
      <c r="HA1057" s="1"/>
      <c r="HB1057" s="1"/>
      <c r="HC1057" s="1"/>
      <c r="HD1057" s="1"/>
      <c r="HE1057" s="1"/>
      <c r="HF1057" s="1"/>
      <c r="HG1057" s="1"/>
      <c r="HH1057" s="1"/>
      <c r="HI1057" s="1"/>
      <c r="HJ1057" s="1"/>
      <c r="HK1057" s="1"/>
      <c r="HL1057" s="1"/>
      <c r="HM1057" s="1"/>
      <c r="HN1057" s="1"/>
      <c r="HO1057" s="1"/>
      <c r="HP1057" s="1"/>
      <c r="HQ1057" s="1"/>
      <c r="HR1057" s="1"/>
      <c r="HS1057" s="1"/>
      <c r="HT1057" s="1"/>
      <c r="HU1057" s="1"/>
      <c r="HV1057" s="1"/>
      <c r="HW1057" s="1"/>
      <c r="HX1057" s="1"/>
      <c r="HY1057" s="1"/>
      <c r="HZ1057" s="1"/>
      <c r="IA1057" s="1"/>
      <c r="IB1057" s="1"/>
      <c r="IC1057" s="1"/>
      <c r="ID1057" s="1"/>
      <c r="IE1057" s="1"/>
      <c r="IF1057" s="1"/>
      <c r="IG1057" s="1"/>
      <c r="IH1057" s="1"/>
      <c r="II1057" s="1"/>
      <c r="IJ1057" s="1"/>
      <c r="IK1057" s="1"/>
      <c r="IL1057" s="1"/>
      <c r="IM1057" s="1"/>
      <c r="IN1057" s="1"/>
      <c r="IO1057" s="1"/>
      <c r="IP1057" s="1"/>
      <c r="IQ1057" s="1"/>
      <c r="IR1057" s="1"/>
      <c r="IS1057" s="1"/>
      <c r="IT1057" s="1"/>
      <c r="IU1057" s="1"/>
      <c r="IV1057" s="1"/>
      <c r="IW1057" s="1"/>
      <c r="IX1057" s="1"/>
      <c r="IY1057" s="1"/>
      <c r="IZ1057" s="1"/>
      <c r="JA1057" s="1"/>
      <c r="JB1057" s="1"/>
      <c r="JC1057" s="1"/>
      <c r="JD1057" s="1"/>
      <c r="JE1057" s="1"/>
      <c r="JF1057" s="1"/>
      <c r="JG1057" s="1"/>
      <c r="JH1057" s="1"/>
      <c r="JI1057" s="1"/>
      <c r="JJ1057" s="1"/>
      <c r="JK1057" s="1"/>
      <c r="JL1057" s="1"/>
      <c r="JM1057" s="1"/>
      <c r="JN1057" s="1"/>
      <c r="JO1057" s="1"/>
      <c r="JP1057" s="1"/>
      <c r="JQ1057" s="1"/>
      <c r="JR1057" s="1"/>
      <c r="JS1057" s="1"/>
      <c r="JT1057" s="1"/>
      <c r="JU1057" s="1"/>
      <c r="JV1057" s="1"/>
      <c r="JW1057" s="1"/>
      <c r="JX1057" s="1"/>
      <c r="JY1057" s="1"/>
      <c r="JZ1057" s="1"/>
      <c r="KA1057" s="1"/>
      <c r="KB1057" s="1"/>
      <c r="KC1057" s="1"/>
      <c r="KD1057" s="1"/>
      <c r="KE1057" s="1"/>
      <c r="KF1057" s="1"/>
      <c r="KG1057" s="1"/>
      <c r="KH1057" s="1"/>
      <c r="KI1057" s="1"/>
      <c r="KJ1057" s="1"/>
      <c r="KK1057" s="1"/>
      <c r="KL1057" s="1"/>
      <c r="KM1057" s="1"/>
      <c r="KN1057" s="1"/>
      <c r="KO1057" s="1"/>
      <c r="KP1057" s="1"/>
      <c r="KQ1057" s="1"/>
      <c r="KR1057" s="1"/>
      <c r="KS1057" s="1"/>
      <c r="KT1057" s="1"/>
      <c r="KU1057" s="1"/>
      <c r="KV1057" s="1"/>
      <c r="KW1057" s="1"/>
    </row>
    <row r="1058" spans="1:309" s="8" customFormat="1" ht="17.25" customHeight="1" x14ac:dyDescent="0.3">
      <c r="A1058" s="183" t="s">
        <v>33</v>
      </c>
      <c r="B1058" s="184"/>
      <c r="C1058" s="80">
        <v>4814</v>
      </c>
      <c r="D1058" s="80">
        <v>4842</v>
      </c>
      <c r="E1058" s="80">
        <v>4904</v>
      </c>
      <c r="F1058" s="81">
        <v>4904</v>
      </c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/>
      <c r="CG1058" s="1"/>
      <c r="CH1058" s="1"/>
      <c r="CI1058" s="1"/>
      <c r="CJ1058" s="1"/>
      <c r="CK1058" s="1"/>
      <c r="CL1058" s="1"/>
      <c r="CM1058" s="1"/>
      <c r="CN1058" s="1"/>
      <c r="CO1058" s="1"/>
      <c r="CP1058" s="1"/>
      <c r="CQ1058" s="1"/>
      <c r="CR1058" s="1"/>
      <c r="CS1058" s="1"/>
      <c r="CT1058" s="1"/>
      <c r="CU1058" s="1"/>
      <c r="CV1058" s="1"/>
      <c r="CW1058" s="1"/>
      <c r="CX1058" s="1"/>
      <c r="CY1058" s="1"/>
      <c r="CZ1058" s="1"/>
      <c r="DA1058" s="1"/>
      <c r="DB1058" s="1"/>
      <c r="DC1058" s="1"/>
      <c r="DD1058" s="1"/>
      <c r="DE1058" s="1"/>
      <c r="DF1058" s="1"/>
      <c r="DG1058" s="1"/>
      <c r="DH1058" s="1"/>
      <c r="DI1058" s="1"/>
      <c r="DJ1058" s="1"/>
      <c r="DK1058" s="1"/>
      <c r="DL1058" s="1"/>
      <c r="DM1058" s="1"/>
      <c r="DN1058" s="1"/>
      <c r="DO1058" s="1"/>
      <c r="DP1058" s="1"/>
      <c r="DQ1058" s="1"/>
      <c r="DR1058" s="1"/>
      <c r="DS1058" s="1"/>
      <c r="DT1058" s="1"/>
      <c r="DU1058" s="1"/>
      <c r="DV1058" s="1"/>
      <c r="DW1058" s="1"/>
      <c r="DX1058" s="1"/>
      <c r="DY1058" s="1"/>
      <c r="DZ1058" s="1"/>
      <c r="EA1058" s="1"/>
      <c r="EB1058" s="1"/>
      <c r="EC1058" s="1"/>
      <c r="ED1058" s="1"/>
      <c r="EE1058" s="1"/>
      <c r="EF1058" s="1"/>
      <c r="EG1058" s="1"/>
      <c r="EH1058" s="1"/>
      <c r="EI1058" s="1"/>
      <c r="EJ1058" s="1"/>
      <c r="EK1058" s="1"/>
      <c r="EL1058" s="1"/>
      <c r="EM1058" s="1"/>
      <c r="EN1058" s="1"/>
      <c r="EO1058" s="1"/>
      <c r="EP1058" s="1"/>
      <c r="EQ1058" s="1"/>
      <c r="ER1058" s="1"/>
      <c r="ES1058" s="1"/>
      <c r="ET1058" s="1"/>
      <c r="EU1058" s="1"/>
      <c r="EV1058" s="1"/>
      <c r="EW1058" s="1"/>
      <c r="EX1058" s="1"/>
      <c r="EY1058" s="1"/>
      <c r="EZ1058" s="1"/>
      <c r="FA1058" s="1"/>
      <c r="FB1058" s="1"/>
      <c r="FC1058" s="1"/>
      <c r="FD1058" s="1"/>
      <c r="FE1058" s="1"/>
      <c r="FF1058" s="1"/>
      <c r="FG1058" s="1"/>
      <c r="FH1058" s="1"/>
      <c r="FI1058" s="1"/>
      <c r="FJ1058" s="1"/>
      <c r="FK1058" s="1"/>
      <c r="FL1058" s="1"/>
      <c r="FM1058" s="1"/>
      <c r="FN1058" s="1"/>
      <c r="FO1058" s="1"/>
      <c r="FP1058" s="1"/>
      <c r="FQ1058" s="1"/>
      <c r="FR1058" s="1"/>
      <c r="FS1058" s="1"/>
      <c r="FT1058" s="1"/>
      <c r="FU1058" s="1"/>
      <c r="FV1058" s="1"/>
      <c r="FW1058" s="1"/>
      <c r="FX1058" s="1"/>
      <c r="FY1058" s="1"/>
      <c r="FZ1058" s="1"/>
      <c r="GA1058" s="1"/>
      <c r="GB1058" s="1"/>
      <c r="GC1058" s="1"/>
      <c r="GD1058" s="1"/>
      <c r="GE1058" s="1"/>
      <c r="GF1058" s="1"/>
      <c r="GG1058" s="1"/>
      <c r="GH1058" s="1"/>
      <c r="GI1058" s="1"/>
      <c r="GJ1058" s="1"/>
      <c r="GK1058" s="1"/>
      <c r="GL1058" s="1"/>
      <c r="GM1058" s="1"/>
      <c r="GN1058" s="1"/>
      <c r="GO1058" s="1"/>
      <c r="GP1058" s="1"/>
      <c r="GQ1058" s="1"/>
      <c r="GR1058" s="1"/>
      <c r="GS1058" s="1"/>
      <c r="GT1058" s="1"/>
      <c r="GU1058" s="1"/>
      <c r="GV1058" s="1"/>
      <c r="GW1058" s="1"/>
      <c r="GX1058" s="1"/>
      <c r="GY1058" s="1"/>
      <c r="GZ1058" s="1"/>
      <c r="HA1058" s="1"/>
      <c r="HB1058" s="1"/>
      <c r="HC1058" s="1"/>
      <c r="HD1058" s="1"/>
      <c r="HE1058" s="1"/>
      <c r="HF1058" s="1"/>
      <c r="HG1058" s="1"/>
      <c r="HH1058" s="1"/>
      <c r="HI1058" s="1"/>
      <c r="HJ1058" s="1"/>
      <c r="HK1058" s="1"/>
      <c r="HL1058" s="1"/>
      <c r="HM1058" s="1"/>
      <c r="HN1058" s="1"/>
      <c r="HO1058" s="1"/>
      <c r="HP1058" s="1"/>
      <c r="HQ1058" s="1"/>
      <c r="HR1058" s="1"/>
      <c r="HS1058" s="1"/>
      <c r="HT1058" s="1"/>
      <c r="HU1058" s="1"/>
      <c r="HV1058" s="1"/>
      <c r="HW1058" s="1"/>
      <c r="HX1058" s="1"/>
      <c r="HY1058" s="1"/>
      <c r="HZ1058" s="1"/>
      <c r="IA1058" s="1"/>
      <c r="IB1058" s="1"/>
      <c r="IC1058" s="1"/>
      <c r="ID1058" s="1"/>
      <c r="IE1058" s="1"/>
      <c r="IF1058" s="1"/>
      <c r="IG1058" s="1"/>
      <c r="IH1058" s="1"/>
      <c r="II1058" s="1"/>
      <c r="IJ1058" s="1"/>
      <c r="IK1058" s="1"/>
      <c r="IL1058" s="1"/>
      <c r="IM1058" s="1"/>
      <c r="IN1058" s="1"/>
      <c r="IO1058" s="1"/>
      <c r="IP1058" s="1"/>
      <c r="IQ1058" s="1"/>
      <c r="IR1058" s="1"/>
      <c r="IS1058" s="1"/>
      <c r="IT1058" s="1"/>
      <c r="IU1058" s="1"/>
      <c r="IV1058" s="1"/>
      <c r="IW1058" s="1"/>
      <c r="IX1058" s="1"/>
      <c r="IY1058" s="1"/>
      <c r="IZ1058" s="1"/>
      <c r="JA1058" s="1"/>
      <c r="JB1058" s="1"/>
      <c r="JC1058" s="1"/>
      <c r="JD1058" s="1"/>
      <c r="JE1058" s="1"/>
      <c r="JF1058" s="1"/>
      <c r="JG1058" s="1"/>
      <c r="JH1058" s="1"/>
      <c r="JI1058" s="1"/>
      <c r="JJ1058" s="1"/>
      <c r="JK1058" s="1"/>
      <c r="JL1058" s="1"/>
      <c r="JM1058" s="1"/>
      <c r="JN1058" s="1"/>
      <c r="JO1058" s="1"/>
      <c r="JP1058" s="1"/>
      <c r="JQ1058" s="1"/>
      <c r="JR1058" s="1"/>
      <c r="JS1058" s="1"/>
      <c r="JT1058" s="1"/>
      <c r="JU1058" s="1"/>
      <c r="JV1058" s="1"/>
      <c r="JW1058" s="1"/>
      <c r="JX1058" s="1"/>
      <c r="JY1058" s="1"/>
      <c r="JZ1058" s="1"/>
      <c r="KA1058" s="1"/>
      <c r="KB1058" s="1"/>
      <c r="KC1058" s="1"/>
      <c r="KD1058" s="1"/>
      <c r="KE1058" s="1"/>
      <c r="KF1058" s="1"/>
      <c r="KG1058" s="1"/>
      <c r="KH1058" s="1"/>
      <c r="KI1058" s="1"/>
      <c r="KJ1058" s="1"/>
      <c r="KK1058" s="1"/>
      <c r="KL1058" s="1"/>
      <c r="KM1058" s="1"/>
      <c r="KN1058" s="1"/>
      <c r="KO1058" s="1"/>
      <c r="KP1058" s="1"/>
      <c r="KQ1058" s="1"/>
      <c r="KR1058" s="1"/>
      <c r="KS1058" s="1"/>
      <c r="KT1058" s="1"/>
      <c r="KU1058" s="1"/>
      <c r="KV1058" s="1"/>
      <c r="KW1058" s="1"/>
    </row>
    <row r="1059" spans="1:309" s="57" customFormat="1" ht="18" thickBot="1" x14ac:dyDescent="0.35">
      <c r="A1059" s="52" t="s">
        <v>27</v>
      </c>
      <c r="B1059" s="53"/>
      <c r="C1059" s="108">
        <v>53602.991999999998</v>
      </c>
      <c r="D1059" s="108">
        <v>150858.72</v>
      </c>
      <c r="E1059" s="108">
        <v>247151.52</v>
      </c>
      <c r="F1059" s="109">
        <v>320976</v>
      </c>
      <c r="G1059" s="25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  <c r="CJ1059" s="1"/>
      <c r="CK1059" s="1"/>
      <c r="CL1059" s="1"/>
      <c r="CM1059" s="1"/>
      <c r="CN1059" s="1"/>
      <c r="CO1059" s="1"/>
      <c r="CP1059" s="1"/>
      <c r="CQ1059" s="1"/>
      <c r="CR1059" s="1"/>
      <c r="CS1059" s="1"/>
      <c r="CT1059" s="1"/>
      <c r="CU1059" s="1"/>
      <c r="CV1059" s="1"/>
      <c r="CW1059" s="1"/>
      <c r="CX1059" s="1"/>
      <c r="CY1059" s="1"/>
      <c r="CZ1059" s="1"/>
      <c r="DA1059" s="1"/>
      <c r="DB1059" s="1"/>
      <c r="DC1059" s="1"/>
      <c r="DD1059" s="1"/>
      <c r="DE1059" s="1"/>
      <c r="DF1059" s="1"/>
      <c r="DG1059" s="1"/>
      <c r="DH1059" s="1"/>
      <c r="DI1059" s="1"/>
      <c r="DJ1059" s="1"/>
      <c r="DK1059" s="1"/>
      <c r="DL1059" s="1"/>
      <c r="DM1059" s="1"/>
      <c r="DN1059" s="1"/>
      <c r="DO1059" s="1"/>
      <c r="DP1059" s="1"/>
      <c r="DQ1059" s="1"/>
      <c r="DR1059" s="1"/>
      <c r="DS1059" s="1"/>
      <c r="DT1059" s="1"/>
      <c r="DU1059" s="1"/>
      <c r="DV1059" s="1"/>
      <c r="DW1059" s="1"/>
      <c r="DX1059" s="1"/>
      <c r="DY1059" s="1"/>
      <c r="DZ1059" s="1"/>
      <c r="EA1059" s="1"/>
      <c r="EB1059" s="1"/>
      <c r="EC1059" s="1"/>
      <c r="ED1059" s="1"/>
      <c r="EE1059" s="1"/>
      <c r="EF1059" s="1"/>
      <c r="EG1059" s="1"/>
      <c r="EH1059" s="1"/>
      <c r="EI1059" s="1"/>
      <c r="EJ1059" s="1"/>
      <c r="EK1059" s="1"/>
      <c r="EL1059" s="1"/>
      <c r="EM1059" s="1"/>
      <c r="EN1059" s="1"/>
      <c r="EO1059" s="1"/>
      <c r="EP1059" s="1"/>
      <c r="EQ1059" s="1"/>
      <c r="ER1059" s="1"/>
      <c r="ES1059" s="1"/>
      <c r="ET1059" s="1"/>
      <c r="EU1059" s="1"/>
      <c r="EV1059" s="1"/>
      <c r="EW1059" s="1"/>
      <c r="EX1059" s="1"/>
      <c r="EY1059" s="1"/>
      <c r="EZ1059" s="1"/>
      <c r="FA1059" s="1"/>
      <c r="FB1059" s="1"/>
      <c r="FC1059" s="1"/>
      <c r="FD1059" s="1"/>
      <c r="FE1059" s="1"/>
      <c r="FF1059" s="1"/>
      <c r="FG1059" s="1"/>
      <c r="FH1059" s="1"/>
      <c r="FI1059" s="1"/>
      <c r="FJ1059" s="1"/>
      <c r="FK1059" s="1"/>
      <c r="FL1059" s="1"/>
      <c r="FM1059" s="1"/>
      <c r="FN1059" s="1"/>
      <c r="FO1059" s="1"/>
      <c r="FP1059" s="1"/>
      <c r="FQ1059" s="1"/>
      <c r="FR1059" s="1"/>
      <c r="FS1059" s="1"/>
      <c r="FT1059" s="1"/>
      <c r="FU1059" s="1"/>
      <c r="FV1059" s="1"/>
      <c r="FW1059" s="1"/>
      <c r="FX1059" s="1"/>
      <c r="FY1059" s="1"/>
      <c r="FZ1059" s="1"/>
      <c r="GA1059" s="1"/>
      <c r="GB1059" s="1"/>
      <c r="GC1059" s="1"/>
      <c r="GD1059" s="1"/>
      <c r="GE1059" s="1"/>
      <c r="GF1059" s="1"/>
      <c r="GG1059" s="1"/>
      <c r="GH1059" s="1"/>
      <c r="GI1059" s="1"/>
      <c r="GJ1059" s="1"/>
      <c r="GK1059" s="1"/>
      <c r="GL1059" s="1"/>
      <c r="GM1059" s="1"/>
      <c r="GN1059" s="1"/>
      <c r="GO1059" s="1"/>
      <c r="GP1059" s="1"/>
      <c r="GQ1059" s="1"/>
      <c r="GR1059" s="1"/>
      <c r="GS1059" s="1"/>
      <c r="GT1059" s="1"/>
      <c r="GU1059" s="1"/>
      <c r="GV1059" s="1"/>
      <c r="GW1059" s="1"/>
      <c r="GX1059" s="1"/>
      <c r="GY1059" s="1"/>
      <c r="GZ1059" s="1"/>
      <c r="HA1059" s="1"/>
      <c r="HB1059" s="1"/>
      <c r="HC1059" s="1"/>
      <c r="HD1059" s="1"/>
      <c r="HE1059" s="1"/>
      <c r="HF1059" s="1"/>
      <c r="HG1059" s="1"/>
      <c r="HH1059" s="1"/>
      <c r="HI1059" s="1"/>
      <c r="HJ1059" s="1"/>
      <c r="HK1059" s="1"/>
      <c r="HL1059" s="1"/>
      <c r="HM1059" s="1"/>
      <c r="HN1059" s="1"/>
      <c r="HO1059" s="1"/>
      <c r="HP1059" s="1"/>
      <c r="HQ1059" s="1"/>
      <c r="HR1059" s="1"/>
      <c r="HS1059" s="1"/>
      <c r="HT1059" s="1"/>
      <c r="HU1059" s="1"/>
      <c r="HV1059" s="1"/>
      <c r="HW1059" s="1"/>
      <c r="HX1059" s="1"/>
      <c r="HY1059" s="1"/>
      <c r="HZ1059" s="1"/>
      <c r="IA1059" s="1"/>
      <c r="IB1059" s="1"/>
      <c r="IC1059" s="1"/>
      <c r="ID1059" s="1"/>
      <c r="IE1059" s="1"/>
      <c r="IF1059" s="1"/>
      <c r="IG1059" s="1"/>
      <c r="IH1059" s="1"/>
      <c r="II1059" s="1"/>
      <c r="IJ1059" s="1"/>
      <c r="IK1059" s="1"/>
      <c r="IL1059" s="1"/>
      <c r="IM1059" s="1"/>
      <c r="IN1059" s="1"/>
      <c r="IO1059" s="1"/>
      <c r="IP1059" s="1"/>
      <c r="IQ1059" s="1"/>
      <c r="IR1059" s="1"/>
      <c r="IS1059" s="1"/>
      <c r="IT1059" s="1"/>
      <c r="IU1059" s="1"/>
      <c r="IV1059" s="1"/>
      <c r="IW1059" s="1"/>
      <c r="IX1059" s="1"/>
      <c r="IY1059" s="1"/>
      <c r="IZ1059" s="1"/>
      <c r="JA1059" s="1"/>
      <c r="JB1059" s="1"/>
      <c r="JC1059" s="1"/>
      <c r="JD1059" s="1"/>
      <c r="JE1059" s="1"/>
      <c r="JF1059" s="1"/>
      <c r="JG1059" s="1"/>
      <c r="JH1059" s="1"/>
      <c r="JI1059" s="1"/>
      <c r="JJ1059" s="1"/>
      <c r="JK1059" s="1"/>
      <c r="JL1059" s="1"/>
      <c r="JM1059" s="1"/>
      <c r="JN1059" s="1"/>
      <c r="JO1059" s="1"/>
      <c r="JP1059" s="1"/>
      <c r="JQ1059" s="1"/>
      <c r="JR1059" s="1"/>
      <c r="JS1059" s="1"/>
      <c r="JT1059" s="1"/>
      <c r="JU1059" s="1"/>
      <c r="JV1059" s="1"/>
      <c r="JW1059" s="1"/>
      <c r="JX1059" s="1"/>
      <c r="JY1059" s="1"/>
      <c r="JZ1059" s="1"/>
      <c r="KA1059" s="1"/>
      <c r="KB1059" s="1"/>
      <c r="KC1059" s="1"/>
      <c r="KD1059" s="1"/>
      <c r="KE1059" s="1"/>
      <c r="KF1059" s="1"/>
      <c r="KG1059" s="1"/>
      <c r="KH1059" s="1"/>
      <c r="KI1059" s="1"/>
      <c r="KJ1059" s="1"/>
      <c r="KK1059" s="1"/>
      <c r="KL1059" s="1"/>
      <c r="KM1059" s="1"/>
      <c r="KN1059" s="1"/>
      <c r="KO1059" s="1"/>
      <c r="KP1059" s="1"/>
      <c r="KQ1059" s="1"/>
      <c r="KR1059" s="1"/>
      <c r="KS1059" s="1"/>
      <c r="KT1059" s="1"/>
      <c r="KU1059" s="1"/>
      <c r="KV1059" s="1"/>
      <c r="KW1059" s="1"/>
    </row>
    <row r="1060" spans="1:309" s="8" customFormat="1" x14ac:dyDescent="0.3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  <c r="CJ1060" s="1"/>
      <c r="CK1060" s="1"/>
      <c r="CL1060" s="1"/>
      <c r="CM1060" s="1"/>
      <c r="CN1060" s="1"/>
      <c r="CO1060" s="1"/>
      <c r="CP1060" s="1"/>
      <c r="CQ1060" s="1"/>
      <c r="CR1060" s="1"/>
      <c r="CS1060" s="1"/>
      <c r="CT1060" s="1"/>
      <c r="CU1060" s="1"/>
      <c r="CV1060" s="1"/>
      <c r="CW1060" s="1"/>
      <c r="CX1060" s="1"/>
      <c r="CY1060" s="1"/>
      <c r="CZ1060" s="1"/>
      <c r="DA1060" s="1"/>
      <c r="DB1060" s="1"/>
      <c r="DC1060" s="1"/>
      <c r="DD1060" s="1"/>
      <c r="DE1060" s="1"/>
      <c r="DF1060" s="1"/>
      <c r="DG1060" s="1"/>
      <c r="DH1060" s="1"/>
      <c r="DI1060" s="1"/>
      <c r="DJ1060" s="1"/>
      <c r="DK1060" s="1"/>
      <c r="DL1060" s="1"/>
      <c r="DM1060" s="1"/>
      <c r="DN1060" s="1"/>
      <c r="DO1060" s="1"/>
      <c r="DP1060" s="1"/>
      <c r="DQ1060" s="1"/>
      <c r="DR1060" s="1"/>
      <c r="DS1060" s="1"/>
      <c r="DT1060" s="1"/>
      <c r="DU1060" s="1"/>
      <c r="DV1060" s="1"/>
      <c r="DW1060" s="1"/>
      <c r="DX1060" s="1"/>
      <c r="DY1060" s="1"/>
      <c r="DZ1060" s="1"/>
      <c r="EA1060" s="1"/>
      <c r="EB1060" s="1"/>
      <c r="EC1060" s="1"/>
      <c r="ED1060" s="1"/>
      <c r="EE1060" s="1"/>
      <c r="EF1060" s="1"/>
      <c r="EG1060" s="1"/>
      <c r="EH1060" s="1"/>
      <c r="EI1060" s="1"/>
      <c r="EJ1060" s="1"/>
      <c r="EK1060" s="1"/>
      <c r="EL1060" s="1"/>
      <c r="EM1060" s="1"/>
      <c r="EN1060" s="1"/>
      <c r="EO1060" s="1"/>
      <c r="EP1060" s="1"/>
      <c r="EQ1060" s="1"/>
      <c r="ER1060" s="1"/>
      <c r="ES1060" s="1"/>
      <c r="ET1060" s="1"/>
      <c r="EU1060" s="1"/>
      <c r="EV1060" s="1"/>
      <c r="EW1060" s="1"/>
      <c r="EX1060" s="1"/>
      <c r="EY1060" s="1"/>
      <c r="EZ1060" s="1"/>
      <c r="FA1060" s="1"/>
      <c r="FB1060" s="1"/>
      <c r="FC1060" s="1"/>
      <c r="FD1060" s="1"/>
      <c r="FE1060" s="1"/>
      <c r="FF1060" s="1"/>
      <c r="FG1060" s="1"/>
      <c r="FH1060" s="1"/>
      <c r="FI1060" s="1"/>
      <c r="FJ1060" s="1"/>
      <c r="FK1060" s="1"/>
      <c r="FL1060" s="1"/>
      <c r="FM1060" s="1"/>
      <c r="FN1060" s="1"/>
      <c r="FO1060" s="1"/>
      <c r="FP1060" s="1"/>
      <c r="FQ1060" s="1"/>
      <c r="FR1060" s="1"/>
      <c r="FS1060" s="1"/>
      <c r="FT1060" s="1"/>
      <c r="FU1060" s="1"/>
      <c r="FV1060" s="1"/>
      <c r="FW1060" s="1"/>
      <c r="FX1060" s="1"/>
      <c r="FY1060" s="1"/>
      <c r="FZ1060" s="1"/>
      <c r="GA1060" s="1"/>
      <c r="GB1060" s="1"/>
      <c r="GC1060" s="1"/>
      <c r="GD1060" s="1"/>
      <c r="GE1060" s="1"/>
      <c r="GF1060" s="1"/>
      <c r="GG1060" s="1"/>
      <c r="GH1060" s="1"/>
      <c r="GI1060" s="1"/>
      <c r="GJ1060" s="1"/>
      <c r="GK1060" s="1"/>
      <c r="GL1060" s="1"/>
      <c r="GM1060" s="1"/>
      <c r="GN1060" s="1"/>
      <c r="GO1060" s="1"/>
      <c r="GP1060" s="1"/>
      <c r="GQ1060" s="1"/>
      <c r="GR1060" s="1"/>
      <c r="GS1060" s="1"/>
      <c r="GT1060" s="1"/>
      <c r="GU1060" s="1"/>
      <c r="GV1060" s="1"/>
      <c r="GW1060" s="1"/>
      <c r="GX1060" s="1"/>
      <c r="GY1060" s="1"/>
      <c r="GZ1060" s="1"/>
      <c r="HA1060" s="1"/>
      <c r="HB1060" s="1"/>
      <c r="HC1060" s="1"/>
      <c r="HD1060" s="1"/>
      <c r="HE1060" s="1"/>
      <c r="HF1060" s="1"/>
      <c r="HG1060" s="1"/>
      <c r="HH1060" s="1"/>
      <c r="HI1060" s="1"/>
      <c r="HJ1060" s="1"/>
      <c r="HK1060" s="1"/>
      <c r="HL1060" s="1"/>
      <c r="HM1060" s="1"/>
      <c r="HN1060" s="1"/>
      <c r="HO1060" s="1"/>
      <c r="HP1060" s="1"/>
      <c r="HQ1060" s="1"/>
      <c r="HR1060" s="1"/>
      <c r="HS1060" s="1"/>
      <c r="HT1060" s="1"/>
      <c r="HU1060" s="1"/>
      <c r="HV1060" s="1"/>
      <c r="HW1060" s="1"/>
      <c r="HX1060" s="1"/>
      <c r="HY1060" s="1"/>
      <c r="HZ1060" s="1"/>
      <c r="IA1060" s="1"/>
      <c r="IB1060" s="1"/>
      <c r="IC1060" s="1"/>
      <c r="ID1060" s="1"/>
      <c r="IE1060" s="1"/>
      <c r="IF1060" s="1"/>
      <c r="IG1060" s="1"/>
      <c r="IH1060" s="1"/>
      <c r="II1060" s="1"/>
      <c r="IJ1060" s="1"/>
      <c r="IK1060" s="1"/>
      <c r="IL1060" s="1"/>
      <c r="IM1060" s="1"/>
      <c r="IN1060" s="1"/>
      <c r="IO1060" s="1"/>
      <c r="IP1060" s="1"/>
      <c r="IQ1060" s="1"/>
      <c r="IR1060" s="1"/>
      <c r="IS1060" s="1"/>
      <c r="IT1060" s="1"/>
      <c r="IU1060" s="1"/>
      <c r="IV1060" s="1"/>
      <c r="IW1060" s="1"/>
      <c r="IX1060" s="1"/>
      <c r="IY1060" s="1"/>
      <c r="IZ1060" s="1"/>
      <c r="JA1060" s="1"/>
      <c r="JB1060" s="1"/>
      <c r="JC1060" s="1"/>
      <c r="JD1060" s="1"/>
      <c r="JE1060" s="1"/>
      <c r="JF1060" s="1"/>
      <c r="JG1060" s="1"/>
      <c r="JH1060" s="1"/>
      <c r="JI1060" s="1"/>
      <c r="JJ1060" s="1"/>
      <c r="JK1060" s="1"/>
      <c r="JL1060" s="1"/>
      <c r="JM1060" s="1"/>
      <c r="JN1060" s="1"/>
      <c r="JO1060" s="1"/>
      <c r="JP1060" s="1"/>
      <c r="JQ1060" s="1"/>
      <c r="JR1060" s="1"/>
      <c r="JS1060" s="1"/>
      <c r="JT1060" s="1"/>
      <c r="JU1060" s="1"/>
      <c r="JV1060" s="1"/>
      <c r="JW1060" s="1"/>
      <c r="JX1060" s="1"/>
      <c r="JY1060" s="1"/>
      <c r="JZ1060" s="1"/>
      <c r="KA1060" s="1"/>
      <c r="KB1060" s="1"/>
      <c r="KC1060" s="1"/>
      <c r="KD1060" s="1"/>
      <c r="KE1060" s="1"/>
      <c r="KF1060" s="1"/>
      <c r="KG1060" s="1"/>
      <c r="KH1060" s="1"/>
      <c r="KI1060" s="1"/>
      <c r="KJ1060" s="1"/>
      <c r="KK1060" s="1"/>
      <c r="KL1060" s="1"/>
      <c r="KM1060" s="1"/>
      <c r="KN1060" s="1"/>
      <c r="KO1060" s="1"/>
      <c r="KP1060" s="1"/>
      <c r="KQ1060" s="1"/>
      <c r="KR1060" s="1"/>
      <c r="KS1060" s="1"/>
      <c r="KT1060" s="1"/>
      <c r="KU1060" s="1"/>
      <c r="KV1060" s="1"/>
      <c r="KW1060" s="1"/>
    </row>
    <row r="1061" spans="1:309" s="8" customFormat="1" ht="17.25" customHeight="1" x14ac:dyDescent="0.3">
      <c r="A1061" s="1"/>
      <c r="B1061" s="1"/>
      <c r="C1061" s="1"/>
      <c r="D1061" s="1"/>
      <c r="E1061" s="129" t="s">
        <v>219</v>
      </c>
      <c r="F1061" s="129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1"/>
      <c r="CM1061" s="1"/>
      <c r="CN1061" s="1"/>
      <c r="CO1061" s="1"/>
      <c r="CP1061" s="1"/>
      <c r="CQ1061" s="1"/>
      <c r="CR1061" s="1"/>
      <c r="CS1061" s="1"/>
      <c r="CT1061" s="1"/>
      <c r="CU1061" s="1"/>
      <c r="CV1061" s="1"/>
      <c r="CW1061" s="1"/>
      <c r="CX1061" s="1"/>
      <c r="CY1061" s="1"/>
      <c r="CZ1061" s="1"/>
      <c r="DA1061" s="1"/>
      <c r="DB1061" s="1"/>
      <c r="DC1061" s="1"/>
      <c r="DD1061" s="1"/>
      <c r="DE1061" s="1"/>
      <c r="DF1061" s="1"/>
      <c r="DG1061" s="1"/>
      <c r="DH1061" s="1"/>
      <c r="DI1061" s="1"/>
      <c r="DJ1061" s="1"/>
      <c r="DK1061" s="1"/>
      <c r="DL1061" s="1"/>
      <c r="DM1061" s="1"/>
      <c r="DN1061" s="1"/>
      <c r="DO1061" s="1"/>
      <c r="DP1061" s="1"/>
      <c r="DQ1061" s="1"/>
      <c r="DR1061" s="1"/>
      <c r="DS1061" s="1"/>
      <c r="DT1061" s="1"/>
      <c r="DU1061" s="1"/>
      <c r="DV1061" s="1"/>
      <c r="DW1061" s="1"/>
      <c r="DX1061" s="1"/>
      <c r="DY1061" s="1"/>
      <c r="DZ1061" s="1"/>
      <c r="EA1061" s="1"/>
      <c r="EB1061" s="1"/>
      <c r="EC1061" s="1"/>
      <c r="ED1061" s="1"/>
      <c r="EE1061" s="1"/>
      <c r="EF1061" s="1"/>
      <c r="EG1061" s="1"/>
      <c r="EH1061" s="1"/>
      <c r="EI1061" s="1"/>
      <c r="EJ1061" s="1"/>
      <c r="EK1061" s="1"/>
      <c r="EL1061" s="1"/>
      <c r="EM1061" s="1"/>
      <c r="EN1061" s="1"/>
      <c r="EO1061" s="1"/>
      <c r="EP1061" s="1"/>
      <c r="EQ1061" s="1"/>
      <c r="ER1061" s="1"/>
      <c r="ES1061" s="1"/>
      <c r="ET1061" s="1"/>
      <c r="EU1061" s="1"/>
      <c r="EV1061" s="1"/>
      <c r="EW1061" s="1"/>
      <c r="EX1061" s="1"/>
      <c r="EY1061" s="1"/>
      <c r="EZ1061" s="1"/>
      <c r="FA1061" s="1"/>
      <c r="FB1061" s="1"/>
      <c r="FC1061" s="1"/>
      <c r="FD1061" s="1"/>
      <c r="FE1061" s="1"/>
      <c r="FF1061" s="1"/>
      <c r="FG1061" s="1"/>
      <c r="FH1061" s="1"/>
      <c r="FI1061" s="1"/>
      <c r="FJ1061" s="1"/>
      <c r="FK1061" s="1"/>
      <c r="FL1061" s="1"/>
      <c r="FM1061" s="1"/>
      <c r="FN1061" s="1"/>
      <c r="FO1061" s="1"/>
      <c r="FP1061" s="1"/>
      <c r="FQ1061" s="1"/>
      <c r="FR1061" s="1"/>
      <c r="FS1061" s="1"/>
      <c r="FT1061" s="1"/>
      <c r="FU1061" s="1"/>
      <c r="FV1061" s="1"/>
      <c r="FW1061" s="1"/>
      <c r="FX1061" s="1"/>
      <c r="FY1061" s="1"/>
      <c r="FZ1061" s="1"/>
      <c r="GA1061" s="1"/>
      <c r="GB1061" s="1"/>
      <c r="GC1061" s="1"/>
      <c r="GD1061" s="1"/>
      <c r="GE1061" s="1"/>
      <c r="GF1061" s="1"/>
      <c r="GG1061" s="1"/>
      <c r="GH1061" s="1"/>
      <c r="GI1061" s="1"/>
      <c r="GJ1061" s="1"/>
      <c r="GK1061" s="1"/>
      <c r="GL1061" s="1"/>
      <c r="GM1061" s="1"/>
      <c r="GN1061" s="1"/>
      <c r="GO1061" s="1"/>
      <c r="GP1061" s="1"/>
      <c r="GQ1061" s="1"/>
      <c r="GR1061" s="1"/>
      <c r="GS1061" s="1"/>
      <c r="GT1061" s="1"/>
      <c r="GU1061" s="1"/>
      <c r="GV1061" s="1"/>
      <c r="GW1061" s="1"/>
      <c r="GX1061" s="1"/>
      <c r="GY1061" s="1"/>
      <c r="GZ1061" s="1"/>
      <c r="HA1061" s="1"/>
      <c r="HB1061" s="1"/>
      <c r="HC1061" s="1"/>
      <c r="HD1061" s="1"/>
      <c r="HE1061" s="1"/>
      <c r="HF1061" s="1"/>
      <c r="HG1061" s="1"/>
      <c r="HH1061" s="1"/>
      <c r="HI1061" s="1"/>
      <c r="HJ1061" s="1"/>
      <c r="HK1061" s="1"/>
      <c r="HL1061" s="1"/>
      <c r="HM1061" s="1"/>
      <c r="HN1061" s="1"/>
      <c r="HO1061" s="1"/>
      <c r="HP1061" s="1"/>
      <c r="HQ1061" s="1"/>
      <c r="HR1061" s="1"/>
      <c r="HS1061" s="1"/>
      <c r="HT1061" s="1"/>
      <c r="HU1061" s="1"/>
      <c r="HV1061" s="1"/>
      <c r="HW1061" s="1"/>
      <c r="HX1061" s="1"/>
      <c r="HY1061" s="1"/>
      <c r="HZ1061" s="1"/>
      <c r="IA1061" s="1"/>
      <c r="IB1061" s="1"/>
      <c r="IC1061" s="1"/>
      <c r="ID1061" s="1"/>
      <c r="IE1061" s="1"/>
      <c r="IF1061" s="1"/>
      <c r="IG1061" s="1"/>
      <c r="IH1061" s="1"/>
      <c r="II1061" s="1"/>
      <c r="IJ1061" s="1"/>
      <c r="IK1061" s="1"/>
      <c r="IL1061" s="1"/>
      <c r="IM1061" s="1"/>
      <c r="IN1061" s="1"/>
      <c r="IO1061" s="1"/>
      <c r="IP1061" s="1"/>
      <c r="IQ1061" s="1"/>
      <c r="IR1061" s="1"/>
      <c r="IS1061" s="1"/>
      <c r="IT1061" s="1"/>
      <c r="IU1061" s="1"/>
      <c r="IV1061" s="1"/>
      <c r="IW1061" s="1"/>
      <c r="IX1061" s="1"/>
      <c r="IY1061" s="1"/>
      <c r="IZ1061" s="1"/>
      <c r="JA1061" s="1"/>
      <c r="JB1061" s="1"/>
      <c r="JC1061" s="1"/>
      <c r="JD1061" s="1"/>
      <c r="JE1061" s="1"/>
      <c r="JF1061" s="1"/>
      <c r="JG1061" s="1"/>
      <c r="JH1061" s="1"/>
      <c r="JI1061" s="1"/>
      <c r="JJ1061" s="1"/>
      <c r="JK1061" s="1"/>
      <c r="JL1061" s="1"/>
      <c r="JM1061" s="1"/>
      <c r="JN1061" s="1"/>
      <c r="JO1061" s="1"/>
      <c r="JP1061" s="1"/>
      <c r="JQ1061" s="1"/>
      <c r="JR1061" s="1"/>
      <c r="JS1061" s="1"/>
      <c r="JT1061" s="1"/>
      <c r="JU1061" s="1"/>
      <c r="JV1061" s="1"/>
      <c r="JW1061" s="1"/>
      <c r="JX1061" s="1"/>
      <c r="JY1061" s="1"/>
      <c r="JZ1061" s="1"/>
      <c r="KA1061" s="1"/>
      <c r="KB1061" s="1"/>
      <c r="KC1061" s="1"/>
      <c r="KD1061" s="1"/>
      <c r="KE1061" s="1"/>
      <c r="KF1061" s="1"/>
      <c r="KG1061" s="1"/>
      <c r="KH1061" s="1"/>
      <c r="KI1061" s="1"/>
      <c r="KJ1061" s="1"/>
      <c r="KK1061" s="1"/>
      <c r="KL1061" s="1"/>
      <c r="KM1061" s="1"/>
      <c r="KN1061" s="1"/>
      <c r="KO1061" s="1"/>
      <c r="KP1061" s="1"/>
      <c r="KQ1061" s="1"/>
      <c r="KR1061" s="1"/>
      <c r="KS1061" s="1"/>
      <c r="KT1061" s="1"/>
      <c r="KU1061" s="1"/>
      <c r="KV1061" s="1"/>
      <c r="KW1061" s="1"/>
    </row>
    <row r="1062" spans="1:309" s="8" customFormat="1" ht="18" thickBot="1" x14ac:dyDescent="0.35">
      <c r="A1062" s="1"/>
      <c r="B1062" s="1"/>
      <c r="C1062" s="1"/>
      <c r="D1062" s="9"/>
      <c r="E1062" s="9"/>
      <c r="F1062" s="2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  <c r="CJ1062" s="1"/>
      <c r="CK1062" s="1"/>
      <c r="CL1062" s="1"/>
      <c r="CM1062" s="1"/>
      <c r="CN1062" s="1"/>
      <c r="CO1062" s="1"/>
      <c r="CP1062" s="1"/>
      <c r="CQ1062" s="1"/>
      <c r="CR1062" s="1"/>
      <c r="CS1062" s="1"/>
      <c r="CT1062" s="1"/>
      <c r="CU1062" s="1"/>
      <c r="CV1062" s="1"/>
      <c r="CW1062" s="1"/>
      <c r="CX1062" s="1"/>
      <c r="CY1062" s="1"/>
      <c r="CZ1062" s="1"/>
      <c r="DA1062" s="1"/>
      <c r="DB1062" s="1"/>
      <c r="DC1062" s="1"/>
      <c r="DD1062" s="1"/>
      <c r="DE1062" s="1"/>
      <c r="DF1062" s="1"/>
      <c r="DG1062" s="1"/>
      <c r="DH1062" s="1"/>
      <c r="DI1062" s="1"/>
      <c r="DJ1062" s="1"/>
      <c r="DK1062" s="1"/>
      <c r="DL1062" s="1"/>
      <c r="DM1062" s="1"/>
      <c r="DN1062" s="1"/>
      <c r="DO1062" s="1"/>
      <c r="DP1062" s="1"/>
      <c r="DQ1062" s="1"/>
      <c r="DR1062" s="1"/>
      <c r="DS1062" s="1"/>
      <c r="DT1062" s="1"/>
      <c r="DU1062" s="1"/>
      <c r="DV1062" s="1"/>
      <c r="DW1062" s="1"/>
      <c r="DX1062" s="1"/>
      <c r="DY1062" s="1"/>
      <c r="DZ1062" s="1"/>
      <c r="EA1062" s="1"/>
      <c r="EB1062" s="1"/>
      <c r="EC1062" s="1"/>
      <c r="ED1062" s="1"/>
      <c r="EE1062" s="1"/>
      <c r="EF1062" s="1"/>
      <c r="EG1062" s="1"/>
      <c r="EH1062" s="1"/>
      <c r="EI1062" s="1"/>
      <c r="EJ1062" s="1"/>
      <c r="EK1062" s="1"/>
      <c r="EL1062" s="1"/>
      <c r="EM1062" s="1"/>
      <c r="EN1062" s="1"/>
      <c r="EO1062" s="1"/>
      <c r="EP1062" s="1"/>
      <c r="EQ1062" s="1"/>
      <c r="ER1062" s="1"/>
      <c r="ES1062" s="1"/>
      <c r="ET1062" s="1"/>
      <c r="EU1062" s="1"/>
      <c r="EV1062" s="1"/>
      <c r="EW1062" s="1"/>
      <c r="EX1062" s="1"/>
      <c r="EY1062" s="1"/>
      <c r="EZ1062" s="1"/>
      <c r="FA1062" s="1"/>
      <c r="FB1062" s="1"/>
      <c r="FC1062" s="1"/>
      <c r="FD1062" s="1"/>
      <c r="FE1062" s="1"/>
      <c r="FF1062" s="1"/>
      <c r="FG1062" s="1"/>
      <c r="FH1062" s="1"/>
      <c r="FI1062" s="1"/>
      <c r="FJ1062" s="1"/>
      <c r="FK1062" s="1"/>
      <c r="FL1062" s="1"/>
      <c r="FM1062" s="1"/>
      <c r="FN1062" s="1"/>
      <c r="FO1062" s="1"/>
      <c r="FP1062" s="1"/>
      <c r="FQ1062" s="1"/>
      <c r="FR1062" s="1"/>
      <c r="FS1062" s="1"/>
      <c r="FT1062" s="1"/>
      <c r="FU1062" s="1"/>
      <c r="FV1062" s="1"/>
      <c r="FW1062" s="1"/>
      <c r="FX1062" s="1"/>
      <c r="FY1062" s="1"/>
      <c r="FZ1062" s="1"/>
      <c r="GA1062" s="1"/>
      <c r="GB1062" s="1"/>
      <c r="GC1062" s="1"/>
      <c r="GD1062" s="1"/>
      <c r="GE1062" s="1"/>
      <c r="GF1062" s="1"/>
      <c r="GG1062" s="1"/>
      <c r="GH1062" s="1"/>
      <c r="GI1062" s="1"/>
      <c r="GJ1062" s="1"/>
      <c r="GK1062" s="1"/>
      <c r="GL1062" s="1"/>
      <c r="GM1062" s="1"/>
      <c r="GN1062" s="1"/>
      <c r="GO1062" s="1"/>
      <c r="GP1062" s="1"/>
      <c r="GQ1062" s="1"/>
      <c r="GR1062" s="1"/>
      <c r="GS1062" s="1"/>
      <c r="GT1062" s="1"/>
      <c r="GU1062" s="1"/>
      <c r="GV1062" s="1"/>
      <c r="GW1062" s="1"/>
      <c r="GX1062" s="1"/>
      <c r="GY1062" s="1"/>
      <c r="GZ1062" s="1"/>
      <c r="HA1062" s="1"/>
      <c r="HB1062" s="1"/>
      <c r="HC1062" s="1"/>
      <c r="HD1062" s="1"/>
      <c r="HE1062" s="1"/>
      <c r="HF1062" s="1"/>
      <c r="HG1062" s="1"/>
      <c r="HH1062" s="1"/>
      <c r="HI1062" s="1"/>
      <c r="HJ1062" s="1"/>
      <c r="HK1062" s="1"/>
      <c r="HL1062" s="1"/>
      <c r="HM1062" s="1"/>
      <c r="HN1062" s="1"/>
      <c r="HO1062" s="1"/>
      <c r="HP1062" s="1"/>
      <c r="HQ1062" s="1"/>
      <c r="HR1062" s="1"/>
      <c r="HS1062" s="1"/>
      <c r="HT1062" s="1"/>
      <c r="HU1062" s="1"/>
      <c r="HV1062" s="1"/>
      <c r="HW1062" s="1"/>
      <c r="HX1062" s="1"/>
      <c r="HY1062" s="1"/>
      <c r="HZ1062" s="1"/>
      <c r="IA1062" s="1"/>
      <c r="IB1062" s="1"/>
      <c r="IC1062" s="1"/>
      <c r="ID1062" s="1"/>
      <c r="IE1062" s="1"/>
      <c r="IF1062" s="1"/>
      <c r="IG1062" s="1"/>
      <c r="IH1062" s="1"/>
      <c r="II1062" s="1"/>
      <c r="IJ1062" s="1"/>
      <c r="IK1062" s="1"/>
      <c r="IL1062" s="1"/>
      <c r="IM1062" s="1"/>
      <c r="IN1062" s="1"/>
      <c r="IO1062" s="1"/>
      <c r="IP1062" s="1"/>
      <c r="IQ1062" s="1"/>
      <c r="IR1062" s="1"/>
      <c r="IS1062" s="1"/>
      <c r="IT1062" s="1"/>
      <c r="IU1062" s="1"/>
      <c r="IV1062" s="1"/>
      <c r="IW1062" s="1"/>
      <c r="IX1062" s="1"/>
      <c r="IY1062" s="1"/>
      <c r="IZ1062" s="1"/>
      <c r="JA1062" s="1"/>
      <c r="JB1062" s="1"/>
      <c r="JC1062" s="1"/>
      <c r="JD1062" s="1"/>
      <c r="JE1062" s="1"/>
      <c r="JF1062" s="1"/>
      <c r="JG1062" s="1"/>
      <c r="JH1062" s="1"/>
      <c r="JI1062" s="1"/>
      <c r="JJ1062" s="1"/>
      <c r="JK1062" s="1"/>
      <c r="JL1062" s="1"/>
      <c r="JM1062" s="1"/>
      <c r="JN1062" s="1"/>
      <c r="JO1062" s="1"/>
      <c r="JP1062" s="1"/>
      <c r="JQ1062" s="1"/>
      <c r="JR1062" s="1"/>
      <c r="JS1062" s="1"/>
      <c r="JT1062" s="1"/>
      <c r="JU1062" s="1"/>
      <c r="JV1062" s="1"/>
      <c r="JW1062" s="1"/>
      <c r="JX1062" s="1"/>
      <c r="JY1062" s="1"/>
      <c r="JZ1062" s="1"/>
      <c r="KA1062" s="1"/>
      <c r="KB1062" s="1"/>
      <c r="KC1062" s="1"/>
      <c r="KD1062" s="1"/>
      <c r="KE1062" s="1"/>
      <c r="KF1062" s="1"/>
      <c r="KG1062" s="1"/>
      <c r="KH1062" s="1"/>
      <c r="KI1062" s="1"/>
      <c r="KJ1062" s="1"/>
      <c r="KK1062" s="1"/>
      <c r="KL1062" s="1"/>
      <c r="KM1062" s="1"/>
      <c r="KN1062" s="1"/>
      <c r="KO1062" s="1"/>
      <c r="KP1062" s="1"/>
      <c r="KQ1062" s="1"/>
      <c r="KR1062" s="1"/>
      <c r="KS1062" s="1"/>
      <c r="KT1062" s="1"/>
      <c r="KU1062" s="1"/>
      <c r="KV1062" s="1"/>
      <c r="KW1062" s="1"/>
    </row>
    <row r="1063" spans="1:309" s="8" customFormat="1" ht="37.5" customHeight="1" thickBot="1" x14ac:dyDescent="0.35">
      <c r="A1063" s="185" t="s">
        <v>90</v>
      </c>
      <c r="B1063" s="186"/>
      <c r="C1063" s="186"/>
      <c r="D1063" s="186"/>
      <c r="E1063" s="186"/>
      <c r="F1063" s="187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  <c r="CK1063" s="1"/>
      <c r="CL1063" s="1"/>
      <c r="CM1063" s="1"/>
      <c r="CN1063" s="1"/>
      <c r="CO1063" s="1"/>
      <c r="CP1063" s="1"/>
      <c r="CQ1063" s="1"/>
      <c r="CR1063" s="1"/>
      <c r="CS1063" s="1"/>
      <c r="CT1063" s="1"/>
      <c r="CU1063" s="1"/>
      <c r="CV1063" s="1"/>
      <c r="CW1063" s="1"/>
      <c r="CX1063" s="1"/>
      <c r="CY1063" s="1"/>
      <c r="CZ1063" s="1"/>
      <c r="DA1063" s="1"/>
      <c r="DB1063" s="1"/>
      <c r="DC1063" s="1"/>
      <c r="DD1063" s="1"/>
      <c r="DE1063" s="1"/>
      <c r="DF1063" s="1"/>
      <c r="DG1063" s="1"/>
      <c r="DH1063" s="1"/>
      <c r="DI1063" s="1"/>
      <c r="DJ1063" s="1"/>
      <c r="DK1063" s="1"/>
      <c r="DL1063" s="1"/>
      <c r="DM1063" s="1"/>
      <c r="DN1063" s="1"/>
      <c r="DO1063" s="1"/>
      <c r="DP1063" s="1"/>
      <c r="DQ1063" s="1"/>
      <c r="DR1063" s="1"/>
      <c r="DS1063" s="1"/>
      <c r="DT1063" s="1"/>
      <c r="DU1063" s="1"/>
      <c r="DV1063" s="1"/>
      <c r="DW1063" s="1"/>
      <c r="DX1063" s="1"/>
      <c r="DY1063" s="1"/>
      <c r="DZ1063" s="1"/>
      <c r="EA1063" s="1"/>
      <c r="EB1063" s="1"/>
      <c r="EC1063" s="1"/>
      <c r="ED1063" s="1"/>
      <c r="EE1063" s="1"/>
      <c r="EF1063" s="1"/>
      <c r="EG1063" s="1"/>
      <c r="EH1063" s="1"/>
      <c r="EI1063" s="1"/>
      <c r="EJ1063" s="1"/>
      <c r="EK1063" s="1"/>
      <c r="EL1063" s="1"/>
      <c r="EM1063" s="1"/>
      <c r="EN1063" s="1"/>
      <c r="EO1063" s="1"/>
      <c r="EP1063" s="1"/>
      <c r="EQ1063" s="1"/>
      <c r="ER1063" s="1"/>
      <c r="ES1063" s="1"/>
      <c r="ET1063" s="1"/>
      <c r="EU1063" s="1"/>
      <c r="EV1063" s="1"/>
      <c r="EW1063" s="1"/>
      <c r="EX1063" s="1"/>
      <c r="EY1063" s="1"/>
      <c r="EZ1063" s="1"/>
      <c r="FA1063" s="1"/>
      <c r="FB1063" s="1"/>
      <c r="FC1063" s="1"/>
      <c r="FD1063" s="1"/>
      <c r="FE1063" s="1"/>
      <c r="FF1063" s="1"/>
      <c r="FG1063" s="1"/>
      <c r="FH1063" s="1"/>
      <c r="FI1063" s="1"/>
      <c r="FJ1063" s="1"/>
      <c r="FK1063" s="1"/>
      <c r="FL1063" s="1"/>
      <c r="FM1063" s="1"/>
      <c r="FN1063" s="1"/>
      <c r="FO1063" s="1"/>
      <c r="FP1063" s="1"/>
      <c r="FQ1063" s="1"/>
      <c r="FR1063" s="1"/>
      <c r="FS1063" s="1"/>
      <c r="FT1063" s="1"/>
      <c r="FU1063" s="1"/>
      <c r="FV1063" s="1"/>
      <c r="FW1063" s="1"/>
      <c r="FX1063" s="1"/>
      <c r="FY1063" s="1"/>
      <c r="FZ1063" s="1"/>
      <c r="GA1063" s="1"/>
      <c r="GB1063" s="1"/>
      <c r="GC1063" s="1"/>
      <c r="GD1063" s="1"/>
      <c r="GE1063" s="1"/>
      <c r="GF1063" s="1"/>
      <c r="GG1063" s="1"/>
      <c r="GH1063" s="1"/>
      <c r="GI1063" s="1"/>
      <c r="GJ1063" s="1"/>
      <c r="GK1063" s="1"/>
      <c r="GL1063" s="1"/>
      <c r="GM1063" s="1"/>
      <c r="GN1063" s="1"/>
      <c r="GO1063" s="1"/>
      <c r="GP1063" s="1"/>
      <c r="GQ1063" s="1"/>
      <c r="GR1063" s="1"/>
      <c r="GS1063" s="1"/>
      <c r="GT1063" s="1"/>
      <c r="GU1063" s="1"/>
      <c r="GV1063" s="1"/>
      <c r="GW1063" s="1"/>
      <c r="GX1063" s="1"/>
      <c r="GY1063" s="1"/>
      <c r="GZ1063" s="1"/>
      <c r="HA1063" s="1"/>
      <c r="HB1063" s="1"/>
      <c r="HC1063" s="1"/>
      <c r="HD1063" s="1"/>
      <c r="HE1063" s="1"/>
      <c r="HF1063" s="1"/>
      <c r="HG1063" s="1"/>
      <c r="HH1063" s="1"/>
      <c r="HI1063" s="1"/>
      <c r="HJ1063" s="1"/>
      <c r="HK1063" s="1"/>
      <c r="HL1063" s="1"/>
      <c r="HM1063" s="1"/>
      <c r="HN1063" s="1"/>
      <c r="HO1063" s="1"/>
      <c r="HP1063" s="1"/>
      <c r="HQ1063" s="1"/>
      <c r="HR1063" s="1"/>
      <c r="HS1063" s="1"/>
      <c r="HT1063" s="1"/>
      <c r="HU1063" s="1"/>
      <c r="HV1063" s="1"/>
      <c r="HW1063" s="1"/>
      <c r="HX1063" s="1"/>
      <c r="HY1063" s="1"/>
      <c r="HZ1063" s="1"/>
      <c r="IA1063" s="1"/>
      <c r="IB1063" s="1"/>
      <c r="IC1063" s="1"/>
      <c r="ID1063" s="1"/>
      <c r="IE1063" s="1"/>
      <c r="IF1063" s="1"/>
      <c r="IG1063" s="1"/>
      <c r="IH1063" s="1"/>
      <c r="II1063" s="1"/>
      <c r="IJ1063" s="1"/>
      <c r="IK1063" s="1"/>
      <c r="IL1063" s="1"/>
      <c r="IM1063" s="1"/>
      <c r="IN1063" s="1"/>
      <c r="IO1063" s="1"/>
      <c r="IP1063" s="1"/>
      <c r="IQ1063" s="1"/>
      <c r="IR1063" s="1"/>
      <c r="IS1063" s="1"/>
      <c r="IT1063" s="1"/>
      <c r="IU1063" s="1"/>
      <c r="IV1063" s="1"/>
      <c r="IW1063" s="1"/>
      <c r="IX1063" s="1"/>
      <c r="IY1063" s="1"/>
      <c r="IZ1063" s="1"/>
      <c r="JA1063" s="1"/>
      <c r="JB1063" s="1"/>
      <c r="JC1063" s="1"/>
      <c r="JD1063" s="1"/>
      <c r="JE1063" s="1"/>
      <c r="JF1063" s="1"/>
      <c r="JG1063" s="1"/>
      <c r="JH1063" s="1"/>
      <c r="JI1063" s="1"/>
      <c r="JJ1063" s="1"/>
      <c r="JK1063" s="1"/>
      <c r="JL1063" s="1"/>
      <c r="JM1063" s="1"/>
      <c r="JN1063" s="1"/>
      <c r="JO1063" s="1"/>
      <c r="JP1063" s="1"/>
      <c r="JQ1063" s="1"/>
      <c r="JR1063" s="1"/>
      <c r="JS1063" s="1"/>
      <c r="JT1063" s="1"/>
      <c r="JU1063" s="1"/>
      <c r="JV1063" s="1"/>
      <c r="JW1063" s="1"/>
      <c r="JX1063" s="1"/>
      <c r="JY1063" s="1"/>
      <c r="JZ1063" s="1"/>
      <c r="KA1063" s="1"/>
      <c r="KB1063" s="1"/>
      <c r="KC1063" s="1"/>
      <c r="KD1063" s="1"/>
      <c r="KE1063" s="1"/>
      <c r="KF1063" s="1"/>
      <c r="KG1063" s="1"/>
      <c r="KH1063" s="1"/>
      <c r="KI1063" s="1"/>
      <c r="KJ1063" s="1"/>
      <c r="KK1063" s="1"/>
      <c r="KL1063" s="1"/>
      <c r="KM1063" s="1"/>
      <c r="KN1063" s="1"/>
      <c r="KO1063" s="1"/>
      <c r="KP1063" s="1"/>
      <c r="KQ1063" s="1"/>
      <c r="KR1063" s="1"/>
      <c r="KS1063" s="1"/>
      <c r="KT1063" s="1"/>
      <c r="KU1063" s="1"/>
      <c r="KV1063" s="1"/>
      <c r="KW1063" s="1"/>
    </row>
    <row r="1064" spans="1:309" s="8" customFormat="1" ht="18" thickBot="1" x14ac:dyDescent="0.35">
      <c r="A1064" s="64"/>
      <c r="B1064" s="65"/>
      <c r="C1064" s="65"/>
      <c r="D1064" s="65"/>
      <c r="E1064" s="65"/>
      <c r="F1064" s="66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  <c r="CQ1064" s="1"/>
      <c r="CR1064" s="1"/>
      <c r="CS1064" s="1"/>
      <c r="CT1064" s="1"/>
      <c r="CU1064" s="1"/>
      <c r="CV1064" s="1"/>
      <c r="CW1064" s="1"/>
      <c r="CX1064" s="1"/>
      <c r="CY1064" s="1"/>
      <c r="CZ1064" s="1"/>
      <c r="DA1064" s="1"/>
      <c r="DB1064" s="1"/>
      <c r="DC1064" s="1"/>
      <c r="DD1064" s="1"/>
      <c r="DE1064" s="1"/>
      <c r="DF1064" s="1"/>
      <c r="DG1064" s="1"/>
      <c r="DH1064" s="1"/>
      <c r="DI1064" s="1"/>
      <c r="DJ1064" s="1"/>
      <c r="DK1064" s="1"/>
      <c r="DL1064" s="1"/>
      <c r="DM1064" s="1"/>
      <c r="DN1064" s="1"/>
      <c r="DO1064" s="1"/>
      <c r="DP1064" s="1"/>
      <c r="DQ1064" s="1"/>
      <c r="DR1064" s="1"/>
      <c r="DS1064" s="1"/>
      <c r="DT1064" s="1"/>
      <c r="DU1064" s="1"/>
      <c r="DV1064" s="1"/>
      <c r="DW1064" s="1"/>
      <c r="DX1064" s="1"/>
      <c r="DY1064" s="1"/>
      <c r="DZ1064" s="1"/>
      <c r="EA1064" s="1"/>
      <c r="EB1064" s="1"/>
      <c r="EC1064" s="1"/>
      <c r="ED1064" s="1"/>
      <c r="EE1064" s="1"/>
      <c r="EF1064" s="1"/>
      <c r="EG1064" s="1"/>
      <c r="EH1064" s="1"/>
      <c r="EI1064" s="1"/>
      <c r="EJ1064" s="1"/>
      <c r="EK1064" s="1"/>
      <c r="EL1064" s="1"/>
      <c r="EM1064" s="1"/>
      <c r="EN1064" s="1"/>
      <c r="EO1064" s="1"/>
      <c r="EP1064" s="1"/>
      <c r="EQ1064" s="1"/>
      <c r="ER1064" s="1"/>
      <c r="ES1064" s="1"/>
      <c r="ET1064" s="1"/>
      <c r="EU1064" s="1"/>
      <c r="EV1064" s="1"/>
      <c r="EW1064" s="1"/>
      <c r="EX1064" s="1"/>
      <c r="EY1064" s="1"/>
      <c r="EZ1064" s="1"/>
      <c r="FA1064" s="1"/>
      <c r="FB1064" s="1"/>
      <c r="FC1064" s="1"/>
      <c r="FD1064" s="1"/>
      <c r="FE1064" s="1"/>
      <c r="FF1064" s="1"/>
      <c r="FG1064" s="1"/>
      <c r="FH1064" s="1"/>
      <c r="FI1064" s="1"/>
      <c r="FJ1064" s="1"/>
      <c r="FK1064" s="1"/>
      <c r="FL1064" s="1"/>
      <c r="FM1064" s="1"/>
      <c r="FN1064" s="1"/>
      <c r="FO1064" s="1"/>
      <c r="FP1064" s="1"/>
      <c r="FQ1064" s="1"/>
      <c r="FR1064" s="1"/>
      <c r="FS1064" s="1"/>
      <c r="FT1064" s="1"/>
      <c r="FU1064" s="1"/>
      <c r="FV1064" s="1"/>
      <c r="FW1064" s="1"/>
      <c r="FX1064" s="1"/>
      <c r="FY1064" s="1"/>
      <c r="FZ1064" s="1"/>
      <c r="GA1064" s="1"/>
      <c r="GB1064" s="1"/>
      <c r="GC1064" s="1"/>
      <c r="GD1064" s="1"/>
      <c r="GE1064" s="1"/>
      <c r="GF1064" s="1"/>
      <c r="GG1064" s="1"/>
      <c r="GH1064" s="1"/>
      <c r="GI1064" s="1"/>
      <c r="GJ1064" s="1"/>
      <c r="GK1064" s="1"/>
      <c r="GL1064" s="1"/>
      <c r="GM1064" s="1"/>
      <c r="GN1064" s="1"/>
      <c r="GO1064" s="1"/>
      <c r="GP1064" s="1"/>
      <c r="GQ1064" s="1"/>
      <c r="GR1064" s="1"/>
      <c r="GS1064" s="1"/>
      <c r="GT1064" s="1"/>
      <c r="GU1064" s="1"/>
      <c r="GV1064" s="1"/>
      <c r="GW1064" s="1"/>
      <c r="GX1064" s="1"/>
      <c r="GY1064" s="1"/>
      <c r="GZ1064" s="1"/>
      <c r="HA1064" s="1"/>
      <c r="HB1064" s="1"/>
      <c r="HC1064" s="1"/>
      <c r="HD1064" s="1"/>
      <c r="HE1064" s="1"/>
      <c r="HF1064" s="1"/>
      <c r="HG1064" s="1"/>
      <c r="HH1064" s="1"/>
      <c r="HI1064" s="1"/>
      <c r="HJ1064" s="1"/>
      <c r="HK1064" s="1"/>
      <c r="HL1064" s="1"/>
      <c r="HM1064" s="1"/>
      <c r="HN1064" s="1"/>
      <c r="HO1064" s="1"/>
      <c r="HP1064" s="1"/>
      <c r="HQ1064" s="1"/>
      <c r="HR1064" s="1"/>
      <c r="HS1064" s="1"/>
      <c r="HT1064" s="1"/>
      <c r="HU1064" s="1"/>
      <c r="HV1064" s="1"/>
      <c r="HW1064" s="1"/>
      <c r="HX1064" s="1"/>
      <c r="HY1064" s="1"/>
      <c r="HZ1064" s="1"/>
      <c r="IA1064" s="1"/>
      <c r="IB1064" s="1"/>
      <c r="IC1064" s="1"/>
      <c r="ID1064" s="1"/>
      <c r="IE1064" s="1"/>
      <c r="IF1064" s="1"/>
      <c r="IG1064" s="1"/>
      <c r="IH1064" s="1"/>
      <c r="II1064" s="1"/>
      <c r="IJ1064" s="1"/>
      <c r="IK1064" s="1"/>
      <c r="IL1064" s="1"/>
      <c r="IM1064" s="1"/>
      <c r="IN1064" s="1"/>
      <c r="IO1064" s="1"/>
      <c r="IP1064" s="1"/>
      <c r="IQ1064" s="1"/>
      <c r="IR1064" s="1"/>
      <c r="IS1064" s="1"/>
      <c r="IT1064" s="1"/>
      <c r="IU1064" s="1"/>
      <c r="IV1064" s="1"/>
      <c r="IW1064" s="1"/>
      <c r="IX1064" s="1"/>
      <c r="IY1064" s="1"/>
      <c r="IZ1064" s="1"/>
      <c r="JA1064" s="1"/>
      <c r="JB1064" s="1"/>
      <c r="JC1064" s="1"/>
      <c r="JD1064" s="1"/>
      <c r="JE1064" s="1"/>
      <c r="JF1064" s="1"/>
      <c r="JG1064" s="1"/>
      <c r="JH1064" s="1"/>
      <c r="JI1064" s="1"/>
      <c r="JJ1064" s="1"/>
      <c r="JK1064" s="1"/>
      <c r="JL1064" s="1"/>
      <c r="JM1064" s="1"/>
      <c r="JN1064" s="1"/>
      <c r="JO1064" s="1"/>
      <c r="JP1064" s="1"/>
      <c r="JQ1064" s="1"/>
      <c r="JR1064" s="1"/>
      <c r="JS1064" s="1"/>
      <c r="JT1064" s="1"/>
      <c r="JU1064" s="1"/>
      <c r="JV1064" s="1"/>
      <c r="JW1064" s="1"/>
      <c r="JX1064" s="1"/>
      <c r="JY1064" s="1"/>
      <c r="JZ1064" s="1"/>
      <c r="KA1064" s="1"/>
      <c r="KB1064" s="1"/>
      <c r="KC1064" s="1"/>
      <c r="KD1064" s="1"/>
      <c r="KE1064" s="1"/>
      <c r="KF1064" s="1"/>
      <c r="KG1064" s="1"/>
      <c r="KH1064" s="1"/>
      <c r="KI1064" s="1"/>
      <c r="KJ1064" s="1"/>
      <c r="KK1064" s="1"/>
      <c r="KL1064" s="1"/>
      <c r="KM1064" s="1"/>
      <c r="KN1064" s="1"/>
      <c r="KO1064" s="1"/>
      <c r="KP1064" s="1"/>
      <c r="KQ1064" s="1"/>
      <c r="KR1064" s="1"/>
      <c r="KS1064" s="1"/>
      <c r="KT1064" s="1"/>
      <c r="KU1064" s="1"/>
      <c r="KV1064" s="1"/>
      <c r="KW1064" s="1"/>
    </row>
    <row r="1065" spans="1:309" s="8" customFormat="1" x14ac:dyDescent="0.3">
      <c r="A1065" s="67" t="s">
        <v>17</v>
      </c>
      <c r="B1065" s="188" t="s">
        <v>29</v>
      </c>
      <c r="C1065" s="189"/>
      <c r="D1065" s="189"/>
      <c r="E1065" s="189"/>
      <c r="F1065" s="190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1"/>
      <c r="CM1065" s="1"/>
      <c r="CN1065" s="1"/>
      <c r="CO1065" s="1"/>
      <c r="CP1065" s="1"/>
      <c r="CQ1065" s="1"/>
      <c r="CR1065" s="1"/>
      <c r="CS1065" s="1"/>
      <c r="CT1065" s="1"/>
      <c r="CU1065" s="1"/>
      <c r="CV1065" s="1"/>
      <c r="CW1065" s="1"/>
      <c r="CX1065" s="1"/>
      <c r="CY1065" s="1"/>
      <c r="CZ1065" s="1"/>
      <c r="DA1065" s="1"/>
      <c r="DB1065" s="1"/>
      <c r="DC1065" s="1"/>
      <c r="DD1065" s="1"/>
      <c r="DE1065" s="1"/>
      <c r="DF1065" s="1"/>
      <c r="DG1065" s="1"/>
      <c r="DH1065" s="1"/>
      <c r="DI1065" s="1"/>
      <c r="DJ1065" s="1"/>
      <c r="DK1065" s="1"/>
      <c r="DL1065" s="1"/>
      <c r="DM1065" s="1"/>
      <c r="DN1065" s="1"/>
      <c r="DO1065" s="1"/>
      <c r="DP1065" s="1"/>
      <c r="DQ1065" s="1"/>
      <c r="DR1065" s="1"/>
      <c r="DS1065" s="1"/>
      <c r="DT1065" s="1"/>
      <c r="DU1065" s="1"/>
      <c r="DV1065" s="1"/>
      <c r="DW1065" s="1"/>
      <c r="DX1065" s="1"/>
      <c r="DY1065" s="1"/>
      <c r="DZ1065" s="1"/>
      <c r="EA1065" s="1"/>
      <c r="EB1065" s="1"/>
      <c r="EC1065" s="1"/>
      <c r="ED1065" s="1"/>
      <c r="EE1065" s="1"/>
      <c r="EF1065" s="1"/>
      <c r="EG1065" s="1"/>
      <c r="EH1065" s="1"/>
      <c r="EI1065" s="1"/>
      <c r="EJ1065" s="1"/>
      <c r="EK1065" s="1"/>
      <c r="EL1065" s="1"/>
      <c r="EM1065" s="1"/>
      <c r="EN1065" s="1"/>
      <c r="EO1065" s="1"/>
      <c r="EP1065" s="1"/>
      <c r="EQ1065" s="1"/>
      <c r="ER1065" s="1"/>
      <c r="ES1065" s="1"/>
      <c r="ET1065" s="1"/>
      <c r="EU1065" s="1"/>
      <c r="EV1065" s="1"/>
      <c r="EW1065" s="1"/>
      <c r="EX1065" s="1"/>
      <c r="EY1065" s="1"/>
      <c r="EZ1065" s="1"/>
      <c r="FA1065" s="1"/>
      <c r="FB1065" s="1"/>
      <c r="FC1065" s="1"/>
      <c r="FD1065" s="1"/>
      <c r="FE1065" s="1"/>
      <c r="FF1065" s="1"/>
      <c r="FG1065" s="1"/>
      <c r="FH1065" s="1"/>
      <c r="FI1065" s="1"/>
      <c r="FJ1065" s="1"/>
      <c r="FK1065" s="1"/>
      <c r="FL1065" s="1"/>
      <c r="FM1065" s="1"/>
      <c r="FN1065" s="1"/>
      <c r="FO1065" s="1"/>
      <c r="FP1065" s="1"/>
      <c r="FQ1065" s="1"/>
      <c r="FR1065" s="1"/>
      <c r="FS1065" s="1"/>
      <c r="FT1065" s="1"/>
      <c r="FU1065" s="1"/>
      <c r="FV1065" s="1"/>
      <c r="FW1065" s="1"/>
      <c r="FX1065" s="1"/>
      <c r="FY1065" s="1"/>
      <c r="FZ1065" s="1"/>
      <c r="GA1065" s="1"/>
      <c r="GB1065" s="1"/>
      <c r="GC1065" s="1"/>
      <c r="GD1065" s="1"/>
      <c r="GE1065" s="1"/>
      <c r="GF1065" s="1"/>
      <c r="GG1065" s="1"/>
      <c r="GH1065" s="1"/>
      <c r="GI1065" s="1"/>
      <c r="GJ1065" s="1"/>
      <c r="GK1065" s="1"/>
      <c r="GL1065" s="1"/>
      <c r="GM1065" s="1"/>
      <c r="GN1065" s="1"/>
      <c r="GO1065" s="1"/>
      <c r="GP1065" s="1"/>
      <c r="GQ1065" s="1"/>
      <c r="GR1065" s="1"/>
      <c r="GS1065" s="1"/>
      <c r="GT1065" s="1"/>
      <c r="GU1065" s="1"/>
      <c r="GV1065" s="1"/>
      <c r="GW1065" s="1"/>
      <c r="GX1065" s="1"/>
      <c r="GY1065" s="1"/>
      <c r="GZ1065" s="1"/>
      <c r="HA1065" s="1"/>
      <c r="HB1065" s="1"/>
      <c r="HC1065" s="1"/>
      <c r="HD1065" s="1"/>
      <c r="HE1065" s="1"/>
      <c r="HF1065" s="1"/>
      <c r="HG1065" s="1"/>
      <c r="HH1065" s="1"/>
      <c r="HI1065" s="1"/>
      <c r="HJ1065" s="1"/>
      <c r="HK1065" s="1"/>
      <c r="HL1065" s="1"/>
      <c r="HM1065" s="1"/>
      <c r="HN1065" s="1"/>
      <c r="HO1065" s="1"/>
      <c r="HP1065" s="1"/>
      <c r="HQ1065" s="1"/>
      <c r="HR1065" s="1"/>
      <c r="HS1065" s="1"/>
      <c r="HT1065" s="1"/>
      <c r="HU1065" s="1"/>
      <c r="HV1065" s="1"/>
      <c r="HW1065" s="1"/>
      <c r="HX1065" s="1"/>
      <c r="HY1065" s="1"/>
      <c r="HZ1065" s="1"/>
      <c r="IA1065" s="1"/>
      <c r="IB1065" s="1"/>
      <c r="IC1065" s="1"/>
      <c r="ID1065" s="1"/>
      <c r="IE1065" s="1"/>
      <c r="IF1065" s="1"/>
      <c r="IG1065" s="1"/>
      <c r="IH1065" s="1"/>
      <c r="II1065" s="1"/>
      <c r="IJ1065" s="1"/>
      <c r="IK1065" s="1"/>
      <c r="IL1065" s="1"/>
      <c r="IM1065" s="1"/>
      <c r="IN1065" s="1"/>
      <c r="IO1065" s="1"/>
      <c r="IP1065" s="1"/>
      <c r="IQ1065" s="1"/>
      <c r="IR1065" s="1"/>
      <c r="IS1065" s="1"/>
      <c r="IT1065" s="1"/>
      <c r="IU1065" s="1"/>
      <c r="IV1065" s="1"/>
      <c r="IW1065" s="1"/>
      <c r="IX1065" s="1"/>
      <c r="IY1065" s="1"/>
      <c r="IZ1065" s="1"/>
      <c r="JA1065" s="1"/>
      <c r="JB1065" s="1"/>
      <c r="JC1065" s="1"/>
      <c r="JD1065" s="1"/>
      <c r="JE1065" s="1"/>
      <c r="JF1065" s="1"/>
      <c r="JG1065" s="1"/>
      <c r="JH1065" s="1"/>
      <c r="JI1065" s="1"/>
      <c r="JJ1065" s="1"/>
      <c r="JK1065" s="1"/>
      <c r="JL1065" s="1"/>
      <c r="JM1065" s="1"/>
      <c r="JN1065" s="1"/>
      <c r="JO1065" s="1"/>
      <c r="JP1065" s="1"/>
      <c r="JQ1065" s="1"/>
      <c r="JR1065" s="1"/>
      <c r="JS1065" s="1"/>
      <c r="JT1065" s="1"/>
      <c r="JU1065" s="1"/>
      <c r="JV1065" s="1"/>
      <c r="JW1065" s="1"/>
      <c r="JX1065" s="1"/>
      <c r="JY1065" s="1"/>
      <c r="JZ1065" s="1"/>
      <c r="KA1065" s="1"/>
      <c r="KB1065" s="1"/>
      <c r="KC1065" s="1"/>
      <c r="KD1065" s="1"/>
      <c r="KE1065" s="1"/>
      <c r="KF1065" s="1"/>
      <c r="KG1065" s="1"/>
      <c r="KH1065" s="1"/>
      <c r="KI1065" s="1"/>
      <c r="KJ1065" s="1"/>
      <c r="KK1065" s="1"/>
      <c r="KL1065" s="1"/>
      <c r="KM1065" s="1"/>
      <c r="KN1065" s="1"/>
      <c r="KO1065" s="1"/>
      <c r="KP1065" s="1"/>
      <c r="KQ1065" s="1"/>
      <c r="KR1065" s="1"/>
      <c r="KS1065" s="1"/>
      <c r="KT1065" s="1"/>
      <c r="KU1065" s="1"/>
      <c r="KV1065" s="1"/>
      <c r="KW1065" s="1"/>
    </row>
    <row r="1066" spans="1:309" s="8" customFormat="1" ht="18" thickBot="1" x14ac:dyDescent="0.35">
      <c r="A1066" s="68">
        <v>1015</v>
      </c>
      <c r="B1066" s="191" t="s">
        <v>231</v>
      </c>
      <c r="C1066" s="192"/>
      <c r="D1066" s="192"/>
      <c r="E1066" s="192"/>
      <c r="F1066" s="193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1"/>
      <c r="CM1066" s="1"/>
      <c r="CN1066" s="1"/>
      <c r="CO1066" s="1"/>
      <c r="CP1066" s="1"/>
      <c r="CQ1066" s="1"/>
      <c r="CR1066" s="1"/>
      <c r="CS1066" s="1"/>
      <c r="CT1066" s="1"/>
      <c r="CU1066" s="1"/>
      <c r="CV1066" s="1"/>
      <c r="CW1066" s="1"/>
      <c r="CX1066" s="1"/>
      <c r="CY1066" s="1"/>
      <c r="CZ1066" s="1"/>
      <c r="DA1066" s="1"/>
      <c r="DB1066" s="1"/>
      <c r="DC1066" s="1"/>
      <c r="DD1066" s="1"/>
      <c r="DE1066" s="1"/>
      <c r="DF1066" s="1"/>
      <c r="DG1066" s="1"/>
      <c r="DH1066" s="1"/>
      <c r="DI1066" s="1"/>
      <c r="DJ1066" s="1"/>
      <c r="DK1066" s="1"/>
      <c r="DL1066" s="1"/>
      <c r="DM1066" s="1"/>
      <c r="DN1066" s="1"/>
      <c r="DO1066" s="1"/>
      <c r="DP1066" s="1"/>
      <c r="DQ1066" s="1"/>
      <c r="DR1066" s="1"/>
      <c r="DS1066" s="1"/>
      <c r="DT1066" s="1"/>
      <c r="DU1066" s="1"/>
      <c r="DV1066" s="1"/>
      <c r="DW1066" s="1"/>
      <c r="DX1066" s="1"/>
      <c r="DY1066" s="1"/>
      <c r="DZ1066" s="1"/>
      <c r="EA1066" s="1"/>
      <c r="EB1066" s="1"/>
      <c r="EC1066" s="1"/>
      <c r="ED1066" s="1"/>
      <c r="EE1066" s="1"/>
      <c r="EF1066" s="1"/>
      <c r="EG1066" s="1"/>
      <c r="EH1066" s="1"/>
      <c r="EI1066" s="1"/>
      <c r="EJ1066" s="1"/>
      <c r="EK1066" s="1"/>
      <c r="EL1066" s="1"/>
      <c r="EM1066" s="1"/>
      <c r="EN1066" s="1"/>
      <c r="EO1066" s="1"/>
      <c r="EP1066" s="1"/>
      <c r="EQ1066" s="1"/>
      <c r="ER1066" s="1"/>
      <c r="ES1066" s="1"/>
      <c r="ET1066" s="1"/>
      <c r="EU1066" s="1"/>
      <c r="EV1066" s="1"/>
      <c r="EW1066" s="1"/>
      <c r="EX1066" s="1"/>
      <c r="EY1066" s="1"/>
      <c r="EZ1066" s="1"/>
      <c r="FA1066" s="1"/>
      <c r="FB1066" s="1"/>
      <c r="FC1066" s="1"/>
      <c r="FD1066" s="1"/>
      <c r="FE1066" s="1"/>
      <c r="FF1066" s="1"/>
      <c r="FG1066" s="1"/>
      <c r="FH1066" s="1"/>
      <c r="FI1066" s="1"/>
      <c r="FJ1066" s="1"/>
      <c r="FK1066" s="1"/>
      <c r="FL1066" s="1"/>
      <c r="FM1066" s="1"/>
      <c r="FN1066" s="1"/>
      <c r="FO1066" s="1"/>
      <c r="FP1066" s="1"/>
      <c r="FQ1066" s="1"/>
      <c r="FR1066" s="1"/>
      <c r="FS1066" s="1"/>
      <c r="FT1066" s="1"/>
      <c r="FU1066" s="1"/>
      <c r="FV1066" s="1"/>
      <c r="FW1066" s="1"/>
      <c r="FX1066" s="1"/>
      <c r="FY1066" s="1"/>
      <c r="FZ1066" s="1"/>
      <c r="GA1066" s="1"/>
      <c r="GB1066" s="1"/>
      <c r="GC1066" s="1"/>
      <c r="GD1066" s="1"/>
      <c r="GE1066" s="1"/>
      <c r="GF1066" s="1"/>
      <c r="GG1066" s="1"/>
      <c r="GH1066" s="1"/>
      <c r="GI1066" s="1"/>
      <c r="GJ1066" s="1"/>
      <c r="GK1066" s="1"/>
      <c r="GL1066" s="1"/>
      <c r="GM1066" s="1"/>
      <c r="GN1066" s="1"/>
      <c r="GO1066" s="1"/>
      <c r="GP1066" s="1"/>
      <c r="GQ1066" s="1"/>
      <c r="GR1066" s="1"/>
      <c r="GS1066" s="1"/>
      <c r="GT1066" s="1"/>
      <c r="GU1066" s="1"/>
      <c r="GV1066" s="1"/>
      <c r="GW1066" s="1"/>
      <c r="GX1066" s="1"/>
      <c r="GY1066" s="1"/>
      <c r="GZ1066" s="1"/>
      <c r="HA1066" s="1"/>
      <c r="HB1066" s="1"/>
      <c r="HC1066" s="1"/>
      <c r="HD1066" s="1"/>
      <c r="HE1066" s="1"/>
      <c r="HF1066" s="1"/>
      <c r="HG1066" s="1"/>
      <c r="HH1066" s="1"/>
      <c r="HI1066" s="1"/>
      <c r="HJ1066" s="1"/>
      <c r="HK1066" s="1"/>
      <c r="HL1066" s="1"/>
      <c r="HM1066" s="1"/>
      <c r="HN1066" s="1"/>
      <c r="HO1066" s="1"/>
      <c r="HP1066" s="1"/>
      <c r="HQ1066" s="1"/>
      <c r="HR1066" s="1"/>
      <c r="HS1066" s="1"/>
      <c r="HT1066" s="1"/>
      <c r="HU1066" s="1"/>
      <c r="HV1066" s="1"/>
      <c r="HW1066" s="1"/>
      <c r="HX1066" s="1"/>
      <c r="HY1066" s="1"/>
      <c r="HZ1066" s="1"/>
      <c r="IA1066" s="1"/>
      <c r="IB1066" s="1"/>
      <c r="IC1066" s="1"/>
      <c r="ID1066" s="1"/>
      <c r="IE1066" s="1"/>
      <c r="IF1066" s="1"/>
      <c r="IG1066" s="1"/>
      <c r="IH1066" s="1"/>
      <c r="II1066" s="1"/>
      <c r="IJ1066" s="1"/>
      <c r="IK1066" s="1"/>
      <c r="IL1066" s="1"/>
      <c r="IM1066" s="1"/>
      <c r="IN1066" s="1"/>
      <c r="IO1066" s="1"/>
      <c r="IP1066" s="1"/>
      <c r="IQ1066" s="1"/>
      <c r="IR1066" s="1"/>
      <c r="IS1066" s="1"/>
      <c r="IT1066" s="1"/>
      <c r="IU1066" s="1"/>
      <c r="IV1066" s="1"/>
      <c r="IW1066" s="1"/>
      <c r="IX1066" s="1"/>
      <c r="IY1066" s="1"/>
      <c r="IZ1066" s="1"/>
      <c r="JA1066" s="1"/>
      <c r="JB1066" s="1"/>
      <c r="JC1066" s="1"/>
      <c r="JD1066" s="1"/>
      <c r="JE1066" s="1"/>
      <c r="JF1066" s="1"/>
      <c r="JG1066" s="1"/>
      <c r="JH1066" s="1"/>
      <c r="JI1066" s="1"/>
      <c r="JJ1066" s="1"/>
      <c r="JK1066" s="1"/>
      <c r="JL1066" s="1"/>
      <c r="JM1066" s="1"/>
      <c r="JN1066" s="1"/>
      <c r="JO1066" s="1"/>
      <c r="JP1066" s="1"/>
      <c r="JQ1066" s="1"/>
      <c r="JR1066" s="1"/>
      <c r="JS1066" s="1"/>
      <c r="JT1066" s="1"/>
      <c r="JU1066" s="1"/>
      <c r="JV1066" s="1"/>
      <c r="JW1066" s="1"/>
      <c r="JX1066" s="1"/>
      <c r="JY1066" s="1"/>
      <c r="JZ1066" s="1"/>
      <c r="KA1066" s="1"/>
      <c r="KB1066" s="1"/>
      <c r="KC1066" s="1"/>
      <c r="KD1066" s="1"/>
      <c r="KE1066" s="1"/>
      <c r="KF1066" s="1"/>
      <c r="KG1066" s="1"/>
      <c r="KH1066" s="1"/>
      <c r="KI1066" s="1"/>
      <c r="KJ1066" s="1"/>
      <c r="KK1066" s="1"/>
      <c r="KL1066" s="1"/>
      <c r="KM1066" s="1"/>
      <c r="KN1066" s="1"/>
      <c r="KO1066" s="1"/>
      <c r="KP1066" s="1"/>
      <c r="KQ1066" s="1"/>
      <c r="KR1066" s="1"/>
      <c r="KS1066" s="1"/>
      <c r="KT1066" s="1"/>
      <c r="KU1066" s="1"/>
      <c r="KV1066" s="1"/>
      <c r="KW1066" s="1"/>
    </row>
    <row r="1067" spans="1:309" s="8" customFormat="1" x14ac:dyDescent="0.3">
      <c r="A1067" s="69"/>
      <c r="B1067" s="194"/>
      <c r="C1067" s="195"/>
      <c r="D1067" s="195"/>
      <c r="E1067" s="195"/>
      <c r="F1067" s="196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/>
      <c r="CG1067" s="1"/>
      <c r="CH1067" s="1"/>
      <c r="CI1067" s="1"/>
      <c r="CJ1067" s="1"/>
      <c r="CK1067" s="1"/>
      <c r="CL1067" s="1"/>
      <c r="CM1067" s="1"/>
      <c r="CN1067" s="1"/>
      <c r="CO1067" s="1"/>
      <c r="CP1067" s="1"/>
      <c r="CQ1067" s="1"/>
      <c r="CR1067" s="1"/>
      <c r="CS1067" s="1"/>
      <c r="CT1067" s="1"/>
      <c r="CU1067" s="1"/>
      <c r="CV1067" s="1"/>
      <c r="CW1067" s="1"/>
      <c r="CX1067" s="1"/>
      <c r="CY1067" s="1"/>
      <c r="CZ1067" s="1"/>
      <c r="DA1067" s="1"/>
      <c r="DB1067" s="1"/>
      <c r="DC1067" s="1"/>
      <c r="DD1067" s="1"/>
      <c r="DE1067" s="1"/>
      <c r="DF1067" s="1"/>
      <c r="DG1067" s="1"/>
      <c r="DH1067" s="1"/>
      <c r="DI1067" s="1"/>
      <c r="DJ1067" s="1"/>
      <c r="DK1067" s="1"/>
      <c r="DL1067" s="1"/>
      <c r="DM1067" s="1"/>
      <c r="DN1067" s="1"/>
      <c r="DO1067" s="1"/>
      <c r="DP1067" s="1"/>
      <c r="DQ1067" s="1"/>
      <c r="DR1067" s="1"/>
      <c r="DS1067" s="1"/>
      <c r="DT1067" s="1"/>
      <c r="DU1067" s="1"/>
      <c r="DV1067" s="1"/>
      <c r="DW1067" s="1"/>
      <c r="DX1067" s="1"/>
      <c r="DY1067" s="1"/>
      <c r="DZ1067" s="1"/>
      <c r="EA1067" s="1"/>
      <c r="EB1067" s="1"/>
      <c r="EC1067" s="1"/>
      <c r="ED1067" s="1"/>
      <c r="EE1067" s="1"/>
      <c r="EF1067" s="1"/>
      <c r="EG1067" s="1"/>
      <c r="EH1067" s="1"/>
      <c r="EI1067" s="1"/>
      <c r="EJ1067" s="1"/>
      <c r="EK1067" s="1"/>
      <c r="EL1067" s="1"/>
      <c r="EM1067" s="1"/>
      <c r="EN1067" s="1"/>
      <c r="EO1067" s="1"/>
      <c r="EP1067" s="1"/>
      <c r="EQ1067" s="1"/>
      <c r="ER1067" s="1"/>
      <c r="ES1067" s="1"/>
      <c r="ET1067" s="1"/>
      <c r="EU1067" s="1"/>
      <c r="EV1067" s="1"/>
      <c r="EW1067" s="1"/>
      <c r="EX1067" s="1"/>
      <c r="EY1067" s="1"/>
      <c r="EZ1067" s="1"/>
      <c r="FA1067" s="1"/>
      <c r="FB1067" s="1"/>
      <c r="FC1067" s="1"/>
      <c r="FD1067" s="1"/>
      <c r="FE1067" s="1"/>
      <c r="FF1067" s="1"/>
      <c r="FG1067" s="1"/>
      <c r="FH1067" s="1"/>
      <c r="FI1067" s="1"/>
      <c r="FJ1067" s="1"/>
      <c r="FK1067" s="1"/>
      <c r="FL1067" s="1"/>
      <c r="FM1067" s="1"/>
      <c r="FN1067" s="1"/>
      <c r="FO1067" s="1"/>
      <c r="FP1067" s="1"/>
      <c r="FQ1067" s="1"/>
      <c r="FR1067" s="1"/>
      <c r="FS1067" s="1"/>
      <c r="FT1067" s="1"/>
      <c r="FU1067" s="1"/>
      <c r="FV1067" s="1"/>
      <c r="FW1067" s="1"/>
      <c r="FX1067" s="1"/>
      <c r="FY1067" s="1"/>
      <c r="FZ1067" s="1"/>
      <c r="GA1067" s="1"/>
      <c r="GB1067" s="1"/>
      <c r="GC1067" s="1"/>
      <c r="GD1067" s="1"/>
      <c r="GE1067" s="1"/>
      <c r="GF1067" s="1"/>
      <c r="GG1067" s="1"/>
      <c r="GH1067" s="1"/>
      <c r="GI1067" s="1"/>
      <c r="GJ1067" s="1"/>
      <c r="GK1067" s="1"/>
      <c r="GL1067" s="1"/>
      <c r="GM1067" s="1"/>
      <c r="GN1067" s="1"/>
      <c r="GO1067" s="1"/>
      <c r="GP1067" s="1"/>
      <c r="GQ1067" s="1"/>
      <c r="GR1067" s="1"/>
      <c r="GS1067" s="1"/>
      <c r="GT1067" s="1"/>
      <c r="GU1067" s="1"/>
      <c r="GV1067" s="1"/>
      <c r="GW1067" s="1"/>
      <c r="GX1067" s="1"/>
      <c r="GY1067" s="1"/>
      <c r="GZ1067" s="1"/>
      <c r="HA1067" s="1"/>
      <c r="HB1067" s="1"/>
      <c r="HC1067" s="1"/>
      <c r="HD1067" s="1"/>
      <c r="HE1067" s="1"/>
      <c r="HF1067" s="1"/>
      <c r="HG1067" s="1"/>
      <c r="HH1067" s="1"/>
      <c r="HI1067" s="1"/>
      <c r="HJ1067" s="1"/>
      <c r="HK1067" s="1"/>
      <c r="HL1067" s="1"/>
      <c r="HM1067" s="1"/>
      <c r="HN1067" s="1"/>
      <c r="HO1067" s="1"/>
      <c r="HP1067" s="1"/>
      <c r="HQ1067" s="1"/>
      <c r="HR1067" s="1"/>
      <c r="HS1067" s="1"/>
      <c r="HT1067" s="1"/>
      <c r="HU1067" s="1"/>
      <c r="HV1067" s="1"/>
      <c r="HW1067" s="1"/>
      <c r="HX1067" s="1"/>
      <c r="HY1067" s="1"/>
      <c r="HZ1067" s="1"/>
      <c r="IA1067" s="1"/>
      <c r="IB1067" s="1"/>
      <c r="IC1067" s="1"/>
      <c r="ID1067" s="1"/>
      <c r="IE1067" s="1"/>
      <c r="IF1067" s="1"/>
      <c r="IG1067" s="1"/>
      <c r="IH1067" s="1"/>
      <c r="II1067" s="1"/>
      <c r="IJ1067" s="1"/>
      <c r="IK1067" s="1"/>
      <c r="IL1067" s="1"/>
      <c r="IM1067" s="1"/>
      <c r="IN1067" s="1"/>
      <c r="IO1067" s="1"/>
      <c r="IP1067" s="1"/>
      <c r="IQ1067" s="1"/>
      <c r="IR1067" s="1"/>
      <c r="IS1067" s="1"/>
      <c r="IT1067" s="1"/>
      <c r="IU1067" s="1"/>
      <c r="IV1067" s="1"/>
      <c r="IW1067" s="1"/>
      <c r="IX1067" s="1"/>
      <c r="IY1067" s="1"/>
      <c r="IZ1067" s="1"/>
      <c r="JA1067" s="1"/>
      <c r="JB1067" s="1"/>
      <c r="JC1067" s="1"/>
      <c r="JD1067" s="1"/>
      <c r="JE1067" s="1"/>
      <c r="JF1067" s="1"/>
      <c r="JG1067" s="1"/>
      <c r="JH1067" s="1"/>
      <c r="JI1067" s="1"/>
      <c r="JJ1067" s="1"/>
      <c r="JK1067" s="1"/>
      <c r="JL1067" s="1"/>
      <c r="JM1067" s="1"/>
      <c r="JN1067" s="1"/>
      <c r="JO1067" s="1"/>
      <c r="JP1067" s="1"/>
      <c r="JQ1067" s="1"/>
      <c r="JR1067" s="1"/>
      <c r="JS1067" s="1"/>
      <c r="JT1067" s="1"/>
      <c r="JU1067" s="1"/>
      <c r="JV1067" s="1"/>
      <c r="JW1067" s="1"/>
      <c r="JX1067" s="1"/>
      <c r="JY1067" s="1"/>
      <c r="JZ1067" s="1"/>
      <c r="KA1067" s="1"/>
      <c r="KB1067" s="1"/>
      <c r="KC1067" s="1"/>
      <c r="KD1067" s="1"/>
      <c r="KE1067" s="1"/>
      <c r="KF1067" s="1"/>
      <c r="KG1067" s="1"/>
      <c r="KH1067" s="1"/>
      <c r="KI1067" s="1"/>
      <c r="KJ1067" s="1"/>
      <c r="KK1067" s="1"/>
      <c r="KL1067" s="1"/>
      <c r="KM1067" s="1"/>
      <c r="KN1067" s="1"/>
      <c r="KO1067" s="1"/>
      <c r="KP1067" s="1"/>
      <c r="KQ1067" s="1"/>
      <c r="KR1067" s="1"/>
      <c r="KS1067" s="1"/>
      <c r="KT1067" s="1"/>
      <c r="KU1067" s="1"/>
      <c r="KV1067" s="1"/>
      <c r="KW1067" s="1"/>
    </row>
    <row r="1068" spans="1:309" s="8" customFormat="1" ht="18" thickBot="1" x14ac:dyDescent="0.35">
      <c r="A1068" s="70" t="s">
        <v>30</v>
      </c>
      <c r="B1068" s="197"/>
      <c r="C1068" s="198"/>
      <c r="D1068" s="198"/>
      <c r="E1068" s="198"/>
      <c r="F1068" s="199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  <c r="CJ1068" s="1"/>
      <c r="CK1068" s="1"/>
      <c r="CL1068" s="1"/>
      <c r="CM1068" s="1"/>
      <c r="CN1068" s="1"/>
      <c r="CO1068" s="1"/>
      <c r="CP1068" s="1"/>
      <c r="CQ1068" s="1"/>
      <c r="CR1068" s="1"/>
      <c r="CS1068" s="1"/>
      <c r="CT1068" s="1"/>
      <c r="CU1068" s="1"/>
      <c r="CV1068" s="1"/>
      <c r="CW1068" s="1"/>
      <c r="CX1068" s="1"/>
      <c r="CY1068" s="1"/>
      <c r="CZ1068" s="1"/>
      <c r="DA1068" s="1"/>
      <c r="DB1068" s="1"/>
      <c r="DC1068" s="1"/>
      <c r="DD1068" s="1"/>
      <c r="DE1068" s="1"/>
      <c r="DF1068" s="1"/>
      <c r="DG1068" s="1"/>
      <c r="DH1068" s="1"/>
      <c r="DI1068" s="1"/>
      <c r="DJ1068" s="1"/>
      <c r="DK1068" s="1"/>
      <c r="DL1068" s="1"/>
      <c r="DM1068" s="1"/>
      <c r="DN1068" s="1"/>
      <c r="DO1068" s="1"/>
      <c r="DP1068" s="1"/>
      <c r="DQ1068" s="1"/>
      <c r="DR1068" s="1"/>
      <c r="DS1068" s="1"/>
      <c r="DT1068" s="1"/>
      <c r="DU1068" s="1"/>
      <c r="DV1068" s="1"/>
      <c r="DW1068" s="1"/>
      <c r="DX1068" s="1"/>
      <c r="DY1068" s="1"/>
      <c r="DZ1068" s="1"/>
      <c r="EA1068" s="1"/>
      <c r="EB1068" s="1"/>
      <c r="EC1068" s="1"/>
      <c r="ED1068" s="1"/>
      <c r="EE1068" s="1"/>
      <c r="EF1068" s="1"/>
      <c r="EG1068" s="1"/>
      <c r="EH1068" s="1"/>
      <c r="EI1068" s="1"/>
      <c r="EJ1068" s="1"/>
      <c r="EK1068" s="1"/>
      <c r="EL1068" s="1"/>
      <c r="EM1068" s="1"/>
      <c r="EN1068" s="1"/>
      <c r="EO1068" s="1"/>
      <c r="EP1068" s="1"/>
      <c r="EQ1068" s="1"/>
      <c r="ER1068" s="1"/>
      <c r="ES1068" s="1"/>
      <c r="ET1068" s="1"/>
      <c r="EU1068" s="1"/>
      <c r="EV1068" s="1"/>
      <c r="EW1068" s="1"/>
      <c r="EX1068" s="1"/>
      <c r="EY1068" s="1"/>
      <c r="EZ1068" s="1"/>
      <c r="FA1068" s="1"/>
      <c r="FB1068" s="1"/>
      <c r="FC1068" s="1"/>
      <c r="FD1068" s="1"/>
      <c r="FE1068" s="1"/>
      <c r="FF1068" s="1"/>
      <c r="FG1068" s="1"/>
      <c r="FH1068" s="1"/>
      <c r="FI1068" s="1"/>
      <c r="FJ1068" s="1"/>
      <c r="FK1068" s="1"/>
      <c r="FL1068" s="1"/>
      <c r="FM1068" s="1"/>
      <c r="FN1068" s="1"/>
      <c r="FO1068" s="1"/>
      <c r="FP1068" s="1"/>
      <c r="FQ1068" s="1"/>
      <c r="FR1068" s="1"/>
      <c r="FS1068" s="1"/>
      <c r="FT1068" s="1"/>
      <c r="FU1068" s="1"/>
      <c r="FV1068" s="1"/>
      <c r="FW1068" s="1"/>
      <c r="FX1068" s="1"/>
      <c r="FY1068" s="1"/>
      <c r="FZ1068" s="1"/>
      <c r="GA1068" s="1"/>
      <c r="GB1068" s="1"/>
      <c r="GC1068" s="1"/>
      <c r="GD1068" s="1"/>
      <c r="GE1068" s="1"/>
      <c r="GF1068" s="1"/>
      <c r="GG1068" s="1"/>
      <c r="GH1068" s="1"/>
      <c r="GI1068" s="1"/>
      <c r="GJ1068" s="1"/>
      <c r="GK1068" s="1"/>
      <c r="GL1068" s="1"/>
      <c r="GM1068" s="1"/>
      <c r="GN1068" s="1"/>
      <c r="GO1068" s="1"/>
      <c r="GP1068" s="1"/>
      <c r="GQ1068" s="1"/>
      <c r="GR1068" s="1"/>
      <c r="GS1068" s="1"/>
      <c r="GT1068" s="1"/>
      <c r="GU1068" s="1"/>
      <c r="GV1068" s="1"/>
      <c r="GW1068" s="1"/>
      <c r="GX1068" s="1"/>
      <c r="GY1068" s="1"/>
      <c r="GZ1068" s="1"/>
      <c r="HA1068" s="1"/>
      <c r="HB1068" s="1"/>
      <c r="HC1068" s="1"/>
      <c r="HD1068" s="1"/>
      <c r="HE1068" s="1"/>
      <c r="HF1068" s="1"/>
      <c r="HG1068" s="1"/>
      <c r="HH1068" s="1"/>
      <c r="HI1068" s="1"/>
      <c r="HJ1068" s="1"/>
      <c r="HK1068" s="1"/>
      <c r="HL1068" s="1"/>
      <c r="HM1068" s="1"/>
      <c r="HN1068" s="1"/>
      <c r="HO1068" s="1"/>
      <c r="HP1068" s="1"/>
      <c r="HQ1068" s="1"/>
      <c r="HR1068" s="1"/>
      <c r="HS1068" s="1"/>
      <c r="HT1068" s="1"/>
      <c r="HU1068" s="1"/>
      <c r="HV1068" s="1"/>
      <c r="HW1068" s="1"/>
      <c r="HX1068" s="1"/>
      <c r="HY1068" s="1"/>
      <c r="HZ1068" s="1"/>
      <c r="IA1068" s="1"/>
      <c r="IB1068" s="1"/>
      <c r="IC1068" s="1"/>
      <c r="ID1068" s="1"/>
      <c r="IE1068" s="1"/>
      <c r="IF1068" s="1"/>
      <c r="IG1068" s="1"/>
      <c r="IH1068" s="1"/>
      <c r="II1068" s="1"/>
      <c r="IJ1068" s="1"/>
      <c r="IK1068" s="1"/>
      <c r="IL1068" s="1"/>
      <c r="IM1068" s="1"/>
      <c r="IN1068" s="1"/>
      <c r="IO1068" s="1"/>
      <c r="IP1068" s="1"/>
      <c r="IQ1068" s="1"/>
      <c r="IR1068" s="1"/>
      <c r="IS1068" s="1"/>
      <c r="IT1068" s="1"/>
      <c r="IU1068" s="1"/>
      <c r="IV1068" s="1"/>
      <c r="IW1068" s="1"/>
      <c r="IX1068" s="1"/>
      <c r="IY1068" s="1"/>
      <c r="IZ1068" s="1"/>
      <c r="JA1068" s="1"/>
      <c r="JB1068" s="1"/>
      <c r="JC1068" s="1"/>
      <c r="JD1068" s="1"/>
      <c r="JE1068" s="1"/>
      <c r="JF1068" s="1"/>
      <c r="JG1068" s="1"/>
      <c r="JH1068" s="1"/>
      <c r="JI1068" s="1"/>
      <c r="JJ1068" s="1"/>
      <c r="JK1068" s="1"/>
      <c r="JL1068" s="1"/>
      <c r="JM1068" s="1"/>
      <c r="JN1068" s="1"/>
      <c r="JO1068" s="1"/>
      <c r="JP1068" s="1"/>
      <c r="JQ1068" s="1"/>
      <c r="JR1068" s="1"/>
      <c r="JS1068" s="1"/>
      <c r="JT1068" s="1"/>
      <c r="JU1068" s="1"/>
      <c r="JV1068" s="1"/>
      <c r="JW1068" s="1"/>
      <c r="JX1068" s="1"/>
      <c r="JY1068" s="1"/>
      <c r="JZ1068" s="1"/>
      <c r="KA1068" s="1"/>
      <c r="KB1068" s="1"/>
      <c r="KC1068" s="1"/>
      <c r="KD1068" s="1"/>
      <c r="KE1068" s="1"/>
      <c r="KF1068" s="1"/>
      <c r="KG1068" s="1"/>
      <c r="KH1068" s="1"/>
      <c r="KI1068" s="1"/>
      <c r="KJ1068" s="1"/>
      <c r="KK1068" s="1"/>
      <c r="KL1068" s="1"/>
      <c r="KM1068" s="1"/>
      <c r="KN1068" s="1"/>
      <c r="KO1068" s="1"/>
      <c r="KP1068" s="1"/>
      <c r="KQ1068" s="1"/>
      <c r="KR1068" s="1"/>
      <c r="KS1068" s="1"/>
      <c r="KT1068" s="1"/>
      <c r="KU1068" s="1"/>
      <c r="KV1068" s="1"/>
      <c r="KW1068" s="1"/>
    </row>
    <row r="1069" spans="1:309" s="8" customFormat="1" x14ac:dyDescent="0.3">
      <c r="A1069" s="71"/>
      <c r="B1069" s="195"/>
      <c r="C1069" s="195"/>
      <c r="D1069" s="195"/>
      <c r="E1069" s="195"/>
      <c r="F1069" s="196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  <c r="CJ1069" s="1"/>
      <c r="CK1069" s="1"/>
      <c r="CL1069" s="1"/>
      <c r="CM1069" s="1"/>
      <c r="CN1069" s="1"/>
      <c r="CO1069" s="1"/>
      <c r="CP1069" s="1"/>
      <c r="CQ1069" s="1"/>
      <c r="CR1069" s="1"/>
      <c r="CS1069" s="1"/>
      <c r="CT1069" s="1"/>
      <c r="CU1069" s="1"/>
      <c r="CV1069" s="1"/>
      <c r="CW1069" s="1"/>
      <c r="CX1069" s="1"/>
      <c r="CY1069" s="1"/>
      <c r="CZ1069" s="1"/>
      <c r="DA1069" s="1"/>
      <c r="DB1069" s="1"/>
      <c r="DC1069" s="1"/>
      <c r="DD1069" s="1"/>
      <c r="DE1069" s="1"/>
      <c r="DF1069" s="1"/>
      <c r="DG1069" s="1"/>
      <c r="DH1069" s="1"/>
      <c r="DI1069" s="1"/>
      <c r="DJ1069" s="1"/>
      <c r="DK1069" s="1"/>
      <c r="DL1069" s="1"/>
      <c r="DM1069" s="1"/>
      <c r="DN1069" s="1"/>
      <c r="DO1069" s="1"/>
      <c r="DP1069" s="1"/>
      <c r="DQ1069" s="1"/>
      <c r="DR1069" s="1"/>
      <c r="DS1069" s="1"/>
      <c r="DT1069" s="1"/>
      <c r="DU1069" s="1"/>
      <c r="DV1069" s="1"/>
      <c r="DW1069" s="1"/>
      <c r="DX1069" s="1"/>
      <c r="DY1069" s="1"/>
      <c r="DZ1069" s="1"/>
      <c r="EA1069" s="1"/>
      <c r="EB1069" s="1"/>
      <c r="EC1069" s="1"/>
      <c r="ED1069" s="1"/>
      <c r="EE1069" s="1"/>
      <c r="EF1069" s="1"/>
      <c r="EG1069" s="1"/>
      <c r="EH1069" s="1"/>
      <c r="EI1069" s="1"/>
      <c r="EJ1069" s="1"/>
      <c r="EK1069" s="1"/>
      <c r="EL1069" s="1"/>
      <c r="EM1069" s="1"/>
      <c r="EN1069" s="1"/>
      <c r="EO1069" s="1"/>
      <c r="EP1069" s="1"/>
      <c r="EQ1069" s="1"/>
      <c r="ER1069" s="1"/>
      <c r="ES1069" s="1"/>
      <c r="ET1069" s="1"/>
      <c r="EU1069" s="1"/>
      <c r="EV1069" s="1"/>
      <c r="EW1069" s="1"/>
      <c r="EX1069" s="1"/>
      <c r="EY1069" s="1"/>
      <c r="EZ1069" s="1"/>
      <c r="FA1069" s="1"/>
      <c r="FB1069" s="1"/>
      <c r="FC1069" s="1"/>
      <c r="FD1069" s="1"/>
      <c r="FE1069" s="1"/>
      <c r="FF1069" s="1"/>
      <c r="FG1069" s="1"/>
      <c r="FH1069" s="1"/>
      <c r="FI1069" s="1"/>
      <c r="FJ1069" s="1"/>
      <c r="FK1069" s="1"/>
      <c r="FL1069" s="1"/>
      <c r="FM1069" s="1"/>
      <c r="FN1069" s="1"/>
      <c r="FO1069" s="1"/>
      <c r="FP1069" s="1"/>
      <c r="FQ1069" s="1"/>
      <c r="FR1069" s="1"/>
      <c r="FS1069" s="1"/>
      <c r="FT1069" s="1"/>
      <c r="FU1069" s="1"/>
      <c r="FV1069" s="1"/>
      <c r="FW1069" s="1"/>
      <c r="FX1069" s="1"/>
      <c r="FY1069" s="1"/>
      <c r="FZ1069" s="1"/>
      <c r="GA1069" s="1"/>
      <c r="GB1069" s="1"/>
      <c r="GC1069" s="1"/>
      <c r="GD1069" s="1"/>
      <c r="GE1069" s="1"/>
      <c r="GF1069" s="1"/>
      <c r="GG1069" s="1"/>
      <c r="GH1069" s="1"/>
      <c r="GI1069" s="1"/>
      <c r="GJ1069" s="1"/>
      <c r="GK1069" s="1"/>
      <c r="GL1069" s="1"/>
      <c r="GM1069" s="1"/>
      <c r="GN1069" s="1"/>
      <c r="GO1069" s="1"/>
      <c r="GP1069" s="1"/>
      <c r="GQ1069" s="1"/>
      <c r="GR1069" s="1"/>
      <c r="GS1069" s="1"/>
      <c r="GT1069" s="1"/>
      <c r="GU1069" s="1"/>
      <c r="GV1069" s="1"/>
      <c r="GW1069" s="1"/>
      <c r="GX1069" s="1"/>
      <c r="GY1069" s="1"/>
      <c r="GZ1069" s="1"/>
      <c r="HA1069" s="1"/>
      <c r="HB1069" s="1"/>
      <c r="HC1069" s="1"/>
      <c r="HD1069" s="1"/>
      <c r="HE1069" s="1"/>
      <c r="HF1069" s="1"/>
      <c r="HG1069" s="1"/>
      <c r="HH1069" s="1"/>
      <c r="HI1069" s="1"/>
      <c r="HJ1069" s="1"/>
      <c r="HK1069" s="1"/>
      <c r="HL1069" s="1"/>
      <c r="HM1069" s="1"/>
      <c r="HN1069" s="1"/>
      <c r="HO1069" s="1"/>
      <c r="HP1069" s="1"/>
      <c r="HQ1069" s="1"/>
      <c r="HR1069" s="1"/>
      <c r="HS1069" s="1"/>
      <c r="HT1069" s="1"/>
      <c r="HU1069" s="1"/>
      <c r="HV1069" s="1"/>
      <c r="HW1069" s="1"/>
      <c r="HX1069" s="1"/>
      <c r="HY1069" s="1"/>
      <c r="HZ1069" s="1"/>
      <c r="IA1069" s="1"/>
      <c r="IB1069" s="1"/>
      <c r="IC1069" s="1"/>
      <c r="ID1069" s="1"/>
      <c r="IE1069" s="1"/>
      <c r="IF1069" s="1"/>
      <c r="IG1069" s="1"/>
      <c r="IH1069" s="1"/>
      <c r="II1069" s="1"/>
      <c r="IJ1069" s="1"/>
      <c r="IK1069" s="1"/>
      <c r="IL1069" s="1"/>
      <c r="IM1069" s="1"/>
      <c r="IN1069" s="1"/>
      <c r="IO1069" s="1"/>
      <c r="IP1069" s="1"/>
      <c r="IQ1069" s="1"/>
      <c r="IR1069" s="1"/>
      <c r="IS1069" s="1"/>
      <c r="IT1069" s="1"/>
      <c r="IU1069" s="1"/>
      <c r="IV1069" s="1"/>
      <c r="IW1069" s="1"/>
      <c r="IX1069" s="1"/>
      <c r="IY1069" s="1"/>
      <c r="IZ1069" s="1"/>
      <c r="JA1069" s="1"/>
      <c r="JB1069" s="1"/>
      <c r="JC1069" s="1"/>
      <c r="JD1069" s="1"/>
      <c r="JE1069" s="1"/>
      <c r="JF1069" s="1"/>
      <c r="JG1069" s="1"/>
      <c r="JH1069" s="1"/>
      <c r="JI1069" s="1"/>
      <c r="JJ1069" s="1"/>
      <c r="JK1069" s="1"/>
      <c r="JL1069" s="1"/>
      <c r="JM1069" s="1"/>
      <c r="JN1069" s="1"/>
      <c r="JO1069" s="1"/>
      <c r="JP1069" s="1"/>
      <c r="JQ1069" s="1"/>
      <c r="JR1069" s="1"/>
      <c r="JS1069" s="1"/>
      <c r="JT1069" s="1"/>
      <c r="JU1069" s="1"/>
      <c r="JV1069" s="1"/>
      <c r="JW1069" s="1"/>
      <c r="JX1069" s="1"/>
      <c r="JY1069" s="1"/>
      <c r="JZ1069" s="1"/>
      <c r="KA1069" s="1"/>
      <c r="KB1069" s="1"/>
      <c r="KC1069" s="1"/>
      <c r="KD1069" s="1"/>
      <c r="KE1069" s="1"/>
      <c r="KF1069" s="1"/>
      <c r="KG1069" s="1"/>
      <c r="KH1069" s="1"/>
      <c r="KI1069" s="1"/>
      <c r="KJ1069" s="1"/>
      <c r="KK1069" s="1"/>
      <c r="KL1069" s="1"/>
      <c r="KM1069" s="1"/>
      <c r="KN1069" s="1"/>
      <c r="KO1069" s="1"/>
      <c r="KP1069" s="1"/>
      <c r="KQ1069" s="1"/>
      <c r="KR1069" s="1"/>
      <c r="KS1069" s="1"/>
      <c r="KT1069" s="1"/>
      <c r="KU1069" s="1"/>
      <c r="KV1069" s="1"/>
      <c r="KW1069" s="1"/>
    </row>
    <row r="1070" spans="1:309" s="8" customFormat="1" ht="52.5" customHeight="1" x14ac:dyDescent="0.3">
      <c r="A1070" s="72" t="s">
        <v>31</v>
      </c>
      <c r="B1070" s="73">
        <v>1015</v>
      </c>
      <c r="C1070" s="200" t="s">
        <v>171</v>
      </c>
      <c r="D1070" s="201"/>
      <c r="E1070" s="201"/>
      <c r="F1070" s="202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/>
      <c r="CG1070" s="1"/>
      <c r="CH1070" s="1"/>
      <c r="CI1070" s="1"/>
      <c r="CJ1070" s="1"/>
      <c r="CK1070" s="1"/>
      <c r="CL1070" s="1"/>
      <c r="CM1070" s="1"/>
      <c r="CN1070" s="1"/>
      <c r="CO1070" s="1"/>
      <c r="CP1070" s="1"/>
      <c r="CQ1070" s="1"/>
      <c r="CR1070" s="1"/>
      <c r="CS1070" s="1"/>
      <c r="CT1070" s="1"/>
      <c r="CU1070" s="1"/>
      <c r="CV1070" s="1"/>
      <c r="CW1070" s="1"/>
      <c r="CX1070" s="1"/>
      <c r="CY1070" s="1"/>
      <c r="CZ1070" s="1"/>
      <c r="DA1070" s="1"/>
      <c r="DB1070" s="1"/>
      <c r="DC1070" s="1"/>
      <c r="DD1070" s="1"/>
      <c r="DE1070" s="1"/>
      <c r="DF1070" s="1"/>
      <c r="DG1070" s="1"/>
      <c r="DH1070" s="1"/>
      <c r="DI1070" s="1"/>
      <c r="DJ1070" s="1"/>
      <c r="DK1070" s="1"/>
      <c r="DL1070" s="1"/>
      <c r="DM1070" s="1"/>
      <c r="DN1070" s="1"/>
      <c r="DO1070" s="1"/>
      <c r="DP1070" s="1"/>
      <c r="DQ1070" s="1"/>
      <c r="DR1070" s="1"/>
      <c r="DS1070" s="1"/>
      <c r="DT1070" s="1"/>
      <c r="DU1070" s="1"/>
      <c r="DV1070" s="1"/>
      <c r="DW1070" s="1"/>
      <c r="DX1070" s="1"/>
      <c r="DY1070" s="1"/>
      <c r="DZ1070" s="1"/>
      <c r="EA1070" s="1"/>
      <c r="EB1070" s="1"/>
      <c r="EC1070" s="1"/>
      <c r="ED1070" s="1"/>
      <c r="EE1070" s="1"/>
      <c r="EF1070" s="1"/>
      <c r="EG1070" s="1"/>
      <c r="EH1070" s="1"/>
      <c r="EI1070" s="1"/>
      <c r="EJ1070" s="1"/>
      <c r="EK1070" s="1"/>
      <c r="EL1070" s="1"/>
      <c r="EM1070" s="1"/>
      <c r="EN1070" s="1"/>
      <c r="EO1070" s="1"/>
      <c r="EP1070" s="1"/>
      <c r="EQ1070" s="1"/>
      <c r="ER1070" s="1"/>
      <c r="ES1070" s="1"/>
      <c r="ET1070" s="1"/>
      <c r="EU1070" s="1"/>
      <c r="EV1070" s="1"/>
      <c r="EW1070" s="1"/>
      <c r="EX1070" s="1"/>
      <c r="EY1070" s="1"/>
      <c r="EZ1070" s="1"/>
      <c r="FA1070" s="1"/>
      <c r="FB1070" s="1"/>
      <c r="FC1070" s="1"/>
      <c r="FD1070" s="1"/>
      <c r="FE1070" s="1"/>
      <c r="FF1070" s="1"/>
      <c r="FG1070" s="1"/>
      <c r="FH1070" s="1"/>
      <c r="FI1070" s="1"/>
      <c r="FJ1070" s="1"/>
      <c r="FK1070" s="1"/>
      <c r="FL1070" s="1"/>
      <c r="FM1070" s="1"/>
      <c r="FN1070" s="1"/>
      <c r="FO1070" s="1"/>
      <c r="FP1070" s="1"/>
      <c r="FQ1070" s="1"/>
      <c r="FR1070" s="1"/>
      <c r="FS1070" s="1"/>
      <c r="FT1070" s="1"/>
      <c r="FU1070" s="1"/>
      <c r="FV1070" s="1"/>
      <c r="FW1070" s="1"/>
      <c r="FX1070" s="1"/>
      <c r="FY1070" s="1"/>
      <c r="FZ1070" s="1"/>
      <c r="GA1070" s="1"/>
      <c r="GB1070" s="1"/>
      <c r="GC1070" s="1"/>
      <c r="GD1070" s="1"/>
      <c r="GE1070" s="1"/>
      <c r="GF1070" s="1"/>
      <c r="GG1070" s="1"/>
      <c r="GH1070" s="1"/>
      <c r="GI1070" s="1"/>
      <c r="GJ1070" s="1"/>
      <c r="GK1070" s="1"/>
      <c r="GL1070" s="1"/>
      <c r="GM1070" s="1"/>
      <c r="GN1070" s="1"/>
      <c r="GO1070" s="1"/>
      <c r="GP1070" s="1"/>
      <c r="GQ1070" s="1"/>
      <c r="GR1070" s="1"/>
      <c r="GS1070" s="1"/>
      <c r="GT1070" s="1"/>
      <c r="GU1070" s="1"/>
      <c r="GV1070" s="1"/>
      <c r="GW1070" s="1"/>
      <c r="GX1070" s="1"/>
      <c r="GY1070" s="1"/>
      <c r="GZ1070" s="1"/>
      <c r="HA1070" s="1"/>
      <c r="HB1070" s="1"/>
      <c r="HC1070" s="1"/>
      <c r="HD1070" s="1"/>
      <c r="HE1070" s="1"/>
      <c r="HF1070" s="1"/>
      <c r="HG1070" s="1"/>
      <c r="HH1070" s="1"/>
      <c r="HI1070" s="1"/>
      <c r="HJ1070" s="1"/>
      <c r="HK1070" s="1"/>
      <c r="HL1070" s="1"/>
      <c r="HM1070" s="1"/>
      <c r="HN1070" s="1"/>
      <c r="HO1070" s="1"/>
      <c r="HP1070" s="1"/>
      <c r="HQ1070" s="1"/>
      <c r="HR1070" s="1"/>
      <c r="HS1070" s="1"/>
      <c r="HT1070" s="1"/>
      <c r="HU1070" s="1"/>
      <c r="HV1070" s="1"/>
      <c r="HW1070" s="1"/>
      <c r="HX1070" s="1"/>
      <c r="HY1070" s="1"/>
      <c r="HZ1070" s="1"/>
      <c r="IA1070" s="1"/>
      <c r="IB1070" s="1"/>
      <c r="IC1070" s="1"/>
      <c r="ID1070" s="1"/>
      <c r="IE1070" s="1"/>
      <c r="IF1070" s="1"/>
      <c r="IG1070" s="1"/>
      <c r="IH1070" s="1"/>
      <c r="II1070" s="1"/>
      <c r="IJ1070" s="1"/>
      <c r="IK1070" s="1"/>
      <c r="IL1070" s="1"/>
      <c r="IM1070" s="1"/>
      <c r="IN1070" s="1"/>
      <c r="IO1070" s="1"/>
      <c r="IP1070" s="1"/>
      <c r="IQ1070" s="1"/>
      <c r="IR1070" s="1"/>
      <c r="IS1070" s="1"/>
      <c r="IT1070" s="1"/>
      <c r="IU1070" s="1"/>
      <c r="IV1070" s="1"/>
      <c r="IW1070" s="1"/>
      <c r="IX1070" s="1"/>
      <c r="IY1070" s="1"/>
      <c r="IZ1070" s="1"/>
      <c r="JA1070" s="1"/>
      <c r="JB1070" s="1"/>
      <c r="JC1070" s="1"/>
      <c r="JD1070" s="1"/>
      <c r="JE1070" s="1"/>
      <c r="JF1070" s="1"/>
      <c r="JG1070" s="1"/>
      <c r="JH1070" s="1"/>
      <c r="JI1070" s="1"/>
      <c r="JJ1070" s="1"/>
      <c r="JK1070" s="1"/>
      <c r="JL1070" s="1"/>
      <c r="JM1070" s="1"/>
      <c r="JN1070" s="1"/>
      <c r="JO1070" s="1"/>
      <c r="JP1070" s="1"/>
      <c r="JQ1070" s="1"/>
      <c r="JR1070" s="1"/>
      <c r="JS1070" s="1"/>
      <c r="JT1070" s="1"/>
      <c r="JU1070" s="1"/>
      <c r="JV1070" s="1"/>
      <c r="JW1070" s="1"/>
      <c r="JX1070" s="1"/>
      <c r="JY1070" s="1"/>
      <c r="JZ1070" s="1"/>
      <c r="KA1070" s="1"/>
      <c r="KB1070" s="1"/>
      <c r="KC1070" s="1"/>
      <c r="KD1070" s="1"/>
      <c r="KE1070" s="1"/>
      <c r="KF1070" s="1"/>
      <c r="KG1070" s="1"/>
      <c r="KH1070" s="1"/>
      <c r="KI1070" s="1"/>
      <c r="KJ1070" s="1"/>
      <c r="KK1070" s="1"/>
      <c r="KL1070" s="1"/>
      <c r="KM1070" s="1"/>
      <c r="KN1070" s="1"/>
      <c r="KO1070" s="1"/>
      <c r="KP1070" s="1"/>
      <c r="KQ1070" s="1"/>
      <c r="KR1070" s="1"/>
      <c r="KS1070" s="1"/>
      <c r="KT1070" s="1"/>
      <c r="KU1070" s="1"/>
      <c r="KV1070" s="1"/>
      <c r="KW1070" s="1"/>
    </row>
    <row r="1071" spans="1:309" s="8" customFormat="1" ht="17.25" customHeight="1" x14ac:dyDescent="0.3">
      <c r="A1071" s="72" t="s">
        <v>18</v>
      </c>
      <c r="B1071" s="74">
        <v>12001</v>
      </c>
      <c r="C1071" s="203" t="s">
        <v>1</v>
      </c>
      <c r="D1071" s="203" t="s">
        <v>19</v>
      </c>
      <c r="E1071" s="203" t="s">
        <v>3</v>
      </c>
      <c r="F1071" s="206" t="s">
        <v>4</v>
      </c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/>
      <c r="CG1071" s="1"/>
      <c r="CH1071" s="1"/>
      <c r="CI1071" s="1"/>
      <c r="CJ1071" s="1"/>
      <c r="CK1071" s="1"/>
      <c r="CL1071" s="1"/>
      <c r="CM1071" s="1"/>
      <c r="CN1071" s="1"/>
      <c r="CO1071" s="1"/>
      <c r="CP1071" s="1"/>
      <c r="CQ1071" s="1"/>
      <c r="CR1071" s="1"/>
      <c r="CS1071" s="1"/>
      <c r="CT1071" s="1"/>
      <c r="CU1071" s="1"/>
      <c r="CV1071" s="1"/>
      <c r="CW1071" s="1"/>
      <c r="CX1071" s="1"/>
      <c r="CY1071" s="1"/>
      <c r="CZ1071" s="1"/>
      <c r="DA1071" s="1"/>
      <c r="DB1071" s="1"/>
      <c r="DC1071" s="1"/>
      <c r="DD1071" s="1"/>
      <c r="DE1071" s="1"/>
      <c r="DF1071" s="1"/>
      <c r="DG1071" s="1"/>
      <c r="DH1071" s="1"/>
      <c r="DI1071" s="1"/>
      <c r="DJ1071" s="1"/>
      <c r="DK1071" s="1"/>
      <c r="DL1071" s="1"/>
      <c r="DM1071" s="1"/>
      <c r="DN1071" s="1"/>
      <c r="DO1071" s="1"/>
      <c r="DP1071" s="1"/>
      <c r="DQ1071" s="1"/>
      <c r="DR1071" s="1"/>
      <c r="DS1071" s="1"/>
      <c r="DT1071" s="1"/>
      <c r="DU1071" s="1"/>
      <c r="DV1071" s="1"/>
      <c r="DW1071" s="1"/>
      <c r="DX1071" s="1"/>
      <c r="DY1071" s="1"/>
      <c r="DZ1071" s="1"/>
      <c r="EA1071" s="1"/>
      <c r="EB1071" s="1"/>
      <c r="EC1071" s="1"/>
      <c r="ED1071" s="1"/>
      <c r="EE1071" s="1"/>
      <c r="EF1071" s="1"/>
      <c r="EG1071" s="1"/>
      <c r="EH1071" s="1"/>
      <c r="EI1071" s="1"/>
      <c r="EJ1071" s="1"/>
      <c r="EK1071" s="1"/>
      <c r="EL1071" s="1"/>
      <c r="EM1071" s="1"/>
      <c r="EN1071" s="1"/>
      <c r="EO1071" s="1"/>
      <c r="EP1071" s="1"/>
      <c r="EQ1071" s="1"/>
      <c r="ER1071" s="1"/>
      <c r="ES1071" s="1"/>
      <c r="ET1071" s="1"/>
      <c r="EU1071" s="1"/>
      <c r="EV1071" s="1"/>
      <c r="EW1071" s="1"/>
      <c r="EX1071" s="1"/>
      <c r="EY1071" s="1"/>
      <c r="EZ1071" s="1"/>
      <c r="FA1071" s="1"/>
      <c r="FB1071" s="1"/>
      <c r="FC1071" s="1"/>
      <c r="FD1071" s="1"/>
      <c r="FE1071" s="1"/>
      <c r="FF1071" s="1"/>
      <c r="FG1071" s="1"/>
      <c r="FH1071" s="1"/>
      <c r="FI1071" s="1"/>
      <c r="FJ1071" s="1"/>
      <c r="FK1071" s="1"/>
      <c r="FL1071" s="1"/>
      <c r="FM1071" s="1"/>
      <c r="FN1071" s="1"/>
      <c r="FO1071" s="1"/>
      <c r="FP1071" s="1"/>
      <c r="FQ1071" s="1"/>
      <c r="FR1071" s="1"/>
      <c r="FS1071" s="1"/>
      <c r="FT1071" s="1"/>
      <c r="FU1071" s="1"/>
      <c r="FV1071" s="1"/>
      <c r="FW1071" s="1"/>
      <c r="FX1071" s="1"/>
      <c r="FY1071" s="1"/>
      <c r="FZ1071" s="1"/>
      <c r="GA1071" s="1"/>
      <c r="GB1071" s="1"/>
      <c r="GC1071" s="1"/>
      <c r="GD1071" s="1"/>
      <c r="GE1071" s="1"/>
      <c r="GF1071" s="1"/>
      <c r="GG1071" s="1"/>
      <c r="GH1071" s="1"/>
      <c r="GI1071" s="1"/>
      <c r="GJ1071" s="1"/>
      <c r="GK1071" s="1"/>
      <c r="GL1071" s="1"/>
      <c r="GM1071" s="1"/>
      <c r="GN1071" s="1"/>
      <c r="GO1071" s="1"/>
      <c r="GP1071" s="1"/>
      <c r="GQ1071" s="1"/>
      <c r="GR1071" s="1"/>
      <c r="GS1071" s="1"/>
      <c r="GT1071" s="1"/>
      <c r="GU1071" s="1"/>
      <c r="GV1071" s="1"/>
      <c r="GW1071" s="1"/>
      <c r="GX1071" s="1"/>
      <c r="GY1071" s="1"/>
      <c r="GZ1071" s="1"/>
      <c r="HA1071" s="1"/>
      <c r="HB1071" s="1"/>
      <c r="HC1071" s="1"/>
      <c r="HD1071" s="1"/>
      <c r="HE1071" s="1"/>
      <c r="HF1071" s="1"/>
      <c r="HG1071" s="1"/>
      <c r="HH1071" s="1"/>
      <c r="HI1071" s="1"/>
      <c r="HJ1071" s="1"/>
      <c r="HK1071" s="1"/>
      <c r="HL1071" s="1"/>
      <c r="HM1071" s="1"/>
      <c r="HN1071" s="1"/>
      <c r="HO1071" s="1"/>
      <c r="HP1071" s="1"/>
      <c r="HQ1071" s="1"/>
      <c r="HR1071" s="1"/>
      <c r="HS1071" s="1"/>
      <c r="HT1071" s="1"/>
      <c r="HU1071" s="1"/>
      <c r="HV1071" s="1"/>
      <c r="HW1071" s="1"/>
      <c r="HX1071" s="1"/>
      <c r="HY1071" s="1"/>
      <c r="HZ1071" s="1"/>
      <c r="IA1071" s="1"/>
      <c r="IB1071" s="1"/>
      <c r="IC1071" s="1"/>
      <c r="ID1071" s="1"/>
      <c r="IE1071" s="1"/>
      <c r="IF1071" s="1"/>
      <c r="IG1071" s="1"/>
      <c r="IH1071" s="1"/>
      <c r="II1071" s="1"/>
      <c r="IJ1071" s="1"/>
      <c r="IK1071" s="1"/>
      <c r="IL1071" s="1"/>
      <c r="IM1071" s="1"/>
      <c r="IN1071" s="1"/>
      <c r="IO1071" s="1"/>
      <c r="IP1071" s="1"/>
      <c r="IQ1071" s="1"/>
      <c r="IR1071" s="1"/>
      <c r="IS1071" s="1"/>
      <c r="IT1071" s="1"/>
      <c r="IU1071" s="1"/>
      <c r="IV1071" s="1"/>
      <c r="IW1071" s="1"/>
      <c r="IX1071" s="1"/>
      <c r="IY1071" s="1"/>
      <c r="IZ1071" s="1"/>
      <c r="JA1071" s="1"/>
      <c r="JB1071" s="1"/>
      <c r="JC1071" s="1"/>
      <c r="JD1071" s="1"/>
      <c r="JE1071" s="1"/>
      <c r="JF1071" s="1"/>
      <c r="JG1071" s="1"/>
      <c r="JH1071" s="1"/>
      <c r="JI1071" s="1"/>
      <c r="JJ1071" s="1"/>
      <c r="JK1071" s="1"/>
      <c r="JL1071" s="1"/>
      <c r="JM1071" s="1"/>
      <c r="JN1071" s="1"/>
      <c r="JO1071" s="1"/>
      <c r="JP1071" s="1"/>
      <c r="JQ1071" s="1"/>
      <c r="JR1071" s="1"/>
      <c r="JS1071" s="1"/>
      <c r="JT1071" s="1"/>
      <c r="JU1071" s="1"/>
      <c r="JV1071" s="1"/>
      <c r="JW1071" s="1"/>
      <c r="JX1071" s="1"/>
      <c r="JY1071" s="1"/>
      <c r="JZ1071" s="1"/>
      <c r="KA1071" s="1"/>
      <c r="KB1071" s="1"/>
      <c r="KC1071" s="1"/>
      <c r="KD1071" s="1"/>
      <c r="KE1071" s="1"/>
      <c r="KF1071" s="1"/>
      <c r="KG1071" s="1"/>
      <c r="KH1071" s="1"/>
      <c r="KI1071" s="1"/>
      <c r="KJ1071" s="1"/>
      <c r="KK1071" s="1"/>
      <c r="KL1071" s="1"/>
      <c r="KM1071" s="1"/>
      <c r="KN1071" s="1"/>
      <c r="KO1071" s="1"/>
      <c r="KP1071" s="1"/>
      <c r="KQ1071" s="1"/>
      <c r="KR1071" s="1"/>
      <c r="KS1071" s="1"/>
      <c r="KT1071" s="1"/>
      <c r="KU1071" s="1"/>
      <c r="KV1071" s="1"/>
      <c r="KW1071" s="1"/>
    </row>
    <row r="1072" spans="1:309" s="8" customFormat="1" ht="51.75" x14ac:dyDescent="0.3">
      <c r="A1072" s="75" t="s">
        <v>20</v>
      </c>
      <c r="B1072" s="76" t="s">
        <v>13</v>
      </c>
      <c r="C1072" s="204"/>
      <c r="D1072" s="204"/>
      <c r="E1072" s="204"/>
      <c r="F1072" s="207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  <c r="CB1072" s="1"/>
      <c r="CC1072" s="1"/>
      <c r="CD1072" s="1"/>
      <c r="CE1072" s="1"/>
      <c r="CF1072" s="1"/>
      <c r="CG1072" s="1"/>
      <c r="CH1072" s="1"/>
      <c r="CI1072" s="1"/>
      <c r="CJ1072" s="1"/>
      <c r="CK1072" s="1"/>
      <c r="CL1072" s="1"/>
      <c r="CM1072" s="1"/>
      <c r="CN1072" s="1"/>
      <c r="CO1072" s="1"/>
      <c r="CP1072" s="1"/>
      <c r="CQ1072" s="1"/>
      <c r="CR1072" s="1"/>
      <c r="CS1072" s="1"/>
      <c r="CT1072" s="1"/>
      <c r="CU1072" s="1"/>
      <c r="CV1072" s="1"/>
      <c r="CW1072" s="1"/>
      <c r="CX1072" s="1"/>
      <c r="CY1072" s="1"/>
      <c r="CZ1072" s="1"/>
      <c r="DA1072" s="1"/>
      <c r="DB1072" s="1"/>
      <c r="DC1072" s="1"/>
      <c r="DD1072" s="1"/>
      <c r="DE1072" s="1"/>
      <c r="DF1072" s="1"/>
      <c r="DG1072" s="1"/>
      <c r="DH1072" s="1"/>
      <c r="DI1072" s="1"/>
      <c r="DJ1072" s="1"/>
      <c r="DK1072" s="1"/>
      <c r="DL1072" s="1"/>
      <c r="DM1072" s="1"/>
      <c r="DN1072" s="1"/>
      <c r="DO1072" s="1"/>
      <c r="DP1072" s="1"/>
      <c r="DQ1072" s="1"/>
      <c r="DR1072" s="1"/>
      <c r="DS1072" s="1"/>
      <c r="DT1072" s="1"/>
      <c r="DU1072" s="1"/>
      <c r="DV1072" s="1"/>
      <c r="DW1072" s="1"/>
      <c r="DX1072" s="1"/>
      <c r="DY1072" s="1"/>
      <c r="DZ1072" s="1"/>
      <c r="EA1072" s="1"/>
      <c r="EB1072" s="1"/>
      <c r="EC1072" s="1"/>
      <c r="ED1072" s="1"/>
      <c r="EE1072" s="1"/>
      <c r="EF1072" s="1"/>
      <c r="EG1072" s="1"/>
      <c r="EH1072" s="1"/>
      <c r="EI1072" s="1"/>
      <c r="EJ1072" s="1"/>
      <c r="EK1072" s="1"/>
      <c r="EL1072" s="1"/>
      <c r="EM1072" s="1"/>
      <c r="EN1072" s="1"/>
      <c r="EO1072" s="1"/>
      <c r="EP1072" s="1"/>
      <c r="EQ1072" s="1"/>
      <c r="ER1072" s="1"/>
      <c r="ES1072" s="1"/>
      <c r="ET1072" s="1"/>
      <c r="EU1072" s="1"/>
      <c r="EV1072" s="1"/>
      <c r="EW1072" s="1"/>
      <c r="EX1072" s="1"/>
      <c r="EY1072" s="1"/>
      <c r="EZ1072" s="1"/>
      <c r="FA1072" s="1"/>
      <c r="FB1072" s="1"/>
      <c r="FC1072" s="1"/>
      <c r="FD1072" s="1"/>
      <c r="FE1072" s="1"/>
      <c r="FF1072" s="1"/>
      <c r="FG1072" s="1"/>
      <c r="FH1072" s="1"/>
      <c r="FI1072" s="1"/>
      <c r="FJ1072" s="1"/>
      <c r="FK1072" s="1"/>
      <c r="FL1072" s="1"/>
      <c r="FM1072" s="1"/>
      <c r="FN1072" s="1"/>
      <c r="FO1072" s="1"/>
      <c r="FP1072" s="1"/>
      <c r="FQ1072" s="1"/>
      <c r="FR1072" s="1"/>
      <c r="FS1072" s="1"/>
      <c r="FT1072" s="1"/>
      <c r="FU1072" s="1"/>
      <c r="FV1072" s="1"/>
      <c r="FW1072" s="1"/>
      <c r="FX1072" s="1"/>
      <c r="FY1072" s="1"/>
      <c r="FZ1072" s="1"/>
      <c r="GA1072" s="1"/>
      <c r="GB1072" s="1"/>
      <c r="GC1072" s="1"/>
      <c r="GD1072" s="1"/>
      <c r="GE1072" s="1"/>
      <c r="GF1072" s="1"/>
      <c r="GG1072" s="1"/>
      <c r="GH1072" s="1"/>
      <c r="GI1072" s="1"/>
      <c r="GJ1072" s="1"/>
      <c r="GK1072" s="1"/>
      <c r="GL1072" s="1"/>
      <c r="GM1072" s="1"/>
      <c r="GN1072" s="1"/>
      <c r="GO1072" s="1"/>
      <c r="GP1072" s="1"/>
      <c r="GQ1072" s="1"/>
      <c r="GR1072" s="1"/>
      <c r="GS1072" s="1"/>
      <c r="GT1072" s="1"/>
      <c r="GU1072" s="1"/>
      <c r="GV1072" s="1"/>
      <c r="GW1072" s="1"/>
      <c r="GX1072" s="1"/>
      <c r="GY1072" s="1"/>
      <c r="GZ1072" s="1"/>
      <c r="HA1072" s="1"/>
      <c r="HB1072" s="1"/>
      <c r="HC1072" s="1"/>
      <c r="HD1072" s="1"/>
      <c r="HE1072" s="1"/>
      <c r="HF1072" s="1"/>
      <c r="HG1072" s="1"/>
      <c r="HH1072" s="1"/>
      <c r="HI1072" s="1"/>
      <c r="HJ1072" s="1"/>
      <c r="HK1072" s="1"/>
      <c r="HL1072" s="1"/>
      <c r="HM1072" s="1"/>
      <c r="HN1072" s="1"/>
      <c r="HO1072" s="1"/>
      <c r="HP1072" s="1"/>
      <c r="HQ1072" s="1"/>
      <c r="HR1072" s="1"/>
      <c r="HS1072" s="1"/>
      <c r="HT1072" s="1"/>
      <c r="HU1072" s="1"/>
      <c r="HV1072" s="1"/>
      <c r="HW1072" s="1"/>
      <c r="HX1072" s="1"/>
      <c r="HY1072" s="1"/>
      <c r="HZ1072" s="1"/>
      <c r="IA1072" s="1"/>
      <c r="IB1072" s="1"/>
      <c r="IC1072" s="1"/>
      <c r="ID1072" s="1"/>
      <c r="IE1072" s="1"/>
      <c r="IF1072" s="1"/>
      <c r="IG1072" s="1"/>
      <c r="IH1072" s="1"/>
      <c r="II1072" s="1"/>
      <c r="IJ1072" s="1"/>
      <c r="IK1072" s="1"/>
      <c r="IL1072" s="1"/>
      <c r="IM1072" s="1"/>
      <c r="IN1072" s="1"/>
      <c r="IO1072" s="1"/>
      <c r="IP1072" s="1"/>
      <c r="IQ1072" s="1"/>
      <c r="IR1072" s="1"/>
      <c r="IS1072" s="1"/>
      <c r="IT1072" s="1"/>
      <c r="IU1072" s="1"/>
      <c r="IV1072" s="1"/>
      <c r="IW1072" s="1"/>
      <c r="IX1072" s="1"/>
      <c r="IY1072" s="1"/>
      <c r="IZ1072" s="1"/>
      <c r="JA1072" s="1"/>
      <c r="JB1072" s="1"/>
      <c r="JC1072" s="1"/>
      <c r="JD1072" s="1"/>
      <c r="JE1072" s="1"/>
      <c r="JF1072" s="1"/>
      <c r="JG1072" s="1"/>
      <c r="JH1072" s="1"/>
      <c r="JI1072" s="1"/>
      <c r="JJ1072" s="1"/>
      <c r="JK1072" s="1"/>
      <c r="JL1072" s="1"/>
      <c r="JM1072" s="1"/>
      <c r="JN1072" s="1"/>
      <c r="JO1072" s="1"/>
      <c r="JP1072" s="1"/>
      <c r="JQ1072" s="1"/>
      <c r="JR1072" s="1"/>
      <c r="JS1072" s="1"/>
      <c r="JT1072" s="1"/>
      <c r="JU1072" s="1"/>
      <c r="JV1072" s="1"/>
      <c r="JW1072" s="1"/>
      <c r="JX1072" s="1"/>
      <c r="JY1072" s="1"/>
      <c r="JZ1072" s="1"/>
      <c r="KA1072" s="1"/>
      <c r="KB1072" s="1"/>
      <c r="KC1072" s="1"/>
      <c r="KD1072" s="1"/>
      <c r="KE1072" s="1"/>
      <c r="KF1072" s="1"/>
      <c r="KG1072" s="1"/>
      <c r="KH1072" s="1"/>
      <c r="KI1072" s="1"/>
      <c r="KJ1072" s="1"/>
      <c r="KK1072" s="1"/>
      <c r="KL1072" s="1"/>
      <c r="KM1072" s="1"/>
      <c r="KN1072" s="1"/>
      <c r="KO1072" s="1"/>
      <c r="KP1072" s="1"/>
      <c r="KQ1072" s="1"/>
      <c r="KR1072" s="1"/>
      <c r="KS1072" s="1"/>
      <c r="KT1072" s="1"/>
      <c r="KU1072" s="1"/>
      <c r="KV1072" s="1"/>
      <c r="KW1072" s="1"/>
    </row>
    <row r="1073" spans="1:309" s="8" customFormat="1" ht="86.25" x14ac:dyDescent="0.3">
      <c r="A1073" s="75" t="s">
        <v>21</v>
      </c>
      <c r="B1073" s="77" t="s">
        <v>22</v>
      </c>
      <c r="C1073" s="204"/>
      <c r="D1073" s="204"/>
      <c r="E1073" s="204"/>
      <c r="F1073" s="207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  <c r="CB1073" s="1"/>
      <c r="CC1073" s="1"/>
      <c r="CD1073" s="1"/>
      <c r="CE1073" s="1"/>
      <c r="CF1073" s="1"/>
      <c r="CG1073" s="1"/>
      <c r="CH1073" s="1"/>
      <c r="CI1073" s="1"/>
      <c r="CJ1073" s="1"/>
      <c r="CK1073" s="1"/>
      <c r="CL1073" s="1"/>
      <c r="CM1073" s="1"/>
      <c r="CN1073" s="1"/>
      <c r="CO1073" s="1"/>
      <c r="CP1073" s="1"/>
      <c r="CQ1073" s="1"/>
      <c r="CR1073" s="1"/>
      <c r="CS1073" s="1"/>
      <c r="CT1073" s="1"/>
      <c r="CU1073" s="1"/>
      <c r="CV1073" s="1"/>
      <c r="CW1073" s="1"/>
      <c r="CX1073" s="1"/>
      <c r="CY1073" s="1"/>
      <c r="CZ1073" s="1"/>
      <c r="DA1073" s="1"/>
      <c r="DB1073" s="1"/>
      <c r="DC1073" s="1"/>
      <c r="DD1073" s="1"/>
      <c r="DE1073" s="1"/>
      <c r="DF1073" s="1"/>
      <c r="DG1073" s="1"/>
      <c r="DH1073" s="1"/>
      <c r="DI1073" s="1"/>
      <c r="DJ1073" s="1"/>
      <c r="DK1073" s="1"/>
      <c r="DL1073" s="1"/>
      <c r="DM1073" s="1"/>
      <c r="DN1073" s="1"/>
      <c r="DO1073" s="1"/>
      <c r="DP1073" s="1"/>
      <c r="DQ1073" s="1"/>
      <c r="DR1073" s="1"/>
      <c r="DS1073" s="1"/>
      <c r="DT1073" s="1"/>
      <c r="DU1073" s="1"/>
      <c r="DV1073" s="1"/>
      <c r="DW1073" s="1"/>
      <c r="DX1073" s="1"/>
      <c r="DY1073" s="1"/>
      <c r="DZ1073" s="1"/>
      <c r="EA1073" s="1"/>
      <c r="EB1073" s="1"/>
      <c r="EC1073" s="1"/>
      <c r="ED1073" s="1"/>
      <c r="EE1073" s="1"/>
      <c r="EF1073" s="1"/>
      <c r="EG1073" s="1"/>
      <c r="EH1073" s="1"/>
      <c r="EI1073" s="1"/>
      <c r="EJ1073" s="1"/>
      <c r="EK1073" s="1"/>
      <c r="EL1073" s="1"/>
      <c r="EM1073" s="1"/>
      <c r="EN1073" s="1"/>
      <c r="EO1073" s="1"/>
      <c r="EP1073" s="1"/>
      <c r="EQ1073" s="1"/>
      <c r="ER1073" s="1"/>
      <c r="ES1073" s="1"/>
      <c r="ET1073" s="1"/>
      <c r="EU1073" s="1"/>
      <c r="EV1073" s="1"/>
      <c r="EW1073" s="1"/>
      <c r="EX1073" s="1"/>
      <c r="EY1073" s="1"/>
      <c r="EZ1073" s="1"/>
      <c r="FA1073" s="1"/>
      <c r="FB1073" s="1"/>
      <c r="FC1073" s="1"/>
      <c r="FD1073" s="1"/>
      <c r="FE1073" s="1"/>
      <c r="FF1073" s="1"/>
      <c r="FG1073" s="1"/>
      <c r="FH1073" s="1"/>
      <c r="FI1073" s="1"/>
      <c r="FJ1073" s="1"/>
      <c r="FK1073" s="1"/>
      <c r="FL1073" s="1"/>
      <c r="FM1073" s="1"/>
      <c r="FN1073" s="1"/>
      <c r="FO1073" s="1"/>
      <c r="FP1073" s="1"/>
      <c r="FQ1073" s="1"/>
      <c r="FR1073" s="1"/>
      <c r="FS1073" s="1"/>
      <c r="FT1073" s="1"/>
      <c r="FU1073" s="1"/>
      <c r="FV1073" s="1"/>
      <c r="FW1073" s="1"/>
      <c r="FX1073" s="1"/>
      <c r="FY1073" s="1"/>
      <c r="FZ1073" s="1"/>
      <c r="GA1073" s="1"/>
      <c r="GB1073" s="1"/>
      <c r="GC1073" s="1"/>
      <c r="GD1073" s="1"/>
      <c r="GE1073" s="1"/>
      <c r="GF1073" s="1"/>
      <c r="GG1073" s="1"/>
      <c r="GH1073" s="1"/>
      <c r="GI1073" s="1"/>
      <c r="GJ1073" s="1"/>
      <c r="GK1073" s="1"/>
      <c r="GL1073" s="1"/>
      <c r="GM1073" s="1"/>
      <c r="GN1073" s="1"/>
      <c r="GO1073" s="1"/>
      <c r="GP1073" s="1"/>
      <c r="GQ1073" s="1"/>
      <c r="GR1073" s="1"/>
      <c r="GS1073" s="1"/>
      <c r="GT1073" s="1"/>
      <c r="GU1073" s="1"/>
      <c r="GV1073" s="1"/>
      <c r="GW1073" s="1"/>
      <c r="GX1073" s="1"/>
      <c r="GY1073" s="1"/>
      <c r="GZ1073" s="1"/>
      <c r="HA1073" s="1"/>
      <c r="HB1073" s="1"/>
      <c r="HC1073" s="1"/>
      <c r="HD1073" s="1"/>
      <c r="HE1073" s="1"/>
      <c r="HF1073" s="1"/>
      <c r="HG1073" s="1"/>
      <c r="HH1073" s="1"/>
      <c r="HI1073" s="1"/>
      <c r="HJ1073" s="1"/>
      <c r="HK1073" s="1"/>
      <c r="HL1073" s="1"/>
      <c r="HM1073" s="1"/>
      <c r="HN1073" s="1"/>
      <c r="HO1073" s="1"/>
      <c r="HP1073" s="1"/>
      <c r="HQ1073" s="1"/>
      <c r="HR1073" s="1"/>
      <c r="HS1073" s="1"/>
      <c r="HT1073" s="1"/>
      <c r="HU1073" s="1"/>
      <c r="HV1073" s="1"/>
      <c r="HW1073" s="1"/>
      <c r="HX1073" s="1"/>
      <c r="HY1073" s="1"/>
      <c r="HZ1073" s="1"/>
      <c r="IA1073" s="1"/>
      <c r="IB1073" s="1"/>
      <c r="IC1073" s="1"/>
      <c r="ID1073" s="1"/>
      <c r="IE1073" s="1"/>
      <c r="IF1073" s="1"/>
      <c r="IG1073" s="1"/>
      <c r="IH1073" s="1"/>
      <c r="II1073" s="1"/>
      <c r="IJ1073" s="1"/>
      <c r="IK1073" s="1"/>
      <c r="IL1073" s="1"/>
      <c r="IM1073" s="1"/>
      <c r="IN1073" s="1"/>
      <c r="IO1073" s="1"/>
      <c r="IP1073" s="1"/>
      <c r="IQ1073" s="1"/>
      <c r="IR1073" s="1"/>
      <c r="IS1073" s="1"/>
      <c r="IT1073" s="1"/>
      <c r="IU1073" s="1"/>
      <c r="IV1073" s="1"/>
      <c r="IW1073" s="1"/>
      <c r="IX1073" s="1"/>
      <c r="IY1073" s="1"/>
      <c r="IZ1073" s="1"/>
      <c r="JA1073" s="1"/>
      <c r="JB1073" s="1"/>
      <c r="JC1073" s="1"/>
      <c r="JD1073" s="1"/>
      <c r="JE1073" s="1"/>
      <c r="JF1073" s="1"/>
      <c r="JG1073" s="1"/>
      <c r="JH1073" s="1"/>
      <c r="JI1073" s="1"/>
      <c r="JJ1073" s="1"/>
      <c r="JK1073" s="1"/>
      <c r="JL1073" s="1"/>
      <c r="JM1073" s="1"/>
      <c r="JN1073" s="1"/>
      <c r="JO1073" s="1"/>
      <c r="JP1073" s="1"/>
      <c r="JQ1073" s="1"/>
      <c r="JR1073" s="1"/>
      <c r="JS1073" s="1"/>
      <c r="JT1073" s="1"/>
      <c r="JU1073" s="1"/>
      <c r="JV1073" s="1"/>
      <c r="JW1073" s="1"/>
      <c r="JX1073" s="1"/>
      <c r="JY1073" s="1"/>
      <c r="JZ1073" s="1"/>
      <c r="KA1073" s="1"/>
      <c r="KB1073" s="1"/>
      <c r="KC1073" s="1"/>
      <c r="KD1073" s="1"/>
      <c r="KE1073" s="1"/>
      <c r="KF1073" s="1"/>
      <c r="KG1073" s="1"/>
      <c r="KH1073" s="1"/>
      <c r="KI1073" s="1"/>
      <c r="KJ1073" s="1"/>
      <c r="KK1073" s="1"/>
      <c r="KL1073" s="1"/>
      <c r="KM1073" s="1"/>
      <c r="KN1073" s="1"/>
      <c r="KO1073" s="1"/>
      <c r="KP1073" s="1"/>
      <c r="KQ1073" s="1"/>
      <c r="KR1073" s="1"/>
      <c r="KS1073" s="1"/>
      <c r="KT1073" s="1"/>
      <c r="KU1073" s="1"/>
      <c r="KV1073" s="1"/>
      <c r="KW1073" s="1"/>
    </row>
    <row r="1074" spans="1:309" s="8" customFormat="1" x14ac:dyDescent="0.3">
      <c r="A1074" s="75" t="s">
        <v>23</v>
      </c>
      <c r="B1074" s="78" t="s">
        <v>24</v>
      </c>
      <c r="C1074" s="204"/>
      <c r="D1074" s="204"/>
      <c r="E1074" s="204"/>
      <c r="F1074" s="207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  <c r="CB1074" s="1"/>
      <c r="CC1074" s="1"/>
      <c r="CD1074" s="1"/>
      <c r="CE1074" s="1"/>
      <c r="CF1074" s="1"/>
      <c r="CG1074" s="1"/>
      <c r="CH1074" s="1"/>
      <c r="CI1074" s="1"/>
      <c r="CJ1074" s="1"/>
      <c r="CK1074" s="1"/>
      <c r="CL1074" s="1"/>
      <c r="CM1074" s="1"/>
      <c r="CN1074" s="1"/>
      <c r="CO1074" s="1"/>
      <c r="CP1074" s="1"/>
      <c r="CQ1074" s="1"/>
      <c r="CR1074" s="1"/>
      <c r="CS1074" s="1"/>
      <c r="CT1074" s="1"/>
      <c r="CU1074" s="1"/>
      <c r="CV1074" s="1"/>
      <c r="CW1074" s="1"/>
      <c r="CX1074" s="1"/>
      <c r="CY1074" s="1"/>
      <c r="CZ1074" s="1"/>
      <c r="DA1074" s="1"/>
      <c r="DB1074" s="1"/>
      <c r="DC1074" s="1"/>
      <c r="DD1074" s="1"/>
      <c r="DE1074" s="1"/>
      <c r="DF1074" s="1"/>
      <c r="DG1074" s="1"/>
      <c r="DH1074" s="1"/>
      <c r="DI1074" s="1"/>
      <c r="DJ1074" s="1"/>
      <c r="DK1074" s="1"/>
      <c r="DL1074" s="1"/>
      <c r="DM1074" s="1"/>
      <c r="DN1074" s="1"/>
      <c r="DO1074" s="1"/>
      <c r="DP1074" s="1"/>
      <c r="DQ1074" s="1"/>
      <c r="DR1074" s="1"/>
      <c r="DS1074" s="1"/>
      <c r="DT1074" s="1"/>
      <c r="DU1074" s="1"/>
      <c r="DV1074" s="1"/>
      <c r="DW1074" s="1"/>
      <c r="DX1074" s="1"/>
      <c r="DY1074" s="1"/>
      <c r="DZ1074" s="1"/>
      <c r="EA1074" s="1"/>
      <c r="EB1074" s="1"/>
      <c r="EC1074" s="1"/>
      <c r="ED1074" s="1"/>
      <c r="EE1074" s="1"/>
      <c r="EF1074" s="1"/>
      <c r="EG1074" s="1"/>
      <c r="EH1074" s="1"/>
      <c r="EI1074" s="1"/>
      <c r="EJ1074" s="1"/>
      <c r="EK1074" s="1"/>
      <c r="EL1074" s="1"/>
      <c r="EM1074" s="1"/>
      <c r="EN1074" s="1"/>
      <c r="EO1074" s="1"/>
      <c r="EP1074" s="1"/>
      <c r="EQ1074" s="1"/>
      <c r="ER1074" s="1"/>
      <c r="ES1074" s="1"/>
      <c r="ET1074" s="1"/>
      <c r="EU1074" s="1"/>
      <c r="EV1074" s="1"/>
      <c r="EW1074" s="1"/>
      <c r="EX1074" s="1"/>
      <c r="EY1074" s="1"/>
      <c r="EZ1074" s="1"/>
      <c r="FA1074" s="1"/>
      <c r="FB1074" s="1"/>
      <c r="FC1074" s="1"/>
      <c r="FD1074" s="1"/>
      <c r="FE1074" s="1"/>
      <c r="FF1074" s="1"/>
      <c r="FG1074" s="1"/>
      <c r="FH1074" s="1"/>
      <c r="FI1074" s="1"/>
      <c r="FJ1074" s="1"/>
      <c r="FK1074" s="1"/>
      <c r="FL1074" s="1"/>
      <c r="FM1074" s="1"/>
      <c r="FN1074" s="1"/>
      <c r="FO1074" s="1"/>
      <c r="FP1074" s="1"/>
      <c r="FQ1074" s="1"/>
      <c r="FR1074" s="1"/>
      <c r="FS1074" s="1"/>
      <c r="FT1074" s="1"/>
      <c r="FU1074" s="1"/>
      <c r="FV1074" s="1"/>
      <c r="FW1074" s="1"/>
      <c r="FX1074" s="1"/>
      <c r="FY1074" s="1"/>
      <c r="FZ1074" s="1"/>
      <c r="GA1074" s="1"/>
      <c r="GB1074" s="1"/>
      <c r="GC1074" s="1"/>
      <c r="GD1074" s="1"/>
      <c r="GE1074" s="1"/>
      <c r="GF1074" s="1"/>
      <c r="GG1074" s="1"/>
      <c r="GH1074" s="1"/>
      <c r="GI1074" s="1"/>
      <c r="GJ1074" s="1"/>
      <c r="GK1074" s="1"/>
      <c r="GL1074" s="1"/>
      <c r="GM1074" s="1"/>
      <c r="GN1074" s="1"/>
      <c r="GO1074" s="1"/>
      <c r="GP1074" s="1"/>
      <c r="GQ1074" s="1"/>
      <c r="GR1074" s="1"/>
      <c r="GS1074" s="1"/>
      <c r="GT1074" s="1"/>
      <c r="GU1074" s="1"/>
      <c r="GV1074" s="1"/>
      <c r="GW1074" s="1"/>
      <c r="GX1074" s="1"/>
      <c r="GY1074" s="1"/>
      <c r="GZ1074" s="1"/>
      <c r="HA1074" s="1"/>
      <c r="HB1074" s="1"/>
      <c r="HC1074" s="1"/>
      <c r="HD1074" s="1"/>
      <c r="HE1074" s="1"/>
      <c r="HF1074" s="1"/>
      <c r="HG1074" s="1"/>
      <c r="HH1074" s="1"/>
      <c r="HI1074" s="1"/>
      <c r="HJ1074" s="1"/>
      <c r="HK1074" s="1"/>
      <c r="HL1074" s="1"/>
      <c r="HM1074" s="1"/>
      <c r="HN1074" s="1"/>
      <c r="HO1074" s="1"/>
      <c r="HP1074" s="1"/>
      <c r="HQ1074" s="1"/>
      <c r="HR1074" s="1"/>
      <c r="HS1074" s="1"/>
      <c r="HT1074" s="1"/>
      <c r="HU1074" s="1"/>
      <c r="HV1074" s="1"/>
      <c r="HW1074" s="1"/>
      <c r="HX1074" s="1"/>
      <c r="HY1074" s="1"/>
      <c r="HZ1074" s="1"/>
      <c r="IA1074" s="1"/>
      <c r="IB1074" s="1"/>
      <c r="IC1074" s="1"/>
      <c r="ID1074" s="1"/>
      <c r="IE1074" s="1"/>
      <c r="IF1074" s="1"/>
      <c r="IG1074" s="1"/>
      <c r="IH1074" s="1"/>
      <c r="II1074" s="1"/>
      <c r="IJ1074" s="1"/>
      <c r="IK1074" s="1"/>
      <c r="IL1074" s="1"/>
      <c r="IM1074" s="1"/>
      <c r="IN1074" s="1"/>
      <c r="IO1074" s="1"/>
      <c r="IP1074" s="1"/>
      <c r="IQ1074" s="1"/>
      <c r="IR1074" s="1"/>
      <c r="IS1074" s="1"/>
      <c r="IT1074" s="1"/>
      <c r="IU1074" s="1"/>
      <c r="IV1074" s="1"/>
      <c r="IW1074" s="1"/>
      <c r="IX1074" s="1"/>
      <c r="IY1074" s="1"/>
      <c r="IZ1074" s="1"/>
      <c r="JA1074" s="1"/>
      <c r="JB1074" s="1"/>
      <c r="JC1074" s="1"/>
      <c r="JD1074" s="1"/>
      <c r="JE1074" s="1"/>
      <c r="JF1074" s="1"/>
      <c r="JG1074" s="1"/>
      <c r="JH1074" s="1"/>
      <c r="JI1074" s="1"/>
      <c r="JJ1074" s="1"/>
      <c r="JK1074" s="1"/>
      <c r="JL1074" s="1"/>
      <c r="JM1074" s="1"/>
      <c r="JN1074" s="1"/>
      <c r="JO1074" s="1"/>
      <c r="JP1074" s="1"/>
      <c r="JQ1074" s="1"/>
      <c r="JR1074" s="1"/>
      <c r="JS1074" s="1"/>
      <c r="JT1074" s="1"/>
      <c r="JU1074" s="1"/>
      <c r="JV1074" s="1"/>
      <c r="JW1074" s="1"/>
      <c r="JX1074" s="1"/>
      <c r="JY1074" s="1"/>
      <c r="JZ1074" s="1"/>
      <c r="KA1074" s="1"/>
      <c r="KB1074" s="1"/>
      <c r="KC1074" s="1"/>
      <c r="KD1074" s="1"/>
      <c r="KE1074" s="1"/>
      <c r="KF1074" s="1"/>
      <c r="KG1074" s="1"/>
      <c r="KH1074" s="1"/>
      <c r="KI1074" s="1"/>
      <c r="KJ1074" s="1"/>
      <c r="KK1074" s="1"/>
      <c r="KL1074" s="1"/>
      <c r="KM1074" s="1"/>
      <c r="KN1074" s="1"/>
      <c r="KO1074" s="1"/>
      <c r="KP1074" s="1"/>
      <c r="KQ1074" s="1"/>
      <c r="KR1074" s="1"/>
      <c r="KS1074" s="1"/>
      <c r="KT1074" s="1"/>
      <c r="KU1074" s="1"/>
      <c r="KV1074" s="1"/>
      <c r="KW1074" s="1"/>
    </row>
    <row r="1075" spans="1:309" s="8" customFormat="1" ht="51.75" x14ac:dyDescent="0.3">
      <c r="A1075" s="75" t="s">
        <v>34</v>
      </c>
      <c r="B1075" s="78" t="s">
        <v>155</v>
      </c>
      <c r="C1075" s="204"/>
      <c r="D1075" s="204"/>
      <c r="E1075" s="204"/>
      <c r="F1075" s="207"/>
      <c r="G1075" s="36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/>
      <c r="CG1075" s="1"/>
      <c r="CH1075" s="1"/>
      <c r="CI1075" s="1"/>
      <c r="CJ1075" s="1"/>
      <c r="CK1075" s="1"/>
      <c r="CL1075" s="1"/>
      <c r="CM1075" s="1"/>
      <c r="CN1075" s="1"/>
      <c r="CO1075" s="1"/>
      <c r="CP1075" s="1"/>
      <c r="CQ1075" s="1"/>
      <c r="CR1075" s="1"/>
      <c r="CS1075" s="1"/>
      <c r="CT1075" s="1"/>
      <c r="CU1075" s="1"/>
      <c r="CV1075" s="1"/>
      <c r="CW1075" s="1"/>
      <c r="CX1075" s="1"/>
      <c r="CY1075" s="1"/>
      <c r="CZ1075" s="1"/>
      <c r="DA1075" s="1"/>
      <c r="DB1075" s="1"/>
      <c r="DC1075" s="1"/>
      <c r="DD1075" s="1"/>
      <c r="DE1075" s="1"/>
      <c r="DF1075" s="1"/>
      <c r="DG1075" s="1"/>
      <c r="DH1075" s="1"/>
      <c r="DI1075" s="1"/>
      <c r="DJ1075" s="1"/>
      <c r="DK1075" s="1"/>
      <c r="DL1075" s="1"/>
      <c r="DM1075" s="1"/>
      <c r="DN1075" s="1"/>
      <c r="DO1075" s="1"/>
      <c r="DP1075" s="1"/>
      <c r="DQ1075" s="1"/>
      <c r="DR1075" s="1"/>
      <c r="DS1075" s="1"/>
      <c r="DT1075" s="1"/>
      <c r="DU1075" s="1"/>
      <c r="DV1075" s="1"/>
      <c r="DW1075" s="1"/>
      <c r="DX1075" s="1"/>
      <c r="DY1075" s="1"/>
      <c r="DZ1075" s="1"/>
      <c r="EA1075" s="1"/>
      <c r="EB1075" s="1"/>
      <c r="EC1075" s="1"/>
      <c r="ED1075" s="1"/>
      <c r="EE1075" s="1"/>
      <c r="EF1075" s="1"/>
      <c r="EG1075" s="1"/>
      <c r="EH1075" s="1"/>
      <c r="EI1075" s="1"/>
      <c r="EJ1075" s="1"/>
      <c r="EK1075" s="1"/>
      <c r="EL1075" s="1"/>
      <c r="EM1075" s="1"/>
      <c r="EN1075" s="1"/>
      <c r="EO1075" s="1"/>
      <c r="EP1075" s="1"/>
      <c r="EQ1075" s="1"/>
      <c r="ER1075" s="1"/>
      <c r="ES1075" s="1"/>
      <c r="ET1075" s="1"/>
      <c r="EU1075" s="1"/>
      <c r="EV1075" s="1"/>
      <c r="EW1075" s="1"/>
      <c r="EX1075" s="1"/>
      <c r="EY1075" s="1"/>
      <c r="EZ1075" s="1"/>
      <c r="FA1075" s="1"/>
      <c r="FB1075" s="1"/>
      <c r="FC1075" s="1"/>
      <c r="FD1075" s="1"/>
      <c r="FE1075" s="1"/>
      <c r="FF1075" s="1"/>
      <c r="FG1075" s="1"/>
      <c r="FH1075" s="1"/>
      <c r="FI1075" s="1"/>
      <c r="FJ1075" s="1"/>
      <c r="FK1075" s="1"/>
      <c r="FL1075" s="1"/>
      <c r="FM1075" s="1"/>
      <c r="FN1075" s="1"/>
      <c r="FO1075" s="1"/>
      <c r="FP1075" s="1"/>
      <c r="FQ1075" s="1"/>
      <c r="FR1075" s="1"/>
      <c r="FS1075" s="1"/>
      <c r="FT1075" s="1"/>
      <c r="FU1075" s="1"/>
      <c r="FV1075" s="1"/>
      <c r="FW1075" s="1"/>
      <c r="FX1075" s="1"/>
      <c r="FY1075" s="1"/>
      <c r="FZ1075" s="1"/>
      <c r="GA1075" s="1"/>
      <c r="GB1075" s="1"/>
      <c r="GC1075" s="1"/>
      <c r="GD1075" s="1"/>
      <c r="GE1075" s="1"/>
      <c r="GF1075" s="1"/>
      <c r="GG1075" s="1"/>
      <c r="GH1075" s="1"/>
      <c r="GI1075" s="1"/>
      <c r="GJ1075" s="1"/>
      <c r="GK1075" s="1"/>
      <c r="GL1075" s="1"/>
      <c r="GM1075" s="1"/>
      <c r="GN1075" s="1"/>
      <c r="GO1075" s="1"/>
      <c r="GP1075" s="1"/>
      <c r="GQ1075" s="1"/>
      <c r="GR1075" s="1"/>
      <c r="GS1075" s="1"/>
      <c r="GT1075" s="1"/>
      <c r="GU1075" s="1"/>
      <c r="GV1075" s="1"/>
      <c r="GW1075" s="1"/>
      <c r="GX1075" s="1"/>
      <c r="GY1075" s="1"/>
      <c r="GZ1075" s="1"/>
      <c r="HA1075" s="1"/>
      <c r="HB1075" s="1"/>
      <c r="HC1075" s="1"/>
      <c r="HD1075" s="1"/>
      <c r="HE1075" s="1"/>
      <c r="HF1075" s="1"/>
      <c r="HG1075" s="1"/>
      <c r="HH1075" s="1"/>
      <c r="HI1075" s="1"/>
      <c r="HJ1075" s="1"/>
      <c r="HK1075" s="1"/>
      <c r="HL1075" s="1"/>
      <c r="HM1075" s="1"/>
      <c r="HN1075" s="1"/>
      <c r="HO1075" s="1"/>
      <c r="HP1075" s="1"/>
      <c r="HQ1075" s="1"/>
      <c r="HR1075" s="1"/>
      <c r="HS1075" s="1"/>
      <c r="HT1075" s="1"/>
      <c r="HU1075" s="1"/>
      <c r="HV1075" s="1"/>
      <c r="HW1075" s="1"/>
      <c r="HX1075" s="1"/>
      <c r="HY1075" s="1"/>
      <c r="HZ1075" s="1"/>
      <c r="IA1075" s="1"/>
      <c r="IB1075" s="1"/>
      <c r="IC1075" s="1"/>
      <c r="ID1075" s="1"/>
      <c r="IE1075" s="1"/>
      <c r="IF1075" s="1"/>
      <c r="IG1075" s="1"/>
      <c r="IH1075" s="1"/>
      <c r="II1075" s="1"/>
      <c r="IJ1075" s="1"/>
      <c r="IK1075" s="1"/>
      <c r="IL1075" s="1"/>
      <c r="IM1075" s="1"/>
      <c r="IN1075" s="1"/>
      <c r="IO1075" s="1"/>
      <c r="IP1075" s="1"/>
      <c r="IQ1075" s="1"/>
      <c r="IR1075" s="1"/>
      <c r="IS1075" s="1"/>
      <c r="IT1075" s="1"/>
      <c r="IU1075" s="1"/>
      <c r="IV1075" s="1"/>
      <c r="IW1075" s="1"/>
      <c r="IX1075" s="1"/>
      <c r="IY1075" s="1"/>
      <c r="IZ1075" s="1"/>
      <c r="JA1075" s="1"/>
      <c r="JB1075" s="1"/>
      <c r="JC1075" s="1"/>
      <c r="JD1075" s="1"/>
      <c r="JE1075" s="1"/>
      <c r="JF1075" s="1"/>
      <c r="JG1075" s="1"/>
      <c r="JH1075" s="1"/>
      <c r="JI1075" s="1"/>
      <c r="JJ1075" s="1"/>
      <c r="JK1075" s="1"/>
      <c r="JL1075" s="1"/>
      <c r="JM1075" s="1"/>
      <c r="JN1075" s="1"/>
      <c r="JO1075" s="1"/>
      <c r="JP1075" s="1"/>
      <c r="JQ1075" s="1"/>
      <c r="JR1075" s="1"/>
      <c r="JS1075" s="1"/>
      <c r="JT1075" s="1"/>
      <c r="JU1075" s="1"/>
      <c r="JV1075" s="1"/>
      <c r="JW1075" s="1"/>
      <c r="JX1075" s="1"/>
      <c r="JY1075" s="1"/>
      <c r="JZ1075" s="1"/>
      <c r="KA1075" s="1"/>
      <c r="KB1075" s="1"/>
      <c r="KC1075" s="1"/>
      <c r="KD1075" s="1"/>
      <c r="KE1075" s="1"/>
      <c r="KF1075" s="1"/>
      <c r="KG1075" s="1"/>
      <c r="KH1075" s="1"/>
      <c r="KI1075" s="1"/>
      <c r="KJ1075" s="1"/>
      <c r="KK1075" s="1"/>
      <c r="KL1075" s="1"/>
      <c r="KM1075" s="1"/>
      <c r="KN1075" s="1"/>
      <c r="KO1075" s="1"/>
      <c r="KP1075" s="1"/>
      <c r="KQ1075" s="1"/>
      <c r="KR1075" s="1"/>
      <c r="KS1075" s="1"/>
      <c r="KT1075" s="1"/>
      <c r="KU1075" s="1"/>
      <c r="KV1075" s="1"/>
      <c r="KW1075" s="1"/>
    </row>
    <row r="1076" spans="1:309" s="8" customFormat="1" ht="51.75" x14ac:dyDescent="0.3">
      <c r="A1076" s="75" t="s">
        <v>25</v>
      </c>
      <c r="B1076" s="76" t="s">
        <v>32</v>
      </c>
      <c r="C1076" s="204"/>
      <c r="D1076" s="204"/>
      <c r="E1076" s="204"/>
      <c r="F1076" s="207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  <c r="CB1076" s="1"/>
      <c r="CC1076" s="1"/>
      <c r="CD1076" s="1"/>
      <c r="CE1076" s="1"/>
      <c r="CF1076" s="1"/>
      <c r="CG1076" s="1"/>
      <c r="CH1076" s="1"/>
      <c r="CI1076" s="1"/>
      <c r="CJ1076" s="1"/>
      <c r="CK1076" s="1"/>
      <c r="CL1076" s="1"/>
      <c r="CM1076" s="1"/>
      <c r="CN1076" s="1"/>
      <c r="CO1076" s="1"/>
      <c r="CP1076" s="1"/>
      <c r="CQ1076" s="1"/>
      <c r="CR1076" s="1"/>
      <c r="CS1076" s="1"/>
      <c r="CT1076" s="1"/>
      <c r="CU1076" s="1"/>
      <c r="CV1076" s="1"/>
      <c r="CW1076" s="1"/>
      <c r="CX1076" s="1"/>
      <c r="CY1076" s="1"/>
      <c r="CZ1076" s="1"/>
      <c r="DA1076" s="1"/>
      <c r="DB1076" s="1"/>
      <c r="DC1076" s="1"/>
      <c r="DD1076" s="1"/>
      <c r="DE1076" s="1"/>
      <c r="DF1076" s="1"/>
      <c r="DG1076" s="1"/>
      <c r="DH1076" s="1"/>
      <c r="DI1076" s="1"/>
      <c r="DJ1076" s="1"/>
      <c r="DK1076" s="1"/>
      <c r="DL1076" s="1"/>
      <c r="DM1076" s="1"/>
      <c r="DN1076" s="1"/>
      <c r="DO1076" s="1"/>
      <c r="DP1076" s="1"/>
      <c r="DQ1076" s="1"/>
      <c r="DR1076" s="1"/>
      <c r="DS1076" s="1"/>
      <c r="DT1076" s="1"/>
      <c r="DU1076" s="1"/>
      <c r="DV1076" s="1"/>
      <c r="DW1076" s="1"/>
      <c r="DX1076" s="1"/>
      <c r="DY1076" s="1"/>
      <c r="DZ1076" s="1"/>
      <c r="EA1076" s="1"/>
      <c r="EB1076" s="1"/>
      <c r="EC1076" s="1"/>
      <c r="ED1076" s="1"/>
      <c r="EE1076" s="1"/>
      <c r="EF1076" s="1"/>
      <c r="EG1076" s="1"/>
      <c r="EH1076" s="1"/>
      <c r="EI1076" s="1"/>
      <c r="EJ1076" s="1"/>
      <c r="EK1076" s="1"/>
      <c r="EL1076" s="1"/>
      <c r="EM1076" s="1"/>
      <c r="EN1076" s="1"/>
      <c r="EO1076" s="1"/>
      <c r="EP1076" s="1"/>
      <c r="EQ1076" s="1"/>
      <c r="ER1076" s="1"/>
      <c r="ES1076" s="1"/>
      <c r="ET1076" s="1"/>
      <c r="EU1076" s="1"/>
      <c r="EV1076" s="1"/>
      <c r="EW1076" s="1"/>
      <c r="EX1076" s="1"/>
      <c r="EY1076" s="1"/>
      <c r="EZ1076" s="1"/>
      <c r="FA1076" s="1"/>
      <c r="FB1076" s="1"/>
      <c r="FC1076" s="1"/>
      <c r="FD1076" s="1"/>
      <c r="FE1076" s="1"/>
      <c r="FF1076" s="1"/>
      <c r="FG1076" s="1"/>
      <c r="FH1076" s="1"/>
      <c r="FI1076" s="1"/>
      <c r="FJ1076" s="1"/>
      <c r="FK1076" s="1"/>
      <c r="FL1076" s="1"/>
      <c r="FM1076" s="1"/>
      <c r="FN1076" s="1"/>
      <c r="FO1076" s="1"/>
      <c r="FP1076" s="1"/>
      <c r="FQ1076" s="1"/>
      <c r="FR1076" s="1"/>
      <c r="FS1076" s="1"/>
      <c r="FT1076" s="1"/>
      <c r="FU1076" s="1"/>
      <c r="FV1076" s="1"/>
      <c r="FW1076" s="1"/>
      <c r="FX1076" s="1"/>
      <c r="FY1076" s="1"/>
      <c r="FZ1076" s="1"/>
      <c r="GA1076" s="1"/>
      <c r="GB1076" s="1"/>
      <c r="GC1076" s="1"/>
      <c r="GD1076" s="1"/>
      <c r="GE1076" s="1"/>
      <c r="GF1076" s="1"/>
      <c r="GG1076" s="1"/>
      <c r="GH1076" s="1"/>
      <c r="GI1076" s="1"/>
      <c r="GJ1076" s="1"/>
      <c r="GK1076" s="1"/>
      <c r="GL1076" s="1"/>
      <c r="GM1076" s="1"/>
      <c r="GN1076" s="1"/>
      <c r="GO1076" s="1"/>
      <c r="GP1076" s="1"/>
      <c r="GQ1076" s="1"/>
      <c r="GR1076" s="1"/>
      <c r="GS1076" s="1"/>
      <c r="GT1076" s="1"/>
      <c r="GU1076" s="1"/>
      <c r="GV1076" s="1"/>
      <c r="GW1076" s="1"/>
      <c r="GX1076" s="1"/>
      <c r="GY1076" s="1"/>
      <c r="GZ1076" s="1"/>
      <c r="HA1076" s="1"/>
      <c r="HB1076" s="1"/>
      <c r="HC1076" s="1"/>
      <c r="HD1076" s="1"/>
      <c r="HE1076" s="1"/>
      <c r="HF1076" s="1"/>
      <c r="HG1076" s="1"/>
      <c r="HH1076" s="1"/>
      <c r="HI1076" s="1"/>
      <c r="HJ1076" s="1"/>
      <c r="HK1076" s="1"/>
      <c r="HL1076" s="1"/>
      <c r="HM1076" s="1"/>
      <c r="HN1076" s="1"/>
      <c r="HO1076" s="1"/>
      <c r="HP1076" s="1"/>
      <c r="HQ1076" s="1"/>
      <c r="HR1076" s="1"/>
      <c r="HS1076" s="1"/>
      <c r="HT1076" s="1"/>
      <c r="HU1076" s="1"/>
      <c r="HV1076" s="1"/>
      <c r="HW1076" s="1"/>
      <c r="HX1076" s="1"/>
      <c r="HY1076" s="1"/>
      <c r="HZ1076" s="1"/>
      <c r="IA1076" s="1"/>
      <c r="IB1076" s="1"/>
      <c r="IC1076" s="1"/>
      <c r="ID1076" s="1"/>
      <c r="IE1076" s="1"/>
      <c r="IF1076" s="1"/>
      <c r="IG1076" s="1"/>
      <c r="IH1076" s="1"/>
      <c r="II1076" s="1"/>
      <c r="IJ1076" s="1"/>
      <c r="IK1076" s="1"/>
      <c r="IL1076" s="1"/>
      <c r="IM1076" s="1"/>
      <c r="IN1076" s="1"/>
      <c r="IO1076" s="1"/>
      <c r="IP1076" s="1"/>
      <c r="IQ1076" s="1"/>
      <c r="IR1076" s="1"/>
      <c r="IS1076" s="1"/>
      <c r="IT1076" s="1"/>
      <c r="IU1076" s="1"/>
      <c r="IV1076" s="1"/>
      <c r="IW1076" s="1"/>
      <c r="IX1076" s="1"/>
      <c r="IY1076" s="1"/>
      <c r="IZ1076" s="1"/>
      <c r="JA1076" s="1"/>
      <c r="JB1076" s="1"/>
      <c r="JC1076" s="1"/>
      <c r="JD1076" s="1"/>
      <c r="JE1076" s="1"/>
      <c r="JF1076" s="1"/>
      <c r="JG1076" s="1"/>
      <c r="JH1076" s="1"/>
      <c r="JI1076" s="1"/>
      <c r="JJ1076" s="1"/>
      <c r="JK1076" s="1"/>
      <c r="JL1076" s="1"/>
      <c r="JM1076" s="1"/>
      <c r="JN1076" s="1"/>
      <c r="JO1076" s="1"/>
      <c r="JP1076" s="1"/>
      <c r="JQ1076" s="1"/>
      <c r="JR1076" s="1"/>
      <c r="JS1076" s="1"/>
      <c r="JT1076" s="1"/>
      <c r="JU1076" s="1"/>
      <c r="JV1076" s="1"/>
      <c r="JW1076" s="1"/>
      <c r="JX1076" s="1"/>
      <c r="JY1076" s="1"/>
      <c r="JZ1076" s="1"/>
      <c r="KA1076" s="1"/>
      <c r="KB1076" s="1"/>
      <c r="KC1076" s="1"/>
      <c r="KD1076" s="1"/>
      <c r="KE1076" s="1"/>
      <c r="KF1076" s="1"/>
      <c r="KG1076" s="1"/>
      <c r="KH1076" s="1"/>
      <c r="KI1076" s="1"/>
      <c r="KJ1076" s="1"/>
      <c r="KK1076" s="1"/>
      <c r="KL1076" s="1"/>
      <c r="KM1076" s="1"/>
      <c r="KN1076" s="1"/>
      <c r="KO1076" s="1"/>
      <c r="KP1076" s="1"/>
      <c r="KQ1076" s="1"/>
      <c r="KR1076" s="1"/>
      <c r="KS1076" s="1"/>
      <c r="KT1076" s="1"/>
      <c r="KU1076" s="1"/>
      <c r="KV1076" s="1"/>
      <c r="KW1076" s="1"/>
    </row>
    <row r="1077" spans="1:309" s="8" customFormat="1" x14ac:dyDescent="0.3">
      <c r="A1077" s="72"/>
      <c r="B1077" s="79" t="s">
        <v>26</v>
      </c>
      <c r="C1077" s="205"/>
      <c r="D1077" s="205"/>
      <c r="E1077" s="205"/>
      <c r="F1077" s="208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  <c r="CC1077" s="1"/>
      <c r="CD1077" s="1"/>
      <c r="CE1077" s="1"/>
      <c r="CF1077" s="1"/>
      <c r="CG1077" s="1"/>
      <c r="CH1077" s="1"/>
      <c r="CI1077" s="1"/>
      <c r="CJ1077" s="1"/>
      <c r="CK1077" s="1"/>
      <c r="CL1077" s="1"/>
      <c r="CM1077" s="1"/>
      <c r="CN1077" s="1"/>
      <c r="CO1077" s="1"/>
      <c r="CP1077" s="1"/>
      <c r="CQ1077" s="1"/>
      <c r="CR1077" s="1"/>
      <c r="CS1077" s="1"/>
      <c r="CT1077" s="1"/>
      <c r="CU1077" s="1"/>
      <c r="CV1077" s="1"/>
      <c r="CW1077" s="1"/>
      <c r="CX1077" s="1"/>
      <c r="CY1077" s="1"/>
      <c r="CZ1077" s="1"/>
      <c r="DA1077" s="1"/>
      <c r="DB1077" s="1"/>
      <c r="DC1077" s="1"/>
      <c r="DD1077" s="1"/>
      <c r="DE1077" s="1"/>
      <c r="DF1077" s="1"/>
      <c r="DG1077" s="1"/>
      <c r="DH1077" s="1"/>
      <c r="DI1077" s="1"/>
      <c r="DJ1077" s="1"/>
      <c r="DK1077" s="1"/>
      <c r="DL1077" s="1"/>
      <c r="DM1077" s="1"/>
      <c r="DN1077" s="1"/>
      <c r="DO1077" s="1"/>
      <c r="DP1077" s="1"/>
      <c r="DQ1077" s="1"/>
      <c r="DR1077" s="1"/>
      <c r="DS1077" s="1"/>
      <c r="DT1077" s="1"/>
      <c r="DU1077" s="1"/>
      <c r="DV1077" s="1"/>
      <c r="DW1077" s="1"/>
      <c r="DX1077" s="1"/>
      <c r="DY1077" s="1"/>
      <c r="DZ1077" s="1"/>
      <c r="EA1077" s="1"/>
      <c r="EB1077" s="1"/>
      <c r="EC1077" s="1"/>
      <c r="ED1077" s="1"/>
      <c r="EE1077" s="1"/>
      <c r="EF1077" s="1"/>
      <c r="EG1077" s="1"/>
      <c r="EH1077" s="1"/>
      <c r="EI1077" s="1"/>
      <c r="EJ1077" s="1"/>
      <c r="EK1077" s="1"/>
      <c r="EL1077" s="1"/>
      <c r="EM1077" s="1"/>
      <c r="EN1077" s="1"/>
      <c r="EO1077" s="1"/>
      <c r="EP1077" s="1"/>
      <c r="EQ1077" s="1"/>
      <c r="ER1077" s="1"/>
      <c r="ES1077" s="1"/>
      <c r="ET1077" s="1"/>
      <c r="EU1077" s="1"/>
      <c r="EV1077" s="1"/>
      <c r="EW1077" s="1"/>
      <c r="EX1077" s="1"/>
      <c r="EY1077" s="1"/>
      <c r="EZ1077" s="1"/>
      <c r="FA1077" s="1"/>
      <c r="FB1077" s="1"/>
      <c r="FC1077" s="1"/>
      <c r="FD1077" s="1"/>
      <c r="FE1077" s="1"/>
      <c r="FF1077" s="1"/>
      <c r="FG1077" s="1"/>
      <c r="FH1077" s="1"/>
      <c r="FI1077" s="1"/>
      <c r="FJ1077" s="1"/>
      <c r="FK1077" s="1"/>
      <c r="FL1077" s="1"/>
      <c r="FM1077" s="1"/>
      <c r="FN1077" s="1"/>
      <c r="FO1077" s="1"/>
      <c r="FP1077" s="1"/>
      <c r="FQ1077" s="1"/>
      <c r="FR1077" s="1"/>
      <c r="FS1077" s="1"/>
      <c r="FT1077" s="1"/>
      <c r="FU1077" s="1"/>
      <c r="FV1077" s="1"/>
      <c r="FW1077" s="1"/>
      <c r="FX1077" s="1"/>
      <c r="FY1077" s="1"/>
      <c r="FZ1077" s="1"/>
      <c r="GA1077" s="1"/>
      <c r="GB1077" s="1"/>
      <c r="GC1077" s="1"/>
      <c r="GD1077" s="1"/>
      <c r="GE1077" s="1"/>
      <c r="GF1077" s="1"/>
      <c r="GG1077" s="1"/>
      <c r="GH1077" s="1"/>
      <c r="GI1077" s="1"/>
      <c r="GJ1077" s="1"/>
      <c r="GK1077" s="1"/>
      <c r="GL1077" s="1"/>
      <c r="GM1077" s="1"/>
      <c r="GN1077" s="1"/>
      <c r="GO1077" s="1"/>
      <c r="GP1077" s="1"/>
      <c r="GQ1077" s="1"/>
      <c r="GR1077" s="1"/>
      <c r="GS1077" s="1"/>
      <c r="GT1077" s="1"/>
      <c r="GU1077" s="1"/>
      <c r="GV1077" s="1"/>
      <c r="GW1077" s="1"/>
      <c r="GX1077" s="1"/>
      <c r="GY1077" s="1"/>
      <c r="GZ1077" s="1"/>
      <c r="HA1077" s="1"/>
      <c r="HB1077" s="1"/>
      <c r="HC1077" s="1"/>
      <c r="HD1077" s="1"/>
      <c r="HE1077" s="1"/>
      <c r="HF1077" s="1"/>
      <c r="HG1077" s="1"/>
      <c r="HH1077" s="1"/>
      <c r="HI1077" s="1"/>
      <c r="HJ1077" s="1"/>
      <c r="HK1077" s="1"/>
      <c r="HL1077" s="1"/>
      <c r="HM1077" s="1"/>
      <c r="HN1077" s="1"/>
      <c r="HO1077" s="1"/>
      <c r="HP1077" s="1"/>
      <c r="HQ1077" s="1"/>
      <c r="HR1077" s="1"/>
      <c r="HS1077" s="1"/>
      <c r="HT1077" s="1"/>
      <c r="HU1077" s="1"/>
      <c r="HV1077" s="1"/>
      <c r="HW1077" s="1"/>
      <c r="HX1077" s="1"/>
      <c r="HY1077" s="1"/>
      <c r="HZ1077" s="1"/>
      <c r="IA1077" s="1"/>
      <c r="IB1077" s="1"/>
      <c r="IC1077" s="1"/>
      <c r="ID1077" s="1"/>
      <c r="IE1077" s="1"/>
      <c r="IF1077" s="1"/>
      <c r="IG1077" s="1"/>
      <c r="IH1077" s="1"/>
      <c r="II1077" s="1"/>
      <c r="IJ1077" s="1"/>
      <c r="IK1077" s="1"/>
      <c r="IL1077" s="1"/>
      <c r="IM1077" s="1"/>
      <c r="IN1077" s="1"/>
      <c r="IO1077" s="1"/>
      <c r="IP1077" s="1"/>
      <c r="IQ1077" s="1"/>
      <c r="IR1077" s="1"/>
      <c r="IS1077" s="1"/>
      <c r="IT1077" s="1"/>
      <c r="IU1077" s="1"/>
      <c r="IV1077" s="1"/>
      <c r="IW1077" s="1"/>
      <c r="IX1077" s="1"/>
      <c r="IY1077" s="1"/>
      <c r="IZ1077" s="1"/>
      <c r="JA1077" s="1"/>
      <c r="JB1077" s="1"/>
      <c r="JC1077" s="1"/>
      <c r="JD1077" s="1"/>
      <c r="JE1077" s="1"/>
      <c r="JF1077" s="1"/>
      <c r="JG1077" s="1"/>
      <c r="JH1077" s="1"/>
      <c r="JI1077" s="1"/>
      <c r="JJ1077" s="1"/>
      <c r="JK1077" s="1"/>
      <c r="JL1077" s="1"/>
      <c r="JM1077" s="1"/>
      <c r="JN1077" s="1"/>
      <c r="JO1077" s="1"/>
      <c r="JP1077" s="1"/>
      <c r="JQ1077" s="1"/>
      <c r="JR1077" s="1"/>
      <c r="JS1077" s="1"/>
      <c r="JT1077" s="1"/>
      <c r="JU1077" s="1"/>
      <c r="JV1077" s="1"/>
      <c r="JW1077" s="1"/>
      <c r="JX1077" s="1"/>
      <c r="JY1077" s="1"/>
      <c r="JZ1077" s="1"/>
      <c r="KA1077" s="1"/>
      <c r="KB1077" s="1"/>
      <c r="KC1077" s="1"/>
      <c r="KD1077" s="1"/>
      <c r="KE1077" s="1"/>
      <c r="KF1077" s="1"/>
      <c r="KG1077" s="1"/>
      <c r="KH1077" s="1"/>
      <c r="KI1077" s="1"/>
      <c r="KJ1077" s="1"/>
      <c r="KK1077" s="1"/>
      <c r="KL1077" s="1"/>
      <c r="KM1077" s="1"/>
      <c r="KN1077" s="1"/>
      <c r="KO1077" s="1"/>
      <c r="KP1077" s="1"/>
      <c r="KQ1077" s="1"/>
      <c r="KR1077" s="1"/>
      <c r="KS1077" s="1"/>
      <c r="KT1077" s="1"/>
      <c r="KU1077" s="1"/>
      <c r="KV1077" s="1"/>
      <c r="KW1077" s="1"/>
    </row>
    <row r="1078" spans="1:309" s="8" customFormat="1" ht="17.25" customHeight="1" x14ac:dyDescent="0.3">
      <c r="A1078" s="183" t="s">
        <v>33</v>
      </c>
      <c r="B1078" s="184"/>
      <c r="C1078" s="80">
        <v>4285</v>
      </c>
      <c r="D1078" s="80">
        <v>4338</v>
      </c>
      <c r="E1078" s="80">
        <v>4340</v>
      </c>
      <c r="F1078" s="81">
        <v>4340</v>
      </c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  <c r="CJ1078" s="1"/>
      <c r="CK1078" s="1"/>
      <c r="CL1078" s="1"/>
      <c r="CM1078" s="1"/>
      <c r="CN1078" s="1"/>
      <c r="CO1078" s="1"/>
      <c r="CP1078" s="1"/>
      <c r="CQ1078" s="1"/>
      <c r="CR1078" s="1"/>
      <c r="CS1078" s="1"/>
      <c r="CT1078" s="1"/>
      <c r="CU1078" s="1"/>
      <c r="CV1078" s="1"/>
      <c r="CW1078" s="1"/>
      <c r="CX1078" s="1"/>
      <c r="CY1078" s="1"/>
      <c r="CZ1078" s="1"/>
      <c r="DA1078" s="1"/>
      <c r="DB1078" s="1"/>
      <c r="DC1078" s="1"/>
      <c r="DD1078" s="1"/>
      <c r="DE1078" s="1"/>
      <c r="DF1078" s="1"/>
      <c r="DG1078" s="1"/>
      <c r="DH1078" s="1"/>
      <c r="DI1078" s="1"/>
      <c r="DJ1078" s="1"/>
      <c r="DK1078" s="1"/>
      <c r="DL1078" s="1"/>
      <c r="DM1078" s="1"/>
      <c r="DN1078" s="1"/>
      <c r="DO1078" s="1"/>
      <c r="DP1078" s="1"/>
      <c r="DQ1078" s="1"/>
      <c r="DR1078" s="1"/>
      <c r="DS1078" s="1"/>
      <c r="DT1078" s="1"/>
      <c r="DU1078" s="1"/>
      <c r="DV1078" s="1"/>
      <c r="DW1078" s="1"/>
      <c r="DX1078" s="1"/>
      <c r="DY1078" s="1"/>
      <c r="DZ1078" s="1"/>
      <c r="EA1078" s="1"/>
      <c r="EB1078" s="1"/>
      <c r="EC1078" s="1"/>
      <c r="ED1078" s="1"/>
      <c r="EE1078" s="1"/>
      <c r="EF1078" s="1"/>
      <c r="EG1078" s="1"/>
      <c r="EH1078" s="1"/>
      <c r="EI1078" s="1"/>
      <c r="EJ1078" s="1"/>
      <c r="EK1078" s="1"/>
      <c r="EL1078" s="1"/>
      <c r="EM1078" s="1"/>
      <c r="EN1078" s="1"/>
      <c r="EO1078" s="1"/>
      <c r="EP1078" s="1"/>
      <c r="EQ1078" s="1"/>
      <c r="ER1078" s="1"/>
      <c r="ES1078" s="1"/>
      <c r="ET1078" s="1"/>
      <c r="EU1078" s="1"/>
      <c r="EV1078" s="1"/>
      <c r="EW1078" s="1"/>
      <c r="EX1078" s="1"/>
      <c r="EY1078" s="1"/>
      <c r="EZ1078" s="1"/>
      <c r="FA1078" s="1"/>
      <c r="FB1078" s="1"/>
      <c r="FC1078" s="1"/>
      <c r="FD1078" s="1"/>
      <c r="FE1078" s="1"/>
      <c r="FF1078" s="1"/>
      <c r="FG1078" s="1"/>
      <c r="FH1078" s="1"/>
      <c r="FI1078" s="1"/>
      <c r="FJ1078" s="1"/>
      <c r="FK1078" s="1"/>
      <c r="FL1078" s="1"/>
      <c r="FM1078" s="1"/>
      <c r="FN1078" s="1"/>
      <c r="FO1078" s="1"/>
      <c r="FP1078" s="1"/>
      <c r="FQ1078" s="1"/>
      <c r="FR1078" s="1"/>
      <c r="FS1078" s="1"/>
      <c r="FT1078" s="1"/>
      <c r="FU1078" s="1"/>
      <c r="FV1078" s="1"/>
      <c r="FW1078" s="1"/>
      <c r="FX1078" s="1"/>
      <c r="FY1078" s="1"/>
      <c r="FZ1078" s="1"/>
      <c r="GA1078" s="1"/>
      <c r="GB1078" s="1"/>
      <c r="GC1078" s="1"/>
      <c r="GD1078" s="1"/>
      <c r="GE1078" s="1"/>
      <c r="GF1078" s="1"/>
      <c r="GG1078" s="1"/>
      <c r="GH1078" s="1"/>
      <c r="GI1078" s="1"/>
      <c r="GJ1078" s="1"/>
      <c r="GK1078" s="1"/>
      <c r="GL1078" s="1"/>
      <c r="GM1078" s="1"/>
      <c r="GN1078" s="1"/>
      <c r="GO1078" s="1"/>
      <c r="GP1078" s="1"/>
      <c r="GQ1078" s="1"/>
      <c r="GR1078" s="1"/>
      <c r="GS1078" s="1"/>
      <c r="GT1078" s="1"/>
      <c r="GU1078" s="1"/>
      <c r="GV1078" s="1"/>
      <c r="GW1078" s="1"/>
      <c r="GX1078" s="1"/>
      <c r="GY1078" s="1"/>
      <c r="GZ1078" s="1"/>
      <c r="HA1078" s="1"/>
      <c r="HB1078" s="1"/>
      <c r="HC1078" s="1"/>
      <c r="HD1078" s="1"/>
      <c r="HE1078" s="1"/>
      <c r="HF1078" s="1"/>
      <c r="HG1078" s="1"/>
      <c r="HH1078" s="1"/>
      <c r="HI1078" s="1"/>
      <c r="HJ1078" s="1"/>
      <c r="HK1078" s="1"/>
      <c r="HL1078" s="1"/>
      <c r="HM1078" s="1"/>
      <c r="HN1078" s="1"/>
      <c r="HO1078" s="1"/>
      <c r="HP1078" s="1"/>
      <c r="HQ1078" s="1"/>
      <c r="HR1078" s="1"/>
      <c r="HS1078" s="1"/>
      <c r="HT1078" s="1"/>
      <c r="HU1078" s="1"/>
      <c r="HV1078" s="1"/>
      <c r="HW1078" s="1"/>
      <c r="HX1078" s="1"/>
      <c r="HY1078" s="1"/>
      <c r="HZ1078" s="1"/>
      <c r="IA1078" s="1"/>
      <c r="IB1078" s="1"/>
      <c r="IC1078" s="1"/>
      <c r="ID1078" s="1"/>
      <c r="IE1078" s="1"/>
      <c r="IF1078" s="1"/>
      <c r="IG1078" s="1"/>
      <c r="IH1078" s="1"/>
      <c r="II1078" s="1"/>
      <c r="IJ1078" s="1"/>
      <c r="IK1078" s="1"/>
      <c r="IL1078" s="1"/>
      <c r="IM1078" s="1"/>
      <c r="IN1078" s="1"/>
      <c r="IO1078" s="1"/>
      <c r="IP1078" s="1"/>
      <c r="IQ1078" s="1"/>
      <c r="IR1078" s="1"/>
      <c r="IS1078" s="1"/>
      <c r="IT1078" s="1"/>
      <c r="IU1078" s="1"/>
      <c r="IV1078" s="1"/>
      <c r="IW1078" s="1"/>
      <c r="IX1078" s="1"/>
      <c r="IY1078" s="1"/>
      <c r="IZ1078" s="1"/>
      <c r="JA1078" s="1"/>
      <c r="JB1078" s="1"/>
      <c r="JC1078" s="1"/>
      <c r="JD1078" s="1"/>
      <c r="JE1078" s="1"/>
      <c r="JF1078" s="1"/>
      <c r="JG1078" s="1"/>
      <c r="JH1078" s="1"/>
      <c r="JI1078" s="1"/>
      <c r="JJ1078" s="1"/>
      <c r="JK1078" s="1"/>
      <c r="JL1078" s="1"/>
      <c r="JM1078" s="1"/>
      <c r="JN1078" s="1"/>
      <c r="JO1078" s="1"/>
      <c r="JP1078" s="1"/>
      <c r="JQ1078" s="1"/>
      <c r="JR1078" s="1"/>
      <c r="JS1078" s="1"/>
      <c r="JT1078" s="1"/>
      <c r="JU1078" s="1"/>
      <c r="JV1078" s="1"/>
      <c r="JW1078" s="1"/>
      <c r="JX1078" s="1"/>
      <c r="JY1078" s="1"/>
      <c r="JZ1078" s="1"/>
      <c r="KA1078" s="1"/>
      <c r="KB1078" s="1"/>
      <c r="KC1078" s="1"/>
      <c r="KD1078" s="1"/>
      <c r="KE1078" s="1"/>
      <c r="KF1078" s="1"/>
      <c r="KG1078" s="1"/>
      <c r="KH1078" s="1"/>
      <c r="KI1078" s="1"/>
      <c r="KJ1078" s="1"/>
      <c r="KK1078" s="1"/>
      <c r="KL1078" s="1"/>
      <c r="KM1078" s="1"/>
      <c r="KN1078" s="1"/>
      <c r="KO1078" s="1"/>
      <c r="KP1078" s="1"/>
      <c r="KQ1078" s="1"/>
      <c r="KR1078" s="1"/>
      <c r="KS1078" s="1"/>
      <c r="KT1078" s="1"/>
      <c r="KU1078" s="1"/>
      <c r="KV1078" s="1"/>
      <c r="KW1078" s="1"/>
    </row>
    <row r="1079" spans="1:309" s="57" customFormat="1" ht="18" thickBot="1" x14ac:dyDescent="0.35">
      <c r="A1079" s="52" t="s">
        <v>27</v>
      </c>
      <c r="B1079" s="53"/>
      <c r="C1079" s="108">
        <v>44444.728699999992</v>
      </c>
      <c r="D1079" s="108">
        <v>132934</v>
      </c>
      <c r="E1079" s="108">
        <v>199572</v>
      </c>
      <c r="F1079" s="109">
        <v>266136.09999999998</v>
      </c>
      <c r="G1079" s="25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  <c r="CC1079" s="1"/>
      <c r="CD1079" s="1"/>
      <c r="CE1079" s="1"/>
      <c r="CF1079" s="1"/>
      <c r="CG1079" s="1"/>
      <c r="CH1079" s="1"/>
      <c r="CI1079" s="1"/>
      <c r="CJ1079" s="1"/>
      <c r="CK1079" s="1"/>
      <c r="CL1079" s="1"/>
      <c r="CM1079" s="1"/>
      <c r="CN1079" s="1"/>
      <c r="CO1079" s="1"/>
      <c r="CP1079" s="1"/>
      <c r="CQ1079" s="1"/>
      <c r="CR1079" s="1"/>
      <c r="CS1079" s="1"/>
      <c r="CT1079" s="1"/>
      <c r="CU1079" s="1"/>
      <c r="CV1079" s="1"/>
      <c r="CW1079" s="1"/>
      <c r="CX1079" s="1"/>
      <c r="CY1079" s="1"/>
      <c r="CZ1079" s="1"/>
      <c r="DA1079" s="1"/>
      <c r="DB1079" s="1"/>
      <c r="DC1079" s="1"/>
      <c r="DD1079" s="1"/>
      <c r="DE1079" s="1"/>
      <c r="DF1079" s="1"/>
      <c r="DG1079" s="1"/>
      <c r="DH1079" s="1"/>
      <c r="DI1079" s="1"/>
      <c r="DJ1079" s="1"/>
      <c r="DK1079" s="1"/>
      <c r="DL1079" s="1"/>
      <c r="DM1079" s="1"/>
      <c r="DN1079" s="1"/>
      <c r="DO1079" s="1"/>
      <c r="DP1079" s="1"/>
      <c r="DQ1079" s="1"/>
      <c r="DR1079" s="1"/>
      <c r="DS1079" s="1"/>
      <c r="DT1079" s="1"/>
      <c r="DU1079" s="1"/>
      <c r="DV1079" s="1"/>
      <c r="DW1079" s="1"/>
      <c r="DX1079" s="1"/>
      <c r="DY1079" s="1"/>
      <c r="DZ1079" s="1"/>
      <c r="EA1079" s="1"/>
      <c r="EB1079" s="1"/>
      <c r="EC1079" s="1"/>
      <c r="ED1079" s="1"/>
      <c r="EE1079" s="1"/>
      <c r="EF1079" s="1"/>
      <c r="EG1079" s="1"/>
      <c r="EH1079" s="1"/>
      <c r="EI1079" s="1"/>
      <c r="EJ1079" s="1"/>
      <c r="EK1079" s="1"/>
      <c r="EL1079" s="1"/>
      <c r="EM1079" s="1"/>
      <c r="EN1079" s="1"/>
      <c r="EO1079" s="1"/>
      <c r="EP1079" s="1"/>
      <c r="EQ1079" s="1"/>
      <c r="ER1079" s="1"/>
      <c r="ES1079" s="1"/>
      <c r="ET1079" s="1"/>
      <c r="EU1079" s="1"/>
      <c r="EV1079" s="1"/>
      <c r="EW1079" s="1"/>
      <c r="EX1079" s="1"/>
      <c r="EY1079" s="1"/>
      <c r="EZ1079" s="1"/>
      <c r="FA1079" s="1"/>
      <c r="FB1079" s="1"/>
      <c r="FC1079" s="1"/>
      <c r="FD1079" s="1"/>
      <c r="FE1079" s="1"/>
      <c r="FF1079" s="1"/>
      <c r="FG1079" s="1"/>
      <c r="FH1079" s="1"/>
      <c r="FI1079" s="1"/>
      <c r="FJ1079" s="1"/>
      <c r="FK1079" s="1"/>
      <c r="FL1079" s="1"/>
      <c r="FM1079" s="1"/>
      <c r="FN1079" s="1"/>
      <c r="FO1079" s="1"/>
      <c r="FP1079" s="1"/>
      <c r="FQ1079" s="1"/>
      <c r="FR1079" s="1"/>
      <c r="FS1079" s="1"/>
      <c r="FT1079" s="1"/>
      <c r="FU1079" s="1"/>
      <c r="FV1079" s="1"/>
      <c r="FW1079" s="1"/>
      <c r="FX1079" s="1"/>
      <c r="FY1079" s="1"/>
      <c r="FZ1079" s="1"/>
      <c r="GA1079" s="1"/>
      <c r="GB1079" s="1"/>
      <c r="GC1079" s="1"/>
      <c r="GD1079" s="1"/>
      <c r="GE1079" s="1"/>
      <c r="GF1079" s="1"/>
      <c r="GG1079" s="1"/>
      <c r="GH1079" s="1"/>
      <c r="GI1079" s="1"/>
      <c r="GJ1079" s="1"/>
      <c r="GK1079" s="1"/>
      <c r="GL1079" s="1"/>
      <c r="GM1079" s="1"/>
      <c r="GN1079" s="1"/>
      <c r="GO1079" s="1"/>
      <c r="GP1079" s="1"/>
      <c r="GQ1079" s="1"/>
      <c r="GR1079" s="1"/>
      <c r="GS1079" s="1"/>
      <c r="GT1079" s="1"/>
      <c r="GU1079" s="1"/>
      <c r="GV1079" s="1"/>
      <c r="GW1079" s="1"/>
      <c r="GX1079" s="1"/>
      <c r="GY1079" s="1"/>
      <c r="GZ1079" s="1"/>
      <c r="HA1079" s="1"/>
      <c r="HB1079" s="1"/>
      <c r="HC1079" s="1"/>
      <c r="HD1079" s="1"/>
      <c r="HE1079" s="1"/>
      <c r="HF1079" s="1"/>
      <c r="HG1079" s="1"/>
      <c r="HH1079" s="1"/>
      <c r="HI1079" s="1"/>
      <c r="HJ1079" s="1"/>
      <c r="HK1079" s="1"/>
      <c r="HL1079" s="1"/>
      <c r="HM1079" s="1"/>
      <c r="HN1079" s="1"/>
      <c r="HO1079" s="1"/>
      <c r="HP1079" s="1"/>
      <c r="HQ1079" s="1"/>
      <c r="HR1079" s="1"/>
      <c r="HS1079" s="1"/>
      <c r="HT1079" s="1"/>
      <c r="HU1079" s="1"/>
      <c r="HV1079" s="1"/>
      <c r="HW1079" s="1"/>
      <c r="HX1079" s="1"/>
      <c r="HY1079" s="1"/>
      <c r="HZ1079" s="1"/>
      <c r="IA1079" s="1"/>
      <c r="IB1079" s="1"/>
      <c r="IC1079" s="1"/>
      <c r="ID1079" s="1"/>
      <c r="IE1079" s="1"/>
      <c r="IF1079" s="1"/>
      <c r="IG1079" s="1"/>
      <c r="IH1079" s="1"/>
      <c r="II1079" s="1"/>
      <c r="IJ1079" s="1"/>
      <c r="IK1079" s="1"/>
      <c r="IL1079" s="1"/>
      <c r="IM1079" s="1"/>
      <c r="IN1079" s="1"/>
      <c r="IO1079" s="1"/>
      <c r="IP1079" s="1"/>
      <c r="IQ1079" s="1"/>
      <c r="IR1079" s="1"/>
      <c r="IS1079" s="1"/>
      <c r="IT1079" s="1"/>
      <c r="IU1079" s="1"/>
      <c r="IV1079" s="1"/>
      <c r="IW1079" s="1"/>
      <c r="IX1079" s="1"/>
      <c r="IY1079" s="1"/>
      <c r="IZ1079" s="1"/>
      <c r="JA1079" s="1"/>
      <c r="JB1079" s="1"/>
      <c r="JC1079" s="1"/>
      <c r="JD1079" s="1"/>
      <c r="JE1079" s="1"/>
      <c r="JF1079" s="1"/>
      <c r="JG1079" s="1"/>
      <c r="JH1079" s="1"/>
      <c r="JI1079" s="1"/>
      <c r="JJ1079" s="1"/>
      <c r="JK1079" s="1"/>
      <c r="JL1079" s="1"/>
      <c r="JM1079" s="1"/>
      <c r="JN1079" s="1"/>
      <c r="JO1079" s="1"/>
      <c r="JP1079" s="1"/>
      <c r="JQ1079" s="1"/>
      <c r="JR1079" s="1"/>
      <c r="JS1079" s="1"/>
      <c r="JT1079" s="1"/>
      <c r="JU1079" s="1"/>
      <c r="JV1079" s="1"/>
      <c r="JW1079" s="1"/>
      <c r="JX1079" s="1"/>
      <c r="JY1079" s="1"/>
      <c r="JZ1079" s="1"/>
      <c r="KA1079" s="1"/>
      <c r="KB1079" s="1"/>
      <c r="KC1079" s="1"/>
      <c r="KD1079" s="1"/>
      <c r="KE1079" s="1"/>
      <c r="KF1079" s="1"/>
      <c r="KG1079" s="1"/>
      <c r="KH1079" s="1"/>
      <c r="KI1079" s="1"/>
      <c r="KJ1079" s="1"/>
      <c r="KK1079" s="1"/>
      <c r="KL1079" s="1"/>
      <c r="KM1079" s="1"/>
      <c r="KN1079" s="1"/>
      <c r="KO1079" s="1"/>
      <c r="KP1079" s="1"/>
      <c r="KQ1079" s="1"/>
      <c r="KR1079" s="1"/>
      <c r="KS1079" s="1"/>
      <c r="KT1079" s="1"/>
      <c r="KU1079" s="1"/>
      <c r="KV1079" s="1"/>
      <c r="KW1079" s="1"/>
    </row>
    <row r="1080" spans="1:309" s="8" customFormat="1" x14ac:dyDescent="0.3">
      <c r="A1080" s="7"/>
      <c r="B1080" s="7"/>
      <c r="C1080" s="7"/>
      <c r="D1080" s="7"/>
      <c r="E1080" s="7"/>
      <c r="F1080" s="7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  <c r="CB1080" s="1"/>
      <c r="CC1080" s="1"/>
      <c r="CD1080" s="1"/>
      <c r="CE1080" s="1"/>
      <c r="CF1080" s="1"/>
      <c r="CG1080" s="1"/>
      <c r="CH1080" s="1"/>
      <c r="CI1080" s="1"/>
      <c r="CJ1080" s="1"/>
      <c r="CK1080" s="1"/>
      <c r="CL1080" s="1"/>
      <c r="CM1080" s="1"/>
      <c r="CN1080" s="1"/>
      <c r="CO1080" s="1"/>
      <c r="CP1080" s="1"/>
      <c r="CQ1080" s="1"/>
      <c r="CR1080" s="1"/>
      <c r="CS1080" s="1"/>
      <c r="CT1080" s="1"/>
      <c r="CU1080" s="1"/>
      <c r="CV1080" s="1"/>
      <c r="CW1080" s="1"/>
      <c r="CX1080" s="1"/>
      <c r="CY1080" s="1"/>
      <c r="CZ1080" s="1"/>
      <c r="DA1080" s="1"/>
      <c r="DB1080" s="1"/>
      <c r="DC1080" s="1"/>
      <c r="DD1080" s="1"/>
      <c r="DE1080" s="1"/>
      <c r="DF1080" s="1"/>
      <c r="DG1080" s="1"/>
      <c r="DH1080" s="1"/>
      <c r="DI1080" s="1"/>
      <c r="DJ1080" s="1"/>
      <c r="DK1080" s="1"/>
      <c r="DL1080" s="1"/>
      <c r="DM1080" s="1"/>
      <c r="DN1080" s="1"/>
      <c r="DO1080" s="1"/>
      <c r="DP1080" s="1"/>
      <c r="DQ1080" s="1"/>
      <c r="DR1080" s="1"/>
      <c r="DS1080" s="1"/>
      <c r="DT1080" s="1"/>
      <c r="DU1080" s="1"/>
      <c r="DV1080" s="1"/>
      <c r="DW1080" s="1"/>
      <c r="DX1080" s="1"/>
      <c r="DY1080" s="1"/>
      <c r="DZ1080" s="1"/>
      <c r="EA1080" s="1"/>
      <c r="EB1080" s="1"/>
      <c r="EC1080" s="1"/>
      <c r="ED1080" s="1"/>
      <c r="EE1080" s="1"/>
      <c r="EF1080" s="1"/>
      <c r="EG1080" s="1"/>
      <c r="EH1080" s="1"/>
      <c r="EI1080" s="1"/>
      <c r="EJ1080" s="1"/>
      <c r="EK1080" s="1"/>
      <c r="EL1080" s="1"/>
      <c r="EM1080" s="1"/>
      <c r="EN1080" s="1"/>
      <c r="EO1080" s="1"/>
      <c r="EP1080" s="1"/>
      <c r="EQ1080" s="1"/>
      <c r="ER1080" s="1"/>
      <c r="ES1080" s="1"/>
      <c r="ET1080" s="1"/>
      <c r="EU1080" s="1"/>
      <c r="EV1080" s="1"/>
      <c r="EW1080" s="1"/>
      <c r="EX1080" s="1"/>
      <c r="EY1080" s="1"/>
      <c r="EZ1080" s="1"/>
      <c r="FA1080" s="1"/>
      <c r="FB1080" s="1"/>
      <c r="FC1080" s="1"/>
      <c r="FD1080" s="1"/>
      <c r="FE1080" s="1"/>
      <c r="FF1080" s="1"/>
      <c r="FG1080" s="1"/>
      <c r="FH1080" s="1"/>
      <c r="FI1080" s="1"/>
      <c r="FJ1080" s="1"/>
      <c r="FK1080" s="1"/>
      <c r="FL1080" s="1"/>
      <c r="FM1080" s="1"/>
      <c r="FN1080" s="1"/>
      <c r="FO1080" s="1"/>
      <c r="FP1080" s="1"/>
      <c r="FQ1080" s="1"/>
      <c r="FR1080" s="1"/>
      <c r="FS1080" s="1"/>
      <c r="FT1080" s="1"/>
      <c r="FU1080" s="1"/>
      <c r="FV1080" s="1"/>
      <c r="FW1080" s="1"/>
      <c r="FX1080" s="1"/>
      <c r="FY1080" s="1"/>
      <c r="FZ1080" s="1"/>
      <c r="GA1080" s="1"/>
      <c r="GB1080" s="1"/>
      <c r="GC1080" s="1"/>
      <c r="GD1080" s="1"/>
      <c r="GE1080" s="1"/>
      <c r="GF1080" s="1"/>
      <c r="GG1080" s="1"/>
      <c r="GH1080" s="1"/>
      <c r="GI1080" s="1"/>
      <c r="GJ1080" s="1"/>
      <c r="GK1080" s="1"/>
      <c r="GL1080" s="1"/>
      <c r="GM1080" s="1"/>
      <c r="GN1080" s="1"/>
      <c r="GO1080" s="1"/>
      <c r="GP1080" s="1"/>
      <c r="GQ1080" s="1"/>
      <c r="GR1080" s="1"/>
      <c r="GS1080" s="1"/>
      <c r="GT1080" s="1"/>
      <c r="GU1080" s="1"/>
      <c r="GV1080" s="1"/>
      <c r="GW1080" s="1"/>
      <c r="GX1080" s="1"/>
      <c r="GY1080" s="1"/>
      <c r="GZ1080" s="1"/>
      <c r="HA1080" s="1"/>
      <c r="HB1080" s="1"/>
      <c r="HC1080" s="1"/>
      <c r="HD1080" s="1"/>
      <c r="HE1080" s="1"/>
      <c r="HF1080" s="1"/>
      <c r="HG1080" s="1"/>
      <c r="HH1080" s="1"/>
      <c r="HI1080" s="1"/>
      <c r="HJ1080" s="1"/>
      <c r="HK1080" s="1"/>
      <c r="HL1080" s="1"/>
      <c r="HM1080" s="1"/>
      <c r="HN1080" s="1"/>
      <c r="HO1080" s="1"/>
      <c r="HP1080" s="1"/>
      <c r="HQ1080" s="1"/>
      <c r="HR1080" s="1"/>
      <c r="HS1080" s="1"/>
      <c r="HT1080" s="1"/>
      <c r="HU1080" s="1"/>
      <c r="HV1080" s="1"/>
      <c r="HW1080" s="1"/>
      <c r="HX1080" s="1"/>
      <c r="HY1080" s="1"/>
      <c r="HZ1080" s="1"/>
      <c r="IA1080" s="1"/>
      <c r="IB1080" s="1"/>
      <c r="IC1080" s="1"/>
      <c r="ID1080" s="1"/>
      <c r="IE1080" s="1"/>
      <c r="IF1080" s="1"/>
      <c r="IG1080" s="1"/>
      <c r="IH1080" s="1"/>
      <c r="II1080" s="1"/>
      <c r="IJ1080" s="1"/>
      <c r="IK1080" s="1"/>
      <c r="IL1080" s="1"/>
      <c r="IM1080" s="1"/>
      <c r="IN1080" s="1"/>
      <c r="IO1080" s="1"/>
      <c r="IP1080" s="1"/>
      <c r="IQ1080" s="1"/>
      <c r="IR1080" s="1"/>
      <c r="IS1080" s="1"/>
      <c r="IT1080" s="1"/>
      <c r="IU1080" s="1"/>
      <c r="IV1080" s="1"/>
      <c r="IW1080" s="1"/>
      <c r="IX1080" s="1"/>
      <c r="IY1080" s="1"/>
      <c r="IZ1080" s="1"/>
      <c r="JA1080" s="1"/>
      <c r="JB1080" s="1"/>
      <c r="JC1080" s="1"/>
      <c r="JD1080" s="1"/>
      <c r="JE1080" s="1"/>
      <c r="JF1080" s="1"/>
      <c r="JG1080" s="1"/>
      <c r="JH1080" s="1"/>
      <c r="JI1080" s="1"/>
      <c r="JJ1080" s="1"/>
      <c r="JK1080" s="1"/>
      <c r="JL1080" s="1"/>
      <c r="JM1080" s="1"/>
      <c r="JN1080" s="1"/>
      <c r="JO1080" s="1"/>
      <c r="JP1080" s="1"/>
      <c r="JQ1080" s="1"/>
      <c r="JR1080" s="1"/>
      <c r="JS1080" s="1"/>
      <c r="JT1080" s="1"/>
      <c r="JU1080" s="1"/>
      <c r="JV1080" s="1"/>
      <c r="JW1080" s="1"/>
      <c r="JX1080" s="1"/>
      <c r="JY1080" s="1"/>
      <c r="JZ1080" s="1"/>
      <c r="KA1080" s="1"/>
      <c r="KB1080" s="1"/>
      <c r="KC1080" s="1"/>
      <c r="KD1080" s="1"/>
      <c r="KE1080" s="1"/>
      <c r="KF1080" s="1"/>
      <c r="KG1080" s="1"/>
      <c r="KH1080" s="1"/>
      <c r="KI1080" s="1"/>
      <c r="KJ1080" s="1"/>
      <c r="KK1080" s="1"/>
      <c r="KL1080" s="1"/>
      <c r="KM1080" s="1"/>
      <c r="KN1080" s="1"/>
      <c r="KO1080" s="1"/>
      <c r="KP1080" s="1"/>
      <c r="KQ1080" s="1"/>
      <c r="KR1080" s="1"/>
      <c r="KS1080" s="1"/>
      <c r="KT1080" s="1"/>
      <c r="KU1080" s="1"/>
      <c r="KV1080" s="1"/>
      <c r="KW1080" s="1"/>
    </row>
    <row r="1081" spans="1:309" s="8" customFormat="1" ht="17.25" customHeight="1" x14ac:dyDescent="0.3">
      <c r="A1081" s="7"/>
      <c r="B1081" s="7"/>
      <c r="C1081" s="7"/>
      <c r="D1081" s="7"/>
      <c r="E1081" s="129" t="s">
        <v>220</v>
      </c>
      <c r="F1081" s="129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/>
      <c r="CG1081" s="1"/>
      <c r="CH1081" s="1"/>
      <c r="CI1081" s="1"/>
      <c r="CJ1081" s="1"/>
      <c r="CK1081" s="1"/>
      <c r="CL1081" s="1"/>
      <c r="CM1081" s="1"/>
      <c r="CN1081" s="1"/>
      <c r="CO1081" s="1"/>
      <c r="CP1081" s="1"/>
      <c r="CQ1081" s="1"/>
      <c r="CR1081" s="1"/>
      <c r="CS1081" s="1"/>
      <c r="CT1081" s="1"/>
      <c r="CU1081" s="1"/>
      <c r="CV1081" s="1"/>
      <c r="CW1081" s="1"/>
      <c r="CX1081" s="1"/>
      <c r="CY1081" s="1"/>
      <c r="CZ1081" s="1"/>
      <c r="DA1081" s="1"/>
      <c r="DB1081" s="1"/>
      <c r="DC1081" s="1"/>
      <c r="DD1081" s="1"/>
      <c r="DE1081" s="1"/>
      <c r="DF1081" s="1"/>
      <c r="DG1081" s="1"/>
      <c r="DH1081" s="1"/>
      <c r="DI1081" s="1"/>
      <c r="DJ1081" s="1"/>
      <c r="DK1081" s="1"/>
      <c r="DL1081" s="1"/>
      <c r="DM1081" s="1"/>
      <c r="DN1081" s="1"/>
      <c r="DO1081" s="1"/>
      <c r="DP1081" s="1"/>
      <c r="DQ1081" s="1"/>
      <c r="DR1081" s="1"/>
      <c r="DS1081" s="1"/>
      <c r="DT1081" s="1"/>
      <c r="DU1081" s="1"/>
      <c r="DV1081" s="1"/>
      <c r="DW1081" s="1"/>
      <c r="DX1081" s="1"/>
      <c r="DY1081" s="1"/>
      <c r="DZ1081" s="1"/>
      <c r="EA1081" s="1"/>
      <c r="EB1081" s="1"/>
      <c r="EC1081" s="1"/>
      <c r="ED1081" s="1"/>
      <c r="EE1081" s="1"/>
      <c r="EF1081" s="1"/>
      <c r="EG1081" s="1"/>
      <c r="EH1081" s="1"/>
      <c r="EI1081" s="1"/>
      <c r="EJ1081" s="1"/>
      <c r="EK1081" s="1"/>
      <c r="EL1081" s="1"/>
      <c r="EM1081" s="1"/>
      <c r="EN1081" s="1"/>
      <c r="EO1081" s="1"/>
      <c r="EP1081" s="1"/>
      <c r="EQ1081" s="1"/>
      <c r="ER1081" s="1"/>
      <c r="ES1081" s="1"/>
      <c r="ET1081" s="1"/>
      <c r="EU1081" s="1"/>
      <c r="EV1081" s="1"/>
      <c r="EW1081" s="1"/>
      <c r="EX1081" s="1"/>
      <c r="EY1081" s="1"/>
      <c r="EZ1081" s="1"/>
      <c r="FA1081" s="1"/>
      <c r="FB1081" s="1"/>
      <c r="FC1081" s="1"/>
      <c r="FD1081" s="1"/>
      <c r="FE1081" s="1"/>
      <c r="FF1081" s="1"/>
      <c r="FG1081" s="1"/>
      <c r="FH1081" s="1"/>
      <c r="FI1081" s="1"/>
      <c r="FJ1081" s="1"/>
      <c r="FK1081" s="1"/>
      <c r="FL1081" s="1"/>
      <c r="FM1081" s="1"/>
      <c r="FN1081" s="1"/>
      <c r="FO1081" s="1"/>
      <c r="FP1081" s="1"/>
      <c r="FQ1081" s="1"/>
      <c r="FR1081" s="1"/>
      <c r="FS1081" s="1"/>
      <c r="FT1081" s="1"/>
      <c r="FU1081" s="1"/>
      <c r="FV1081" s="1"/>
      <c r="FW1081" s="1"/>
      <c r="FX1081" s="1"/>
      <c r="FY1081" s="1"/>
      <c r="FZ1081" s="1"/>
      <c r="GA1081" s="1"/>
      <c r="GB1081" s="1"/>
      <c r="GC1081" s="1"/>
      <c r="GD1081" s="1"/>
      <c r="GE1081" s="1"/>
      <c r="GF1081" s="1"/>
      <c r="GG1081" s="1"/>
      <c r="GH1081" s="1"/>
      <c r="GI1081" s="1"/>
      <c r="GJ1081" s="1"/>
      <c r="GK1081" s="1"/>
      <c r="GL1081" s="1"/>
      <c r="GM1081" s="1"/>
      <c r="GN1081" s="1"/>
      <c r="GO1081" s="1"/>
      <c r="GP1081" s="1"/>
      <c r="GQ1081" s="1"/>
      <c r="GR1081" s="1"/>
      <c r="GS1081" s="1"/>
      <c r="GT1081" s="1"/>
      <c r="GU1081" s="1"/>
      <c r="GV1081" s="1"/>
      <c r="GW1081" s="1"/>
      <c r="GX1081" s="1"/>
      <c r="GY1081" s="1"/>
      <c r="GZ1081" s="1"/>
      <c r="HA1081" s="1"/>
      <c r="HB1081" s="1"/>
      <c r="HC1081" s="1"/>
      <c r="HD1081" s="1"/>
      <c r="HE1081" s="1"/>
      <c r="HF1081" s="1"/>
      <c r="HG1081" s="1"/>
      <c r="HH1081" s="1"/>
      <c r="HI1081" s="1"/>
      <c r="HJ1081" s="1"/>
      <c r="HK1081" s="1"/>
      <c r="HL1081" s="1"/>
      <c r="HM1081" s="1"/>
      <c r="HN1081" s="1"/>
      <c r="HO1081" s="1"/>
      <c r="HP1081" s="1"/>
      <c r="HQ1081" s="1"/>
      <c r="HR1081" s="1"/>
      <c r="HS1081" s="1"/>
      <c r="HT1081" s="1"/>
      <c r="HU1081" s="1"/>
      <c r="HV1081" s="1"/>
      <c r="HW1081" s="1"/>
      <c r="HX1081" s="1"/>
      <c r="HY1081" s="1"/>
      <c r="HZ1081" s="1"/>
      <c r="IA1081" s="1"/>
      <c r="IB1081" s="1"/>
      <c r="IC1081" s="1"/>
      <c r="ID1081" s="1"/>
      <c r="IE1081" s="1"/>
      <c r="IF1081" s="1"/>
      <c r="IG1081" s="1"/>
      <c r="IH1081" s="1"/>
      <c r="II1081" s="1"/>
      <c r="IJ1081" s="1"/>
      <c r="IK1081" s="1"/>
      <c r="IL1081" s="1"/>
      <c r="IM1081" s="1"/>
      <c r="IN1081" s="1"/>
      <c r="IO1081" s="1"/>
      <c r="IP1081" s="1"/>
      <c r="IQ1081" s="1"/>
      <c r="IR1081" s="1"/>
      <c r="IS1081" s="1"/>
      <c r="IT1081" s="1"/>
      <c r="IU1081" s="1"/>
      <c r="IV1081" s="1"/>
      <c r="IW1081" s="1"/>
      <c r="IX1081" s="1"/>
      <c r="IY1081" s="1"/>
      <c r="IZ1081" s="1"/>
      <c r="JA1081" s="1"/>
      <c r="JB1081" s="1"/>
      <c r="JC1081" s="1"/>
      <c r="JD1081" s="1"/>
      <c r="JE1081" s="1"/>
      <c r="JF1081" s="1"/>
      <c r="JG1081" s="1"/>
      <c r="JH1081" s="1"/>
      <c r="JI1081" s="1"/>
      <c r="JJ1081" s="1"/>
      <c r="JK1081" s="1"/>
      <c r="JL1081" s="1"/>
      <c r="JM1081" s="1"/>
      <c r="JN1081" s="1"/>
      <c r="JO1081" s="1"/>
      <c r="JP1081" s="1"/>
      <c r="JQ1081" s="1"/>
      <c r="JR1081" s="1"/>
      <c r="JS1081" s="1"/>
      <c r="JT1081" s="1"/>
      <c r="JU1081" s="1"/>
      <c r="JV1081" s="1"/>
      <c r="JW1081" s="1"/>
      <c r="JX1081" s="1"/>
      <c r="JY1081" s="1"/>
      <c r="JZ1081" s="1"/>
      <c r="KA1081" s="1"/>
      <c r="KB1081" s="1"/>
      <c r="KC1081" s="1"/>
      <c r="KD1081" s="1"/>
      <c r="KE1081" s="1"/>
      <c r="KF1081" s="1"/>
      <c r="KG1081" s="1"/>
      <c r="KH1081" s="1"/>
      <c r="KI1081" s="1"/>
      <c r="KJ1081" s="1"/>
      <c r="KK1081" s="1"/>
      <c r="KL1081" s="1"/>
      <c r="KM1081" s="1"/>
      <c r="KN1081" s="1"/>
      <c r="KO1081" s="1"/>
      <c r="KP1081" s="1"/>
      <c r="KQ1081" s="1"/>
      <c r="KR1081" s="1"/>
      <c r="KS1081" s="1"/>
      <c r="KT1081" s="1"/>
      <c r="KU1081" s="1"/>
      <c r="KV1081" s="1"/>
      <c r="KW1081" s="1"/>
    </row>
    <row r="1082" spans="1:309" s="8" customFormat="1" ht="18" thickBot="1" x14ac:dyDescent="0.35">
      <c r="A1082" s="7"/>
      <c r="B1082" s="7"/>
      <c r="C1082" s="7"/>
      <c r="D1082" s="7"/>
      <c r="E1082" s="7"/>
      <c r="F1082" s="7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/>
      <c r="CG1082" s="1"/>
      <c r="CH1082" s="1"/>
      <c r="CI1082" s="1"/>
      <c r="CJ1082" s="1"/>
      <c r="CK1082" s="1"/>
      <c r="CL1082" s="1"/>
      <c r="CM1082" s="1"/>
      <c r="CN1082" s="1"/>
      <c r="CO1082" s="1"/>
      <c r="CP1082" s="1"/>
      <c r="CQ1082" s="1"/>
      <c r="CR1082" s="1"/>
      <c r="CS1082" s="1"/>
      <c r="CT1082" s="1"/>
      <c r="CU1082" s="1"/>
      <c r="CV1082" s="1"/>
      <c r="CW1082" s="1"/>
      <c r="CX1082" s="1"/>
      <c r="CY1082" s="1"/>
      <c r="CZ1082" s="1"/>
      <c r="DA1082" s="1"/>
      <c r="DB1082" s="1"/>
      <c r="DC1082" s="1"/>
      <c r="DD1082" s="1"/>
      <c r="DE1082" s="1"/>
      <c r="DF1082" s="1"/>
      <c r="DG1082" s="1"/>
      <c r="DH1082" s="1"/>
      <c r="DI1082" s="1"/>
      <c r="DJ1082" s="1"/>
      <c r="DK1082" s="1"/>
      <c r="DL1082" s="1"/>
      <c r="DM1082" s="1"/>
      <c r="DN1082" s="1"/>
      <c r="DO1082" s="1"/>
      <c r="DP1082" s="1"/>
      <c r="DQ1082" s="1"/>
      <c r="DR1082" s="1"/>
      <c r="DS1082" s="1"/>
      <c r="DT1082" s="1"/>
      <c r="DU1082" s="1"/>
      <c r="DV1082" s="1"/>
      <c r="DW1082" s="1"/>
      <c r="DX1082" s="1"/>
      <c r="DY1082" s="1"/>
      <c r="DZ1082" s="1"/>
      <c r="EA1082" s="1"/>
      <c r="EB1082" s="1"/>
      <c r="EC1082" s="1"/>
      <c r="ED1082" s="1"/>
      <c r="EE1082" s="1"/>
      <c r="EF1082" s="1"/>
      <c r="EG1082" s="1"/>
      <c r="EH1082" s="1"/>
      <c r="EI1082" s="1"/>
      <c r="EJ1082" s="1"/>
      <c r="EK1082" s="1"/>
      <c r="EL1082" s="1"/>
      <c r="EM1082" s="1"/>
      <c r="EN1082" s="1"/>
      <c r="EO1082" s="1"/>
      <c r="EP1082" s="1"/>
      <c r="EQ1082" s="1"/>
      <c r="ER1082" s="1"/>
      <c r="ES1082" s="1"/>
      <c r="ET1082" s="1"/>
      <c r="EU1082" s="1"/>
      <c r="EV1082" s="1"/>
      <c r="EW1082" s="1"/>
      <c r="EX1082" s="1"/>
      <c r="EY1082" s="1"/>
      <c r="EZ1082" s="1"/>
      <c r="FA1082" s="1"/>
      <c r="FB1082" s="1"/>
      <c r="FC1082" s="1"/>
      <c r="FD1082" s="1"/>
      <c r="FE1082" s="1"/>
      <c r="FF1082" s="1"/>
      <c r="FG1082" s="1"/>
      <c r="FH1082" s="1"/>
      <c r="FI1082" s="1"/>
      <c r="FJ1082" s="1"/>
      <c r="FK1082" s="1"/>
      <c r="FL1082" s="1"/>
      <c r="FM1082" s="1"/>
      <c r="FN1082" s="1"/>
      <c r="FO1082" s="1"/>
      <c r="FP1082" s="1"/>
      <c r="FQ1082" s="1"/>
      <c r="FR1082" s="1"/>
      <c r="FS1082" s="1"/>
      <c r="FT1082" s="1"/>
      <c r="FU1082" s="1"/>
      <c r="FV1082" s="1"/>
      <c r="FW1082" s="1"/>
      <c r="FX1082" s="1"/>
      <c r="FY1082" s="1"/>
      <c r="FZ1082" s="1"/>
      <c r="GA1082" s="1"/>
      <c r="GB1082" s="1"/>
      <c r="GC1082" s="1"/>
      <c r="GD1082" s="1"/>
      <c r="GE1082" s="1"/>
      <c r="GF1082" s="1"/>
      <c r="GG1082" s="1"/>
      <c r="GH1082" s="1"/>
      <c r="GI1082" s="1"/>
      <c r="GJ1082" s="1"/>
      <c r="GK1082" s="1"/>
      <c r="GL1082" s="1"/>
      <c r="GM1082" s="1"/>
      <c r="GN1082" s="1"/>
      <c r="GO1082" s="1"/>
      <c r="GP1082" s="1"/>
      <c r="GQ1082" s="1"/>
      <c r="GR1082" s="1"/>
      <c r="GS1082" s="1"/>
      <c r="GT1082" s="1"/>
      <c r="GU1082" s="1"/>
      <c r="GV1082" s="1"/>
      <c r="GW1082" s="1"/>
      <c r="GX1082" s="1"/>
      <c r="GY1082" s="1"/>
      <c r="GZ1082" s="1"/>
      <c r="HA1082" s="1"/>
      <c r="HB1082" s="1"/>
      <c r="HC1082" s="1"/>
      <c r="HD1082" s="1"/>
      <c r="HE1082" s="1"/>
      <c r="HF1082" s="1"/>
      <c r="HG1082" s="1"/>
      <c r="HH1082" s="1"/>
      <c r="HI1082" s="1"/>
      <c r="HJ1082" s="1"/>
      <c r="HK1082" s="1"/>
      <c r="HL1082" s="1"/>
      <c r="HM1082" s="1"/>
      <c r="HN1082" s="1"/>
      <c r="HO1082" s="1"/>
      <c r="HP1082" s="1"/>
      <c r="HQ1082" s="1"/>
      <c r="HR1082" s="1"/>
      <c r="HS1082" s="1"/>
      <c r="HT1082" s="1"/>
      <c r="HU1082" s="1"/>
      <c r="HV1082" s="1"/>
      <c r="HW1082" s="1"/>
      <c r="HX1082" s="1"/>
      <c r="HY1082" s="1"/>
      <c r="HZ1082" s="1"/>
      <c r="IA1082" s="1"/>
      <c r="IB1082" s="1"/>
      <c r="IC1082" s="1"/>
      <c r="ID1082" s="1"/>
      <c r="IE1082" s="1"/>
      <c r="IF1082" s="1"/>
      <c r="IG1082" s="1"/>
      <c r="IH1082" s="1"/>
      <c r="II1082" s="1"/>
      <c r="IJ1082" s="1"/>
      <c r="IK1082" s="1"/>
      <c r="IL1082" s="1"/>
      <c r="IM1082" s="1"/>
      <c r="IN1082" s="1"/>
      <c r="IO1082" s="1"/>
      <c r="IP1082" s="1"/>
      <c r="IQ1082" s="1"/>
      <c r="IR1082" s="1"/>
      <c r="IS1082" s="1"/>
      <c r="IT1082" s="1"/>
      <c r="IU1082" s="1"/>
      <c r="IV1082" s="1"/>
      <c r="IW1082" s="1"/>
      <c r="IX1082" s="1"/>
      <c r="IY1082" s="1"/>
      <c r="IZ1082" s="1"/>
      <c r="JA1082" s="1"/>
      <c r="JB1082" s="1"/>
      <c r="JC1082" s="1"/>
      <c r="JD1082" s="1"/>
      <c r="JE1082" s="1"/>
      <c r="JF1082" s="1"/>
      <c r="JG1082" s="1"/>
      <c r="JH1082" s="1"/>
      <c r="JI1082" s="1"/>
      <c r="JJ1082" s="1"/>
      <c r="JK1082" s="1"/>
      <c r="JL1082" s="1"/>
      <c r="JM1082" s="1"/>
      <c r="JN1082" s="1"/>
      <c r="JO1082" s="1"/>
      <c r="JP1082" s="1"/>
      <c r="JQ1082" s="1"/>
      <c r="JR1082" s="1"/>
      <c r="JS1082" s="1"/>
      <c r="JT1082" s="1"/>
      <c r="JU1082" s="1"/>
      <c r="JV1082" s="1"/>
      <c r="JW1082" s="1"/>
      <c r="JX1082" s="1"/>
      <c r="JY1082" s="1"/>
      <c r="JZ1082" s="1"/>
      <c r="KA1082" s="1"/>
      <c r="KB1082" s="1"/>
      <c r="KC1082" s="1"/>
      <c r="KD1082" s="1"/>
      <c r="KE1082" s="1"/>
      <c r="KF1082" s="1"/>
      <c r="KG1082" s="1"/>
      <c r="KH1082" s="1"/>
      <c r="KI1082" s="1"/>
      <c r="KJ1082" s="1"/>
      <c r="KK1082" s="1"/>
      <c r="KL1082" s="1"/>
      <c r="KM1082" s="1"/>
      <c r="KN1082" s="1"/>
      <c r="KO1082" s="1"/>
      <c r="KP1082" s="1"/>
      <c r="KQ1082" s="1"/>
      <c r="KR1082" s="1"/>
      <c r="KS1082" s="1"/>
      <c r="KT1082" s="1"/>
      <c r="KU1082" s="1"/>
      <c r="KV1082" s="1"/>
      <c r="KW1082" s="1"/>
    </row>
    <row r="1083" spans="1:309" s="8" customFormat="1" ht="36" customHeight="1" thickBot="1" x14ac:dyDescent="0.35">
      <c r="A1083" s="185" t="s">
        <v>91</v>
      </c>
      <c r="B1083" s="186"/>
      <c r="C1083" s="186"/>
      <c r="D1083" s="186"/>
      <c r="E1083" s="186"/>
      <c r="F1083" s="187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  <c r="CK1083" s="1"/>
      <c r="CL1083" s="1"/>
      <c r="CM1083" s="1"/>
      <c r="CN1083" s="1"/>
      <c r="CO1083" s="1"/>
      <c r="CP1083" s="1"/>
      <c r="CQ1083" s="1"/>
      <c r="CR1083" s="1"/>
      <c r="CS1083" s="1"/>
      <c r="CT1083" s="1"/>
      <c r="CU1083" s="1"/>
      <c r="CV1083" s="1"/>
      <c r="CW1083" s="1"/>
      <c r="CX1083" s="1"/>
      <c r="CY1083" s="1"/>
      <c r="CZ1083" s="1"/>
      <c r="DA1083" s="1"/>
      <c r="DB1083" s="1"/>
      <c r="DC1083" s="1"/>
      <c r="DD1083" s="1"/>
      <c r="DE1083" s="1"/>
      <c r="DF1083" s="1"/>
      <c r="DG1083" s="1"/>
      <c r="DH1083" s="1"/>
      <c r="DI1083" s="1"/>
      <c r="DJ1083" s="1"/>
      <c r="DK1083" s="1"/>
      <c r="DL1083" s="1"/>
      <c r="DM1083" s="1"/>
      <c r="DN1083" s="1"/>
      <c r="DO1083" s="1"/>
      <c r="DP1083" s="1"/>
      <c r="DQ1083" s="1"/>
      <c r="DR1083" s="1"/>
      <c r="DS1083" s="1"/>
      <c r="DT1083" s="1"/>
      <c r="DU1083" s="1"/>
      <c r="DV1083" s="1"/>
      <c r="DW1083" s="1"/>
      <c r="DX1083" s="1"/>
      <c r="DY1083" s="1"/>
      <c r="DZ1083" s="1"/>
      <c r="EA1083" s="1"/>
      <c r="EB1083" s="1"/>
      <c r="EC1083" s="1"/>
      <c r="ED1083" s="1"/>
      <c r="EE1083" s="1"/>
      <c r="EF1083" s="1"/>
      <c r="EG1083" s="1"/>
      <c r="EH1083" s="1"/>
      <c r="EI1083" s="1"/>
      <c r="EJ1083" s="1"/>
      <c r="EK1083" s="1"/>
      <c r="EL1083" s="1"/>
      <c r="EM1083" s="1"/>
      <c r="EN1083" s="1"/>
      <c r="EO1083" s="1"/>
      <c r="EP1083" s="1"/>
      <c r="EQ1083" s="1"/>
      <c r="ER1083" s="1"/>
      <c r="ES1083" s="1"/>
      <c r="ET1083" s="1"/>
      <c r="EU1083" s="1"/>
      <c r="EV1083" s="1"/>
      <c r="EW1083" s="1"/>
      <c r="EX1083" s="1"/>
      <c r="EY1083" s="1"/>
      <c r="EZ1083" s="1"/>
      <c r="FA1083" s="1"/>
      <c r="FB1083" s="1"/>
      <c r="FC1083" s="1"/>
      <c r="FD1083" s="1"/>
      <c r="FE1083" s="1"/>
      <c r="FF1083" s="1"/>
      <c r="FG1083" s="1"/>
      <c r="FH1083" s="1"/>
      <c r="FI1083" s="1"/>
      <c r="FJ1083" s="1"/>
      <c r="FK1083" s="1"/>
      <c r="FL1083" s="1"/>
      <c r="FM1083" s="1"/>
      <c r="FN1083" s="1"/>
      <c r="FO1083" s="1"/>
      <c r="FP1083" s="1"/>
      <c r="FQ1083" s="1"/>
      <c r="FR1083" s="1"/>
      <c r="FS1083" s="1"/>
      <c r="FT1083" s="1"/>
      <c r="FU1083" s="1"/>
      <c r="FV1083" s="1"/>
      <c r="FW1083" s="1"/>
      <c r="FX1083" s="1"/>
      <c r="FY1083" s="1"/>
      <c r="FZ1083" s="1"/>
      <c r="GA1083" s="1"/>
      <c r="GB1083" s="1"/>
      <c r="GC1083" s="1"/>
      <c r="GD1083" s="1"/>
      <c r="GE1083" s="1"/>
      <c r="GF1083" s="1"/>
      <c r="GG1083" s="1"/>
      <c r="GH1083" s="1"/>
      <c r="GI1083" s="1"/>
      <c r="GJ1083" s="1"/>
      <c r="GK1083" s="1"/>
      <c r="GL1083" s="1"/>
      <c r="GM1083" s="1"/>
      <c r="GN1083" s="1"/>
      <c r="GO1083" s="1"/>
      <c r="GP1083" s="1"/>
      <c r="GQ1083" s="1"/>
      <c r="GR1083" s="1"/>
      <c r="GS1083" s="1"/>
      <c r="GT1083" s="1"/>
      <c r="GU1083" s="1"/>
      <c r="GV1083" s="1"/>
      <c r="GW1083" s="1"/>
      <c r="GX1083" s="1"/>
      <c r="GY1083" s="1"/>
      <c r="GZ1083" s="1"/>
      <c r="HA1083" s="1"/>
      <c r="HB1083" s="1"/>
      <c r="HC1083" s="1"/>
      <c r="HD1083" s="1"/>
      <c r="HE1083" s="1"/>
      <c r="HF1083" s="1"/>
      <c r="HG1083" s="1"/>
      <c r="HH1083" s="1"/>
      <c r="HI1083" s="1"/>
      <c r="HJ1083" s="1"/>
      <c r="HK1083" s="1"/>
      <c r="HL1083" s="1"/>
      <c r="HM1083" s="1"/>
      <c r="HN1083" s="1"/>
      <c r="HO1083" s="1"/>
      <c r="HP1083" s="1"/>
      <c r="HQ1083" s="1"/>
      <c r="HR1083" s="1"/>
      <c r="HS1083" s="1"/>
      <c r="HT1083" s="1"/>
      <c r="HU1083" s="1"/>
      <c r="HV1083" s="1"/>
      <c r="HW1083" s="1"/>
      <c r="HX1083" s="1"/>
      <c r="HY1083" s="1"/>
      <c r="HZ1083" s="1"/>
      <c r="IA1083" s="1"/>
      <c r="IB1083" s="1"/>
      <c r="IC1083" s="1"/>
      <c r="ID1083" s="1"/>
      <c r="IE1083" s="1"/>
      <c r="IF1083" s="1"/>
      <c r="IG1083" s="1"/>
      <c r="IH1083" s="1"/>
      <c r="II1083" s="1"/>
      <c r="IJ1083" s="1"/>
      <c r="IK1083" s="1"/>
      <c r="IL1083" s="1"/>
      <c r="IM1083" s="1"/>
      <c r="IN1083" s="1"/>
      <c r="IO1083" s="1"/>
      <c r="IP1083" s="1"/>
      <c r="IQ1083" s="1"/>
      <c r="IR1083" s="1"/>
      <c r="IS1083" s="1"/>
      <c r="IT1083" s="1"/>
      <c r="IU1083" s="1"/>
      <c r="IV1083" s="1"/>
      <c r="IW1083" s="1"/>
      <c r="IX1083" s="1"/>
      <c r="IY1083" s="1"/>
      <c r="IZ1083" s="1"/>
      <c r="JA1083" s="1"/>
      <c r="JB1083" s="1"/>
      <c r="JC1083" s="1"/>
      <c r="JD1083" s="1"/>
      <c r="JE1083" s="1"/>
      <c r="JF1083" s="1"/>
      <c r="JG1083" s="1"/>
      <c r="JH1083" s="1"/>
      <c r="JI1083" s="1"/>
      <c r="JJ1083" s="1"/>
      <c r="JK1083" s="1"/>
      <c r="JL1083" s="1"/>
      <c r="JM1083" s="1"/>
      <c r="JN1083" s="1"/>
      <c r="JO1083" s="1"/>
      <c r="JP1083" s="1"/>
      <c r="JQ1083" s="1"/>
      <c r="JR1083" s="1"/>
      <c r="JS1083" s="1"/>
      <c r="JT1083" s="1"/>
      <c r="JU1083" s="1"/>
      <c r="JV1083" s="1"/>
      <c r="JW1083" s="1"/>
      <c r="JX1083" s="1"/>
      <c r="JY1083" s="1"/>
      <c r="JZ1083" s="1"/>
      <c r="KA1083" s="1"/>
      <c r="KB1083" s="1"/>
      <c r="KC1083" s="1"/>
      <c r="KD1083" s="1"/>
      <c r="KE1083" s="1"/>
      <c r="KF1083" s="1"/>
      <c r="KG1083" s="1"/>
      <c r="KH1083" s="1"/>
      <c r="KI1083" s="1"/>
      <c r="KJ1083" s="1"/>
      <c r="KK1083" s="1"/>
      <c r="KL1083" s="1"/>
      <c r="KM1083" s="1"/>
      <c r="KN1083" s="1"/>
      <c r="KO1083" s="1"/>
      <c r="KP1083" s="1"/>
      <c r="KQ1083" s="1"/>
      <c r="KR1083" s="1"/>
      <c r="KS1083" s="1"/>
      <c r="KT1083" s="1"/>
      <c r="KU1083" s="1"/>
      <c r="KV1083" s="1"/>
      <c r="KW1083" s="1"/>
    </row>
    <row r="1084" spans="1:309" s="8" customFormat="1" ht="18" thickBot="1" x14ac:dyDescent="0.35">
      <c r="A1084" s="64"/>
      <c r="B1084" s="65"/>
      <c r="C1084" s="65"/>
      <c r="D1084" s="65"/>
      <c r="E1084" s="65"/>
      <c r="F1084" s="66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/>
      <c r="CG1084" s="1"/>
      <c r="CH1084" s="1"/>
      <c r="CI1084" s="1"/>
      <c r="CJ1084" s="1"/>
      <c r="CK1084" s="1"/>
      <c r="CL1084" s="1"/>
      <c r="CM1084" s="1"/>
      <c r="CN1084" s="1"/>
      <c r="CO1084" s="1"/>
      <c r="CP1084" s="1"/>
      <c r="CQ1084" s="1"/>
      <c r="CR1084" s="1"/>
      <c r="CS1084" s="1"/>
      <c r="CT1084" s="1"/>
      <c r="CU1084" s="1"/>
      <c r="CV1084" s="1"/>
      <c r="CW1084" s="1"/>
      <c r="CX1084" s="1"/>
      <c r="CY1084" s="1"/>
      <c r="CZ1084" s="1"/>
      <c r="DA1084" s="1"/>
      <c r="DB1084" s="1"/>
      <c r="DC1084" s="1"/>
      <c r="DD1084" s="1"/>
      <c r="DE1084" s="1"/>
      <c r="DF1084" s="1"/>
      <c r="DG1084" s="1"/>
      <c r="DH1084" s="1"/>
      <c r="DI1084" s="1"/>
      <c r="DJ1084" s="1"/>
      <c r="DK1084" s="1"/>
      <c r="DL1084" s="1"/>
      <c r="DM1084" s="1"/>
      <c r="DN1084" s="1"/>
      <c r="DO1084" s="1"/>
      <c r="DP1084" s="1"/>
      <c r="DQ1084" s="1"/>
      <c r="DR1084" s="1"/>
      <c r="DS1084" s="1"/>
      <c r="DT1084" s="1"/>
      <c r="DU1084" s="1"/>
      <c r="DV1084" s="1"/>
      <c r="DW1084" s="1"/>
      <c r="DX1084" s="1"/>
      <c r="DY1084" s="1"/>
      <c r="DZ1084" s="1"/>
      <c r="EA1084" s="1"/>
      <c r="EB1084" s="1"/>
      <c r="EC1084" s="1"/>
      <c r="ED1084" s="1"/>
      <c r="EE1084" s="1"/>
      <c r="EF1084" s="1"/>
      <c r="EG1084" s="1"/>
      <c r="EH1084" s="1"/>
      <c r="EI1084" s="1"/>
      <c r="EJ1084" s="1"/>
      <c r="EK1084" s="1"/>
      <c r="EL1084" s="1"/>
      <c r="EM1084" s="1"/>
      <c r="EN1084" s="1"/>
      <c r="EO1084" s="1"/>
      <c r="EP1084" s="1"/>
      <c r="EQ1084" s="1"/>
      <c r="ER1084" s="1"/>
      <c r="ES1084" s="1"/>
      <c r="ET1084" s="1"/>
      <c r="EU1084" s="1"/>
      <c r="EV1084" s="1"/>
      <c r="EW1084" s="1"/>
      <c r="EX1084" s="1"/>
      <c r="EY1084" s="1"/>
      <c r="EZ1084" s="1"/>
      <c r="FA1084" s="1"/>
      <c r="FB1084" s="1"/>
      <c r="FC1084" s="1"/>
      <c r="FD1084" s="1"/>
      <c r="FE1084" s="1"/>
      <c r="FF1084" s="1"/>
      <c r="FG1084" s="1"/>
      <c r="FH1084" s="1"/>
      <c r="FI1084" s="1"/>
      <c r="FJ1084" s="1"/>
      <c r="FK1084" s="1"/>
      <c r="FL1084" s="1"/>
      <c r="FM1084" s="1"/>
      <c r="FN1084" s="1"/>
      <c r="FO1084" s="1"/>
      <c r="FP1084" s="1"/>
      <c r="FQ1084" s="1"/>
      <c r="FR1084" s="1"/>
      <c r="FS1084" s="1"/>
      <c r="FT1084" s="1"/>
      <c r="FU1084" s="1"/>
      <c r="FV1084" s="1"/>
      <c r="FW1084" s="1"/>
      <c r="FX1084" s="1"/>
      <c r="FY1084" s="1"/>
      <c r="FZ1084" s="1"/>
      <c r="GA1084" s="1"/>
      <c r="GB1084" s="1"/>
      <c r="GC1084" s="1"/>
      <c r="GD1084" s="1"/>
      <c r="GE1084" s="1"/>
      <c r="GF1084" s="1"/>
      <c r="GG1084" s="1"/>
      <c r="GH1084" s="1"/>
      <c r="GI1084" s="1"/>
      <c r="GJ1084" s="1"/>
      <c r="GK1084" s="1"/>
      <c r="GL1084" s="1"/>
      <c r="GM1084" s="1"/>
      <c r="GN1084" s="1"/>
      <c r="GO1084" s="1"/>
      <c r="GP1084" s="1"/>
      <c r="GQ1084" s="1"/>
      <c r="GR1084" s="1"/>
      <c r="GS1084" s="1"/>
      <c r="GT1084" s="1"/>
      <c r="GU1084" s="1"/>
      <c r="GV1084" s="1"/>
      <c r="GW1084" s="1"/>
      <c r="GX1084" s="1"/>
      <c r="GY1084" s="1"/>
      <c r="GZ1084" s="1"/>
      <c r="HA1084" s="1"/>
      <c r="HB1084" s="1"/>
      <c r="HC1084" s="1"/>
      <c r="HD1084" s="1"/>
      <c r="HE1084" s="1"/>
      <c r="HF1084" s="1"/>
      <c r="HG1084" s="1"/>
      <c r="HH1084" s="1"/>
      <c r="HI1084" s="1"/>
      <c r="HJ1084" s="1"/>
      <c r="HK1084" s="1"/>
      <c r="HL1084" s="1"/>
      <c r="HM1084" s="1"/>
      <c r="HN1084" s="1"/>
      <c r="HO1084" s="1"/>
      <c r="HP1084" s="1"/>
      <c r="HQ1084" s="1"/>
      <c r="HR1084" s="1"/>
      <c r="HS1084" s="1"/>
      <c r="HT1084" s="1"/>
      <c r="HU1084" s="1"/>
      <c r="HV1084" s="1"/>
      <c r="HW1084" s="1"/>
      <c r="HX1084" s="1"/>
      <c r="HY1084" s="1"/>
      <c r="HZ1084" s="1"/>
      <c r="IA1084" s="1"/>
      <c r="IB1084" s="1"/>
      <c r="IC1084" s="1"/>
      <c r="ID1084" s="1"/>
      <c r="IE1084" s="1"/>
      <c r="IF1084" s="1"/>
      <c r="IG1084" s="1"/>
      <c r="IH1084" s="1"/>
      <c r="II1084" s="1"/>
      <c r="IJ1084" s="1"/>
      <c r="IK1084" s="1"/>
      <c r="IL1084" s="1"/>
      <c r="IM1084" s="1"/>
      <c r="IN1084" s="1"/>
      <c r="IO1084" s="1"/>
      <c r="IP1084" s="1"/>
      <c r="IQ1084" s="1"/>
      <c r="IR1084" s="1"/>
      <c r="IS1084" s="1"/>
      <c r="IT1084" s="1"/>
      <c r="IU1084" s="1"/>
      <c r="IV1084" s="1"/>
      <c r="IW1084" s="1"/>
      <c r="IX1084" s="1"/>
      <c r="IY1084" s="1"/>
      <c r="IZ1084" s="1"/>
      <c r="JA1084" s="1"/>
      <c r="JB1084" s="1"/>
      <c r="JC1084" s="1"/>
      <c r="JD1084" s="1"/>
      <c r="JE1084" s="1"/>
      <c r="JF1084" s="1"/>
      <c r="JG1084" s="1"/>
      <c r="JH1084" s="1"/>
      <c r="JI1084" s="1"/>
      <c r="JJ1084" s="1"/>
      <c r="JK1084" s="1"/>
      <c r="JL1084" s="1"/>
      <c r="JM1084" s="1"/>
      <c r="JN1084" s="1"/>
      <c r="JO1084" s="1"/>
      <c r="JP1084" s="1"/>
      <c r="JQ1084" s="1"/>
      <c r="JR1084" s="1"/>
      <c r="JS1084" s="1"/>
      <c r="JT1084" s="1"/>
      <c r="JU1084" s="1"/>
      <c r="JV1084" s="1"/>
      <c r="JW1084" s="1"/>
      <c r="JX1084" s="1"/>
      <c r="JY1084" s="1"/>
      <c r="JZ1084" s="1"/>
      <c r="KA1084" s="1"/>
      <c r="KB1084" s="1"/>
      <c r="KC1084" s="1"/>
      <c r="KD1084" s="1"/>
      <c r="KE1084" s="1"/>
      <c r="KF1084" s="1"/>
      <c r="KG1084" s="1"/>
      <c r="KH1084" s="1"/>
      <c r="KI1084" s="1"/>
      <c r="KJ1084" s="1"/>
      <c r="KK1084" s="1"/>
      <c r="KL1084" s="1"/>
      <c r="KM1084" s="1"/>
      <c r="KN1084" s="1"/>
      <c r="KO1084" s="1"/>
      <c r="KP1084" s="1"/>
      <c r="KQ1084" s="1"/>
      <c r="KR1084" s="1"/>
      <c r="KS1084" s="1"/>
      <c r="KT1084" s="1"/>
      <c r="KU1084" s="1"/>
      <c r="KV1084" s="1"/>
      <c r="KW1084" s="1"/>
    </row>
    <row r="1085" spans="1:309" s="8" customFormat="1" x14ac:dyDescent="0.3">
      <c r="A1085" s="67" t="s">
        <v>17</v>
      </c>
      <c r="B1085" s="188" t="s">
        <v>29</v>
      </c>
      <c r="C1085" s="189"/>
      <c r="D1085" s="189"/>
      <c r="E1085" s="189"/>
      <c r="F1085" s="190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  <c r="CJ1085" s="1"/>
      <c r="CK1085" s="1"/>
      <c r="CL1085" s="1"/>
      <c r="CM1085" s="1"/>
      <c r="CN1085" s="1"/>
      <c r="CO1085" s="1"/>
      <c r="CP1085" s="1"/>
      <c r="CQ1085" s="1"/>
      <c r="CR1085" s="1"/>
      <c r="CS1085" s="1"/>
      <c r="CT1085" s="1"/>
      <c r="CU1085" s="1"/>
      <c r="CV1085" s="1"/>
      <c r="CW1085" s="1"/>
      <c r="CX1085" s="1"/>
      <c r="CY1085" s="1"/>
      <c r="CZ1085" s="1"/>
      <c r="DA1085" s="1"/>
      <c r="DB1085" s="1"/>
      <c r="DC1085" s="1"/>
      <c r="DD1085" s="1"/>
      <c r="DE1085" s="1"/>
      <c r="DF1085" s="1"/>
      <c r="DG1085" s="1"/>
      <c r="DH1085" s="1"/>
      <c r="DI1085" s="1"/>
      <c r="DJ1085" s="1"/>
      <c r="DK1085" s="1"/>
      <c r="DL1085" s="1"/>
      <c r="DM1085" s="1"/>
      <c r="DN1085" s="1"/>
      <c r="DO1085" s="1"/>
      <c r="DP1085" s="1"/>
      <c r="DQ1085" s="1"/>
      <c r="DR1085" s="1"/>
      <c r="DS1085" s="1"/>
      <c r="DT1085" s="1"/>
      <c r="DU1085" s="1"/>
      <c r="DV1085" s="1"/>
      <c r="DW1085" s="1"/>
      <c r="DX1085" s="1"/>
      <c r="DY1085" s="1"/>
      <c r="DZ1085" s="1"/>
      <c r="EA1085" s="1"/>
      <c r="EB1085" s="1"/>
      <c r="EC1085" s="1"/>
      <c r="ED1085" s="1"/>
      <c r="EE1085" s="1"/>
      <c r="EF1085" s="1"/>
      <c r="EG1085" s="1"/>
      <c r="EH1085" s="1"/>
      <c r="EI1085" s="1"/>
      <c r="EJ1085" s="1"/>
      <c r="EK1085" s="1"/>
      <c r="EL1085" s="1"/>
      <c r="EM1085" s="1"/>
      <c r="EN1085" s="1"/>
      <c r="EO1085" s="1"/>
      <c r="EP1085" s="1"/>
      <c r="EQ1085" s="1"/>
      <c r="ER1085" s="1"/>
      <c r="ES1085" s="1"/>
      <c r="ET1085" s="1"/>
      <c r="EU1085" s="1"/>
      <c r="EV1085" s="1"/>
      <c r="EW1085" s="1"/>
      <c r="EX1085" s="1"/>
      <c r="EY1085" s="1"/>
      <c r="EZ1085" s="1"/>
      <c r="FA1085" s="1"/>
      <c r="FB1085" s="1"/>
      <c r="FC1085" s="1"/>
      <c r="FD1085" s="1"/>
      <c r="FE1085" s="1"/>
      <c r="FF1085" s="1"/>
      <c r="FG1085" s="1"/>
      <c r="FH1085" s="1"/>
      <c r="FI1085" s="1"/>
      <c r="FJ1085" s="1"/>
      <c r="FK1085" s="1"/>
      <c r="FL1085" s="1"/>
      <c r="FM1085" s="1"/>
      <c r="FN1085" s="1"/>
      <c r="FO1085" s="1"/>
      <c r="FP1085" s="1"/>
      <c r="FQ1085" s="1"/>
      <c r="FR1085" s="1"/>
      <c r="FS1085" s="1"/>
      <c r="FT1085" s="1"/>
      <c r="FU1085" s="1"/>
      <c r="FV1085" s="1"/>
      <c r="FW1085" s="1"/>
      <c r="FX1085" s="1"/>
      <c r="FY1085" s="1"/>
      <c r="FZ1085" s="1"/>
      <c r="GA1085" s="1"/>
      <c r="GB1085" s="1"/>
      <c r="GC1085" s="1"/>
      <c r="GD1085" s="1"/>
      <c r="GE1085" s="1"/>
      <c r="GF1085" s="1"/>
      <c r="GG1085" s="1"/>
      <c r="GH1085" s="1"/>
      <c r="GI1085" s="1"/>
      <c r="GJ1085" s="1"/>
      <c r="GK1085" s="1"/>
      <c r="GL1085" s="1"/>
      <c r="GM1085" s="1"/>
      <c r="GN1085" s="1"/>
      <c r="GO1085" s="1"/>
      <c r="GP1085" s="1"/>
      <c r="GQ1085" s="1"/>
      <c r="GR1085" s="1"/>
      <c r="GS1085" s="1"/>
      <c r="GT1085" s="1"/>
      <c r="GU1085" s="1"/>
      <c r="GV1085" s="1"/>
      <c r="GW1085" s="1"/>
      <c r="GX1085" s="1"/>
      <c r="GY1085" s="1"/>
      <c r="GZ1085" s="1"/>
      <c r="HA1085" s="1"/>
      <c r="HB1085" s="1"/>
      <c r="HC1085" s="1"/>
      <c r="HD1085" s="1"/>
      <c r="HE1085" s="1"/>
      <c r="HF1085" s="1"/>
      <c r="HG1085" s="1"/>
      <c r="HH1085" s="1"/>
      <c r="HI1085" s="1"/>
      <c r="HJ1085" s="1"/>
      <c r="HK1085" s="1"/>
      <c r="HL1085" s="1"/>
      <c r="HM1085" s="1"/>
      <c r="HN1085" s="1"/>
      <c r="HO1085" s="1"/>
      <c r="HP1085" s="1"/>
      <c r="HQ1085" s="1"/>
      <c r="HR1085" s="1"/>
      <c r="HS1085" s="1"/>
      <c r="HT1085" s="1"/>
      <c r="HU1085" s="1"/>
      <c r="HV1085" s="1"/>
      <c r="HW1085" s="1"/>
      <c r="HX1085" s="1"/>
      <c r="HY1085" s="1"/>
      <c r="HZ1085" s="1"/>
      <c r="IA1085" s="1"/>
      <c r="IB1085" s="1"/>
      <c r="IC1085" s="1"/>
      <c r="ID1085" s="1"/>
      <c r="IE1085" s="1"/>
      <c r="IF1085" s="1"/>
      <c r="IG1085" s="1"/>
      <c r="IH1085" s="1"/>
      <c r="II1085" s="1"/>
      <c r="IJ1085" s="1"/>
      <c r="IK1085" s="1"/>
      <c r="IL1085" s="1"/>
      <c r="IM1085" s="1"/>
      <c r="IN1085" s="1"/>
      <c r="IO1085" s="1"/>
      <c r="IP1085" s="1"/>
      <c r="IQ1085" s="1"/>
      <c r="IR1085" s="1"/>
      <c r="IS1085" s="1"/>
      <c r="IT1085" s="1"/>
      <c r="IU1085" s="1"/>
      <c r="IV1085" s="1"/>
      <c r="IW1085" s="1"/>
      <c r="IX1085" s="1"/>
      <c r="IY1085" s="1"/>
      <c r="IZ1085" s="1"/>
      <c r="JA1085" s="1"/>
      <c r="JB1085" s="1"/>
      <c r="JC1085" s="1"/>
      <c r="JD1085" s="1"/>
      <c r="JE1085" s="1"/>
      <c r="JF1085" s="1"/>
      <c r="JG1085" s="1"/>
      <c r="JH1085" s="1"/>
      <c r="JI1085" s="1"/>
      <c r="JJ1085" s="1"/>
      <c r="JK1085" s="1"/>
      <c r="JL1085" s="1"/>
      <c r="JM1085" s="1"/>
      <c r="JN1085" s="1"/>
      <c r="JO1085" s="1"/>
      <c r="JP1085" s="1"/>
      <c r="JQ1085" s="1"/>
      <c r="JR1085" s="1"/>
      <c r="JS1085" s="1"/>
      <c r="JT1085" s="1"/>
      <c r="JU1085" s="1"/>
      <c r="JV1085" s="1"/>
      <c r="JW1085" s="1"/>
      <c r="JX1085" s="1"/>
      <c r="JY1085" s="1"/>
      <c r="JZ1085" s="1"/>
      <c r="KA1085" s="1"/>
      <c r="KB1085" s="1"/>
      <c r="KC1085" s="1"/>
      <c r="KD1085" s="1"/>
      <c r="KE1085" s="1"/>
      <c r="KF1085" s="1"/>
      <c r="KG1085" s="1"/>
      <c r="KH1085" s="1"/>
      <c r="KI1085" s="1"/>
      <c r="KJ1085" s="1"/>
      <c r="KK1085" s="1"/>
      <c r="KL1085" s="1"/>
      <c r="KM1085" s="1"/>
      <c r="KN1085" s="1"/>
      <c r="KO1085" s="1"/>
      <c r="KP1085" s="1"/>
      <c r="KQ1085" s="1"/>
      <c r="KR1085" s="1"/>
      <c r="KS1085" s="1"/>
      <c r="KT1085" s="1"/>
      <c r="KU1085" s="1"/>
      <c r="KV1085" s="1"/>
      <c r="KW1085" s="1"/>
    </row>
    <row r="1086" spans="1:309" s="8" customFormat="1" ht="18" thickBot="1" x14ac:dyDescent="0.35">
      <c r="A1086" s="68">
        <v>1015</v>
      </c>
      <c r="B1086" s="191" t="s">
        <v>231</v>
      </c>
      <c r="C1086" s="192"/>
      <c r="D1086" s="192"/>
      <c r="E1086" s="192"/>
      <c r="F1086" s="193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  <c r="CC1086" s="1"/>
      <c r="CD1086" s="1"/>
      <c r="CE1086" s="1"/>
      <c r="CF1086" s="1"/>
      <c r="CG1086" s="1"/>
      <c r="CH1086" s="1"/>
      <c r="CI1086" s="1"/>
      <c r="CJ1086" s="1"/>
      <c r="CK1086" s="1"/>
      <c r="CL1086" s="1"/>
      <c r="CM1086" s="1"/>
      <c r="CN1086" s="1"/>
      <c r="CO1086" s="1"/>
      <c r="CP1086" s="1"/>
      <c r="CQ1086" s="1"/>
      <c r="CR1086" s="1"/>
      <c r="CS1086" s="1"/>
      <c r="CT1086" s="1"/>
      <c r="CU1086" s="1"/>
      <c r="CV1086" s="1"/>
      <c r="CW1086" s="1"/>
      <c r="CX1086" s="1"/>
      <c r="CY1086" s="1"/>
      <c r="CZ1086" s="1"/>
      <c r="DA1086" s="1"/>
      <c r="DB1086" s="1"/>
      <c r="DC1086" s="1"/>
      <c r="DD1086" s="1"/>
      <c r="DE1086" s="1"/>
      <c r="DF1086" s="1"/>
      <c r="DG1086" s="1"/>
      <c r="DH1086" s="1"/>
      <c r="DI1086" s="1"/>
      <c r="DJ1086" s="1"/>
      <c r="DK1086" s="1"/>
      <c r="DL1086" s="1"/>
      <c r="DM1086" s="1"/>
      <c r="DN1086" s="1"/>
      <c r="DO1086" s="1"/>
      <c r="DP1086" s="1"/>
      <c r="DQ1086" s="1"/>
      <c r="DR1086" s="1"/>
      <c r="DS1086" s="1"/>
      <c r="DT1086" s="1"/>
      <c r="DU1086" s="1"/>
      <c r="DV1086" s="1"/>
      <c r="DW1086" s="1"/>
      <c r="DX1086" s="1"/>
      <c r="DY1086" s="1"/>
      <c r="DZ1086" s="1"/>
      <c r="EA1086" s="1"/>
      <c r="EB1086" s="1"/>
      <c r="EC1086" s="1"/>
      <c r="ED1086" s="1"/>
      <c r="EE1086" s="1"/>
      <c r="EF1086" s="1"/>
      <c r="EG1086" s="1"/>
      <c r="EH1086" s="1"/>
      <c r="EI1086" s="1"/>
      <c r="EJ1086" s="1"/>
      <c r="EK1086" s="1"/>
      <c r="EL1086" s="1"/>
      <c r="EM1086" s="1"/>
      <c r="EN1086" s="1"/>
      <c r="EO1086" s="1"/>
      <c r="EP1086" s="1"/>
      <c r="EQ1086" s="1"/>
      <c r="ER1086" s="1"/>
      <c r="ES1086" s="1"/>
      <c r="ET1086" s="1"/>
      <c r="EU1086" s="1"/>
      <c r="EV1086" s="1"/>
      <c r="EW1086" s="1"/>
      <c r="EX1086" s="1"/>
      <c r="EY1086" s="1"/>
      <c r="EZ1086" s="1"/>
      <c r="FA1086" s="1"/>
      <c r="FB1086" s="1"/>
      <c r="FC1086" s="1"/>
      <c r="FD1086" s="1"/>
      <c r="FE1086" s="1"/>
      <c r="FF1086" s="1"/>
      <c r="FG1086" s="1"/>
      <c r="FH1086" s="1"/>
      <c r="FI1086" s="1"/>
      <c r="FJ1086" s="1"/>
      <c r="FK1086" s="1"/>
      <c r="FL1086" s="1"/>
      <c r="FM1086" s="1"/>
      <c r="FN1086" s="1"/>
      <c r="FO1086" s="1"/>
      <c r="FP1086" s="1"/>
      <c r="FQ1086" s="1"/>
      <c r="FR1086" s="1"/>
      <c r="FS1086" s="1"/>
      <c r="FT1086" s="1"/>
      <c r="FU1086" s="1"/>
      <c r="FV1086" s="1"/>
      <c r="FW1086" s="1"/>
      <c r="FX1086" s="1"/>
      <c r="FY1086" s="1"/>
      <c r="FZ1086" s="1"/>
      <c r="GA1086" s="1"/>
      <c r="GB1086" s="1"/>
      <c r="GC1086" s="1"/>
      <c r="GD1086" s="1"/>
      <c r="GE1086" s="1"/>
      <c r="GF1086" s="1"/>
      <c r="GG1086" s="1"/>
      <c r="GH1086" s="1"/>
      <c r="GI1086" s="1"/>
      <c r="GJ1086" s="1"/>
      <c r="GK1086" s="1"/>
      <c r="GL1086" s="1"/>
      <c r="GM1086" s="1"/>
      <c r="GN1086" s="1"/>
      <c r="GO1086" s="1"/>
      <c r="GP1086" s="1"/>
      <c r="GQ1086" s="1"/>
      <c r="GR1086" s="1"/>
      <c r="GS1086" s="1"/>
      <c r="GT1086" s="1"/>
      <c r="GU1086" s="1"/>
      <c r="GV1086" s="1"/>
      <c r="GW1086" s="1"/>
      <c r="GX1086" s="1"/>
      <c r="GY1086" s="1"/>
      <c r="GZ1086" s="1"/>
      <c r="HA1086" s="1"/>
      <c r="HB1086" s="1"/>
      <c r="HC1086" s="1"/>
      <c r="HD1086" s="1"/>
      <c r="HE1086" s="1"/>
      <c r="HF1086" s="1"/>
      <c r="HG1086" s="1"/>
      <c r="HH1086" s="1"/>
      <c r="HI1086" s="1"/>
      <c r="HJ1086" s="1"/>
      <c r="HK1086" s="1"/>
      <c r="HL1086" s="1"/>
      <c r="HM1086" s="1"/>
      <c r="HN1086" s="1"/>
      <c r="HO1086" s="1"/>
      <c r="HP1086" s="1"/>
      <c r="HQ1086" s="1"/>
      <c r="HR1086" s="1"/>
      <c r="HS1086" s="1"/>
      <c r="HT1086" s="1"/>
      <c r="HU1086" s="1"/>
      <c r="HV1086" s="1"/>
      <c r="HW1086" s="1"/>
      <c r="HX1086" s="1"/>
      <c r="HY1086" s="1"/>
      <c r="HZ1086" s="1"/>
      <c r="IA1086" s="1"/>
      <c r="IB1086" s="1"/>
      <c r="IC1086" s="1"/>
      <c r="ID1086" s="1"/>
      <c r="IE1086" s="1"/>
      <c r="IF1086" s="1"/>
      <c r="IG1086" s="1"/>
      <c r="IH1086" s="1"/>
      <c r="II1086" s="1"/>
      <c r="IJ1086" s="1"/>
      <c r="IK1086" s="1"/>
      <c r="IL1086" s="1"/>
      <c r="IM1086" s="1"/>
      <c r="IN1086" s="1"/>
      <c r="IO1086" s="1"/>
      <c r="IP1086" s="1"/>
      <c r="IQ1086" s="1"/>
      <c r="IR1086" s="1"/>
      <c r="IS1086" s="1"/>
      <c r="IT1086" s="1"/>
      <c r="IU1086" s="1"/>
      <c r="IV1086" s="1"/>
      <c r="IW1086" s="1"/>
      <c r="IX1086" s="1"/>
      <c r="IY1086" s="1"/>
      <c r="IZ1086" s="1"/>
      <c r="JA1086" s="1"/>
      <c r="JB1086" s="1"/>
      <c r="JC1086" s="1"/>
      <c r="JD1086" s="1"/>
      <c r="JE1086" s="1"/>
      <c r="JF1086" s="1"/>
      <c r="JG1086" s="1"/>
      <c r="JH1086" s="1"/>
      <c r="JI1086" s="1"/>
      <c r="JJ1086" s="1"/>
      <c r="JK1086" s="1"/>
      <c r="JL1086" s="1"/>
      <c r="JM1086" s="1"/>
      <c r="JN1086" s="1"/>
      <c r="JO1086" s="1"/>
      <c r="JP1086" s="1"/>
      <c r="JQ1086" s="1"/>
      <c r="JR1086" s="1"/>
      <c r="JS1086" s="1"/>
      <c r="JT1086" s="1"/>
      <c r="JU1086" s="1"/>
      <c r="JV1086" s="1"/>
      <c r="JW1086" s="1"/>
      <c r="JX1086" s="1"/>
      <c r="JY1086" s="1"/>
      <c r="JZ1086" s="1"/>
      <c r="KA1086" s="1"/>
      <c r="KB1086" s="1"/>
      <c r="KC1086" s="1"/>
      <c r="KD1086" s="1"/>
      <c r="KE1086" s="1"/>
      <c r="KF1086" s="1"/>
      <c r="KG1086" s="1"/>
      <c r="KH1086" s="1"/>
      <c r="KI1086" s="1"/>
      <c r="KJ1086" s="1"/>
      <c r="KK1086" s="1"/>
      <c r="KL1086" s="1"/>
      <c r="KM1086" s="1"/>
      <c r="KN1086" s="1"/>
      <c r="KO1086" s="1"/>
      <c r="KP1086" s="1"/>
      <c r="KQ1086" s="1"/>
      <c r="KR1086" s="1"/>
      <c r="KS1086" s="1"/>
      <c r="KT1086" s="1"/>
      <c r="KU1086" s="1"/>
      <c r="KV1086" s="1"/>
      <c r="KW1086" s="1"/>
    </row>
    <row r="1087" spans="1:309" s="8" customFormat="1" x14ac:dyDescent="0.3">
      <c r="A1087" s="69"/>
      <c r="B1087" s="194"/>
      <c r="C1087" s="195"/>
      <c r="D1087" s="195"/>
      <c r="E1087" s="195"/>
      <c r="F1087" s="196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/>
      <c r="CG1087" s="1"/>
      <c r="CH1087" s="1"/>
      <c r="CI1087" s="1"/>
      <c r="CJ1087" s="1"/>
      <c r="CK1087" s="1"/>
      <c r="CL1087" s="1"/>
      <c r="CM1087" s="1"/>
      <c r="CN1087" s="1"/>
      <c r="CO1087" s="1"/>
      <c r="CP1087" s="1"/>
      <c r="CQ1087" s="1"/>
      <c r="CR1087" s="1"/>
      <c r="CS1087" s="1"/>
      <c r="CT1087" s="1"/>
      <c r="CU1087" s="1"/>
      <c r="CV1087" s="1"/>
      <c r="CW1087" s="1"/>
      <c r="CX1087" s="1"/>
      <c r="CY1087" s="1"/>
      <c r="CZ1087" s="1"/>
      <c r="DA1087" s="1"/>
      <c r="DB1087" s="1"/>
      <c r="DC1087" s="1"/>
      <c r="DD1087" s="1"/>
      <c r="DE1087" s="1"/>
      <c r="DF1087" s="1"/>
      <c r="DG1087" s="1"/>
      <c r="DH1087" s="1"/>
      <c r="DI1087" s="1"/>
      <c r="DJ1087" s="1"/>
      <c r="DK1087" s="1"/>
      <c r="DL1087" s="1"/>
      <c r="DM1087" s="1"/>
      <c r="DN1087" s="1"/>
      <c r="DO1087" s="1"/>
      <c r="DP1087" s="1"/>
      <c r="DQ1087" s="1"/>
      <c r="DR1087" s="1"/>
      <c r="DS1087" s="1"/>
      <c r="DT1087" s="1"/>
      <c r="DU1087" s="1"/>
      <c r="DV1087" s="1"/>
      <c r="DW1087" s="1"/>
      <c r="DX1087" s="1"/>
      <c r="DY1087" s="1"/>
      <c r="DZ1087" s="1"/>
      <c r="EA1087" s="1"/>
      <c r="EB1087" s="1"/>
      <c r="EC1087" s="1"/>
      <c r="ED1087" s="1"/>
      <c r="EE1087" s="1"/>
      <c r="EF1087" s="1"/>
      <c r="EG1087" s="1"/>
      <c r="EH1087" s="1"/>
      <c r="EI1087" s="1"/>
      <c r="EJ1087" s="1"/>
      <c r="EK1087" s="1"/>
      <c r="EL1087" s="1"/>
      <c r="EM1087" s="1"/>
      <c r="EN1087" s="1"/>
      <c r="EO1087" s="1"/>
      <c r="EP1087" s="1"/>
      <c r="EQ1087" s="1"/>
      <c r="ER1087" s="1"/>
      <c r="ES1087" s="1"/>
      <c r="ET1087" s="1"/>
      <c r="EU1087" s="1"/>
      <c r="EV1087" s="1"/>
      <c r="EW1087" s="1"/>
      <c r="EX1087" s="1"/>
      <c r="EY1087" s="1"/>
      <c r="EZ1087" s="1"/>
      <c r="FA1087" s="1"/>
      <c r="FB1087" s="1"/>
      <c r="FC1087" s="1"/>
      <c r="FD1087" s="1"/>
      <c r="FE1087" s="1"/>
      <c r="FF1087" s="1"/>
      <c r="FG1087" s="1"/>
      <c r="FH1087" s="1"/>
      <c r="FI1087" s="1"/>
      <c r="FJ1087" s="1"/>
      <c r="FK1087" s="1"/>
      <c r="FL1087" s="1"/>
      <c r="FM1087" s="1"/>
      <c r="FN1087" s="1"/>
      <c r="FO1087" s="1"/>
      <c r="FP1087" s="1"/>
      <c r="FQ1087" s="1"/>
      <c r="FR1087" s="1"/>
      <c r="FS1087" s="1"/>
      <c r="FT1087" s="1"/>
      <c r="FU1087" s="1"/>
      <c r="FV1087" s="1"/>
      <c r="FW1087" s="1"/>
      <c r="FX1087" s="1"/>
      <c r="FY1087" s="1"/>
      <c r="FZ1087" s="1"/>
      <c r="GA1087" s="1"/>
      <c r="GB1087" s="1"/>
      <c r="GC1087" s="1"/>
      <c r="GD1087" s="1"/>
      <c r="GE1087" s="1"/>
      <c r="GF1087" s="1"/>
      <c r="GG1087" s="1"/>
      <c r="GH1087" s="1"/>
      <c r="GI1087" s="1"/>
      <c r="GJ1087" s="1"/>
      <c r="GK1087" s="1"/>
      <c r="GL1087" s="1"/>
      <c r="GM1087" s="1"/>
      <c r="GN1087" s="1"/>
      <c r="GO1087" s="1"/>
      <c r="GP1087" s="1"/>
      <c r="GQ1087" s="1"/>
      <c r="GR1087" s="1"/>
      <c r="GS1087" s="1"/>
      <c r="GT1087" s="1"/>
      <c r="GU1087" s="1"/>
      <c r="GV1087" s="1"/>
      <c r="GW1087" s="1"/>
      <c r="GX1087" s="1"/>
      <c r="GY1087" s="1"/>
      <c r="GZ1087" s="1"/>
      <c r="HA1087" s="1"/>
      <c r="HB1087" s="1"/>
      <c r="HC1087" s="1"/>
      <c r="HD1087" s="1"/>
      <c r="HE1087" s="1"/>
      <c r="HF1087" s="1"/>
      <c r="HG1087" s="1"/>
      <c r="HH1087" s="1"/>
      <c r="HI1087" s="1"/>
      <c r="HJ1087" s="1"/>
      <c r="HK1087" s="1"/>
      <c r="HL1087" s="1"/>
      <c r="HM1087" s="1"/>
      <c r="HN1087" s="1"/>
      <c r="HO1087" s="1"/>
      <c r="HP1087" s="1"/>
      <c r="HQ1087" s="1"/>
      <c r="HR1087" s="1"/>
      <c r="HS1087" s="1"/>
      <c r="HT1087" s="1"/>
      <c r="HU1087" s="1"/>
      <c r="HV1087" s="1"/>
      <c r="HW1087" s="1"/>
      <c r="HX1087" s="1"/>
      <c r="HY1087" s="1"/>
      <c r="HZ1087" s="1"/>
      <c r="IA1087" s="1"/>
      <c r="IB1087" s="1"/>
      <c r="IC1087" s="1"/>
      <c r="ID1087" s="1"/>
      <c r="IE1087" s="1"/>
      <c r="IF1087" s="1"/>
      <c r="IG1087" s="1"/>
      <c r="IH1087" s="1"/>
      <c r="II1087" s="1"/>
      <c r="IJ1087" s="1"/>
      <c r="IK1087" s="1"/>
      <c r="IL1087" s="1"/>
      <c r="IM1087" s="1"/>
      <c r="IN1087" s="1"/>
      <c r="IO1087" s="1"/>
      <c r="IP1087" s="1"/>
      <c r="IQ1087" s="1"/>
      <c r="IR1087" s="1"/>
      <c r="IS1087" s="1"/>
      <c r="IT1087" s="1"/>
      <c r="IU1087" s="1"/>
      <c r="IV1087" s="1"/>
      <c r="IW1087" s="1"/>
      <c r="IX1087" s="1"/>
      <c r="IY1087" s="1"/>
      <c r="IZ1087" s="1"/>
      <c r="JA1087" s="1"/>
      <c r="JB1087" s="1"/>
      <c r="JC1087" s="1"/>
      <c r="JD1087" s="1"/>
      <c r="JE1087" s="1"/>
      <c r="JF1087" s="1"/>
      <c r="JG1087" s="1"/>
      <c r="JH1087" s="1"/>
      <c r="JI1087" s="1"/>
      <c r="JJ1087" s="1"/>
      <c r="JK1087" s="1"/>
      <c r="JL1087" s="1"/>
      <c r="JM1087" s="1"/>
      <c r="JN1087" s="1"/>
      <c r="JO1087" s="1"/>
      <c r="JP1087" s="1"/>
      <c r="JQ1087" s="1"/>
      <c r="JR1087" s="1"/>
      <c r="JS1087" s="1"/>
      <c r="JT1087" s="1"/>
      <c r="JU1087" s="1"/>
      <c r="JV1087" s="1"/>
      <c r="JW1087" s="1"/>
      <c r="JX1087" s="1"/>
      <c r="JY1087" s="1"/>
      <c r="JZ1087" s="1"/>
      <c r="KA1087" s="1"/>
      <c r="KB1087" s="1"/>
      <c r="KC1087" s="1"/>
      <c r="KD1087" s="1"/>
      <c r="KE1087" s="1"/>
      <c r="KF1087" s="1"/>
      <c r="KG1087" s="1"/>
      <c r="KH1087" s="1"/>
      <c r="KI1087" s="1"/>
      <c r="KJ1087" s="1"/>
      <c r="KK1087" s="1"/>
      <c r="KL1087" s="1"/>
      <c r="KM1087" s="1"/>
      <c r="KN1087" s="1"/>
      <c r="KO1087" s="1"/>
      <c r="KP1087" s="1"/>
      <c r="KQ1087" s="1"/>
      <c r="KR1087" s="1"/>
      <c r="KS1087" s="1"/>
      <c r="KT1087" s="1"/>
      <c r="KU1087" s="1"/>
      <c r="KV1087" s="1"/>
      <c r="KW1087" s="1"/>
    </row>
    <row r="1088" spans="1:309" s="8" customFormat="1" ht="18" thickBot="1" x14ac:dyDescent="0.35">
      <c r="A1088" s="70" t="s">
        <v>30</v>
      </c>
      <c r="B1088" s="197"/>
      <c r="C1088" s="198"/>
      <c r="D1088" s="198"/>
      <c r="E1088" s="198"/>
      <c r="F1088" s="199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/>
      <c r="CG1088" s="1"/>
      <c r="CH1088" s="1"/>
      <c r="CI1088" s="1"/>
      <c r="CJ1088" s="1"/>
      <c r="CK1088" s="1"/>
      <c r="CL1088" s="1"/>
      <c r="CM1088" s="1"/>
      <c r="CN1088" s="1"/>
      <c r="CO1088" s="1"/>
      <c r="CP1088" s="1"/>
      <c r="CQ1088" s="1"/>
      <c r="CR1088" s="1"/>
      <c r="CS1088" s="1"/>
      <c r="CT1088" s="1"/>
      <c r="CU1088" s="1"/>
      <c r="CV1088" s="1"/>
      <c r="CW1088" s="1"/>
      <c r="CX1088" s="1"/>
      <c r="CY1088" s="1"/>
      <c r="CZ1088" s="1"/>
      <c r="DA1088" s="1"/>
      <c r="DB1088" s="1"/>
      <c r="DC1088" s="1"/>
      <c r="DD1088" s="1"/>
      <c r="DE1088" s="1"/>
      <c r="DF1088" s="1"/>
      <c r="DG1088" s="1"/>
      <c r="DH1088" s="1"/>
      <c r="DI1088" s="1"/>
      <c r="DJ1088" s="1"/>
      <c r="DK1088" s="1"/>
      <c r="DL1088" s="1"/>
      <c r="DM1088" s="1"/>
      <c r="DN1088" s="1"/>
      <c r="DO1088" s="1"/>
      <c r="DP1088" s="1"/>
      <c r="DQ1088" s="1"/>
      <c r="DR1088" s="1"/>
      <c r="DS1088" s="1"/>
      <c r="DT1088" s="1"/>
      <c r="DU1088" s="1"/>
      <c r="DV1088" s="1"/>
      <c r="DW1088" s="1"/>
      <c r="DX1088" s="1"/>
      <c r="DY1088" s="1"/>
      <c r="DZ1088" s="1"/>
      <c r="EA1088" s="1"/>
      <c r="EB1088" s="1"/>
      <c r="EC1088" s="1"/>
      <c r="ED1088" s="1"/>
      <c r="EE1088" s="1"/>
      <c r="EF1088" s="1"/>
      <c r="EG1088" s="1"/>
      <c r="EH1088" s="1"/>
      <c r="EI1088" s="1"/>
      <c r="EJ1088" s="1"/>
      <c r="EK1088" s="1"/>
      <c r="EL1088" s="1"/>
      <c r="EM1088" s="1"/>
      <c r="EN1088" s="1"/>
      <c r="EO1088" s="1"/>
      <c r="EP1088" s="1"/>
      <c r="EQ1088" s="1"/>
      <c r="ER1088" s="1"/>
      <c r="ES1088" s="1"/>
      <c r="ET1088" s="1"/>
      <c r="EU1088" s="1"/>
      <c r="EV1088" s="1"/>
      <c r="EW1088" s="1"/>
      <c r="EX1088" s="1"/>
      <c r="EY1088" s="1"/>
      <c r="EZ1088" s="1"/>
      <c r="FA1088" s="1"/>
      <c r="FB1088" s="1"/>
      <c r="FC1088" s="1"/>
      <c r="FD1088" s="1"/>
      <c r="FE1088" s="1"/>
      <c r="FF1088" s="1"/>
      <c r="FG1088" s="1"/>
      <c r="FH1088" s="1"/>
      <c r="FI1088" s="1"/>
      <c r="FJ1088" s="1"/>
      <c r="FK1088" s="1"/>
      <c r="FL1088" s="1"/>
      <c r="FM1088" s="1"/>
      <c r="FN1088" s="1"/>
      <c r="FO1088" s="1"/>
      <c r="FP1088" s="1"/>
      <c r="FQ1088" s="1"/>
      <c r="FR1088" s="1"/>
      <c r="FS1088" s="1"/>
      <c r="FT1088" s="1"/>
      <c r="FU1088" s="1"/>
      <c r="FV1088" s="1"/>
      <c r="FW1088" s="1"/>
      <c r="FX1088" s="1"/>
      <c r="FY1088" s="1"/>
      <c r="FZ1088" s="1"/>
      <c r="GA1088" s="1"/>
      <c r="GB1088" s="1"/>
      <c r="GC1088" s="1"/>
      <c r="GD1088" s="1"/>
      <c r="GE1088" s="1"/>
      <c r="GF1088" s="1"/>
      <c r="GG1088" s="1"/>
      <c r="GH1088" s="1"/>
      <c r="GI1088" s="1"/>
      <c r="GJ1088" s="1"/>
      <c r="GK1088" s="1"/>
      <c r="GL1088" s="1"/>
      <c r="GM1088" s="1"/>
      <c r="GN1088" s="1"/>
      <c r="GO1088" s="1"/>
      <c r="GP1088" s="1"/>
      <c r="GQ1088" s="1"/>
      <c r="GR1088" s="1"/>
      <c r="GS1088" s="1"/>
      <c r="GT1088" s="1"/>
      <c r="GU1088" s="1"/>
      <c r="GV1088" s="1"/>
      <c r="GW1088" s="1"/>
      <c r="GX1088" s="1"/>
      <c r="GY1088" s="1"/>
      <c r="GZ1088" s="1"/>
      <c r="HA1088" s="1"/>
      <c r="HB1088" s="1"/>
      <c r="HC1088" s="1"/>
      <c r="HD1088" s="1"/>
      <c r="HE1088" s="1"/>
      <c r="HF1088" s="1"/>
      <c r="HG1088" s="1"/>
      <c r="HH1088" s="1"/>
      <c r="HI1088" s="1"/>
      <c r="HJ1088" s="1"/>
      <c r="HK1088" s="1"/>
      <c r="HL1088" s="1"/>
      <c r="HM1088" s="1"/>
      <c r="HN1088" s="1"/>
      <c r="HO1088" s="1"/>
      <c r="HP1088" s="1"/>
      <c r="HQ1088" s="1"/>
      <c r="HR1088" s="1"/>
      <c r="HS1088" s="1"/>
      <c r="HT1088" s="1"/>
      <c r="HU1088" s="1"/>
      <c r="HV1088" s="1"/>
      <c r="HW1088" s="1"/>
      <c r="HX1088" s="1"/>
      <c r="HY1088" s="1"/>
      <c r="HZ1088" s="1"/>
      <c r="IA1088" s="1"/>
      <c r="IB1088" s="1"/>
      <c r="IC1088" s="1"/>
      <c r="ID1088" s="1"/>
      <c r="IE1088" s="1"/>
      <c r="IF1088" s="1"/>
      <c r="IG1088" s="1"/>
      <c r="IH1088" s="1"/>
      <c r="II1088" s="1"/>
      <c r="IJ1088" s="1"/>
      <c r="IK1088" s="1"/>
      <c r="IL1088" s="1"/>
      <c r="IM1088" s="1"/>
      <c r="IN1088" s="1"/>
      <c r="IO1088" s="1"/>
      <c r="IP1088" s="1"/>
      <c r="IQ1088" s="1"/>
      <c r="IR1088" s="1"/>
      <c r="IS1088" s="1"/>
      <c r="IT1088" s="1"/>
      <c r="IU1088" s="1"/>
      <c r="IV1088" s="1"/>
      <c r="IW1088" s="1"/>
      <c r="IX1088" s="1"/>
      <c r="IY1088" s="1"/>
      <c r="IZ1088" s="1"/>
      <c r="JA1088" s="1"/>
      <c r="JB1088" s="1"/>
      <c r="JC1088" s="1"/>
      <c r="JD1088" s="1"/>
      <c r="JE1088" s="1"/>
      <c r="JF1088" s="1"/>
      <c r="JG1088" s="1"/>
      <c r="JH1088" s="1"/>
      <c r="JI1088" s="1"/>
      <c r="JJ1088" s="1"/>
      <c r="JK1088" s="1"/>
      <c r="JL1088" s="1"/>
      <c r="JM1088" s="1"/>
      <c r="JN1088" s="1"/>
      <c r="JO1088" s="1"/>
      <c r="JP1088" s="1"/>
      <c r="JQ1088" s="1"/>
      <c r="JR1088" s="1"/>
      <c r="JS1088" s="1"/>
      <c r="JT1088" s="1"/>
      <c r="JU1088" s="1"/>
      <c r="JV1088" s="1"/>
      <c r="JW1088" s="1"/>
      <c r="JX1088" s="1"/>
      <c r="JY1088" s="1"/>
      <c r="JZ1088" s="1"/>
      <c r="KA1088" s="1"/>
      <c r="KB1088" s="1"/>
      <c r="KC1088" s="1"/>
      <c r="KD1088" s="1"/>
      <c r="KE1088" s="1"/>
      <c r="KF1088" s="1"/>
      <c r="KG1088" s="1"/>
      <c r="KH1088" s="1"/>
      <c r="KI1088" s="1"/>
      <c r="KJ1088" s="1"/>
      <c r="KK1088" s="1"/>
      <c r="KL1088" s="1"/>
      <c r="KM1088" s="1"/>
      <c r="KN1088" s="1"/>
      <c r="KO1088" s="1"/>
      <c r="KP1088" s="1"/>
      <c r="KQ1088" s="1"/>
      <c r="KR1088" s="1"/>
      <c r="KS1088" s="1"/>
      <c r="KT1088" s="1"/>
      <c r="KU1088" s="1"/>
      <c r="KV1088" s="1"/>
      <c r="KW1088" s="1"/>
    </row>
    <row r="1089" spans="1:309" s="8" customFormat="1" x14ac:dyDescent="0.3">
      <c r="A1089" s="71"/>
      <c r="B1089" s="195"/>
      <c r="C1089" s="195"/>
      <c r="D1089" s="195"/>
      <c r="E1089" s="195"/>
      <c r="F1089" s="196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/>
      <c r="CG1089" s="1"/>
      <c r="CH1089" s="1"/>
      <c r="CI1089" s="1"/>
      <c r="CJ1089" s="1"/>
      <c r="CK1089" s="1"/>
      <c r="CL1089" s="1"/>
      <c r="CM1089" s="1"/>
      <c r="CN1089" s="1"/>
      <c r="CO1089" s="1"/>
      <c r="CP1089" s="1"/>
      <c r="CQ1089" s="1"/>
      <c r="CR1089" s="1"/>
      <c r="CS1089" s="1"/>
      <c r="CT1089" s="1"/>
      <c r="CU1089" s="1"/>
      <c r="CV1089" s="1"/>
      <c r="CW1089" s="1"/>
      <c r="CX1089" s="1"/>
      <c r="CY1089" s="1"/>
      <c r="CZ1089" s="1"/>
      <c r="DA1089" s="1"/>
      <c r="DB1089" s="1"/>
      <c r="DC1089" s="1"/>
      <c r="DD1089" s="1"/>
      <c r="DE1089" s="1"/>
      <c r="DF1089" s="1"/>
      <c r="DG1089" s="1"/>
      <c r="DH1089" s="1"/>
      <c r="DI1089" s="1"/>
      <c r="DJ1089" s="1"/>
      <c r="DK1089" s="1"/>
      <c r="DL1089" s="1"/>
      <c r="DM1089" s="1"/>
      <c r="DN1089" s="1"/>
      <c r="DO1089" s="1"/>
      <c r="DP1089" s="1"/>
      <c r="DQ1089" s="1"/>
      <c r="DR1089" s="1"/>
      <c r="DS1089" s="1"/>
      <c r="DT1089" s="1"/>
      <c r="DU1089" s="1"/>
      <c r="DV1089" s="1"/>
      <c r="DW1089" s="1"/>
      <c r="DX1089" s="1"/>
      <c r="DY1089" s="1"/>
      <c r="DZ1089" s="1"/>
      <c r="EA1089" s="1"/>
      <c r="EB1089" s="1"/>
      <c r="EC1089" s="1"/>
      <c r="ED1089" s="1"/>
      <c r="EE1089" s="1"/>
      <c r="EF1089" s="1"/>
      <c r="EG1089" s="1"/>
      <c r="EH1089" s="1"/>
      <c r="EI1089" s="1"/>
      <c r="EJ1089" s="1"/>
      <c r="EK1089" s="1"/>
      <c r="EL1089" s="1"/>
      <c r="EM1089" s="1"/>
      <c r="EN1089" s="1"/>
      <c r="EO1089" s="1"/>
      <c r="EP1089" s="1"/>
      <c r="EQ1089" s="1"/>
      <c r="ER1089" s="1"/>
      <c r="ES1089" s="1"/>
      <c r="ET1089" s="1"/>
      <c r="EU1089" s="1"/>
      <c r="EV1089" s="1"/>
      <c r="EW1089" s="1"/>
      <c r="EX1089" s="1"/>
      <c r="EY1089" s="1"/>
      <c r="EZ1089" s="1"/>
      <c r="FA1089" s="1"/>
      <c r="FB1089" s="1"/>
      <c r="FC1089" s="1"/>
      <c r="FD1089" s="1"/>
      <c r="FE1089" s="1"/>
      <c r="FF1089" s="1"/>
      <c r="FG1089" s="1"/>
      <c r="FH1089" s="1"/>
      <c r="FI1089" s="1"/>
      <c r="FJ1089" s="1"/>
      <c r="FK1089" s="1"/>
      <c r="FL1089" s="1"/>
      <c r="FM1089" s="1"/>
      <c r="FN1089" s="1"/>
      <c r="FO1089" s="1"/>
      <c r="FP1089" s="1"/>
      <c r="FQ1089" s="1"/>
      <c r="FR1089" s="1"/>
      <c r="FS1089" s="1"/>
      <c r="FT1089" s="1"/>
      <c r="FU1089" s="1"/>
      <c r="FV1089" s="1"/>
      <c r="FW1089" s="1"/>
      <c r="FX1089" s="1"/>
      <c r="FY1089" s="1"/>
      <c r="FZ1089" s="1"/>
      <c r="GA1089" s="1"/>
      <c r="GB1089" s="1"/>
      <c r="GC1089" s="1"/>
      <c r="GD1089" s="1"/>
      <c r="GE1089" s="1"/>
      <c r="GF1089" s="1"/>
      <c r="GG1089" s="1"/>
      <c r="GH1089" s="1"/>
      <c r="GI1089" s="1"/>
      <c r="GJ1089" s="1"/>
      <c r="GK1089" s="1"/>
      <c r="GL1089" s="1"/>
      <c r="GM1089" s="1"/>
      <c r="GN1089" s="1"/>
      <c r="GO1089" s="1"/>
      <c r="GP1089" s="1"/>
      <c r="GQ1089" s="1"/>
      <c r="GR1089" s="1"/>
      <c r="GS1089" s="1"/>
      <c r="GT1089" s="1"/>
      <c r="GU1089" s="1"/>
      <c r="GV1089" s="1"/>
      <c r="GW1089" s="1"/>
      <c r="GX1089" s="1"/>
      <c r="GY1089" s="1"/>
      <c r="GZ1089" s="1"/>
      <c r="HA1089" s="1"/>
      <c r="HB1089" s="1"/>
      <c r="HC1089" s="1"/>
      <c r="HD1089" s="1"/>
      <c r="HE1089" s="1"/>
      <c r="HF1089" s="1"/>
      <c r="HG1089" s="1"/>
      <c r="HH1089" s="1"/>
      <c r="HI1089" s="1"/>
      <c r="HJ1089" s="1"/>
      <c r="HK1089" s="1"/>
      <c r="HL1089" s="1"/>
      <c r="HM1089" s="1"/>
      <c r="HN1089" s="1"/>
      <c r="HO1089" s="1"/>
      <c r="HP1089" s="1"/>
      <c r="HQ1089" s="1"/>
      <c r="HR1089" s="1"/>
      <c r="HS1089" s="1"/>
      <c r="HT1089" s="1"/>
      <c r="HU1089" s="1"/>
      <c r="HV1089" s="1"/>
      <c r="HW1089" s="1"/>
      <c r="HX1089" s="1"/>
      <c r="HY1089" s="1"/>
      <c r="HZ1089" s="1"/>
      <c r="IA1089" s="1"/>
      <c r="IB1089" s="1"/>
      <c r="IC1089" s="1"/>
      <c r="ID1089" s="1"/>
      <c r="IE1089" s="1"/>
      <c r="IF1089" s="1"/>
      <c r="IG1089" s="1"/>
      <c r="IH1089" s="1"/>
      <c r="II1089" s="1"/>
      <c r="IJ1089" s="1"/>
      <c r="IK1089" s="1"/>
      <c r="IL1089" s="1"/>
      <c r="IM1089" s="1"/>
      <c r="IN1089" s="1"/>
      <c r="IO1089" s="1"/>
      <c r="IP1089" s="1"/>
      <c r="IQ1089" s="1"/>
      <c r="IR1089" s="1"/>
      <c r="IS1089" s="1"/>
      <c r="IT1089" s="1"/>
      <c r="IU1089" s="1"/>
      <c r="IV1089" s="1"/>
      <c r="IW1089" s="1"/>
      <c r="IX1089" s="1"/>
      <c r="IY1089" s="1"/>
      <c r="IZ1089" s="1"/>
      <c r="JA1089" s="1"/>
      <c r="JB1089" s="1"/>
      <c r="JC1089" s="1"/>
      <c r="JD1089" s="1"/>
      <c r="JE1089" s="1"/>
      <c r="JF1089" s="1"/>
      <c r="JG1089" s="1"/>
      <c r="JH1089" s="1"/>
      <c r="JI1089" s="1"/>
      <c r="JJ1089" s="1"/>
      <c r="JK1089" s="1"/>
      <c r="JL1089" s="1"/>
      <c r="JM1089" s="1"/>
      <c r="JN1089" s="1"/>
      <c r="JO1089" s="1"/>
      <c r="JP1089" s="1"/>
      <c r="JQ1089" s="1"/>
      <c r="JR1089" s="1"/>
      <c r="JS1089" s="1"/>
      <c r="JT1089" s="1"/>
      <c r="JU1089" s="1"/>
      <c r="JV1089" s="1"/>
      <c r="JW1089" s="1"/>
      <c r="JX1089" s="1"/>
      <c r="JY1089" s="1"/>
      <c r="JZ1089" s="1"/>
      <c r="KA1089" s="1"/>
      <c r="KB1089" s="1"/>
      <c r="KC1089" s="1"/>
      <c r="KD1089" s="1"/>
      <c r="KE1089" s="1"/>
      <c r="KF1089" s="1"/>
      <c r="KG1089" s="1"/>
      <c r="KH1089" s="1"/>
      <c r="KI1089" s="1"/>
      <c r="KJ1089" s="1"/>
      <c r="KK1089" s="1"/>
      <c r="KL1089" s="1"/>
      <c r="KM1089" s="1"/>
      <c r="KN1089" s="1"/>
      <c r="KO1089" s="1"/>
      <c r="KP1089" s="1"/>
      <c r="KQ1089" s="1"/>
      <c r="KR1089" s="1"/>
      <c r="KS1089" s="1"/>
      <c r="KT1089" s="1"/>
      <c r="KU1089" s="1"/>
      <c r="KV1089" s="1"/>
      <c r="KW1089" s="1"/>
    </row>
    <row r="1090" spans="1:309" s="8" customFormat="1" ht="54" customHeight="1" x14ac:dyDescent="0.3">
      <c r="A1090" s="72" t="s">
        <v>31</v>
      </c>
      <c r="B1090" s="73">
        <v>1015</v>
      </c>
      <c r="C1090" s="200" t="s">
        <v>171</v>
      </c>
      <c r="D1090" s="201"/>
      <c r="E1090" s="201"/>
      <c r="F1090" s="202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  <c r="CC1090" s="1"/>
      <c r="CD1090" s="1"/>
      <c r="CE1090" s="1"/>
      <c r="CF1090" s="1"/>
      <c r="CG1090" s="1"/>
      <c r="CH1090" s="1"/>
      <c r="CI1090" s="1"/>
      <c r="CJ1090" s="1"/>
      <c r="CK1090" s="1"/>
      <c r="CL1090" s="1"/>
      <c r="CM1090" s="1"/>
      <c r="CN1090" s="1"/>
      <c r="CO1090" s="1"/>
      <c r="CP1090" s="1"/>
      <c r="CQ1090" s="1"/>
      <c r="CR1090" s="1"/>
      <c r="CS1090" s="1"/>
      <c r="CT1090" s="1"/>
      <c r="CU1090" s="1"/>
      <c r="CV1090" s="1"/>
      <c r="CW1090" s="1"/>
      <c r="CX1090" s="1"/>
      <c r="CY1090" s="1"/>
      <c r="CZ1090" s="1"/>
      <c r="DA1090" s="1"/>
      <c r="DB1090" s="1"/>
      <c r="DC1090" s="1"/>
      <c r="DD1090" s="1"/>
      <c r="DE1090" s="1"/>
      <c r="DF1090" s="1"/>
      <c r="DG1090" s="1"/>
      <c r="DH1090" s="1"/>
      <c r="DI1090" s="1"/>
      <c r="DJ1090" s="1"/>
      <c r="DK1090" s="1"/>
      <c r="DL1090" s="1"/>
      <c r="DM1090" s="1"/>
      <c r="DN1090" s="1"/>
      <c r="DO1090" s="1"/>
      <c r="DP1090" s="1"/>
      <c r="DQ1090" s="1"/>
      <c r="DR1090" s="1"/>
      <c r="DS1090" s="1"/>
      <c r="DT1090" s="1"/>
      <c r="DU1090" s="1"/>
      <c r="DV1090" s="1"/>
      <c r="DW1090" s="1"/>
      <c r="DX1090" s="1"/>
      <c r="DY1090" s="1"/>
      <c r="DZ1090" s="1"/>
      <c r="EA1090" s="1"/>
      <c r="EB1090" s="1"/>
      <c r="EC1090" s="1"/>
      <c r="ED1090" s="1"/>
      <c r="EE1090" s="1"/>
      <c r="EF1090" s="1"/>
      <c r="EG1090" s="1"/>
      <c r="EH1090" s="1"/>
      <c r="EI1090" s="1"/>
      <c r="EJ1090" s="1"/>
      <c r="EK1090" s="1"/>
      <c r="EL1090" s="1"/>
      <c r="EM1090" s="1"/>
      <c r="EN1090" s="1"/>
      <c r="EO1090" s="1"/>
      <c r="EP1090" s="1"/>
      <c r="EQ1090" s="1"/>
      <c r="ER1090" s="1"/>
      <c r="ES1090" s="1"/>
      <c r="ET1090" s="1"/>
      <c r="EU1090" s="1"/>
      <c r="EV1090" s="1"/>
      <c r="EW1090" s="1"/>
      <c r="EX1090" s="1"/>
      <c r="EY1090" s="1"/>
      <c r="EZ1090" s="1"/>
      <c r="FA1090" s="1"/>
      <c r="FB1090" s="1"/>
      <c r="FC1090" s="1"/>
      <c r="FD1090" s="1"/>
      <c r="FE1090" s="1"/>
      <c r="FF1090" s="1"/>
      <c r="FG1090" s="1"/>
      <c r="FH1090" s="1"/>
      <c r="FI1090" s="1"/>
      <c r="FJ1090" s="1"/>
      <c r="FK1090" s="1"/>
      <c r="FL1090" s="1"/>
      <c r="FM1090" s="1"/>
      <c r="FN1090" s="1"/>
      <c r="FO1090" s="1"/>
      <c r="FP1090" s="1"/>
      <c r="FQ1090" s="1"/>
      <c r="FR1090" s="1"/>
      <c r="FS1090" s="1"/>
      <c r="FT1090" s="1"/>
      <c r="FU1090" s="1"/>
      <c r="FV1090" s="1"/>
      <c r="FW1090" s="1"/>
      <c r="FX1090" s="1"/>
      <c r="FY1090" s="1"/>
      <c r="FZ1090" s="1"/>
      <c r="GA1090" s="1"/>
      <c r="GB1090" s="1"/>
      <c r="GC1090" s="1"/>
      <c r="GD1090" s="1"/>
      <c r="GE1090" s="1"/>
      <c r="GF1090" s="1"/>
      <c r="GG1090" s="1"/>
      <c r="GH1090" s="1"/>
      <c r="GI1090" s="1"/>
      <c r="GJ1090" s="1"/>
      <c r="GK1090" s="1"/>
      <c r="GL1090" s="1"/>
      <c r="GM1090" s="1"/>
      <c r="GN1090" s="1"/>
      <c r="GO1090" s="1"/>
      <c r="GP1090" s="1"/>
      <c r="GQ1090" s="1"/>
      <c r="GR1090" s="1"/>
      <c r="GS1090" s="1"/>
      <c r="GT1090" s="1"/>
      <c r="GU1090" s="1"/>
      <c r="GV1090" s="1"/>
      <c r="GW1090" s="1"/>
      <c r="GX1090" s="1"/>
      <c r="GY1090" s="1"/>
      <c r="GZ1090" s="1"/>
      <c r="HA1090" s="1"/>
      <c r="HB1090" s="1"/>
      <c r="HC1090" s="1"/>
      <c r="HD1090" s="1"/>
      <c r="HE1090" s="1"/>
      <c r="HF1090" s="1"/>
      <c r="HG1090" s="1"/>
      <c r="HH1090" s="1"/>
      <c r="HI1090" s="1"/>
      <c r="HJ1090" s="1"/>
      <c r="HK1090" s="1"/>
      <c r="HL1090" s="1"/>
      <c r="HM1090" s="1"/>
      <c r="HN1090" s="1"/>
      <c r="HO1090" s="1"/>
      <c r="HP1090" s="1"/>
      <c r="HQ1090" s="1"/>
      <c r="HR1090" s="1"/>
      <c r="HS1090" s="1"/>
      <c r="HT1090" s="1"/>
      <c r="HU1090" s="1"/>
      <c r="HV1090" s="1"/>
      <c r="HW1090" s="1"/>
      <c r="HX1090" s="1"/>
      <c r="HY1090" s="1"/>
      <c r="HZ1090" s="1"/>
      <c r="IA1090" s="1"/>
      <c r="IB1090" s="1"/>
      <c r="IC1090" s="1"/>
      <c r="ID1090" s="1"/>
      <c r="IE1090" s="1"/>
      <c r="IF1090" s="1"/>
      <c r="IG1090" s="1"/>
      <c r="IH1090" s="1"/>
      <c r="II1090" s="1"/>
      <c r="IJ1090" s="1"/>
      <c r="IK1090" s="1"/>
      <c r="IL1090" s="1"/>
      <c r="IM1090" s="1"/>
      <c r="IN1090" s="1"/>
      <c r="IO1090" s="1"/>
      <c r="IP1090" s="1"/>
      <c r="IQ1090" s="1"/>
      <c r="IR1090" s="1"/>
      <c r="IS1090" s="1"/>
      <c r="IT1090" s="1"/>
      <c r="IU1090" s="1"/>
      <c r="IV1090" s="1"/>
      <c r="IW1090" s="1"/>
      <c r="IX1090" s="1"/>
      <c r="IY1090" s="1"/>
      <c r="IZ1090" s="1"/>
      <c r="JA1090" s="1"/>
      <c r="JB1090" s="1"/>
      <c r="JC1090" s="1"/>
      <c r="JD1090" s="1"/>
      <c r="JE1090" s="1"/>
      <c r="JF1090" s="1"/>
      <c r="JG1090" s="1"/>
      <c r="JH1090" s="1"/>
      <c r="JI1090" s="1"/>
      <c r="JJ1090" s="1"/>
      <c r="JK1090" s="1"/>
      <c r="JL1090" s="1"/>
      <c r="JM1090" s="1"/>
      <c r="JN1090" s="1"/>
      <c r="JO1090" s="1"/>
      <c r="JP1090" s="1"/>
      <c r="JQ1090" s="1"/>
      <c r="JR1090" s="1"/>
      <c r="JS1090" s="1"/>
      <c r="JT1090" s="1"/>
      <c r="JU1090" s="1"/>
      <c r="JV1090" s="1"/>
      <c r="JW1090" s="1"/>
      <c r="JX1090" s="1"/>
      <c r="JY1090" s="1"/>
      <c r="JZ1090" s="1"/>
      <c r="KA1090" s="1"/>
      <c r="KB1090" s="1"/>
      <c r="KC1090" s="1"/>
      <c r="KD1090" s="1"/>
      <c r="KE1090" s="1"/>
      <c r="KF1090" s="1"/>
      <c r="KG1090" s="1"/>
      <c r="KH1090" s="1"/>
      <c r="KI1090" s="1"/>
      <c r="KJ1090" s="1"/>
      <c r="KK1090" s="1"/>
      <c r="KL1090" s="1"/>
      <c r="KM1090" s="1"/>
      <c r="KN1090" s="1"/>
      <c r="KO1090" s="1"/>
      <c r="KP1090" s="1"/>
      <c r="KQ1090" s="1"/>
      <c r="KR1090" s="1"/>
      <c r="KS1090" s="1"/>
      <c r="KT1090" s="1"/>
      <c r="KU1090" s="1"/>
      <c r="KV1090" s="1"/>
      <c r="KW1090" s="1"/>
    </row>
    <row r="1091" spans="1:309" s="8" customFormat="1" ht="17.25" customHeight="1" x14ac:dyDescent="0.3">
      <c r="A1091" s="72" t="s">
        <v>18</v>
      </c>
      <c r="B1091" s="74">
        <v>12001</v>
      </c>
      <c r="C1091" s="203" t="s">
        <v>1</v>
      </c>
      <c r="D1091" s="203" t="s">
        <v>19</v>
      </c>
      <c r="E1091" s="203" t="s">
        <v>3</v>
      </c>
      <c r="F1091" s="206" t="s">
        <v>4</v>
      </c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  <c r="CK1091" s="1"/>
      <c r="CL1091" s="1"/>
      <c r="CM1091" s="1"/>
      <c r="CN1091" s="1"/>
      <c r="CO1091" s="1"/>
      <c r="CP1091" s="1"/>
      <c r="CQ1091" s="1"/>
      <c r="CR1091" s="1"/>
      <c r="CS1091" s="1"/>
      <c r="CT1091" s="1"/>
      <c r="CU1091" s="1"/>
      <c r="CV1091" s="1"/>
      <c r="CW1091" s="1"/>
      <c r="CX1091" s="1"/>
      <c r="CY1091" s="1"/>
      <c r="CZ1091" s="1"/>
      <c r="DA1091" s="1"/>
      <c r="DB1091" s="1"/>
      <c r="DC1091" s="1"/>
      <c r="DD1091" s="1"/>
      <c r="DE1091" s="1"/>
      <c r="DF1091" s="1"/>
      <c r="DG1091" s="1"/>
      <c r="DH1091" s="1"/>
      <c r="DI1091" s="1"/>
      <c r="DJ1091" s="1"/>
      <c r="DK1091" s="1"/>
      <c r="DL1091" s="1"/>
      <c r="DM1091" s="1"/>
      <c r="DN1091" s="1"/>
      <c r="DO1091" s="1"/>
      <c r="DP1091" s="1"/>
      <c r="DQ1091" s="1"/>
      <c r="DR1091" s="1"/>
      <c r="DS1091" s="1"/>
      <c r="DT1091" s="1"/>
      <c r="DU1091" s="1"/>
      <c r="DV1091" s="1"/>
      <c r="DW1091" s="1"/>
      <c r="DX1091" s="1"/>
      <c r="DY1091" s="1"/>
      <c r="DZ1091" s="1"/>
      <c r="EA1091" s="1"/>
      <c r="EB1091" s="1"/>
      <c r="EC1091" s="1"/>
      <c r="ED1091" s="1"/>
      <c r="EE1091" s="1"/>
      <c r="EF1091" s="1"/>
      <c r="EG1091" s="1"/>
      <c r="EH1091" s="1"/>
      <c r="EI1091" s="1"/>
      <c r="EJ1091" s="1"/>
      <c r="EK1091" s="1"/>
      <c r="EL1091" s="1"/>
      <c r="EM1091" s="1"/>
      <c r="EN1091" s="1"/>
      <c r="EO1091" s="1"/>
      <c r="EP1091" s="1"/>
      <c r="EQ1091" s="1"/>
      <c r="ER1091" s="1"/>
      <c r="ES1091" s="1"/>
      <c r="ET1091" s="1"/>
      <c r="EU1091" s="1"/>
      <c r="EV1091" s="1"/>
      <c r="EW1091" s="1"/>
      <c r="EX1091" s="1"/>
      <c r="EY1091" s="1"/>
      <c r="EZ1091" s="1"/>
      <c r="FA1091" s="1"/>
      <c r="FB1091" s="1"/>
      <c r="FC1091" s="1"/>
      <c r="FD1091" s="1"/>
      <c r="FE1091" s="1"/>
      <c r="FF1091" s="1"/>
      <c r="FG1091" s="1"/>
      <c r="FH1091" s="1"/>
      <c r="FI1091" s="1"/>
      <c r="FJ1091" s="1"/>
      <c r="FK1091" s="1"/>
      <c r="FL1091" s="1"/>
      <c r="FM1091" s="1"/>
      <c r="FN1091" s="1"/>
      <c r="FO1091" s="1"/>
      <c r="FP1091" s="1"/>
      <c r="FQ1091" s="1"/>
      <c r="FR1091" s="1"/>
      <c r="FS1091" s="1"/>
      <c r="FT1091" s="1"/>
      <c r="FU1091" s="1"/>
      <c r="FV1091" s="1"/>
      <c r="FW1091" s="1"/>
      <c r="FX1091" s="1"/>
      <c r="FY1091" s="1"/>
      <c r="FZ1091" s="1"/>
      <c r="GA1091" s="1"/>
      <c r="GB1091" s="1"/>
      <c r="GC1091" s="1"/>
      <c r="GD1091" s="1"/>
      <c r="GE1091" s="1"/>
      <c r="GF1091" s="1"/>
      <c r="GG1091" s="1"/>
      <c r="GH1091" s="1"/>
      <c r="GI1091" s="1"/>
      <c r="GJ1091" s="1"/>
      <c r="GK1091" s="1"/>
      <c r="GL1091" s="1"/>
      <c r="GM1091" s="1"/>
      <c r="GN1091" s="1"/>
      <c r="GO1091" s="1"/>
      <c r="GP1091" s="1"/>
      <c r="GQ1091" s="1"/>
      <c r="GR1091" s="1"/>
      <c r="GS1091" s="1"/>
      <c r="GT1091" s="1"/>
      <c r="GU1091" s="1"/>
      <c r="GV1091" s="1"/>
      <c r="GW1091" s="1"/>
      <c r="GX1091" s="1"/>
      <c r="GY1091" s="1"/>
      <c r="GZ1091" s="1"/>
      <c r="HA1091" s="1"/>
      <c r="HB1091" s="1"/>
      <c r="HC1091" s="1"/>
      <c r="HD1091" s="1"/>
      <c r="HE1091" s="1"/>
      <c r="HF1091" s="1"/>
      <c r="HG1091" s="1"/>
      <c r="HH1091" s="1"/>
      <c r="HI1091" s="1"/>
      <c r="HJ1091" s="1"/>
      <c r="HK1091" s="1"/>
      <c r="HL1091" s="1"/>
      <c r="HM1091" s="1"/>
      <c r="HN1091" s="1"/>
      <c r="HO1091" s="1"/>
      <c r="HP1091" s="1"/>
      <c r="HQ1091" s="1"/>
      <c r="HR1091" s="1"/>
      <c r="HS1091" s="1"/>
      <c r="HT1091" s="1"/>
      <c r="HU1091" s="1"/>
      <c r="HV1091" s="1"/>
      <c r="HW1091" s="1"/>
      <c r="HX1091" s="1"/>
      <c r="HY1091" s="1"/>
      <c r="HZ1091" s="1"/>
      <c r="IA1091" s="1"/>
      <c r="IB1091" s="1"/>
      <c r="IC1091" s="1"/>
      <c r="ID1091" s="1"/>
      <c r="IE1091" s="1"/>
      <c r="IF1091" s="1"/>
      <c r="IG1091" s="1"/>
      <c r="IH1091" s="1"/>
      <c r="II1091" s="1"/>
      <c r="IJ1091" s="1"/>
      <c r="IK1091" s="1"/>
      <c r="IL1091" s="1"/>
      <c r="IM1091" s="1"/>
      <c r="IN1091" s="1"/>
      <c r="IO1091" s="1"/>
      <c r="IP1091" s="1"/>
      <c r="IQ1091" s="1"/>
      <c r="IR1091" s="1"/>
      <c r="IS1091" s="1"/>
      <c r="IT1091" s="1"/>
      <c r="IU1091" s="1"/>
      <c r="IV1091" s="1"/>
      <c r="IW1091" s="1"/>
      <c r="IX1091" s="1"/>
      <c r="IY1091" s="1"/>
      <c r="IZ1091" s="1"/>
      <c r="JA1091" s="1"/>
      <c r="JB1091" s="1"/>
      <c r="JC1091" s="1"/>
      <c r="JD1091" s="1"/>
      <c r="JE1091" s="1"/>
      <c r="JF1091" s="1"/>
      <c r="JG1091" s="1"/>
      <c r="JH1091" s="1"/>
      <c r="JI1091" s="1"/>
      <c r="JJ1091" s="1"/>
      <c r="JK1091" s="1"/>
      <c r="JL1091" s="1"/>
      <c r="JM1091" s="1"/>
      <c r="JN1091" s="1"/>
      <c r="JO1091" s="1"/>
      <c r="JP1091" s="1"/>
      <c r="JQ1091" s="1"/>
      <c r="JR1091" s="1"/>
      <c r="JS1091" s="1"/>
      <c r="JT1091" s="1"/>
      <c r="JU1091" s="1"/>
      <c r="JV1091" s="1"/>
      <c r="JW1091" s="1"/>
      <c r="JX1091" s="1"/>
      <c r="JY1091" s="1"/>
      <c r="JZ1091" s="1"/>
      <c r="KA1091" s="1"/>
      <c r="KB1091" s="1"/>
      <c r="KC1091" s="1"/>
      <c r="KD1091" s="1"/>
      <c r="KE1091" s="1"/>
      <c r="KF1091" s="1"/>
      <c r="KG1091" s="1"/>
      <c r="KH1091" s="1"/>
      <c r="KI1091" s="1"/>
      <c r="KJ1091" s="1"/>
      <c r="KK1091" s="1"/>
      <c r="KL1091" s="1"/>
      <c r="KM1091" s="1"/>
      <c r="KN1091" s="1"/>
      <c r="KO1091" s="1"/>
      <c r="KP1091" s="1"/>
      <c r="KQ1091" s="1"/>
      <c r="KR1091" s="1"/>
      <c r="KS1091" s="1"/>
      <c r="KT1091" s="1"/>
      <c r="KU1091" s="1"/>
      <c r="KV1091" s="1"/>
      <c r="KW1091" s="1"/>
    </row>
    <row r="1092" spans="1:309" s="8" customFormat="1" ht="51.75" x14ac:dyDescent="0.3">
      <c r="A1092" s="75" t="s">
        <v>20</v>
      </c>
      <c r="B1092" s="76" t="s">
        <v>13</v>
      </c>
      <c r="C1092" s="204"/>
      <c r="D1092" s="204"/>
      <c r="E1092" s="204"/>
      <c r="F1092" s="207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  <c r="CJ1092" s="1"/>
      <c r="CK1092" s="1"/>
      <c r="CL1092" s="1"/>
      <c r="CM1092" s="1"/>
      <c r="CN1092" s="1"/>
      <c r="CO1092" s="1"/>
      <c r="CP1092" s="1"/>
      <c r="CQ1092" s="1"/>
      <c r="CR1092" s="1"/>
      <c r="CS1092" s="1"/>
      <c r="CT1092" s="1"/>
      <c r="CU1092" s="1"/>
      <c r="CV1092" s="1"/>
      <c r="CW1092" s="1"/>
      <c r="CX1092" s="1"/>
      <c r="CY1092" s="1"/>
      <c r="CZ1092" s="1"/>
      <c r="DA1092" s="1"/>
      <c r="DB1092" s="1"/>
      <c r="DC1092" s="1"/>
      <c r="DD1092" s="1"/>
      <c r="DE1092" s="1"/>
      <c r="DF1092" s="1"/>
      <c r="DG1092" s="1"/>
      <c r="DH1092" s="1"/>
      <c r="DI1092" s="1"/>
      <c r="DJ1092" s="1"/>
      <c r="DK1092" s="1"/>
      <c r="DL1092" s="1"/>
      <c r="DM1092" s="1"/>
      <c r="DN1092" s="1"/>
      <c r="DO1092" s="1"/>
      <c r="DP1092" s="1"/>
      <c r="DQ1092" s="1"/>
      <c r="DR1092" s="1"/>
      <c r="DS1092" s="1"/>
      <c r="DT1092" s="1"/>
      <c r="DU1092" s="1"/>
      <c r="DV1092" s="1"/>
      <c r="DW1092" s="1"/>
      <c r="DX1092" s="1"/>
      <c r="DY1092" s="1"/>
      <c r="DZ1092" s="1"/>
      <c r="EA1092" s="1"/>
      <c r="EB1092" s="1"/>
      <c r="EC1092" s="1"/>
      <c r="ED1092" s="1"/>
      <c r="EE1092" s="1"/>
      <c r="EF1092" s="1"/>
      <c r="EG1092" s="1"/>
      <c r="EH1092" s="1"/>
      <c r="EI1092" s="1"/>
      <c r="EJ1092" s="1"/>
      <c r="EK1092" s="1"/>
      <c r="EL1092" s="1"/>
      <c r="EM1092" s="1"/>
      <c r="EN1092" s="1"/>
      <c r="EO1092" s="1"/>
      <c r="EP1092" s="1"/>
      <c r="EQ1092" s="1"/>
      <c r="ER1092" s="1"/>
      <c r="ES1092" s="1"/>
      <c r="ET1092" s="1"/>
      <c r="EU1092" s="1"/>
      <c r="EV1092" s="1"/>
      <c r="EW1092" s="1"/>
      <c r="EX1092" s="1"/>
      <c r="EY1092" s="1"/>
      <c r="EZ1092" s="1"/>
      <c r="FA1092" s="1"/>
      <c r="FB1092" s="1"/>
      <c r="FC1092" s="1"/>
      <c r="FD1092" s="1"/>
      <c r="FE1092" s="1"/>
      <c r="FF1092" s="1"/>
      <c r="FG1092" s="1"/>
      <c r="FH1092" s="1"/>
      <c r="FI1092" s="1"/>
      <c r="FJ1092" s="1"/>
      <c r="FK1092" s="1"/>
      <c r="FL1092" s="1"/>
      <c r="FM1092" s="1"/>
      <c r="FN1092" s="1"/>
      <c r="FO1092" s="1"/>
      <c r="FP1092" s="1"/>
      <c r="FQ1092" s="1"/>
      <c r="FR1092" s="1"/>
      <c r="FS1092" s="1"/>
      <c r="FT1092" s="1"/>
      <c r="FU1092" s="1"/>
      <c r="FV1092" s="1"/>
      <c r="FW1092" s="1"/>
      <c r="FX1092" s="1"/>
      <c r="FY1092" s="1"/>
      <c r="FZ1092" s="1"/>
      <c r="GA1092" s="1"/>
      <c r="GB1092" s="1"/>
      <c r="GC1092" s="1"/>
      <c r="GD1092" s="1"/>
      <c r="GE1092" s="1"/>
      <c r="GF1092" s="1"/>
      <c r="GG1092" s="1"/>
      <c r="GH1092" s="1"/>
      <c r="GI1092" s="1"/>
      <c r="GJ1092" s="1"/>
      <c r="GK1092" s="1"/>
      <c r="GL1092" s="1"/>
      <c r="GM1092" s="1"/>
      <c r="GN1092" s="1"/>
      <c r="GO1092" s="1"/>
      <c r="GP1092" s="1"/>
      <c r="GQ1092" s="1"/>
      <c r="GR1092" s="1"/>
      <c r="GS1092" s="1"/>
      <c r="GT1092" s="1"/>
      <c r="GU1092" s="1"/>
      <c r="GV1092" s="1"/>
      <c r="GW1092" s="1"/>
      <c r="GX1092" s="1"/>
      <c r="GY1092" s="1"/>
      <c r="GZ1092" s="1"/>
      <c r="HA1092" s="1"/>
      <c r="HB1092" s="1"/>
      <c r="HC1092" s="1"/>
      <c r="HD1092" s="1"/>
      <c r="HE1092" s="1"/>
      <c r="HF1092" s="1"/>
      <c r="HG1092" s="1"/>
      <c r="HH1092" s="1"/>
      <c r="HI1092" s="1"/>
      <c r="HJ1092" s="1"/>
      <c r="HK1092" s="1"/>
      <c r="HL1092" s="1"/>
      <c r="HM1092" s="1"/>
      <c r="HN1092" s="1"/>
      <c r="HO1092" s="1"/>
      <c r="HP1092" s="1"/>
      <c r="HQ1092" s="1"/>
      <c r="HR1092" s="1"/>
      <c r="HS1092" s="1"/>
      <c r="HT1092" s="1"/>
      <c r="HU1092" s="1"/>
      <c r="HV1092" s="1"/>
      <c r="HW1092" s="1"/>
      <c r="HX1092" s="1"/>
      <c r="HY1092" s="1"/>
      <c r="HZ1092" s="1"/>
      <c r="IA1092" s="1"/>
      <c r="IB1092" s="1"/>
      <c r="IC1092" s="1"/>
      <c r="ID1092" s="1"/>
      <c r="IE1092" s="1"/>
      <c r="IF1092" s="1"/>
      <c r="IG1092" s="1"/>
      <c r="IH1092" s="1"/>
      <c r="II1092" s="1"/>
      <c r="IJ1092" s="1"/>
      <c r="IK1092" s="1"/>
      <c r="IL1092" s="1"/>
      <c r="IM1092" s="1"/>
      <c r="IN1092" s="1"/>
      <c r="IO1092" s="1"/>
      <c r="IP1092" s="1"/>
      <c r="IQ1092" s="1"/>
      <c r="IR1092" s="1"/>
      <c r="IS1092" s="1"/>
      <c r="IT1092" s="1"/>
      <c r="IU1092" s="1"/>
      <c r="IV1092" s="1"/>
      <c r="IW1092" s="1"/>
      <c r="IX1092" s="1"/>
      <c r="IY1092" s="1"/>
      <c r="IZ1092" s="1"/>
      <c r="JA1092" s="1"/>
      <c r="JB1092" s="1"/>
      <c r="JC1092" s="1"/>
      <c r="JD1092" s="1"/>
      <c r="JE1092" s="1"/>
      <c r="JF1092" s="1"/>
      <c r="JG1092" s="1"/>
      <c r="JH1092" s="1"/>
      <c r="JI1092" s="1"/>
      <c r="JJ1092" s="1"/>
      <c r="JK1092" s="1"/>
      <c r="JL1092" s="1"/>
      <c r="JM1092" s="1"/>
      <c r="JN1092" s="1"/>
      <c r="JO1092" s="1"/>
      <c r="JP1092" s="1"/>
      <c r="JQ1092" s="1"/>
      <c r="JR1092" s="1"/>
      <c r="JS1092" s="1"/>
      <c r="JT1092" s="1"/>
      <c r="JU1092" s="1"/>
      <c r="JV1092" s="1"/>
      <c r="JW1092" s="1"/>
      <c r="JX1092" s="1"/>
      <c r="JY1092" s="1"/>
      <c r="JZ1092" s="1"/>
      <c r="KA1092" s="1"/>
      <c r="KB1092" s="1"/>
      <c r="KC1092" s="1"/>
      <c r="KD1092" s="1"/>
      <c r="KE1092" s="1"/>
      <c r="KF1092" s="1"/>
      <c r="KG1092" s="1"/>
      <c r="KH1092" s="1"/>
      <c r="KI1092" s="1"/>
      <c r="KJ1092" s="1"/>
      <c r="KK1092" s="1"/>
      <c r="KL1092" s="1"/>
      <c r="KM1092" s="1"/>
      <c r="KN1092" s="1"/>
      <c r="KO1092" s="1"/>
      <c r="KP1092" s="1"/>
      <c r="KQ1092" s="1"/>
      <c r="KR1092" s="1"/>
      <c r="KS1092" s="1"/>
      <c r="KT1092" s="1"/>
      <c r="KU1092" s="1"/>
      <c r="KV1092" s="1"/>
      <c r="KW1092" s="1"/>
    </row>
    <row r="1093" spans="1:309" s="8" customFormat="1" ht="86.25" x14ac:dyDescent="0.3">
      <c r="A1093" s="75" t="s">
        <v>21</v>
      </c>
      <c r="B1093" s="77" t="s">
        <v>22</v>
      </c>
      <c r="C1093" s="204"/>
      <c r="D1093" s="204"/>
      <c r="E1093" s="204"/>
      <c r="F1093" s="207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1"/>
      <c r="CM1093" s="1"/>
      <c r="CN1093" s="1"/>
      <c r="CO1093" s="1"/>
      <c r="CP1093" s="1"/>
      <c r="CQ1093" s="1"/>
      <c r="CR1093" s="1"/>
      <c r="CS1093" s="1"/>
      <c r="CT1093" s="1"/>
      <c r="CU1093" s="1"/>
      <c r="CV1093" s="1"/>
      <c r="CW1093" s="1"/>
      <c r="CX1093" s="1"/>
      <c r="CY1093" s="1"/>
      <c r="CZ1093" s="1"/>
      <c r="DA1093" s="1"/>
      <c r="DB1093" s="1"/>
      <c r="DC1093" s="1"/>
      <c r="DD1093" s="1"/>
      <c r="DE1093" s="1"/>
      <c r="DF1093" s="1"/>
      <c r="DG1093" s="1"/>
      <c r="DH1093" s="1"/>
      <c r="DI1093" s="1"/>
      <c r="DJ1093" s="1"/>
      <c r="DK1093" s="1"/>
      <c r="DL1093" s="1"/>
      <c r="DM1093" s="1"/>
      <c r="DN1093" s="1"/>
      <c r="DO1093" s="1"/>
      <c r="DP1093" s="1"/>
      <c r="DQ1093" s="1"/>
      <c r="DR1093" s="1"/>
      <c r="DS1093" s="1"/>
      <c r="DT1093" s="1"/>
      <c r="DU1093" s="1"/>
      <c r="DV1093" s="1"/>
      <c r="DW1093" s="1"/>
      <c r="DX1093" s="1"/>
      <c r="DY1093" s="1"/>
      <c r="DZ1093" s="1"/>
      <c r="EA1093" s="1"/>
      <c r="EB1093" s="1"/>
      <c r="EC1093" s="1"/>
      <c r="ED1093" s="1"/>
      <c r="EE1093" s="1"/>
      <c r="EF1093" s="1"/>
      <c r="EG1093" s="1"/>
      <c r="EH1093" s="1"/>
      <c r="EI1093" s="1"/>
      <c r="EJ1093" s="1"/>
      <c r="EK1093" s="1"/>
      <c r="EL1093" s="1"/>
      <c r="EM1093" s="1"/>
      <c r="EN1093" s="1"/>
      <c r="EO1093" s="1"/>
      <c r="EP1093" s="1"/>
      <c r="EQ1093" s="1"/>
      <c r="ER1093" s="1"/>
      <c r="ES1093" s="1"/>
      <c r="ET1093" s="1"/>
      <c r="EU1093" s="1"/>
      <c r="EV1093" s="1"/>
      <c r="EW1093" s="1"/>
      <c r="EX1093" s="1"/>
      <c r="EY1093" s="1"/>
      <c r="EZ1093" s="1"/>
      <c r="FA1093" s="1"/>
      <c r="FB1093" s="1"/>
      <c r="FC1093" s="1"/>
      <c r="FD1093" s="1"/>
      <c r="FE1093" s="1"/>
      <c r="FF1093" s="1"/>
      <c r="FG1093" s="1"/>
      <c r="FH1093" s="1"/>
      <c r="FI1093" s="1"/>
      <c r="FJ1093" s="1"/>
      <c r="FK1093" s="1"/>
      <c r="FL1093" s="1"/>
      <c r="FM1093" s="1"/>
      <c r="FN1093" s="1"/>
      <c r="FO1093" s="1"/>
      <c r="FP1093" s="1"/>
      <c r="FQ1093" s="1"/>
      <c r="FR1093" s="1"/>
      <c r="FS1093" s="1"/>
      <c r="FT1093" s="1"/>
      <c r="FU1093" s="1"/>
      <c r="FV1093" s="1"/>
      <c r="FW1093" s="1"/>
      <c r="FX1093" s="1"/>
      <c r="FY1093" s="1"/>
      <c r="FZ1093" s="1"/>
      <c r="GA1093" s="1"/>
      <c r="GB1093" s="1"/>
      <c r="GC1093" s="1"/>
      <c r="GD1093" s="1"/>
      <c r="GE1093" s="1"/>
      <c r="GF1093" s="1"/>
      <c r="GG1093" s="1"/>
      <c r="GH1093" s="1"/>
      <c r="GI1093" s="1"/>
      <c r="GJ1093" s="1"/>
      <c r="GK1093" s="1"/>
      <c r="GL1093" s="1"/>
      <c r="GM1093" s="1"/>
      <c r="GN1093" s="1"/>
      <c r="GO1093" s="1"/>
      <c r="GP1093" s="1"/>
      <c r="GQ1093" s="1"/>
      <c r="GR1093" s="1"/>
      <c r="GS1093" s="1"/>
      <c r="GT1093" s="1"/>
      <c r="GU1093" s="1"/>
      <c r="GV1093" s="1"/>
      <c r="GW1093" s="1"/>
      <c r="GX1093" s="1"/>
      <c r="GY1093" s="1"/>
      <c r="GZ1093" s="1"/>
      <c r="HA1093" s="1"/>
      <c r="HB1093" s="1"/>
      <c r="HC1093" s="1"/>
      <c r="HD1093" s="1"/>
      <c r="HE1093" s="1"/>
      <c r="HF1093" s="1"/>
      <c r="HG1093" s="1"/>
      <c r="HH1093" s="1"/>
      <c r="HI1093" s="1"/>
      <c r="HJ1093" s="1"/>
      <c r="HK1093" s="1"/>
      <c r="HL1093" s="1"/>
      <c r="HM1093" s="1"/>
      <c r="HN1093" s="1"/>
      <c r="HO1093" s="1"/>
      <c r="HP1093" s="1"/>
      <c r="HQ1093" s="1"/>
      <c r="HR1093" s="1"/>
      <c r="HS1093" s="1"/>
      <c r="HT1093" s="1"/>
      <c r="HU1093" s="1"/>
      <c r="HV1093" s="1"/>
      <c r="HW1093" s="1"/>
      <c r="HX1093" s="1"/>
      <c r="HY1093" s="1"/>
      <c r="HZ1093" s="1"/>
      <c r="IA1093" s="1"/>
      <c r="IB1093" s="1"/>
      <c r="IC1093" s="1"/>
      <c r="ID1093" s="1"/>
      <c r="IE1093" s="1"/>
      <c r="IF1093" s="1"/>
      <c r="IG1093" s="1"/>
      <c r="IH1093" s="1"/>
      <c r="II1093" s="1"/>
      <c r="IJ1093" s="1"/>
      <c r="IK1093" s="1"/>
      <c r="IL1093" s="1"/>
      <c r="IM1093" s="1"/>
      <c r="IN1093" s="1"/>
      <c r="IO1093" s="1"/>
      <c r="IP1093" s="1"/>
      <c r="IQ1093" s="1"/>
      <c r="IR1093" s="1"/>
      <c r="IS1093" s="1"/>
      <c r="IT1093" s="1"/>
      <c r="IU1093" s="1"/>
      <c r="IV1093" s="1"/>
      <c r="IW1093" s="1"/>
      <c r="IX1093" s="1"/>
      <c r="IY1093" s="1"/>
      <c r="IZ1093" s="1"/>
      <c r="JA1093" s="1"/>
      <c r="JB1093" s="1"/>
      <c r="JC1093" s="1"/>
      <c r="JD1093" s="1"/>
      <c r="JE1093" s="1"/>
      <c r="JF1093" s="1"/>
      <c r="JG1093" s="1"/>
      <c r="JH1093" s="1"/>
      <c r="JI1093" s="1"/>
      <c r="JJ1093" s="1"/>
      <c r="JK1093" s="1"/>
      <c r="JL1093" s="1"/>
      <c r="JM1093" s="1"/>
      <c r="JN1093" s="1"/>
      <c r="JO1093" s="1"/>
      <c r="JP1093" s="1"/>
      <c r="JQ1093" s="1"/>
      <c r="JR1093" s="1"/>
      <c r="JS1093" s="1"/>
      <c r="JT1093" s="1"/>
      <c r="JU1093" s="1"/>
      <c r="JV1093" s="1"/>
      <c r="JW1093" s="1"/>
      <c r="JX1093" s="1"/>
      <c r="JY1093" s="1"/>
      <c r="JZ1093" s="1"/>
      <c r="KA1093" s="1"/>
      <c r="KB1093" s="1"/>
      <c r="KC1093" s="1"/>
      <c r="KD1093" s="1"/>
      <c r="KE1093" s="1"/>
      <c r="KF1093" s="1"/>
      <c r="KG1093" s="1"/>
      <c r="KH1093" s="1"/>
      <c r="KI1093" s="1"/>
      <c r="KJ1093" s="1"/>
      <c r="KK1093" s="1"/>
      <c r="KL1093" s="1"/>
      <c r="KM1093" s="1"/>
      <c r="KN1093" s="1"/>
      <c r="KO1093" s="1"/>
      <c r="KP1093" s="1"/>
      <c r="KQ1093" s="1"/>
      <c r="KR1093" s="1"/>
      <c r="KS1093" s="1"/>
      <c r="KT1093" s="1"/>
      <c r="KU1093" s="1"/>
      <c r="KV1093" s="1"/>
      <c r="KW1093" s="1"/>
    </row>
    <row r="1094" spans="1:309" s="8" customFormat="1" x14ac:dyDescent="0.3">
      <c r="A1094" s="75" t="s">
        <v>23</v>
      </c>
      <c r="B1094" s="78" t="s">
        <v>24</v>
      </c>
      <c r="C1094" s="204"/>
      <c r="D1094" s="204"/>
      <c r="E1094" s="204"/>
      <c r="F1094" s="207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  <c r="CP1094" s="1"/>
      <c r="CQ1094" s="1"/>
      <c r="CR1094" s="1"/>
      <c r="CS1094" s="1"/>
      <c r="CT1094" s="1"/>
      <c r="CU1094" s="1"/>
      <c r="CV1094" s="1"/>
      <c r="CW1094" s="1"/>
      <c r="CX1094" s="1"/>
      <c r="CY1094" s="1"/>
      <c r="CZ1094" s="1"/>
      <c r="DA1094" s="1"/>
      <c r="DB1094" s="1"/>
      <c r="DC1094" s="1"/>
      <c r="DD1094" s="1"/>
      <c r="DE1094" s="1"/>
      <c r="DF1094" s="1"/>
      <c r="DG1094" s="1"/>
      <c r="DH1094" s="1"/>
      <c r="DI1094" s="1"/>
      <c r="DJ1094" s="1"/>
      <c r="DK1094" s="1"/>
      <c r="DL1094" s="1"/>
      <c r="DM1094" s="1"/>
      <c r="DN1094" s="1"/>
      <c r="DO1094" s="1"/>
      <c r="DP1094" s="1"/>
      <c r="DQ1094" s="1"/>
      <c r="DR1094" s="1"/>
      <c r="DS1094" s="1"/>
      <c r="DT1094" s="1"/>
      <c r="DU1094" s="1"/>
      <c r="DV1094" s="1"/>
      <c r="DW1094" s="1"/>
      <c r="DX1094" s="1"/>
      <c r="DY1094" s="1"/>
      <c r="DZ1094" s="1"/>
      <c r="EA1094" s="1"/>
      <c r="EB1094" s="1"/>
      <c r="EC1094" s="1"/>
      <c r="ED1094" s="1"/>
      <c r="EE1094" s="1"/>
      <c r="EF1094" s="1"/>
      <c r="EG1094" s="1"/>
      <c r="EH1094" s="1"/>
      <c r="EI1094" s="1"/>
      <c r="EJ1094" s="1"/>
      <c r="EK1094" s="1"/>
      <c r="EL1094" s="1"/>
      <c r="EM1094" s="1"/>
      <c r="EN1094" s="1"/>
      <c r="EO1094" s="1"/>
      <c r="EP1094" s="1"/>
      <c r="EQ1094" s="1"/>
      <c r="ER1094" s="1"/>
      <c r="ES1094" s="1"/>
      <c r="ET1094" s="1"/>
      <c r="EU1094" s="1"/>
      <c r="EV1094" s="1"/>
      <c r="EW1094" s="1"/>
      <c r="EX1094" s="1"/>
      <c r="EY1094" s="1"/>
      <c r="EZ1094" s="1"/>
      <c r="FA1094" s="1"/>
      <c r="FB1094" s="1"/>
      <c r="FC1094" s="1"/>
      <c r="FD1094" s="1"/>
      <c r="FE1094" s="1"/>
      <c r="FF1094" s="1"/>
      <c r="FG1094" s="1"/>
      <c r="FH1094" s="1"/>
      <c r="FI1094" s="1"/>
      <c r="FJ1094" s="1"/>
      <c r="FK1094" s="1"/>
      <c r="FL1094" s="1"/>
      <c r="FM1094" s="1"/>
      <c r="FN1094" s="1"/>
      <c r="FO1094" s="1"/>
      <c r="FP1094" s="1"/>
      <c r="FQ1094" s="1"/>
      <c r="FR1094" s="1"/>
      <c r="FS1094" s="1"/>
      <c r="FT1094" s="1"/>
      <c r="FU1094" s="1"/>
      <c r="FV1094" s="1"/>
      <c r="FW1094" s="1"/>
      <c r="FX1094" s="1"/>
      <c r="FY1094" s="1"/>
      <c r="FZ1094" s="1"/>
      <c r="GA1094" s="1"/>
      <c r="GB1094" s="1"/>
      <c r="GC1094" s="1"/>
      <c r="GD1094" s="1"/>
      <c r="GE1094" s="1"/>
      <c r="GF1094" s="1"/>
      <c r="GG1094" s="1"/>
      <c r="GH1094" s="1"/>
      <c r="GI1094" s="1"/>
      <c r="GJ1094" s="1"/>
      <c r="GK1094" s="1"/>
      <c r="GL1094" s="1"/>
      <c r="GM1094" s="1"/>
      <c r="GN1094" s="1"/>
      <c r="GO1094" s="1"/>
      <c r="GP1094" s="1"/>
      <c r="GQ1094" s="1"/>
      <c r="GR1094" s="1"/>
      <c r="GS1094" s="1"/>
      <c r="GT1094" s="1"/>
      <c r="GU1094" s="1"/>
      <c r="GV1094" s="1"/>
      <c r="GW1094" s="1"/>
      <c r="GX1094" s="1"/>
      <c r="GY1094" s="1"/>
      <c r="GZ1094" s="1"/>
      <c r="HA1094" s="1"/>
      <c r="HB1094" s="1"/>
      <c r="HC1094" s="1"/>
      <c r="HD1094" s="1"/>
      <c r="HE1094" s="1"/>
      <c r="HF1094" s="1"/>
      <c r="HG1094" s="1"/>
      <c r="HH1094" s="1"/>
      <c r="HI1094" s="1"/>
      <c r="HJ1094" s="1"/>
      <c r="HK1094" s="1"/>
      <c r="HL1094" s="1"/>
      <c r="HM1094" s="1"/>
      <c r="HN1094" s="1"/>
      <c r="HO1094" s="1"/>
      <c r="HP1094" s="1"/>
      <c r="HQ1094" s="1"/>
      <c r="HR1094" s="1"/>
      <c r="HS1094" s="1"/>
      <c r="HT1094" s="1"/>
      <c r="HU1094" s="1"/>
      <c r="HV1094" s="1"/>
      <c r="HW1094" s="1"/>
      <c r="HX1094" s="1"/>
      <c r="HY1094" s="1"/>
      <c r="HZ1094" s="1"/>
      <c r="IA1094" s="1"/>
      <c r="IB1094" s="1"/>
      <c r="IC1094" s="1"/>
      <c r="ID1094" s="1"/>
      <c r="IE1094" s="1"/>
      <c r="IF1094" s="1"/>
      <c r="IG1094" s="1"/>
      <c r="IH1094" s="1"/>
      <c r="II1094" s="1"/>
      <c r="IJ1094" s="1"/>
      <c r="IK1094" s="1"/>
      <c r="IL1094" s="1"/>
      <c r="IM1094" s="1"/>
      <c r="IN1094" s="1"/>
      <c r="IO1094" s="1"/>
      <c r="IP1094" s="1"/>
      <c r="IQ1094" s="1"/>
      <c r="IR1094" s="1"/>
      <c r="IS1094" s="1"/>
      <c r="IT1094" s="1"/>
      <c r="IU1094" s="1"/>
      <c r="IV1094" s="1"/>
      <c r="IW1094" s="1"/>
      <c r="IX1094" s="1"/>
      <c r="IY1094" s="1"/>
      <c r="IZ1094" s="1"/>
      <c r="JA1094" s="1"/>
      <c r="JB1094" s="1"/>
      <c r="JC1094" s="1"/>
      <c r="JD1094" s="1"/>
      <c r="JE1094" s="1"/>
      <c r="JF1094" s="1"/>
      <c r="JG1094" s="1"/>
      <c r="JH1094" s="1"/>
      <c r="JI1094" s="1"/>
      <c r="JJ1094" s="1"/>
      <c r="JK1094" s="1"/>
      <c r="JL1094" s="1"/>
      <c r="JM1094" s="1"/>
      <c r="JN1094" s="1"/>
      <c r="JO1094" s="1"/>
      <c r="JP1094" s="1"/>
      <c r="JQ1094" s="1"/>
      <c r="JR1094" s="1"/>
      <c r="JS1094" s="1"/>
      <c r="JT1094" s="1"/>
      <c r="JU1094" s="1"/>
      <c r="JV1094" s="1"/>
      <c r="JW1094" s="1"/>
      <c r="JX1094" s="1"/>
      <c r="JY1094" s="1"/>
      <c r="JZ1094" s="1"/>
      <c r="KA1094" s="1"/>
      <c r="KB1094" s="1"/>
      <c r="KC1094" s="1"/>
      <c r="KD1094" s="1"/>
      <c r="KE1094" s="1"/>
      <c r="KF1094" s="1"/>
      <c r="KG1094" s="1"/>
      <c r="KH1094" s="1"/>
      <c r="KI1094" s="1"/>
      <c r="KJ1094" s="1"/>
      <c r="KK1094" s="1"/>
      <c r="KL1094" s="1"/>
      <c r="KM1094" s="1"/>
      <c r="KN1094" s="1"/>
      <c r="KO1094" s="1"/>
      <c r="KP1094" s="1"/>
      <c r="KQ1094" s="1"/>
      <c r="KR1094" s="1"/>
      <c r="KS1094" s="1"/>
      <c r="KT1094" s="1"/>
      <c r="KU1094" s="1"/>
      <c r="KV1094" s="1"/>
      <c r="KW1094" s="1"/>
    </row>
    <row r="1095" spans="1:309" s="8" customFormat="1" ht="51.75" x14ac:dyDescent="0.3">
      <c r="A1095" s="75" t="s">
        <v>34</v>
      </c>
      <c r="B1095" s="78" t="s">
        <v>156</v>
      </c>
      <c r="C1095" s="204"/>
      <c r="D1095" s="204"/>
      <c r="E1095" s="204"/>
      <c r="F1095" s="207"/>
      <c r="G1095" s="36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  <c r="CP1095" s="1"/>
      <c r="CQ1095" s="1"/>
      <c r="CR1095" s="1"/>
      <c r="CS1095" s="1"/>
      <c r="CT1095" s="1"/>
      <c r="CU1095" s="1"/>
      <c r="CV1095" s="1"/>
      <c r="CW1095" s="1"/>
      <c r="CX1095" s="1"/>
      <c r="CY1095" s="1"/>
      <c r="CZ1095" s="1"/>
      <c r="DA1095" s="1"/>
      <c r="DB1095" s="1"/>
      <c r="DC1095" s="1"/>
      <c r="DD1095" s="1"/>
      <c r="DE1095" s="1"/>
      <c r="DF1095" s="1"/>
      <c r="DG1095" s="1"/>
      <c r="DH1095" s="1"/>
      <c r="DI1095" s="1"/>
      <c r="DJ1095" s="1"/>
      <c r="DK1095" s="1"/>
      <c r="DL1095" s="1"/>
      <c r="DM1095" s="1"/>
      <c r="DN1095" s="1"/>
      <c r="DO1095" s="1"/>
      <c r="DP1095" s="1"/>
      <c r="DQ1095" s="1"/>
      <c r="DR1095" s="1"/>
      <c r="DS1095" s="1"/>
      <c r="DT1095" s="1"/>
      <c r="DU1095" s="1"/>
      <c r="DV1095" s="1"/>
      <c r="DW1095" s="1"/>
      <c r="DX1095" s="1"/>
      <c r="DY1095" s="1"/>
      <c r="DZ1095" s="1"/>
      <c r="EA1095" s="1"/>
      <c r="EB1095" s="1"/>
      <c r="EC1095" s="1"/>
      <c r="ED1095" s="1"/>
      <c r="EE1095" s="1"/>
      <c r="EF1095" s="1"/>
      <c r="EG1095" s="1"/>
      <c r="EH1095" s="1"/>
      <c r="EI1095" s="1"/>
      <c r="EJ1095" s="1"/>
      <c r="EK1095" s="1"/>
      <c r="EL1095" s="1"/>
      <c r="EM1095" s="1"/>
      <c r="EN1095" s="1"/>
      <c r="EO1095" s="1"/>
      <c r="EP1095" s="1"/>
      <c r="EQ1095" s="1"/>
      <c r="ER1095" s="1"/>
      <c r="ES1095" s="1"/>
      <c r="ET1095" s="1"/>
      <c r="EU1095" s="1"/>
      <c r="EV1095" s="1"/>
      <c r="EW1095" s="1"/>
      <c r="EX1095" s="1"/>
      <c r="EY1095" s="1"/>
      <c r="EZ1095" s="1"/>
      <c r="FA1095" s="1"/>
      <c r="FB1095" s="1"/>
      <c r="FC1095" s="1"/>
      <c r="FD1095" s="1"/>
      <c r="FE1095" s="1"/>
      <c r="FF1095" s="1"/>
      <c r="FG1095" s="1"/>
      <c r="FH1095" s="1"/>
      <c r="FI1095" s="1"/>
      <c r="FJ1095" s="1"/>
      <c r="FK1095" s="1"/>
      <c r="FL1095" s="1"/>
      <c r="FM1095" s="1"/>
      <c r="FN1095" s="1"/>
      <c r="FO1095" s="1"/>
      <c r="FP1095" s="1"/>
      <c r="FQ1095" s="1"/>
      <c r="FR1095" s="1"/>
      <c r="FS1095" s="1"/>
      <c r="FT1095" s="1"/>
      <c r="FU1095" s="1"/>
      <c r="FV1095" s="1"/>
      <c r="FW1095" s="1"/>
      <c r="FX1095" s="1"/>
      <c r="FY1095" s="1"/>
      <c r="FZ1095" s="1"/>
      <c r="GA1095" s="1"/>
      <c r="GB1095" s="1"/>
      <c r="GC1095" s="1"/>
      <c r="GD1095" s="1"/>
      <c r="GE1095" s="1"/>
      <c r="GF1095" s="1"/>
      <c r="GG1095" s="1"/>
      <c r="GH1095" s="1"/>
      <c r="GI1095" s="1"/>
      <c r="GJ1095" s="1"/>
      <c r="GK1095" s="1"/>
      <c r="GL1095" s="1"/>
      <c r="GM1095" s="1"/>
      <c r="GN1095" s="1"/>
      <c r="GO1095" s="1"/>
      <c r="GP1095" s="1"/>
      <c r="GQ1095" s="1"/>
      <c r="GR1095" s="1"/>
      <c r="GS1095" s="1"/>
      <c r="GT1095" s="1"/>
      <c r="GU1095" s="1"/>
      <c r="GV1095" s="1"/>
      <c r="GW1095" s="1"/>
      <c r="GX1095" s="1"/>
      <c r="GY1095" s="1"/>
      <c r="GZ1095" s="1"/>
      <c r="HA1095" s="1"/>
      <c r="HB1095" s="1"/>
      <c r="HC1095" s="1"/>
      <c r="HD1095" s="1"/>
      <c r="HE1095" s="1"/>
      <c r="HF1095" s="1"/>
      <c r="HG1095" s="1"/>
      <c r="HH1095" s="1"/>
      <c r="HI1095" s="1"/>
      <c r="HJ1095" s="1"/>
      <c r="HK1095" s="1"/>
      <c r="HL1095" s="1"/>
      <c r="HM1095" s="1"/>
      <c r="HN1095" s="1"/>
      <c r="HO1095" s="1"/>
      <c r="HP1095" s="1"/>
      <c r="HQ1095" s="1"/>
      <c r="HR1095" s="1"/>
      <c r="HS1095" s="1"/>
      <c r="HT1095" s="1"/>
      <c r="HU1095" s="1"/>
      <c r="HV1095" s="1"/>
      <c r="HW1095" s="1"/>
      <c r="HX1095" s="1"/>
      <c r="HY1095" s="1"/>
      <c r="HZ1095" s="1"/>
      <c r="IA1095" s="1"/>
      <c r="IB1095" s="1"/>
      <c r="IC1095" s="1"/>
      <c r="ID1095" s="1"/>
      <c r="IE1095" s="1"/>
      <c r="IF1095" s="1"/>
      <c r="IG1095" s="1"/>
      <c r="IH1095" s="1"/>
      <c r="II1095" s="1"/>
      <c r="IJ1095" s="1"/>
      <c r="IK1095" s="1"/>
      <c r="IL1095" s="1"/>
      <c r="IM1095" s="1"/>
      <c r="IN1095" s="1"/>
      <c r="IO1095" s="1"/>
      <c r="IP1095" s="1"/>
      <c r="IQ1095" s="1"/>
      <c r="IR1095" s="1"/>
      <c r="IS1095" s="1"/>
      <c r="IT1095" s="1"/>
      <c r="IU1095" s="1"/>
      <c r="IV1095" s="1"/>
      <c r="IW1095" s="1"/>
      <c r="IX1095" s="1"/>
      <c r="IY1095" s="1"/>
      <c r="IZ1095" s="1"/>
      <c r="JA1095" s="1"/>
      <c r="JB1095" s="1"/>
      <c r="JC1095" s="1"/>
      <c r="JD1095" s="1"/>
      <c r="JE1095" s="1"/>
      <c r="JF1095" s="1"/>
      <c r="JG1095" s="1"/>
      <c r="JH1095" s="1"/>
      <c r="JI1095" s="1"/>
      <c r="JJ1095" s="1"/>
      <c r="JK1095" s="1"/>
      <c r="JL1095" s="1"/>
      <c r="JM1095" s="1"/>
      <c r="JN1095" s="1"/>
      <c r="JO1095" s="1"/>
      <c r="JP1095" s="1"/>
      <c r="JQ1095" s="1"/>
      <c r="JR1095" s="1"/>
      <c r="JS1095" s="1"/>
      <c r="JT1095" s="1"/>
      <c r="JU1095" s="1"/>
      <c r="JV1095" s="1"/>
      <c r="JW1095" s="1"/>
      <c r="JX1095" s="1"/>
      <c r="JY1095" s="1"/>
      <c r="JZ1095" s="1"/>
      <c r="KA1095" s="1"/>
      <c r="KB1095" s="1"/>
      <c r="KC1095" s="1"/>
      <c r="KD1095" s="1"/>
      <c r="KE1095" s="1"/>
      <c r="KF1095" s="1"/>
      <c r="KG1095" s="1"/>
      <c r="KH1095" s="1"/>
      <c r="KI1095" s="1"/>
      <c r="KJ1095" s="1"/>
      <c r="KK1095" s="1"/>
      <c r="KL1095" s="1"/>
      <c r="KM1095" s="1"/>
      <c r="KN1095" s="1"/>
      <c r="KO1095" s="1"/>
      <c r="KP1095" s="1"/>
      <c r="KQ1095" s="1"/>
      <c r="KR1095" s="1"/>
      <c r="KS1095" s="1"/>
      <c r="KT1095" s="1"/>
      <c r="KU1095" s="1"/>
      <c r="KV1095" s="1"/>
      <c r="KW1095" s="1"/>
    </row>
    <row r="1096" spans="1:309" s="8" customFormat="1" ht="51.75" x14ac:dyDescent="0.3">
      <c r="A1096" s="75" t="s">
        <v>25</v>
      </c>
      <c r="B1096" s="76" t="s">
        <v>32</v>
      </c>
      <c r="C1096" s="204"/>
      <c r="D1096" s="204"/>
      <c r="E1096" s="204"/>
      <c r="F1096" s="207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  <c r="CK1096" s="1"/>
      <c r="CL1096" s="1"/>
      <c r="CM1096" s="1"/>
      <c r="CN1096" s="1"/>
      <c r="CO1096" s="1"/>
      <c r="CP1096" s="1"/>
      <c r="CQ1096" s="1"/>
      <c r="CR1096" s="1"/>
      <c r="CS1096" s="1"/>
      <c r="CT1096" s="1"/>
      <c r="CU1096" s="1"/>
      <c r="CV1096" s="1"/>
      <c r="CW1096" s="1"/>
      <c r="CX1096" s="1"/>
      <c r="CY1096" s="1"/>
      <c r="CZ1096" s="1"/>
      <c r="DA1096" s="1"/>
      <c r="DB1096" s="1"/>
      <c r="DC1096" s="1"/>
      <c r="DD1096" s="1"/>
      <c r="DE1096" s="1"/>
      <c r="DF1096" s="1"/>
      <c r="DG1096" s="1"/>
      <c r="DH1096" s="1"/>
      <c r="DI1096" s="1"/>
      <c r="DJ1096" s="1"/>
      <c r="DK1096" s="1"/>
      <c r="DL1096" s="1"/>
      <c r="DM1096" s="1"/>
      <c r="DN1096" s="1"/>
      <c r="DO1096" s="1"/>
      <c r="DP1096" s="1"/>
      <c r="DQ1096" s="1"/>
      <c r="DR1096" s="1"/>
      <c r="DS1096" s="1"/>
      <c r="DT1096" s="1"/>
      <c r="DU1096" s="1"/>
      <c r="DV1096" s="1"/>
      <c r="DW1096" s="1"/>
      <c r="DX1096" s="1"/>
      <c r="DY1096" s="1"/>
      <c r="DZ1096" s="1"/>
      <c r="EA1096" s="1"/>
      <c r="EB1096" s="1"/>
      <c r="EC1096" s="1"/>
      <c r="ED1096" s="1"/>
      <c r="EE1096" s="1"/>
      <c r="EF1096" s="1"/>
      <c r="EG1096" s="1"/>
      <c r="EH1096" s="1"/>
      <c r="EI1096" s="1"/>
      <c r="EJ1096" s="1"/>
      <c r="EK1096" s="1"/>
      <c r="EL1096" s="1"/>
      <c r="EM1096" s="1"/>
      <c r="EN1096" s="1"/>
      <c r="EO1096" s="1"/>
      <c r="EP1096" s="1"/>
      <c r="EQ1096" s="1"/>
      <c r="ER1096" s="1"/>
      <c r="ES1096" s="1"/>
      <c r="ET1096" s="1"/>
      <c r="EU1096" s="1"/>
      <c r="EV1096" s="1"/>
      <c r="EW1096" s="1"/>
      <c r="EX1096" s="1"/>
      <c r="EY1096" s="1"/>
      <c r="EZ1096" s="1"/>
      <c r="FA1096" s="1"/>
      <c r="FB1096" s="1"/>
      <c r="FC1096" s="1"/>
      <c r="FD1096" s="1"/>
      <c r="FE1096" s="1"/>
      <c r="FF1096" s="1"/>
      <c r="FG1096" s="1"/>
      <c r="FH1096" s="1"/>
      <c r="FI1096" s="1"/>
      <c r="FJ1096" s="1"/>
      <c r="FK1096" s="1"/>
      <c r="FL1096" s="1"/>
      <c r="FM1096" s="1"/>
      <c r="FN1096" s="1"/>
      <c r="FO1096" s="1"/>
      <c r="FP1096" s="1"/>
      <c r="FQ1096" s="1"/>
      <c r="FR1096" s="1"/>
      <c r="FS1096" s="1"/>
      <c r="FT1096" s="1"/>
      <c r="FU1096" s="1"/>
      <c r="FV1096" s="1"/>
      <c r="FW1096" s="1"/>
      <c r="FX1096" s="1"/>
      <c r="FY1096" s="1"/>
      <c r="FZ1096" s="1"/>
      <c r="GA1096" s="1"/>
      <c r="GB1096" s="1"/>
      <c r="GC1096" s="1"/>
      <c r="GD1096" s="1"/>
      <c r="GE1096" s="1"/>
      <c r="GF1096" s="1"/>
      <c r="GG1096" s="1"/>
      <c r="GH1096" s="1"/>
      <c r="GI1096" s="1"/>
      <c r="GJ1096" s="1"/>
      <c r="GK1096" s="1"/>
      <c r="GL1096" s="1"/>
      <c r="GM1096" s="1"/>
      <c r="GN1096" s="1"/>
      <c r="GO1096" s="1"/>
      <c r="GP1096" s="1"/>
      <c r="GQ1096" s="1"/>
      <c r="GR1096" s="1"/>
      <c r="GS1096" s="1"/>
      <c r="GT1096" s="1"/>
      <c r="GU1096" s="1"/>
      <c r="GV1096" s="1"/>
      <c r="GW1096" s="1"/>
      <c r="GX1096" s="1"/>
      <c r="GY1096" s="1"/>
      <c r="GZ1096" s="1"/>
      <c r="HA1096" s="1"/>
      <c r="HB1096" s="1"/>
      <c r="HC1096" s="1"/>
      <c r="HD1096" s="1"/>
      <c r="HE1096" s="1"/>
      <c r="HF1096" s="1"/>
      <c r="HG1096" s="1"/>
      <c r="HH1096" s="1"/>
      <c r="HI1096" s="1"/>
      <c r="HJ1096" s="1"/>
      <c r="HK1096" s="1"/>
      <c r="HL1096" s="1"/>
      <c r="HM1096" s="1"/>
      <c r="HN1096" s="1"/>
      <c r="HO1096" s="1"/>
      <c r="HP1096" s="1"/>
      <c r="HQ1096" s="1"/>
      <c r="HR1096" s="1"/>
      <c r="HS1096" s="1"/>
      <c r="HT1096" s="1"/>
      <c r="HU1096" s="1"/>
      <c r="HV1096" s="1"/>
      <c r="HW1096" s="1"/>
      <c r="HX1096" s="1"/>
      <c r="HY1096" s="1"/>
      <c r="HZ1096" s="1"/>
      <c r="IA1096" s="1"/>
      <c r="IB1096" s="1"/>
      <c r="IC1096" s="1"/>
      <c r="ID1096" s="1"/>
      <c r="IE1096" s="1"/>
      <c r="IF1096" s="1"/>
      <c r="IG1096" s="1"/>
      <c r="IH1096" s="1"/>
      <c r="II1096" s="1"/>
      <c r="IJ1096" s="1"/>
      <c r="IK1096" s="1"/>
      <c r="IL1096" s="1"/>
      <c r="IM1096" s="1"/>
      <c r="IN1096" s="1"/>
      <c r="IO1096" s="1"/>
      <c r="IP1096" s="1"/>
      <c r="IQ1096" s="1"/>
      <c r="IR1096" s="1"/>
      <c r="IS1096" s="1"/>
      <c r="IT1096" s="1"/>
      <c r="IU1096" s="1"/>
      <c r="IV1096" s="1"/>
      <c r="IW1096" s="1"/>
      <c r="IX1096" s="1"/>
      <c r="IY1096" s="1"/>
      <c r="IZ1096" s="1"/>
      <c r="JA1096" s="1"/>
      <c r="JB1096" s="1"/>
      <c r="JC1096" s="1"/>
      <c r="JD1096" s="1"/>
      <c r="JE1096" s="1"/>
      <c r="JF1096" s="1"/>
      <c r="JG1096" s="1"/>
      <c r="JH1096" s="1"/>
      <c r="JI1096" s="1"/>
      <c r="JJ1096" s="1"/>
      <c r="JK1096" s="1"/>
      <c r="JL1096" s="1"/>
      <c r="JM1096" s="1"/>
      <c r="JN1096" s="1"/>
      <c r="JO1096" s="1"/>
      <c r="JP1096" s="1"/>
      <c r="JQ1096" s="1"/>
      <c r="JR1096" s="1"/>
      <c r="JS1096" s="1"/>
      <c r="JT1096" s="1"/>
      <c r="JU1096" s="1"/>
      <c r="JV1096" s="1"/>
      <c r="JW1096" s="1"/>
      <c r="JX1096" s="1"/>
      <c r="JY1096" s="1"/>
      <c r="JZ1096" s="1"/>
      <c r="KA1096" s="1"/>
      <c r="KB1096" s="1"/>
      <c r="KC1096" s="1"/>
      <c r="KD1096" s="1"/>
      <c r="KE1096" s="1"/>
      <c r="KF1096" s="1"/>
      <c r="KG1096" s="1"/>
      <c r="KH1096" s="1"/>
      <c r="KI1096" s="1"/>
      <c r="KJ1096" s="1"/>
      <c r="KK1096" s="1"/>
      <c r="KL1096" s="1"/>
      <c r="KM1096" s="1"/>
      <c r="KN1096" s="1"/>
      <c r="KO1096" s="1"/>
      <c r="KP1096" s="1"/>
      <c r="KQ1096" s="1"/>
      <c r="KR1096" s="1"/>
      <c r="KS1096" s="1"/>
      <c r="KT1096" s="1"/>
      <c r="KU1096" s="1"/>
      <c r="KV1096" s="1"/>
      <c r="KW1096" s="1"/>
    </row>
    <row r="1097" spans="1:309" s="8" customFormat="1" x14ac:dyDescent="0.3">
      <c r="A1097" s="72"/>
      <c r="B1097" s="79" t="s">
        <v>26</v>
      </c>
      <c r="C1097" s="205"/>
      <c r="D1097" s="205"/>
      <c r="E1097" s="205"/>
      <c r="F1097" s="208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  <c r="CK1097" s="1"/>
      <c r="CL1097" s="1"/>
      <c r="CM1097" s="1"/>
      <c r="CN1097" s="1"/>
      <c r="CO1097" s="1"/>
      <c r="CP1097" s="1"/>
      <c r="CQ1097" s="1"/>
      <c r="CR1097" s="1"/>
      <c r="CS1097" s="1"/>
      <c r="CT1097" s="1"/>
      <c r="CU1097" s="1"/>
      <c r="CV1097" s="1"/>
      <c r="CW1097" s="1"/>
      <c r="CX1097" s="1"/>
      <c r="CY1097" s="1"/>
      <c r="CZ1097" s="1"/>
      <c r="DA1097" s="1"/>
      <c r="DB1097" s="1"/>
      <c r="DC1097" s="1"/>
      <c r="DD1097" s="1"/>
      <c r="DE1097" s="1"/>
      <c r="DF1097" s="1"/>
      <c r="DG1097" s="1"/>
      <c r="DH1097" s="1"/>
      <c r="DI1097" s="1"/>
      <c r="DJ1097" s="1"/>
      <c r="DK1097" s="1"/>
      <c r="DL1097" s="1"/>
      <c r="DM1097" s="1"/>
      <c r="DN1097" s="1"/>
      <c r="DO1097" s="1"/>
      <c r="DP1097" s="1"/>
      <c r="DQ1097" s="1"/>
      <c r="DR1097" s="1"/>
      <c r="DS1097" s="1"/>
      <c r="DT1097" s="1"/>
      <c r="DU1097" s="1"/>
      <c r="DV1097" s="1"/>
      <c r="DW1097" s="1"/>
      <c r="DX1097" s="1"/>
      <c r="DY1097" s="1"/>
      <c r="DZ1097" s="1"/>
      <c r="EA1097" s="1"/>
      <c r="EB1097" s="1"/>
      <c r="EC1097" s="1"/>
      <c r="ED1097" s="1"/>
      <c r="EE1097" s="1"/>
      <c r="EF1097" s="1"/>
      <c r="EG1097" s="1"/>
      <c r="EH1097" s="1"/>
      <c r="EI1097" s="1"/>
      <c r="EJ1097" s="1"/>
      <c r="EK1097" s="1"/>
      <c r="EL1097" s="1"/>
      <c r="EM1097" s="1"/>
      <c r="EN1097" s="1"/>
      <c r="EO1097" s="1"/>
      <c r="EP1097" s="1"/>
      <c r="EQ1097" s="1"/>
      <c r="ER1097" s="1"/>
      <c r="ES1097" s="1"/>
      <c r="ET1097" s="1"/>
      <c r="EU1097" s="1"/>
      <c r="EV1097" s="1"/>
      <c r="EW1097" s="1"/>
      <c r="EX1097" s="1"/>
      <c r="EY1097" s="1"/>
      <c r="EZ1097" s="1"/>
      <c r="FA1097" s="1"/>
      <c r="FB1097" s="1"/>
      <c r="FC1097" s="1"/>
      <c r="FD1097" s="1"/>
      <c r="FE1097" s="1"/>
      <c r="FF1097" s="1"/>
      <c r="FG1097" s="1"/>
      <c r="FH1097" s="1"/>
      <c r="FI1097" s="1"/>
      <c r="FJ1097" s="1"/>
      <c r="FK1097" s="1"/>
      <c r="FL1097" s="1"/>
      <c r="FM1097" s="1"/>
      <c r="FN1097" s="1"/>
      <c r="FO1097" s="1"/>
      <c r="FP1097" s="1"/>
      <c r="FQ1097" s="1"/>
      <c r="FR1097" s="1"/>
      <c r="FS1097" s="1"/>
      <c r="FT1097" s="1"/>
      <c r="FU1097" s="1"/>
      <c r="FV1097" s="1"/>
      <c r="FW1097" s="1"/>
      <c r="FX1097" s="1"/>
      <c r="FY1097" s="1"/>
      <c r="FZ1097" s="1"/>
      <c r="GA1097" s="1"/>
      <c r="GB1097" s="1"/>
      <c r="GC1097" s="1"/>
      <c r="GD1097" s="1"/>
      <c r="GE1097" s="1"/>
      <c r="GF1097" s="1"/>
      <c r="GG1097" s="1"/>
      <c r="GH1097" s="1"/>
      <c r="GI1097" s="1"/>
      <c r="GJ1097" s="1"/>
      <c r="GK1097" s="1"/>
      <c r="GL1097" s="1"/>
      <c r="GM1097" s="1"/>
      <c r="GN1097" s="1"/>
      <c r="GO1097" s="1"/>
      <c r="GP1097" s="1"/>
      <c r="GQ1097" s="1"/>
      <c r="GR1097" s="1"/>
      <c r="GS1097" s="1"/>
      <c r="GT1097" s="1"/>
      <c r="GU1097" s="1"/>
      <c r="GV1097" s="1"/>
      <c r="GW1097" s="1"/>
      <c r="GX1097" s="1"/>
      <c r="GY1097" s="1"/>
      <c r="GZ1097" s="1"/>
      <c r="HA1097" s="1"/>
      <c r="HB1097" s="1"/>
      <c r="HC1097" s="1"/>
      <c r="HD1097" s="1"/>
      <c r="HE1097" s="1"/>
      <c r="HF1097" s="1"/>
      <c r="HG1097" s="1"/>
      <c r="HH1097" s="1"/>
      <c r="HI1097" s="1"/>
      <c r="HJ1097" s="1"/>
      <c r="HK1097" s="1"/>
      <c r="HL1097" s="1"/>
      <c r="HM1097" s="1"/>
      <c r="HN1097" s="1"/>
      <c r="HO1097" s="1"/>
      <c r="HP1097" s="1"/>
      <c r="HQ1097" s="1"/>
      <c r="HR1097" s="1"/>
      <c r="HS1097" s="1"/>
      <c r="HT1097" s="1"/>
      <c r="HU1097" s="1"/>
      <c r="HV1097" s="1"/>
      <c r="HW1097" s="1"/>
      <c r="HX1097" s="1"/>
      <c r="HY1097" s="1"/>
      <c r="HZ1097" s="1"/>
      <c r="IA1097" s="1"/>
      <c r="IB1097" s="1"/>
      <c r="IC1097" s="1"/>
      <c r="ID1097" s="1"/>
      <c r="IE1097" s="1"/>
      <c r="IF1097" s="1"/>
      <c r="IG1097" s="1"/>
      <c r="IH1097" s="1"/>
      <c r="II1097" s="1"/>
      <c r="IJ1097" s="1"/>
      <c r="IK1097" s="1"/>
      <c r="IL1097" s="1"/>
      <c r="IM1097" s="1"/>
      <c r="IN1097" s="1"/>
      <c r="IO1097" s="1"/>
      <c r="IP1097" s="1"/>
      <c r="IQ1097" s="1"/>
      <c r="IR1097" s="1"/>
      <c r="IS1097" s="1"/>
      <c r="IT1097" s="1"/>
      <c r="IU1097" s="1"/>
      <c r="IV1097" s="1"/>
      <c r="IW1097" s="1"/>
      <c r="IX1097" s="1"/>
      <c r="IY1097" s="1"/>
      <c r="IZ1097" s="1"/>
      <c r="JA1097" s="1"/>
      <c r="JB1097" s="1"/>
      <c r="JC1097" s="1"/>
      <c r="JD1097" s="1"/>
      <c r="JE1097" s="1"/>
      <c r="JF1097" s="1"/>
      <c r="JG1097" s="1"/>
      <c r="JH1097" s="1"/>
      <c r="JI1097" s="1"/>
      <c r="JJ1097" s="1"/>
      <c r="JK1097" s="1"/>
      <c r="JL1097" s="1"/>
      <c r="JM1097" s="1"/>
      <c r="JN1097" s="1"/>
      <c r="JO1097" s="1"/>
      <c r="JP1097" s="1"/>
      <c r="JQ1097" s="1"/>
      <c r="JR1097" s="1"/>
      <c r="JS1097" s="1"/>
      <c r="JT1097" s="1"/>
      <c r="JU1097" s="1"/>
      <c r="JV1097" s="1"/>
      <c r="JW1097" s="1"/>
      <c r="JX1097" s="1"/>
      <c r="JY1097" s="1"/>
      <c r="JZ1097" s="1"/>
      <c r="KA1097" s="1"/>
      <c r="KB1097" s="1"/>
      <c r="KC1097" s="1"/>
      <c r="KD1097" s="1"/>
      <c r="KE1097" s="1"/>
      <c r="KF1097" s="1"/>
      <c r="KG1097" s="1"/>
      <c r="KH1097" s="1"/>
      <c r="KI1097" s="1"/>
      <c r="KJ1097" s="1"/>
      <c r="KK1097" s="1"/>
      <c r="KL1097" s="1"/>
      <c r="KM1097" s="1"/>
      <c r="KN1097" s="1"/>
      <c r="KO1097" s="1"/>
      <c r="KP1097" s="1"/>
      <c r="KQ1097" s="1"/>
      <c r="KR1097" s="1"/>
      <c r="KS1097" s="1"/>
      <c r="KT1097" s="1"/>
      <c r="KU1097" s="1"/>
      <c r="KV1097" s="1"/>
      <c r="KW1097" s="1"/>
    </row>
    <row r="1098" spans="1:309" s="8" customFormat="1" ht="17.25" customHeight="1" x14ac:dyDescent="0.3">
      <c r="A1098" s="183" t="s">
        <v>33</v>
      </c>
      <c r="B1098" s="184"/>
      <c r="C1098" s="80">
        <v>4651</v>
      </c>
      <c r="D1098" s="80">
        <v>4748</v>
      </c>
      <c r="E1098" s="80">
        <v>4770</v>
      </c>
      <c r="F1098" s="81">
        <v>4770</v>
      </c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  <c r="CJ1098" s="1"/>
      <c r="CK1098" s="1"/>
      <c r="CL1098" s="1"/>
      <c r="CM1098" s="1"/>
      <c r="CN1098" s="1"/>
      <c r="CO1098" s="1"/>
      <c r="CP1098" s="1"/>
      <c r="CQ1098" s="1"/>
      <c r="CR1098" s="1"/>
      <c r="CS1098" s="1"/>
      <c r="CT1098" s="1"/>
      <c r="CU1098" s="1"/>
      <c r="CV1098" s="1"/>
      <c r="CW1098" s="1"/>
      <c r="CX1098" s="1"/>
      <c r="CY1098" s="1"/>
      <c r="CZ1098" s="1"/>
      <c r="DA1098" s="1"/>
      <c r="DB1098" s="1"/>
      <c r="DC1098" s="1"/>
      <c r="DD1098" s="1"/>
      <c r="DE1098" s="1"/>
      <c r="DF1098" s="1"/>
      <c r="DG1098" s="1"/>
      <c r="DH1098" s="1"/>
      <c r="DI1098" s="1"/>
      <c r="DJ1098" s="1"/>
      <c r="DK1098" s="1"/>
      <c r="DL1098" s="1"/>
      <c r="DM1098" s="1"/>
      <c r="DN1098" s="1"/>
      <c r="DO1098" s="1"/>
      <c r="DP1098" s="1"/>
      <c r="DQ1098" s="1"/>
      <c r="DR1098" s="1"/>
      <c r="DS1098" s="1"/>
      <c r="DT1098" s="1"/>
      <c r="DU1098" s="1"/>
      <c r="DV1098" s="1"/>
      <c r="DW1098" s="1"/>
      <c r="DX1098" s="1"/>
      <c r="DY1098" s="1"/>
      <c r="DZ1098" s="1"/>
      <c r="EA1098" s="1"/>
      <c r="EB1098" s="1"/>
      <c r="EC1098" s="1"/>
      <c r="ED1098" s="1"/>
      <c r="EE1098" s="1"/>
      <c r="EF1098" s="1"/>
      <c r="EG1098" s="1"/>
      <c r="EH1098" s="1"/>
      <c r="EI1098" s="1"/>
      <c r="EJ1098" s="1"/>
      <c r="EK1098" s="1"/>
      <c r="EL1098" s="1"/>
      <c r="EM1098" s="1"/>
      <c r="EN1098" s="1"/>
      <c r="EO1098" s="1"/>
      <c r="EP1098" s="1"/>
      <c r="EQ1098" s="1"/>
      <c r="ER1098" s="1"/>
      <c r="ES1098" s="1"/>
      <c r="ET1098" s="1"/>
      <c r="EU1098" s="1"/>
      <c r="EV1098" s="1"/>
      <c r="EW1098" s="1"/>
      <c r="EX1098" s="1"/>
      <c r="EY1098" s="1"/>
      <c r="EZ1098" s="1"/>
      <c r="FA1098" s="1"/>
      <c r="FB1098" s="1"/>
      <c r="FC1098" s="1"/>
      <c r="FD1098" s="1"/>
      <c r="FE1098" s="1"/>
      <c r="FF1098" s="1"/>
      <c r="FG1098" s="1"/>
      <c r="FH1098" s="1"/>
      <c r="FI1098" s="1"/>
      <c r="FJ1098" s="1"/>
      <c r="FK1098" s="1"/>
      <c r="FL1098" s="1"/>
      <c r="FM1098" s="1"/>
      <c r="FN1098" s="1"/>
      <c r="FO1098" s="1"/>
      <c r="FP1098" s="1"/>
      <c r="FQ1098" s="1"/>
      <c r="FR1098" s="1"/>
      <c r="FS1098" s="1"/>
      <c r="FT1098" s="1"/>
      <c r="FU1098" s="1"/>
      <c r="FV1098" s="1"/>
      <c r="FW1098" s="1"/>
      <c r="FX1098" s="1"/>
      <c r="FY1098" s="1"/>
      <c r="FZ1098" s="1"/>
      <c r="GA1098" s="1"/>
      <c r="GB1098" s="1"/>
      <c r="GC1098" s="1"/>
      <c r="GD1098" s="1"/>
      <c r="GE1098" s="1"/>
      <c r="GF1098" s="1"/>
      <c r="GG1098" s="1"/>
      <c r="GH1098" s="1"/>
      <c r="GI1098" s="1"/>
      <c r="GJ1098" s="1"/>
      <c r="GK1098" s="1"/>
      <c r="GL1098" s="1"/>
      <c r="GM1098" s="1"/>
      <c r="GN1098" s="1"/>
      <c r="GO1098" s="1"/>
      <c r="GP1098" s="1"/>
      <c r="GQ1098" s="1"/>
      <c r="GR1098" s="1"/>
      <c r="GS1098" s="1"/>
      <c r="GT1098" s="1"/>
      <c r="GU1098" s="1"/>
      <c r="GV1098" s="1"/>
      <c r="GW1098" s="1"/>
      <c r="GX1098" s="1"/>
      <c r="GY1098" s="1"/>
      <c r="GZ1098" s="1"/>
      <c r="HA1098" s="1"/>
      <c r="HB1098" s="1"/>
      <c r="HC1098" s="1"/>
      <c r="HD1098" s="1"/>
      <c r="HE1098" s="1"/>
      <c r="HF1098" s="1"/>
      <c r="HG1098" s="1"/>
      <c r="HH1098" s="1"/>
      <c r="HI1098" s="1"/>
      <c r="HJ1098" s="1"/>
      <c r="HK1098" s="1"/>
      <c r="HL1098" s="1"/>
      <c r="HM1098" s="1"/>
      <c r="HN1098" s="1"/>
      <c r="HO1098" s="1"/>
      <c r="HP1098" s="1"/>
      <c r="HQ1098" s="1"/>
      <c r="HR1098" s="1"/>
      <c r="HS1098" s="1"/>
      <c r="HT1098" s="1"/>
      <c r="HU1098" s="1"/>
      <c r="HV1098" s="1"/>
      <c r="HW1098" s="1"/>
      <c r="HX1098" s="1"/>
      <c r="HY1098" s="1"/>
      <c r="HZ1098" s="1"/>
      <c r="IA1098" s="1"/>
      <c r="IB1098" s="1"/>
      <c r="IC1098" s="1"/>
      <c r="ID1098" s="1"/>
      <c r="IE1098" s="1"/>
      <c r="IF1098" s="1"/>
      <c r="IG1098" s="1"/>
      <c r="IH1098" s="1"/>
      <c r="II1098" s="1"/>
      <c r="IJ1098" s="1"/>
      <c r="IK1098" s="1"/>
      <c r="IL1098" s="1"/>
      <c r="IM1098" s="1"/>
      <c r="IN1098" s="1"/>
      <c r="IO1098" s="1"/>
      <c r="IP1098" s="1"/>
      <c r="IQ1098" s="1"/>
      <c r="IR1098" s="1"/>
      <c r="IS1098" s="1"/>
      <c r="IT1098" s="1"/>
      <c r="IU1098" s="1"/>
      <c r="IV1098" s="1"/>
      <c r="IW1098" s="1"/>
      <c r="IX1098" s="1"/>
      <c r="IY1098" s="1"/>
      <c r="IZ1098" s="1"/>
      <c r="JA1098" s="1"/>
      <c r="JB1098" s="1"/>
      <c r="JC1098" s="1"/>
      <c r="JD1098" s="1"/>
      <c r="JE1098" s="1"/>
      <c r="JF1098" s="1"/>
      <c r="JG1098" s="1"/>
      <c r="JH1098" s="1"/>
      <c r="JI1098" s="1"/>
      <c r="JJ1098" s="1"/>
      <c r="JK1098" s="1"/>
      <c r="JL1098" s="1"/>
      <c r="JM1098" s="1"/>
      <c r="JN1098" s="1"/>
      <c r="JO1098" s="1"/>
      <c r="JP1098" s="1"/>
      <c r="JQ1098" s="1"/>
      <c r="JR1098" s="1"/>
      <c r="JS1098" s="1"/>
      <c r="JT1098" s="1"/>
      <c r="JU1098" s="1"/>
      <c r="JV1098" s="1"/>
      <c r="JW1098" s="1"/>
      <c r="JX1098" s="1"/>
      <c r="JY1098" s="1"/>
      <c r="JZ1098" s="1"/>
      <c r="KA1098" s="1"/>
      <c r="KB1098" s="1"/>
      <c r="KC1098" s="1"/>
      <c r="KD1098" s="1"/>
      <c r="KE1098" s="1"/>
      <c r="KF1098" s="1"/>
      <c r="KG1098" s="1"/>
      <c r="KH1098" s="1"/>
      <c r="KI1098" s="1"/>
      <c r="KJ1098" s="1"/>
      <c r="KK1098" s="1"/>
      <c r="KL1098" s="1"/>
      <c r="KM1098" s="1"/>
      <c r="KN1098" s="1"/>
      <c r="KO1098" s="1"/>
      <c r="KP1098" s="1"/>
      <c r="KQ1098" s="1"/>
      <c r="KR1098" s="1"/>
      <c r="KS1098" s="1"/>
      <c r="KT1098" s="1"/>
      <c r="KU1098" s="1"/>
      <c r="KV1098" s="1"/>
      <c r="KW1098" s="1"/>
    </row>
    <row r="1099" spans="1:309" s="57" customFormat="1" ht="18" thickBot="1" x14ac:dyDescent="0.35">
      <c r="A1099" s="52" t="s">
        <v>27</v>
      </c>
      <c r="B1099" s="53"/>
      <c r="C1099" s="108">
        <v>51603</v>
      </c>
      <c r="D1099" s="108">
        <v>152263.20000000001</v>
      </c>
      <c r="E1099" s="108">
        <v>229537.2</v>
      </c>
      <c r="F1099" s="109">
        <v>309000</v>
      </c>
      <c r="G1099" s="25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  <c r="CQ1099" s="1"/>
      <c r="CR1099" s="1"/>
      <c r="CS1099" s="1"/>
      <c r="CT1099" s="1"/>
      <c r="CU1099" s="1"/>
      <c r="CV1099" s="1"/>
      <c r="CW1099" s="1"/>
      <c r="CX1099" s="1"/>
      <c r="CY1099" s="1"/>
      <c r="CZ1099" s="1"/>
      <c r="DA1099" s="1"/>
      <c r="DB1099" s="1"/>
      <c r="DC1099" s="1"/>
      <c r="DD1099" s="1"/>
      <c r="DE1099" s="1"/>
      <c r="DF1099" s="1"/>
      <c r="DG1099" s="1"/>
      <c r="DH1099" s="1"/>
      <c r="DI1099" s="1"/>
      <c r="DJ1099" s="1"/>
      <c r="DK1099" s="1"/>
      <c r="DL1099" s="1"/>
      <c r="DM1099" s="1"/>
      <c r="DN1099" s="1"/>
      <c r="DO1099" s="1"/>
      <c r="DP1099" s="1"/>
      <c r="DQ1099" s="1"/>
      <c r="DR1099" s="1"/>
      <c r="DS1099" s="1"/>
      <c r="DT1099" s="1"/>
      <c r="DU1099" s="1"/>
      <c r="DV1099" s="1"/>
      <c r="DW1099" s="1"/>
      <c r="DX1099" s="1"/>
      <c r="DY1099" s="1"/>
      <c r="DZ1099" s="1"/>
      <c r="EA1099" s="1"/>
      <c r="EB1099" s="1"/>
      <c r="EC1099" s="1"/>
      <c r="ED1099" s="1"/>
      <c r="EE1099" s="1"/>
      <c r="EF1099" s="1"/>
      <c r="EG1099" s="1"/>
      <c r="EH1099" s="1"/>
      <c r="EI1099" s="1"/>
      <c r="EJ1099" s="1"/>
      <c r="EK1099" s="1"/>
      <c r="EL1099" s="1"/>
      <c r="EM1099" s="1"/>
      <c r="EN1099" s="1"/>
      <c r="EO1099" s="1"/>
      <c r="EP1099" s="1"/>
      <c r="EQ1099" s="1"/>
      <c r="ER1099" s="1"/>
      <c r="ES1099" s="1"/>
      <c r="ET1099" s="1"/>
      <c r="EU1099" s="1"/>
      <c r="EV1099" s="1"/>
      <c r="EW1099" s="1"/>
      <c r="EX1099" s="1"/>
      <c r="EY1099" s="1"/>
      <c r="EZ1099" s="1"/>
      <c r="FA1099" s="1"/>
      <c r="FB1099" s="1"/>
      <c r="FC1099" s="1"/>
      <c r="FD1099" s="1"/>
      <c r="FE1099" s="1"/>
      <c r="FF1099" s="1"/>
      <c r="FG1099" s="1"/>
      <c r="FH1099" s="1"/>
      <c r="FI1099" s="1"/>
      <c r="FJ1099" s="1"/>
      <c r="FK1099" s="1"/>
      <c r="FL1099" s="1"/>
      <c r="FM1099" s="1"/>
      <c r="FN1099" s="1"/>
      <c r="FO1099" s="1"/>
      <c r="FP1099" s="1"/>
      <c r="FQ1099" s="1"/>
      <c r="FR1099" s="1"/>
      <c r="FS1099" s="1"/>
      <c r="FT1099" s="1"/>
      <c r="FU1099" s="1"/>
      <c r="FV1099" s="1"/>
      <c r="FW1099" s="1"/>
      <c r="FX1099" s="1"/>
      <c r="FY1099" s="1"/>
      <c r="FZ1099" s="1"/>
      <c r="GA1099" s="1"/>
      <c r="GB1099" s="1"/>
      <c r="GC1099" s="1"/>
      <c r="GD1099" s="1"/>
      <c r="GE1099" s="1"/>
      <c r="GF1099" s="1"/>
      <c r="GG1099" s="1"/>
      <c r="GH1099" s="1"/>
      <c r="GI1099" s="1"/>
      <c r="GJ1099" s="1"/>
      <c r="GK1099" s="1"/>
      <c r="GL1099" s="1"/>
      <c r="GM1099" s="1"/>
      <c r="GN1099" s="1"/>
      <c r="GO1099" s="1"/>
      <c r="GP1099" s="1"/>
      <c r="GQ1099" s="1"/>
      <c r="GR1099" s="1"/>
      <c r="GS1099" s="1"/>
      <c r="GT1099" s="1"/>
      <c r="GU1099" s="1"/>
      <c r="GV1099" s="1"/>
      <c r="GW1099" s="1"/>
      <c r="GX1099" s="1"/>
      <c r="GY1099" s="1"/>
      <c r="GZ1099" s="1"/>
      <c r="HA1099" s="1"/>
      <c r="HB1099" s="1"/>
      <c r="HC1099" s="1"/>
      <c r="HD1099" s="1"/>
      <c r="HE1099" s="1"/>
      <c r="HF1099" s="1"/>
      <c r="HG1099" s="1"/>
      <c r="HH1099" s="1"/>
      <c r="HI1099" s="1"/>
      <c r="HJ1099" s="1"/>
      <c r="HK1099" s="1"/>
      <c r="HL1099" s="1"/>
      <c r="HM1099" s="1"/>
      <c r="HN1099" s="1"/>
      <c r="HO1099" s="1"/>
      <c r="HP1099" s="1"/>
      <c r="HQ1099" s="1"/>
      <c r="HR1099" s="1"/>
      <c r="HS1099" s="1"/>
      <c r="HT1099" s="1"/>
      <c r="HU1099" s="1"/>
      <c r="HV1099" s="1"/>
      <c r="HW1099" s="1"/>
      <c r="HX1099" s="1"/>
      <c r="HY1099" s="1"/>
      <c r="HZ1099" s="1"/>
      <c r="IA1099" s="1"/>
      <c r="IB1099" s="1"/>
      <c r="IC1099" s="1"/>
      <c r="ID1099" s="1"/>
      <c r="IE1099" s="1"/>
      <c r="IF1099" s="1"/>
      <c r="IG1099" s="1"/>
      <c r="IH1099" s="1"/>
      <c r="II1099" s="1"/>
      <c r="IJ1099" s="1"/>
      <c r="IK1099" s="1"/>
      <c r="IL1099" s="1"/>
      <c r="IM1099" s="1"/>
      <c r="IN1099" s="1"/>
      <c r="IO1099" s="1"/>
      <c r="IP1099" s="1"/>
      <c r="IQ1099" s="1"/>
      <c r="IR1099" s="1"/>
      <c r="IS1099" s="1"/>
      <c r="IT1099" s="1"/>
      <c r="IU1099" s="1"/>
      <c r="IV1099" s="1"/>
      <c r="IW1099" s="1"/>
      <c r="IX1099" s="1"/>
      <c r="IY1099" s="1"/>
      <c r="IZ1099" s="1"/>
      <c r="JA1099" s="1"/>
      <c r="JB1099" s="1"/>
      <c r="JC1099" s="1"/>
      <c r="JD1099" s="1"/>
      <c r="JE1099" s="1"/>
      <c r="JF1099" s="1"/>
      <c r="JG1099" s="1"/>
      <c r="JH1099" s="1"/>
      <c r="JI1099" s="1"/>
      <c r="JJ1099" s="1"/>
      <c r="JK1099" s="1"/>
      <c r="JL1099" s="1"/>
      <c r="JM1099" s="1"/>
      <c r="JN1099" s="1"/>
      <c r="JO1099" s="1"/>
      <c r="JP1099" s="1"/>
      <c r="JQ1099" s="1"/>
      <c r="JR1099" s="1"/>
      <c r="JS1099" s="1"/>
      <c r="JT1099" s="1"/>
      <c r="JU1099" s="1"/>
      <c r="JV1099" s="1"/>
      <c r="JW1099" s="1"/>
      <c r="JX1099" s="1"/>
      <c r="JY1099" s="1"/>
      <c r="JZ1099" s="1"/>
      <c r="KA1099" s="1"/>
      <c r="KB1099" s="1"/>
      <c r="KC1099" s="1"/>
      <c r="KD1099" s="1"/>
      <c r="KE1099" s="1"/>
      <c r="KF1099" s="1"/>
      <c r="KG1099" s="1"/>
      <c r="KH1099" s="1"/>
      <c r="KI1099" s="1"/>
      <c r="KJ1099" s="1"/>
      <c r="KK1099" s="1"/>
      <c r="KL1099" s="1"/>
      <c r="KM1099" s="1"/>
      <c r="KN1099" s="1"/>
      <c r="KO1099" s="1"/>
      <c r="KP1099" s="1"/>
      <c r="KQ1099" s="1"/>
      <c r="KR1099" s="1"/>
      <c r="KS1099" s="1"/>
      <c r="KT1099" s="1"/>
      <c r="KU1099" s="1"/>
      <c r="KV1099" s="1"/>
      <c r="KW1099" s="1"/>
    </row>
    <row r="1100" spans="1:309" s="8" customFormat="1" x14ac:dyDescent="0.3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  <c r="CJ1100" s="1"/>
      <c r="CK1100" s="1"/>
      <c r="CL1100" s="1"/>
      <c r="CM1100" s="1"/>
      <c r="CN1100" s="1"/>
      <c r="CO1100" s="1"/>
      <c r="CP1100" s="1"/>
      <c r="CQ1100" s="1"/>
      <c r="CR1100" s="1"/>
      <c r="CS1100" s="1"/>
      <c r="CT1100" s="1"/>
      <c r="CU1100" s="1"/>
      <c r="CV1100" s="1"/>
      <c r="CW1100" s="1"/>
      <c r="CX1100" s="1"/>
      <c r="CY1100" s="1"/>
      <c r="CZ1100" s="1"/>
      <c r="DA1100" s="1"/>
      <c r="DB1100" s="1"/>
      <c r="DC1100" s="1"/>
      <c r="DD1100" s="1"/>
      <c r="DE1100" s="1"/>
      <c r="DF1100" s="1"/>
      <c r="DG1100" s="1"/>
      <c r="DH1100" s="1"/>
      <c r="DI1100" s="1"/>
      <c r="DJ1100" s="1"/>
      <c r="DK1100" s="1"/>
      <c r="DL1100" s="1"/>
      <c r="DM1100" s="1"/>
      <c r="DN1100" s="1"/>
      <c r="DO1100" s="1"/>
      <c r="DP1100" s="1"/>
      <c r="DQ1100" s="1"/>
      <c r="DR1100" s="1"/>
      <c r="DS1100" s="1"/>
      <c r="DT1100" s="1"/>
      <c r="DU1100" s="1"/>
      <c r="DV1100" s="1"/>
      <c r="DW1100" s="1"/>
      <c r="DX1100" s="1"/>
      <c r="DY1100" s="1"/>
      <c r="DZ1100" s="1"/>
      <c r="EA1100" s="1"/>
      <c r="EB1100" s="1"/>
      <c r="EC1100" s="1"/>
      <c r="ED1100" s="1"/>
      <c r="EE1100" s="1"/>
      <c r="EF1100" s="1"/>
      <c r="EG1100" s="1"/>
      <c r="EH1100" s="1"/>
      <c r="EI1100" s="1"/>
      <c r="EJ1100" s="1"/>
      <c r="EK1100" s="1"/>
      <c r="EL1100" s="1"/>
      <c r="EM1100" s="1"/>
      <c r="EN1100" s="1"/>
      <c r="EO1100" s="1"/>
      <c r="EP1100" s="1"/>
      <c r="EQ1100" s="1"/>
      <c r="ER1100" s="1"/>
      <c r="ES1100" s="1"/>
      <c r="ET1100" s="1"/>
      <c r="EU1100" s="1"/>
      <c r="EV1100" s="1"/>
      <c r="EW1100" s="1"/>
      <c r="EX1100" s="1"/>
      <c r="EY1100" s="1"/>
      <c r="EZ1100" s="1"/>
      <c r="FA1100" s="1"/>
      <c r="FB1100" s="1"/>
      <c r="FC1100" s="1"/>
      <c r="FD1100" s="1"/>
      <c r="FE1100" s="1"/>
      <c r="FF1100" s="1"/>
      <c r="FG1100" s="1"/>
      <c r="FH1100" s="1"/>
      <c r="FI1100" s="1"/>
      <c r="FJ1100" s="1"/>
      <c r="FK1100" s="1"/>
      <c r="FL1100" s="1"/>
      <c r="FM1100" s="1"/>
      <c r="FN1100" s="1"/>
      <c r="FO1100" s="1"/>
      <c r="FP1100" s="1"/>
      <c r="FQ1100" s="1"/>
      <c r="FR1100" s="1"/>
      <c r="FS1100" s="1"/>
      <c r="FT1100" s="1"/>
      <c r="FU1100" s="1"/>
      <c r="FV1100" s="1"/>
      <c r="FW1100" s="1"/>
      <c r="FX1100" s="1"/>
      <c r="FY1100" s="1"/>
      <c r="FZ1100" s="1"/>
      <c r="GA1100" s="1"/>
      <c r="GB1100" s="1"/>
      <c r="GC1100" s="1"/>
      <c r="GD1100" s="1"/>
      <c r="GE1100" s="1"/>
      <c r="GF1100" s="1"/>
      <c r="GG1100" s="1"/>
      <c r="GH1100" s="1"/>
      <c r="GI1100" s="1"/>
      <c r="GJ1100" s="1"/>
      <c r="GK1100" s="1"/>
      <c r="GL1100" s="1"/>
      <c r="GM1100" s="1"/>
      <c r="GN1100" s="1"/>
      <c r="GO1100" s="1"/>
      <c r="GP1100" s="1"/>
      <c r="GQ1100" s="1"/>
      <c r="GR1100" s="1"/>
      <c r="GS1100" s="1"/>
      <c r="GT1100" s="1"/>
      <c r="GU1100" s="1"/>
      <c r="GV1100" s="1"/>
      <c r="GW1100" s="1"/>
      <c r="GX1100" s="1"/>
      <c r="GY1100" s="1"/>
      <c r="GZ1100" s="1"/>
      <c r="HA1100" s="1"/>
      <c r="HB1100" s="1"/>
      <c r="HC1100" s="1"/>
      <c r="HD1100" s="1"/>
      <c r="HE1100" s="1"/>
      <c r="HF1100" s="1"/>
      <c r="HG1100" s="1"/>
      <c r="HH1100" s="1"/>
      <c r="HI1100" s="1"/>
      <c r="HJ1100" s="1"/>
      <c r="HK1100" s="1"/>
      <c r="HL1100" s="1"/>
      <c r="HM1100" s="1"/>
      <c r="HN1100" s="1"/>
      <c r="HO1100" s="1"/>
      <c r="HP1100" s="1"/>
      <c r="HQ1100" s="1"/>
      <c r="HR1100" s="1"/>
      <c r="HS1100" s="1"/>
      <c r="HT1100" s="1"/>
      <c r="HU1100" s="1"/>
      <c r="HV1100" s="1"/>
      <c r="HW1100" s="1"/>
      <c r="HX1100" s="1"/>
      <c r="HY1100" s="1"/>
      <c r="HZ1100" s="1"/>
      <c r="IA1100" s="1"/>
      <c r="IB1100" s="1"/>
      <c r="IC1100" s="1"/>
      <c r="ID1100" s="1"/>
      <c r="IE1100" s="1"/>
      <c r="IF1100" s="1"/>
      <c r="IG1100" s="1"/>
      <c r="IH1100" s="1"/>
      <c r="II1100" s="1"/>
      <c r="IJ1100" s="1"/>
      <c r="IK1100" s="1"/>
      <c r="IL1100" s="1"/>
      <c r="IM1100" s="1"/>
      <c r="IN1100" s="1"/>
      <c r="IO1100" s="1"/>
      <c r="IP1100" s="1"/>
      <c r="IQ1100" s="1"/>
      <c r="IR1100" s="1"/>
      <c r="IS1100" s="1"/>
      <c r="IT1100" s="1"/>
      <c r="IU1100" s="1"/>
      <c r="IV1100" s="1"/>
      <c r="IW1100" s="1"/>
      <c r="IX1100" s="1"/>
      <c r="IY1100" s="1"/>
      <c r="IZ1100" s="1"/>
      <c r="JA1100" s="1"/>
      <c r="JB1100" s="1"/>
      <c r="JC1100" s="1"/>
      <c r="JD1100" s="1"/>
      <c r="JE1100" s="1"/>
      <c r="JF1100" s="1"/>
      <c r="JG1100" s="1"/>
      <c r="JH1100" s="1"/>
      <c r="JI1100" s="1"/>
      <c r="JJ1100" s="1"/>
      <c r="JK1100" s="1"/>
      <c r="JL1100" s="1"/>
      <c r="JM1100" s="1"/>
      <c r="JN1100" s="1"/>
      <c r="JO1100" s="1"/>
      <c r="JP1100" s="1"/>
      <c r="JQ1100" s="1"/>
      <c r="JR1100" s="1"/>
      <c r="JS1100" s="1"/>
      <c r="JT1100" s="1"/>
      <c r="JU1100" s="1"/>
      <c r="JV1100" s="1"/>
      <c r="JW1100" s="1"/>
      <c r="JX1100" s="1"/>
      <c r="JY1100" s="1"/>
      <c r="JZ1100" s="1"/>
      <c r="KA1100" s="1"/>
      <c r="KB1100" s="1"/>
      <c r="KC1100" s="1"/>
      <c r="KD1100" s="1"/>
      <c r="KE1100" s="1"/>
      <c r="KF1100" s="1"/>
      <c r="KG1100" s="1"/>
      <c r="KH1100" s="1"/>
      <c r="KI1100" s="1"/>
      <c r="KJ1100" s="1"/>
      <c r="KK1100" s="1"/>
      <c r="KL1100" s="1"/>
      <c r="KM1100" s="1"/>
      <c r="KN1100" s="1"/>
      <c r="KO1100" s="1"/>
      <c r="KP1100" s="1"/>
      <c r="KQ1100" s="1"/>
      <c r="KR1100" s="1"/>
      <c r="KS1100" s="1"/>
      <c r="KT1100" s="1"/>
      <c r="KU1100" s="1"/>
      <c r="KV1100" s="1"/>
      <c r="KW1100" s="1"/>
    </row>
    <row r="1101" spans="1:309" s="8" customFormat="1" ht="17.25" customHeight="1" x14ac:dyDescent="0.3">
      <c r="A1101" s="1"/>
      <c r="B1101" s="1"/>
      <c r="C1101" s="1"/>
      <c r="D1101" s="1"/>
      <c r="E1101" s="129" t="s">
        <v>221</v>
      </c>
      <c r="F1101" s="129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1"/>
      <c r="CM1101" s="1"/>
      <c r="CN1101" s="1"/>
      <c r="CO1101" s="1"/>
      <c r="CP1101" s="1"/>
      <c r="CQ1101" s="1"/>
      <c r="CR1101" s="1"/>
      <c r="CS1101" s="1"/>
      <c r="CT1101" s="1"/>
      <c r="CU1101" s="1"/>
      <c r="CV1101" s="1"/>
      <c r="CW1101" s="1"/>
      <c r="CX1101" s="1"/>
      <c r="CY1101" s="1"/>
      <c r="CZ1101" s="1"/>
      <c r="DA1101" s="1"/>
      <c r="DB1101" s="1"/>
      <c r="DC1101" s="1"/>
      <c r="DD1101" s="1"/>
      <c r="DE1101" s="1"/>
      <c r="DF1101" s="1"/>
      <c r="DG1101" s="1"/>
      <c r="DH1101" s="1"/>
      <c r="DI1101" s="1"/>
      <c r="DJ1101" s="1"/>
      <c r="DK1101" s="1"/>
      <c r="DL1101" s="1"/>
      <c r="DM1101" s="1"/>
      <c r="DN1101" s="1"/>
      <c r="DO1101" s="1"/>
      <c r="DP1101" s="1"/>
      <c r="DQ1101" s="1"/>
      <c r="DR1101" s="1"/>
      <c r="DS1101" s="1"/>
      <c r="DT1101" s="1"/>
      <c r="DU1101" s="1"/>
      <c r="DV1101" s="1"/>
      <c r="DW1101" s="1"/>
      <c r="DX1101" s="1"/>
      <c r="DY1101" s="1"/>
      <c r="DZ1101" s="1"/>
      <c r="EA1101" s="1"/>
      <c r="EB1101" s="1"/>
      <c r="EC1101" s="1"/>
      <c r="ED1101" s="1"/>
      <c r="EE1101" s="1"/>
      <c r="EF1101" s="1"/>
      <c r="EG1101" s="1"/>
      <c r="EH1101" s="1"/>
      <c r="EI1101" s="1"/>
      <c r="EJ1101" s="1"/>
      <c r="EK1101" s="1"/>
      <c r="EL1101" s="1"/>
      <c r="EM1101" s="1"/>
      <c r="EN1101" s="1"/>
      <c r="EO1101" s="1"/>
      <c r="EP1101" s="1"/>
      <c r="EQ1101" s="1"/>
      <c r="ER1101" s="1"/>
      <c r="ES1101" s="1"/>
      <c r="ET1101" s="1"/>
      <c r="EU1101" s="1"/>
      <c r="EV1101" s="1"/>
      <c r="EW1101" s="1"/>
      <c r="EX1101" s="1"/>
      <c r="EY1101" s="1"/>
      <c r="EZ1101" s="1"/>
      <c r="FA1101" s="1"/>
      <c r="FB1101" s="1"/>
      <c r="FC1101" s="1"/>
      <c r="FD1101" s="1"/>
      <c r="FE1101" s="1"/>
      <c r="FF1101" s="1"/>
      <c r="FG1101" s="1"/>
      <c r="FH1101" s="1"/>
      <c r="FI1101" s="1"/>
      <c r="FJ1101" s="1"/>
      <c r="FK1101" s="1"/>
      <c r="FL1101" s="1"/>
      <c r="FM1101" s="1"/>
      <c r="FN1101" s="1"/>
      <c r="FO1101" s="1"/>
      <c r="FP1101" s="1"/>
      <c r="FQ1101" s="1"/>
      <c r="FR1101" s="1"/>
      <c r="FS1101" s="1"/>
      <c r="FT1101" s="1"/>
      <c r="FU1101" s="1"/>
      <c r="FV1101" s="1"/>
      <c r="FW1101" s="1"/>
      <c r="FX1101" s="1"/>
      <c r="FY1101" s="1"/>
      <c r="FZ1101" s="1"/>
      <c r="GA1101" s="1"/>
      <c r="GB1101" s="1"/>
      <c r="GC1101" s="1"/>
      <c r="GD1101" s="1"/>
      <c r="GE1101" s="1"/>
      <c r="GF1101" s="1"/>
      <c r="GG1101" s="1"/>
      <c r="GH1101" s="1"/>
      <c r="GI1101" s="1"/>
      <c r="GJ1101" s="1"/>
      <c r="GK1101" s="1"/>
      <c r="GL1101" s="1"/>
      <c r="GM1101" s="1"/>
      <c r="GN1101" s="1"/>
      <c r="GO1101" s="1"/>
      <c r="GP1101" s="1"/>
      <c r="GQ1101" s="1"/>
      <c r="GR1101" s="1"/>
      <c r="GS1101" s="1"/>
      <c r="GT1101" s="1"/>
      <c r="GU1101" s="1"/>
      <c r="GV1101" s="1"/>
      <c r="GW1101" s="1"/>
      <c r="GX1101" s="1"/>
      <c r="GY1101" s="1"/>
      <c r="GZ1101" s="1"/>
      <c r="HA1101" s="1"/>
      <c r="HB1101" s="1"/>
      <c r="HC1101" s="1"/>
      <c r="HD1101" s="1"/>
      <c r="HE1101" s="1"/>
      <c r="HF1101" s="1"/>
      <c r="HG1101" s="1"/>
      <c r="HH1101" s="1"/>
      <c r="HI1101" s="1"/>
      <c r="HJ1101" s="1"/>
      <c r="HK1101" s="1"/>
      <c r="HL1101" s="1"/>
      <c r="HM1101" s="1"/>
      <c r="HN1101" s="1"/>
      <c r="HO1101" s="1"/>
      <c r="HP1101" s="1"/>
      <c r="HQ1101" s="1"/>
      <c r="HR1101" s="1"/>
      <c r="HS1101" s="1"/>
      <c r="HT1101" s="1"/>
      <c r="HU1101" s="1"/>
      <c r="HV1101" s="1"/>
      <c r="HW1101" s="1"/>
      <c r="HX1101" s="1"/>
      <c r="HY1101" s="1"/>
      <c r="HZ1101" s="1"/>
      <c r="IA1101" s="1"/>
      <c r="IB1101" s="1"/>
      <c r="IC1101" s="1"/>
      <c r="ID1101" s="1"/>
      <c r="IE1101" s="1"/>
      <c r="IF1101" s="1"/>
      <c r="IG1101" s="1"/>
      <c r="IH1101" s="1"/>
      <c r="II1101" s="1"/>
      <c r="IJ1101" s="1"/>
      <c r="IK1101" s="1"/>
      <c r="IL1101" s="1"/>
      <c r="IM1101" s="1"/>
      <c r="IN1101" s="1"/>
      <c r="IO1101" s="1"/>
      <c r="IP1101" s="1"/>
      <c r="IQ1101" s="1"/>
      <c r="IR1101" s="1"/>
      <c r="IS1101" s="1"/>
      <c r="IT1101" s="1"/>
      <c r="IU1101" s="1"/>
      <c r="IV1101" s="1"/>
      <c r="IW1101" s="1"/>
      <c r="IX1101" s="1"/>
      <c r="IY1101" s="1"/>
      <c r="IZ1101" s="1"/>
      <c r="JA1101" s="1"/>
      <c r="JB1101" s="1"/>
      <c r="JC1101" s="1"/>
      <c r="JD1101" s="1"/>
      <c r="JE1101" s="1"/>
      <c r="JF1101" s="1"/>
      <c r="JG1101" s="1"/>
      <c r="JH1101" s="1"/>
      <c r="JI1101" s="1"/>
      <c r="JJ1101" s="1"/>
      <c r="JK1101" s="1"/>
      <c r="JL1101" s="1"/>
      <c r="JM1101" s="1"/>
      <c r="JN1101" s="1"/>
      <c r="JO1101" s="1"/>
      <c r="JP1101" s="1"/>
      <c r="JQ1101" s="1"/>
      <c r="JR1101" s="1"/>
      <c r="JS1101" s="1"/>
      <c r="JT1101" s="1"/>
      <c r="JU1101" s="1"/>
      <c r="JV1101" s="1"/>
      <c r="JW1101" s="1"/>
      <c r="JX1101" s="1"/>
      <c r="JY1101" s="1"/>
      <c r="JZ1101" s="1"/>
      <c r="KA1101" s="1"/>
      <c r="KB1101" s="1"/>
      <c r="KC1101" s="1"/>
      <c r="KD1101" s="1"/>
      <c r="KE1101" s="1"/>
      <c r="KF1101" s="1"/>
      <c r="KG1101" s="1"/>
      <c r="KH1101" s="1"/>
      <c r="KI1101" s="1"/>
      <c r="KJ1101" s="1"/>
      <c r="KK1101" s="1"/>
      <c r="KL1101" s="1"/>
      <c r="KM1101" s="1"/>
      <c r="KN1101" s="1"/>
      <c r="KO1101" s="1"/>
      <c r="KP1101" s="1"/>
      <c r="KQ1101" s="1"/>
      <c r="KR1101" s="1"/>
      <c r="KS1101" s="1"/>
      <c r="KT1101" s="1"/>
      <c r="KU1101" s="1"/>
      <c r="KV1101" s="1"/>
      <c r="KW1101" s="1"/>
    </row>
    <row r="1102" spans="1:309" s="8" customFormat="1" ht="18" thickBot="1" x14ac:dyDescent="0.3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/>
      <c r="CG1102" s="1"/>
      <c r="CH1102" s="1"/>
      <c r="CI1102" s="1"/>
      <c r="CJ1102" s="1"/>
      <c r="CK1102" s="1"/>
      <c r="CL1102" s="1"/>
      <c r="CM1102" s="1"/>
      <c r="CN1102" s="1"/>
      <c r="CO1102" s="1"/>
      <c r="CP1102" s="1"/>
      <c r="CQ1102" s="1"/>
      <c r="CR1102" s="1"/>
      <c r="CS1102" s="1"/>
      <c r="CT1102" s="1"/>
      <c r="CU1102" s="1"/>
      <c r="CV1102" s="1"/>
      <c r="CW1102" s="1"/>
      <c r="CX1102" s="1"/>
      <c r="CY1102" s="1"/>
      <c r="CZ1102" s="1"/>
      <c r="DA1102" s="1"/>
      <c r="DB1102" s="1"/>
      <c r="DC1102" s="1"/>
      <c r="DD1102" s="1"/>
      <c r="DE1102" s="1"/>
      <c r="DF1102" s="1"/>
      <c r="DG1102" s="1"/>
      <c r="DH1102" s="1"/>
      <c r="DI1102" s="1"/>
      <c r="DJ1102" s="1"/>
      <c r="DK1102" s="1"/>
      <c r="DL1102" s="1"/>
      <c r="DM1102" s="1"/>
      <c r="DN1102" s="1"/>
      <c r="DO1102" s="1"/>
      <c r="DP1102" s="1"/>
      <c r="DQ1102" s="1"/>
      <c r="DR1102" s="1"/>
      <c r="DS1102" s="1"/>
      <c r="DT1102" s="1"/>
      <c r="DU1102" s="1"/>
      <c r="DV1102" s="1"/>
      <c r="DW1102" s="1"/>
      <c r="DX1102" s="1"/>
      <c r="DY1102" s="1"/>
      <c r="DZ1102" s="1"/>
      <c r="EA1102" s="1"/>
      <c r="EB1102" s="1"/>
      <c r="EC1102" s="1"/>
      <c r="ED1102" s="1"/>
      <c r="EE1102" s="1"/>
      <c r="EF1102" s="1"/>
      <c r="EG1102" s="1"/>
      <c r="EH1102" s="1"/>
      <c r="EI1102" s="1"/>
      <c r="EJ1102" s="1"/>
      <c r="EK1102" s="1"/>
      <c r="EL1102" s="1"/>
      <c r="EM1102" s="1"/>
      <c r="EN1102" s="1"/>
      <c r="EO1102" s="1"/>
      <c r="EP1102" s="1"/>
      <c r="EQ1102" s="1"/>
      <c r="ER1102" s="1"/>
      <c r="ES1102" s="1"/>
      <c r="ET1102" s="1"/>
      <c r="EU1102" s="1"/>
      <c r="EV1102" s="1"/>
      <c r="EW1102" s="1"/>
      <c r="EX1102" s="1"/>
      <c r="EY1102" s="1"/>
      <c r="EZ1102" s="1"/>
      <c r="FA1102" s="1"/>
      <c r="FB1102" s="1"/>
      <c r="FC1102" s="1"/>
      <c r="FD1102" s="1"/>
      <c r="FE1102" s="1"/>
      <c r="FF1102" s="1"/>
      <c r="FG1102" s="1"/>
      <c r="FH1102" s="1"/>
      <c r="FI1102" s="1"/>
      <c r="FJ1102" s="1"/>
      <c r="FK1102" s="1"/>
      <c r="FL1102" s="1"/>
      <c r="FM1102" s="1"/>
      <c r="FN1102" s="1"/>
      <c r="FO1102" s="1"/>
      <c r="FP1102" s="1"/>
      <c r="FQ1102" s="1"/>
      <c r="FR1102" s="1"/>
      <c r="FS1102" s="1"/>
      <c r="FT1102" s="1"/>
      <c r="FU1102" s="1"/>
      <c r="FV1102" s="1"/>
      <c r="FW1102" s="1"/>
      <c r="FX1102" s="1"/>
      <c r="FY1102" s="1"/>
      <c r="FZ1102" s="1"/>
      <c r="GA1102" s="1"/>
      <c r="GB1102" s="1"/>
      <c r="GC1102" s="1"/>
      <c r="GD1102" s="1"/>
      <c r="GE1102" s="1"/>
      <c r="GF1102" s="1"/>
      <c r="GG1102" s="1"/>
      <c r="GH1102" s="1"/>
      <c r="GI1102" s="1"/>
      <c r="GJ1102" s="1"/>
      <c r="GK1102" s="1"/>
      <c r="GL1102" s="1"/>
      <c r="GM1102" s="1"/>
      <c r="GN1102" s="1"/>
      <c r="GO1102" s="1"/>
      <c r="GP1102" s="1"/>
      <c r="GQ1102" s="1"/>
      <c r="GR1102" s="1"/>
      <c r="GS1102" s="1"/>
      <c r="GT1102" s="1"/>
      <c r="GU1102" s="1"/>
      <c r="GV1102" s="1"/>
      <c r="GW1102" s="1"/>
      <c r="GX1102" s="1"/>
      <c r="GY1102" s="1"/>
      <c r="GZ1102" s="1"/>
      <c r="HA1102" s="1"/>
      <c r="HB1102" s="1"/>
      <c r="HC1102" s="1"/>
      <c r="HD1102" s="1"/>
      <c r="HE1102" s="1"/>
      <c r="HF1102" s="1"/>
      <c r="HG1102" s="1"/>
      <c r="HH1102" s="1"/>
      <c r="HI1102" s="1"/>
      <c r="HJ1102" s="1"/>
      <c r="HK1102" s="1"/>
      <c r="HL1102" s="1"/>
      <c r="HM1102" s="1"/>
      <c r="HN1102" s="1"/>
      <c r="HO1102" s="1"/>
      <c r="HP1102" s="1"/>
      <c r="HQ1102" s="1"/>
      <c r="HR1102" s="1"/>
      <c r="HS1102" s="1"/>
      <c r="HT1102" s="1"/>
      <c r="HU1102" s="1"/>
      <c r="HV1102" s="1"/>
      <c r="HW1102" s="1"/>
      <c r="HX1102" s="1"/>
      <c r="HY1102" s="1"/>
      <c r="HZ1102" s="1"/>
      <c r="IA1102" s="1"/>
      <c r="IB1102" s="1"/>
      <c r="IC1102" s="1"/>
      <c r="ID1102" s="1"/>
      <c r="IE1102" s="1"/>
      <c r="IF1102" s="1"/>
      <c r="IG1102" s="1"/>
      <c r="IH1102" s="1"/>
      <c r="II1102" s="1"/>
      <c r="IJ1102" s="1"/>
      <c r="IK1102" s="1"/>
      <c r="IL1102" s="1"/>
      <c r="IM1102" s="1"/>
      <c r="IN1102" s="1"/>
      <c r="IO1102" s="1"/>
      <c r="IP1102" s="1"/>
      <c r="IQ1102" s="1"/>
      <c r="IR1102" s="1"/>
      <c r="IS1102" s="1"/>
      <c r="IT1102" s="1"/>
      <c r="IU1102" s="1"/>
      <c r="IV1102" s="1"/>
      <c r="IW1102" s="1"/>
      <c r="IX1102" s="1"/>
      <c r="IY1102" s="1"/>
      <c r="IZ1102" s="1"/>
      <c r="JA1102" s="1"/>
      <c r="JB1102" s="1"/>
      <c r="JC1102" s="1"/>
      <c r="JD1102" s="1"/>
      <c r="JE1102" s="1"/>
      <c r="JF1102" s="1"/>
      <c r="JG1102" s="1"/>
      <c r="JH1102" s="1"/>
      <c r="JI1102" s="1"/>
      <c r="JJ1102" s="1"/>
      <c r="JK1102" s="1"/>
      <c r="JL1102" s="1"/>
      <c r="JM1102" s="1"/>
      <c r="JN1102" s="1"/>
      <c r="JO1102" s="1"/>
      <c r="JP1102" s="1"/>
      <c r="JQ1102" s="1"/>
      <c r="JR1102" s="1"/>
      <c r="JS1102" s="1"/>
      <c r="JT1102" s="1"/>
      <c r="JU1102" s="1"/>
      <c r="JV1102" s="1"/>
      <c r="JW1102" s="1"/>
      <c r="JX1102" s="1"/>
      <c r="JY1102" s="1"/>
      <c r="JZ1102" s="1"/>
      <c r="KA1102" s="1"/>
      <c r="KB1102" s="1"/>
      <c r="KC1102" s="1"/>
      <c r="KD1102" s="1"/>
      <c r="KE1102" s="1"/>
      <c r="KF1102" s="1"/>
      <c r="KG1102" s="1"/>
      <c r="KH1102" s="1"/>
      <c r="KI1102" s="1"/>
      <c r="KJ1102" s="1"/>
      <c r="KK1102" s="1"/>
      <c r="KL1102" s="1"/>
      <c r="KM1102" s="1"/>
      <c r="KN1102" s="1"/>
      <c r="KO1102" s="1"/>
      <c r="KP1102" s="1"/>
      <c r="KQ1102" s="1"/>
      <c r="KR1102" s="1"/>
      <c r="KS1102" s="1"/>
      <c r="KT1102" s="1"/>
      <c r="KU1102" s="1"/>
      <c r="KV1102" s="1"/>
      <c r="KW1102" s="1"/>
    </row>
    <row r="1103" spans="1:309" s="8" customFormat="1" ht="36.75" customHeight="1" thickBot="1" x14ac:dyDescent="0.35">
      <c r="A1103" s="185" t="s">
        <v>92</v>
      </c>
      <c r="B1103" s="186"/>
      <c r="C1103" s="186"/>
      <c r="D1103" s="186"/>
      <c r="E1103" s="186"/>
      <c r="F1103" s="187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/>
      <c r="CK1103" s="1"/>
      <c r="CL1103" s="1"/>
      <c r="CM1103" s="1"/>
      <c r="CN1103" s="1"/>
      <c r="CO1103" s="1"/>
      <c r="CP1103" s="1"/>
      <c r="CQ1103" s="1"/>
      <c r="CR1103" s="1"/>
      <c r="CS1103" s="1"/>
      <c r="CT1103" s="1"/>
      <c r="CU1103" s="1"/>
      <c r="CV1103" s="1"/>
      <c r="CW1103" s="1"/>
      <c r="CX1103" s="1"/>
      <c r="CY1103" s="1"/>
      <c r="CZ1103" s="1"/>
      <c r="DA1103" s="1"/>
      <c r="DB1103" s="1"/>
      <c r="DC1103" s="1"/>
      <c r="DD1103" s="1"/>
      <c r="DE1103" s="1"/>
      <c r="DF1103" s="1"/>
      <c r="DG1103" s="1"/>
      <c r="DH1103" s="1"/>
      <c r="DI1103" s="1"/>
      <c r="DJ1103" s="1"/>
      <c r="DK1103" s="1"/>
      <c r="DL1103" s="1"/>
      <c r="DM1103" s="1"/>
      <c r="DN1103" s="1"/>
      <c r="DO1103" s="1"/>
      <c r="DP1103" s="1"/>
      <c r="DQ1103" s="1"/>
      <c r="DR1103" s="1"/>
      <c r="DS1103" s="1"/>
      <c r="DT1103" s="1"/>
      <c r="DU1103" s="1"/>
      <c r="DV1103" s="1"/>
      <c r="DW1103" s="1"/>
      <c r="DX1103" s="1"/>
      <c r="DY1103" s="1"/>
      <c r="DZ1103" s="1"/>
      <c r="EA1103" s="1"/>
      <c r="EB1103" s="1"/>
      <c r="EC1103" s="1"/>
      <c r="ED1103" s="1"/>
      <c r="EE1103" s="1"/>
      <c r="EF1103" s="1"/>
      <c r="EG1103" s="1"/>
      <c r="EH1103" s="1"/>
      <c r="EI1103" s="1"/>
      <c r="EJ1103" s="1"/>
      <c r="EK1103" s="1"/>
      <c r="EL1103" s="1"/>
      <c r="EM1103" s="1"/>
      <c r="EN1103" s="1"/>
      <c r="EO1103" s="1"/>
      <c r="EP1103" s="1"/>
      <c r="EQ1103" s="1"/>
      <c r="ER1103" s="1"/>
      <c r="ES1103" s="1"/>
      <c r="ET1103" s="1"/>
      <c r="EU1103" s="1"/>
      <c r="EV1103" s="1"/>
      <c r="EW1103" s="1"/>
      <c r="EX1103" s="1"/>
      <c r="EY1103" s="1"/>
      <c r="EZ1103" s="1"/>
      <c r="FA1103" s="1"/>
      <c r="FB1103" s="1"/>
      <c r="FC1103" s="1"/>
      <c r="FD1103" s="1"/>
      <c r="FE1103" s="1"/>
      <c r="FF1103" s="1"/>
      <c r="FG1103" s="1"/>
      <c r="FH1103" s="1"/>
      <c r="FI1103" s="1"/>
      <c r="FJ1103" s="1"/>
      <c r="FK1103" s="1"/>
      <c r="FL1103" s="1"/>
      <c r="FM1103" s="1"/>
      <c r="FN1103" s="1"/>
      <c r="FO1103" s="1"/>
      <c r="FP1103" s="1"/>
      <c r="FQ1103" s="1"/>
      <c r="FR1103" s="1"/>
      <c r="FS1103" s="1"/>
      <c r="FT1103" s="1"/>
      <c r="FU1103" s="1"/>
      <c r="FV1103" s="1"/>
      <c r="FW1103" s="1"/>
      <c r="FX1103" s="1"/>
      <c r="FY1103" s="1"/>
      <c r="FZ1103" s="1"/>
      <c r="GA1103" s="1"/>
      <c r="GB1103" s="1"/>
      <c r="GC1103" s="1"/>
      <c r="GD1103" s="1"/>
      <c r="GE1103" s="1"/>
      <c r="GF1103" s="1"/>
      <c r="GG1103" s="1"/>
      <c r="GH1103" s="1"/>
      <c r="GI1103" s="1"/>
      <c r="GJ1103" s="1"/>
      <c r="GK1103" s="1"/>
      <c r="GL1103" s="1"/>
      <c r="GM1103" s="1"/>
      <c r="GN1103" s="1"/>
      <c r="GO1103" s="1"/>
      <c r="GP1103" s="1"/>
      <c r="GQ1103" s="1"/>
      <c r="GR1103" s="1"/>
      <c r="GS1103" s="1"/>
      <c r="GT1103" s="1"/>
      <c r="GU1103" s="1"/>
      <c r="GV1103" s="1"/>
      <c r="GW1103" s="1"/>
      <c r="GX1103" s="1"/>
      <c r="GY1103" s="1"/>
      <c r="GZ1103" s="1"/>
      <c r="HA1103" s="1"/>
      <c r="HB1103" s="1"/>
      <c r="HC1103" s="1"/>
      <c r="HD1103" s="1"/>
      <c r="HE1103" s="1"/>
      <c r="HF1103" s="1"/>
      <c r="HG1103" s="1"/>
      <c r="HH1103" s="1"/>
      <c r="HI1103" s="1"/>
      <c r="HJ1103" s="1"/>
      <c r="HK1103" s="1"/>
      <c r="HL1103" s="1"/>
      <c r="HM1103" s="1"/>
      <c r="HN1103" s="1"/>
      <c r="HO1103" s="1"/>
      <c r="HP1103" s="1"/>
      <c r="HQ1103" s="1"/>
      <c r="HR1103" s="1"/>
      <c r="HS1103" s="1"/>
      <c r="HT1103" s="1"/>
      <c r="HU1103" s="1"/>
      <c r="HV1103" s="1"/>
      <c r="HW1103" s="1"/>
      <c r="HX1103" s="1"/>
      <c r="HY1103" s="1"/>
      <c r="HZ1103" s="1"/>
      <c r="IA1103" s="1"/>
      <c r="IB1103" s="1"/>
      <c r="IC1103" s="1"/>
      <c r="ID1103" s="1"/>
      <c r="IE1103" s="1"/>
      <c r="IF1103" s="1"/>
      <c r="IG1103" s="1"/>
      <c r="IH1103" s="1"/>
      <c r="II1103" s="1"/>
      <c r="IJ1103" s="1"/>
      <c r="IK1103" s="1"/>
      <c r="IL1103" s="1"/>
      <c r="IM1103" s="1"/>
      <c r="IN1103" s="1"/>
      <c r="IO1103" s="1"/>
      <c r="IP1103" s="1"/>
      <c r="IQ1103" s="1"/>
      <c r="IR1103" s="1"/>
      <c r="IS1103" s="1"/>
      <c r="IT1103" s="1"/>
      <c r="IU1103" s="1"/>
      <c r="IV1103" s="1"/>
      <c r="IW1103" s="1"/>
      <c r="IX1103" s="1"/>
      <c r="IY1103" s="1"/>
      <c r="IZ1103" s="1"/>
      <c r="JA1103" s="1"/>
      <c r="JB1103" s="1"/>
      <c r="JC1103" s="1"/>
      <c r="JD1103" s="1"/>
      <c r="JE1103" s="1"/>
      <c r="JF1103" s="1"/>
      <c r="JG1103" s="1"/>
      <c r="JH1103" s="1"/>
      <c r="JI1103" s="1"/>
      <c r="JJ1103" s="1"/>
      <c r="JK1103" s="1"/>
      <c r="JL1103" s="1"/>
      <c r="JM1103" s="1"/>
      <c r="JN1103" s="1"/>
      <c r="JO1103" s="1"/>
      <c r="JP1103" s="1"/>
      <c r="JQ1103" s="1"/>
      <c r="JR1103" s="1"/>
      <c r="JS1103" s="1"/>
      <c r="JT1103" s="1"/>
      <c r="JU1103" s="1"/>
      <c r="JV1103" s="1"/>
      <c r="JW1103" s="1"/>
      <c r="JX1103" s="1"/>
      <c r="JY1103" s="1"/>
      <c r="JZ1103" s="1"/>
      <c r="KA1103" s="1"/>
      <c r="KB1103" s="1"/>
      <c r="KC1103" s="1"/>
      <c r="KD1103" s="1"/>
      <c r="KE1103" s="1"/>
      <c r="KF1103" s="1"/>
      <c r="KG1103" s="1"/>
      <c r="KH1103" s="1"/>
      <c r="KI1103" s="1"/>
      <c r="KJ1103" s="1"/>
      <c r="KK1103" s="1"/>
      <c r="KL1103" s="1"/>
      <c r="KM1103" s="1"/>
      <c r="KN1103" s="1"/>
      <c r="KO1103" s="1"/>
      <c r="KP1103" s="1"/>
      <c r="KQ1103" s="1"/>
      <c r="KR1103" s="1"/>
      <c r="KS1103" s="1"/>
      <c r="KT1103" s="1"/>
      <c r="KU1103" s="1"/>
      <c r="KV1103" s="1"/>
      <c r="KW1103" s="1"/>
    </row>
    <row r="1104" spans="1:309" s="8" customFormat="1" ht="18" thickBot="1" x14ac:dyDescent="0.35">
      <c r="A1104" s="64"/>
      <c r="B1104" s="65"/>
      <c r="C1104" s="65"/>
      <c r="D1104" s="65"/>
      <c r="E1104" s="65"/>
      <c r="F1104" s="66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  <c r="CJ1104" s="1"/>
      <c r="CK1104" s="1"/>
      <c r="CL1104" s="1"/>
      <c r="CM1104" s="1"/>
      <c r="CN1104" s="1"/>
      <c r="CO1104" s="1"/>
      <c r="CP1104" s="1"/>
      <c r="CQ1104" s="1"/>
      <c r="CR1104" s="1"/>
      <c r="CS1104" s="1"/>
      <c r="CT1104" s="1"/>
      <c r="CU1104" s="1"/>
      <c r="CV1104" s="1"/>
      <c r="CW1104" s="1"/>
      <c r="CX1104" s="1"/>
      <c r="CY1104" s="1"/>
      <c r="CZ1104" s="1"/>
      <c r="DA1104" s="1"/>
      <c r="DB1104" s="1"/>
      <c r="DC1104" s="1"/>
      <c r="DD1104" s="1"/>
      <c r="DE1104" s="1"/>
      <c r="DF1104" s="1"/>
      <c r="DG1104" s="1"/>
      <c r="DH1104" s="1"/>
      <c r="DI1104" s="1"/>
      <c r="DJ1104" s="1"/>
      <c r="DK1104" s="1"/>
      <c r="DL1104" s="1"/>
      <c r="DM1104" s="1"/>
      <c r="DN1104" s="1"/>
      <c r="DO1104" s="1"/>
      <c r="DP1104" s="1"/>
      <c r="DQ1104" s="1"/>
      <c r="DR1104" s="1"/>
      <c r="DS1104" s="1"/>
      <c r="DT1104" s="1"/>
      <c r="DU1104" s="1"/>
      <c r="DV1104" s="1"/>
      <c r="DW1104" s="1"/>
      <c r="DX1104" s="1"/>
      <c r="DY1104" s="1"/>
      <c r="DZ1104" s="1"/>
      <c r="EA1104" s="1"/>
      <c r="EB1104" s="1"/>
      <c r="EC1104" s="1"/>
      <c r="ED1104" s="1"/>
      <c r="EE1104" s="1"/>
      <c r="EF1104" s="1"/>
      <c r="EG1104" s="1"/>
      <c r="EH1104" s="1"/>
      <c r="EI1104" s="1"/>
      <c r="EJ1104" s="1"/>
      <c r="EK1104" s="1"/>
      <c r="EL1104" s="1"/>
      <c r="EM1104" s="1"/>
      <c r="EN1104" s="1"/>
      <c r="EO1104" s="1"/>
      <c r="EP1104" s="1"/>
      <c r="EQ1104" s="1"/>
      <c r="ER1104" s="1"/>
      <c r="ES1104" s="1"/>
      <c r="ET1104" s="1"/>
      <c r="EU1104" s="1"/>
      <c r="EV1104" s="1"/>
      <c r="EW1104" s="1"/>
      <c r="EX1104" s="1"/>
      <c r="EY1104" s="1"/>
      <c r="EZ1104" s="1"/>
      <c r="FA1104" s="1"/>
      <c r="FB1104" s="1"/>
      <c r="FC1104" s="1"/>
      <c r="FD1104" s="1"/>
      <c r="FE1104" s="1"/>
      <c r="FF1104" s="1"/>
      <c r="FG1104" s="1"/>
      <c r="FH1104" s="1"/>
      <c r="FI1104" s="1"/>
      <c r="FJ1104" s="1"/>
      <c r="FK1104" s="1"/>
      <c r="FL1104" s="1"/>
      <c r="FM1104" s="1"/>
      <c r="FN1104" s="1"/>
      <c r="FO1104" s="1"/>
      <c r="FP1104" s="1"/>
      <c r="FQ1104" s="1"/>
      <c r="FR1104" s="1"/>
      <c r="FS1104" s="1"/>
      <c r="FT1104" s="1"/>
      <c r="FU1104" s="1"/>
      <c r="FV1104" s="1"/>
      <c r="FW1104" s="1"/>
      <c r="FX1104" s="1"/>
      <c r="FY1104" s="1"/>
      <c r="FZ1104" s="1"/>
      <c r="GA1104" s="1"/>
      <c r="GB1104" s="1"/>
      <c r="GC1104" s="1"/>
      <c r="GD1104" s="1"/>
      <c r="GE1104" s="1"/>
      <c r="GF1104" s="1"/>
      <c r="GG1104" s="1"/>
      <c r="GH1104" s="1"/>
      <c r="GI1104" s="1"/>
      <c r="GJ1104" s="1"/>
      <c r="GK1104" s="1"/>
      <c r="GL1104" s="1"/>
      <c r="GM1104" s="1"/>
      <c r="GN1104" s="1"/>
      <c r="GO1104" s="1"/>
      <c r="GP1104" s="1"/>
      <c r="GQ1104" s="1"/>
      <c r="GR1104" s="1"/>
      <c r="GS1104" s="1"/>
      <c r="GT1104" s="1"/>
      <c r="GU1104" s="1"/>
      <c r="GV1104" s="1"/>
      <c r="GW1104" s="1"/>
      <c r="GX1104" s="1"/>
      <c r="GY1104" s="1"/>
      <c r="GZ1104" s="1"/>
      <c r="HA1104" s="1"/>
      <c r="HB1104" s="1"/>
      <c r="HC1104" s="1"/>
      <c r="HD1104" s="1"/>
      <c r="HE1104" s="1"/>
      <c r="HF1104" s="1"/>
      <c r="HG1104" s="1"/>
      <c r="HH1104" s="1"/>
      <c r="HI1104" s="1"/>
      <c r="HJ1104" s="1"/>
      <c r="HK1104" s="1"/>
      <c r="HL1104" s="1"/>
      <c r="HM1104" s="1"/>
      <c r="HN1104" s="1"/>
      <c r="HO1104" s="1"/>
      <c r="HP1104" s="1"/>
      <c r="HQ1104" s="1"/>
      <c r="HR1104" s="1"/>
      <c r="HS1104" s="1"/>
      <c r="HT1104" s="1"/>
      <c r="HU1104" s="1"/>
      <c r="HV1104" s="1"/>
      <c r="HW1104" s="1"/>
      <c r="HX1104" s="1"/>
      <c r="HY1104" s="1"/>
      <c r="HZ1104" s="1"/>
      <c r="IA1104" s="1"/>
      <c r="IB1104" s="1"/>
      <c r="IC1104" s="1"/>
      <c r="ID1104" s="1"/>
      <c r="IE1104" s="1"/>
      <c r="IF1104" s="1"/>
      <c r="IG1104" s="1"/>
      <c r="IH1104" s="1"/>
      <c r="II1104" s="1"/>
      <c r="IJ1104" s="1"/>
      <c r="IK1104" s="1"/>
      <c r="IL1104" s="1"/>
      <c r="IM1104" s="1"/>
      <c r="IN1104" s="1"/>
      <c r="IO1104" s="1"/>
      <c r="IP1104" s="1"/>
      <c r="IQ1104" s="1"/>
      <c r="IR1104" s="1"/>
      <c r="IS1104" s="1"/>
      <c r="IT1104" s="1"/>
      <c r="IU1104" s="1"/>
      <c r="IV1104" s="1"/>
      <c r="IW1104" s="1"/>
      <c r="IX1104" s="1"/>
      <c r="IY1104" s="1"/>
      <c r="IZ1104" s="1"/>
      <c r="JA1104" s="1"/>
      <c r="JB1104" s="1"/>
      <c r="JC1104" s="1"/>
      <c r="JD1104" s="1"/>
      <c r="JE1104" s="1"/>
      <c r="JF1104" s="1"/>
      <c r="JG1104" s="1"/>
      <c r="JH1104" s="1"/>
      <c r="JI1104" s="1"/>
      <c r="JJ1104" s="1"/>
      <c r="JK1104" s="1"/>
      <c r="JL1104" s="1"/>
      <c r="JM1104" s="1"/>
      <c r="JN1104" s="1"/>
      <c r="JO1104" s="1"/>
      <c r="JP1104" s="1"/>
      <c r="JQ1104" s="1"/>
      <c r="JR1104" s="1"/>
      <c r="JS1104" s="1"/>
      <c r="JT1104" s="1"/>
      <c r="JU1104" s="1"/>
      <c r="JV1104" s="1"/>
      <c r="JW1104" s="1"/>
      <c r="JX1104" s="1"/>
      <c r="JY1104" s="1"/>
      <c r="JZ1104" s="1"/>
      <c r="KA1104" s="1"/>
      <c r="KB1104" s="1"/>
      <c r="KC1104" s="1"/>
      <c r="KD1104" s="1"/>
      <c r="KE1104" s="1"/>
      <c r="KF1104" s="1"/>
      <c r="KG1104" s="1"/>
      <c r="KH1104" s="1"/>
      <c r="KI1104" s="1"/>
      <c r="KJ1104" s="1"/>
      <c r="KK1104" s="1"/>
      <c r="KL1104" s="1"/>
      <c r="KM1104" s="1"/>
      <c r="KN1104" s="1"/>
      <c r="KO1104" s="1"/>
      <c r="KP1104" s="1"/>
      <c r="KQ1104" s="1"/>
      <c r="KR1104" s="1"/>
      <c r="KS1104" s="1"/>
      <c r="KT1104" s="1"/>
      <c r="KU1104" s="1"/>
      <c r="KV1104" s="1"/>
      <c r="KW1104" s="1"/>
    </row>
    <row r="1105" spans="1:309" s="8" customFormat="1" x14ac:dyDescent="0.3">
      <c r="A1105" s="67" t="s">
        <v>17</v>
      </c>
      <c r="B1105" s="188" t="s">
        <v>29</v>
      </c>
      <c r="C1105" s="189"/>
      <c r="D1105" s="189"/>
      <c r="E1105" s="189"/>
      <c r="F1105" s="190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  <c r="CK1105" s="1"/>
      <c r="CL1105" s="1"/>
      <c r="CM1105" s="1"/>
      <c r="CN1105" s="1"/>
      <c r="CO1105" s="1"/>
      <c r="CP1105" s="1"/>
      <c r="CQ1105" s="1"/>
      <c r="CR1105" s="1"/>
      <c r="CS1105" s="1"/>
      <c r="CT1105" s="1"/>
      <c r="CU1105" s="1"/>
      <c r="CV1105" s="1"/>
      <c r="CW1105" s="1"/>
      <c r="CX1105" s="1"/>
      <c r="CY1105" s="1"/>
      <c r="CZ1105" s="1"/>
      <c r="DA1105" s="1"/>
      <c r="DB1105" s="1"/>
      <c r="DC1105" s="1"/>
      <c r="DD1105" s="1"/>
      <c r="DE1105" s="1"/>
      <c r="DF1105" s="1"/>
      <c r="DG1105" s="1"/>
      <c r="DH1105" s="1"/>
      <c r="DI1105" s="1"/>
      <c r="DJ1105" s="1"/>
      <c r="DK1105" s="1"/>
      <c r="DL1105" s="1"/>
      <c r="DM1105" s="1"/>
      <c r="DN1105" s="1"/>
      <c r="DO1105" s="1"/>
      <c r="DP1105" s="1"/>
      <c r="DQ1105" s="1"/>
      <c r="DR1105" s="1"/>
      <c r="DS1105" s="1"/>
      <c r="DT1105" s="1"/>
      <c r="DU1105" s="1"/>
      <c r="DV1105" s="1"/>
      <c r="DW1105" s="1"/>
      <c r="DX1105" s="1"/>
      <c r="DY1105" s="1"/>
      <c r="DZ1105" s="1"/>
      <c r="EA1105" s="1"/>
      <c r="EB1105" s="1"/>
      <c r="EC1105" s="1"/>
      <c r="ED1105" s="1"/>
      <c r="EE1105" s="1"/>
      <c r="EF1105" s="1"/>
      <c r="EG1105" s="1"/>
      <c r="EH1105" s="1"/>
      <c r="EI1105" s="1"/>
      <c r="EJ1105" s="1"/>
      <c r="EK1105" s="1"/>
      <c r="EL1105" s="1"/>
      <c r="EM1105" s="1"/>
      <c r="EN1105" s="1"/>
      <c r="EO1105" s="1"/>
      <c r="EP1105" s="1"/>
      <c r="EQ1105" s="1"/>
      <c r="ER1105" s="1"/>
      <c r="ES1105" s="1"/>
      <c r="ET1105" s="1"/>
      <c r="EU1105" s="1"/>
      <c r="EV1105" s="1"/>
      <c r="EW1105" s="1"/>
      <c r="EX1105" s="1"/>
      <c r="EY1105" s="1"/>
      <c r="EZ1105" s="1"/>
      <c r="FA1105" s="1"/>
      <c r="FB1105" s="1"/>
      <c r="FC1105" s="1"/>
      <c r="FD1105" s="1"/>
      <c r="FE1105" s="1"/>
      <c r="FF1105" s="1"/>
      <c r="FG1105" s="1"/>
      <c r="FH1105" s="1"/>
      <c r="FI1105" s="1"/>
      <c r="FJ1105" s="1"/>
      <c r="FK1105" s="1"/>
      <c r="FL1105" s="1"/>
      <c r="FM1105" s="1"/>
      <c r="FN1105" s="1"/>
      <c r="FO1105" s="1"/>
      <c r="FP1105" s="1"/>
      <c r="FQ1105" s="1"/>
      <c r="FR1105" s="1"/>
      <c r="FS1105" s="1"/>
      <c r="FT1105" s="1"/>
      <c r="FU1105" s="1"/>
      <c r="FV1105" s="1"/>
      <c r="FW1105" s="1"/>
      <c r="FX1105" s="1"/>
      <c r="FY1105" s="1"/>
      <c r="FZ1105" s="1"/>
      <c r="GA1105" s="1"/>
      <c r="GB1105" s="1"/>
      <c r="GC1105" s="1"/>
      <c r="GD1105" s="1"/>
      <c r="GE1105" s="1"/>
      <c r="GF1105" s="1"/>
      <c r="GG1105" s="1"/>
      <c r="GH1105" s="1"/>
      <c r="GI1105" s="1"/>
      <c r="GJ1105" s="1"/>
      <c r="GK1105" s="1"/>
      <c r="GL1105" s="1"/>
      <c r="GM1105" s="1"/>
      <c r="GN1105" s="1"/>
      <c r="GO1105" s="1"/>
      <c r="GP1105" s="1"/>
      <c r="GQ1105" s="1"/>
      <c r="GR1105" s="1"/>
      <c r="GS1105" s="1"/>
      <c r="GT1105" s="1"/>
      <c r="GU1105" s="1"/>
      <c r="GV1105" s="1"/>
      <c r="GW1105" s="1"/>
      <c r="GX1105" s="1"/>
      <c r="GY1105" s="1"/>
      <c r="GZ1105" s="1"/>
      <c r="HA1105" s="1"/>
      <c r="HB1105" s="1"/>
      <c r="HC1105" s="1"/>
      <c r="HD1105" s="1"/>
      <c r="HE1105" s="1"/>
      <c r="HF1105" s="1"/>
      <c r="HG1105" s="1"/>
      <c r="HH1105" s="1"/>
      <c r="HI1105" s="1"/>
      <c r="HJ1105" s="1"/>
      <c r="HK1105" s="1"/>
      <c r="HL1105" s="1"/>
      <c r="HM1105" s="1"/>
      <c r="HN1105" s="1"/>
      <c r="HO1105" s="1"/>
      <c r="HP1105" s="1"/>
      <c r="HQ1105" s="1"/>
      <c r="HR1105" s="1"/>
      <c r="HS1105" s="1"/>
      <c r="HT1105" s="1"/>
      <c r="HU1105" s="1"/>
      <c r="HV1105" s="1"/>
      <c r="HW1105" s="1"/>
      <c r="HX1105" s="1"/>
      <c r="HY1105" s="1"/>
      <c r="HZ1105" s="1"/>
      <c r="IA1105" s="1"/>
      <c r="IB1105" s="1"/>
      <c r="IC1105" s="1"/>
      <c r="ID1105" s="1"/>
      <c r="IE1105" s="1"/>
      <c r="IF1105" s="1"/>
      <c r="IG1105" s="1"/>
      <c r="IH1105" s="1"/>
      <c r="II1105" s="1"/>
      <c r="IJ1105" s="1"/>
      <c r="IK1105" s="1"/>
      <c r="IL1105" s="1"/>
      <c r="IM1105" s="1"/>
      <c r="IN1105" s="1"/>
      <c r="IO1105" s="1"/>
      <c r="IP1105" s="1"/>
      <c r="IQ1105" s="1"/>
      <c r="IR1105" s="1"/>
      <c r="IS1105" s="1"/>
      <c r="IT1105" s="1"/>
      <c r="IU1105" s="1"/>
      <c r="IV1105" s="1"/>
      <c r="IW1105" s="1"/>
      <c r="IX1105" s="1"/>
      <c r="IY1105" s="1"/>
      <c r="IZ1105" s="1"/>
      <c r="JA1105" s="1"/>
      <c r="JB1105" s="1"/>
      <c r="JC1105" s="1"/>
      <c r="JD1105" s="1"/>
      <c r="JE1105" s="1"/>
      <c r="JF1105" s="1"/>
      <c r="JG1105" s="1"/>
      <c r="JH1105" s="1"/>
      <c r="JI1105" s="1"/>
      <c r="JJ1105" s="1"/>
      <c r="JK1105" s="1"/>
      <c r="JL1105" s="1"/>
      <c r="JM1105" s="1"/>
      <c r="JN1105" s="1"/>
      <c r="JO1105" s="1"/>
      <c r="JP1105" s="1"/>
      <c r="JQ1105" s="1"/>
      <c r="JR1105" s="1"/>
      <c r="JS1105" s="1"/>
      <c r="JT1105" s="1"/>
      <c r="JU1105" s="1"/>
      <c r="JV1105" s="1"/>
      <c r="JW1105" s="1"/>
      <c r="JX1105" s="1"/>
      <c r="JY1105" s="1"/>
      <c r="JZ1105" s="1"/>
      <c r="KA1105" s="1"/>
      <c r="KB1105" s="1"/>
      <c r="KC1105" s="1"/>
      <c r="KD1105" s="1"/>
      <c r="KE1105" s="1"/>
      <c r="KF1105" s="1"/>
      <c r="KG1105" s="1"/>
      <c r="KH1105" s="1"/>
      <c r="KI1105" s="1"/>
      <c r="KJ1105" s="1"/>
      <c r="KK1105" s="1"/>
      <c r="KL1105" s="1"/>
      <c r="KM1105" s="1"/>
      <c r="KN1105" s="1"/>
      <c r="KO1105" s="1"/>
      <c r="KP1105" s="1"/>
      <c r="KQ1105" s="1"/>
      <c r="KR1105" s="1"/>
      <c r="KS1105" s="1"/>
      <c r="KT1105" s="1"/>
      <c r="KU1105" s="1"/>
      <c r="KV1105" s="1"/>
      <c r="KW1105" s="1"/>
    </row>
    <row r="1106" spans="1:309" s="8" customFormat="1" ht="18" thickBot="1" x14ac:dyDescent="0.35">
      <c r="A1106" s="68">
        <v>1015</v>
      </c>
      <c r="B1106" s="191" t="s">
        <v>231</v>
      </c>
      <c r="C1106" s="192"/>
      <c r="D1106" s="192"/>
      <c r="E1106" s="192"/>
      <c r="F1106" s="193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  <c r="CJ1106" s="1"/>
      <c r="CK1106" s="1"/>
      <c r="CL1106" s="1"/>
      <c r="CM1106" s="1"/>
      <c r="CN1106" s="1"/>
      <c r="CO1106" s="1"/>
      <c r="CP1106" s="1"/>
      <c r="CQ1106" s="1"/>
      <c r="CR1106" s="1"/>
      <c r="CS1106" s="1"/>
      <c r="CT1106" s="1"/>
      <c r="CU1106" s="1"/>
      <c r="CV1106" s="1"/>
      <c r="CW1106" s="1"/>
      <c r="CX1106" s="1"/>
      <c r="CY1106" s="1"/>
      <c r="CZ1106" s="1"/>
      <c r="DA1106" s="1"/>
      <c r="DB1106" s="1"/>
      <c r="DC1106" s="1"/>
      <c r="DD1106" s="1"/>
      <c r="DE1106" s="1"/>
      <c r="DF1106" s="1"/>
      <c r="DG1106" s="1"/>
      <c r="DH1106" s="1"/>
      <c r="DI1106" s="1"/>
      <c r="DJ1106" s="1"/>
      <c r="DK1106" s="1"/>
      <c r="DL1106" s="1"/>
      <c r="DM1106" s="1"/>
      <c r="DN1106" s="1"/>
      <c r="DO1106" s="1"/>
      <c r="DP1106" s="1"/>
      <c r="DQ1106" s="1"/>
      <c r="DR1106" s="1"/>
      <c r="DS1106" s="1"/>
      <c r="DT1106" s="1"/>
      <c r="DU1106" s="1"/>
      <c r="DV1106" s="1"/>
      <c r="DW1106" s="1"/>
      <c r="DX1106" s="1"/>
      <c r="DY1106" s="1"/>
      <c r="DZ1106" s="1"/>
      <c r="EA1106" s="1"/>
      <c r="EB1106" s="1"/>
      <c r="EC1106" s="1"/>
      <c r="ED1106" s="1"/>
      <c r="EE1106" s="1"/>
      <c r="EF1106" s="1"/>
      <c r="EG1106" s="1"/>
      <c r="EH1106" s="1"/>
      <c r="EI1106" s="1"/>
      <c r="EJ1106" s="1"/>
      <c r="EK1106" s="1"/>
      <c r="EL1106" s="1"/>
      <c r="EM1106" s="1"/>
      <c r="EN1106" s="1"/>
      <c r="EO1106" s="1"/>
      <c r="EP1106" s="1"/>
      <c r="EQ1106" s="1"/>
      <c r="ER1106" s="1"/>
      <c r="ES1106" s="1"/>
      <c r="ET1106" s="1"/>
      <c r="EU1106" s="1"/>
      <c r="EV1106" s="1"/>
      <c r="EW1106" s="1"/>
      <c r="EX1106" s="1"/>
      <c r="EY1106" s="1"/>
      <c r="EZ1106" s="1"/>
      <c r="FA1106" s="1"/>
      <c r="FB1106" s="1"/>
      <c r="FC1106" s="1"/>
      <c r="FD1106" s="1"/>
      <c r="FE1106" s="1"/>
      <c r="FF1106" s="1"/>
      <c r="FG1106" s="1"/>
      <c r="FH1106" s="1"/>
      <c r="FI1106" s="1"/>
      <c r="FJ1106" s="1"/>
      <c r="FK1106" s="1"/>
      <c r="FL1106" s="1"/>
      <c r="FM1106" s="1"/>
      <c r="FN1106" s="1"/>
      <c r="FO1106" s="1"/>
      <c r="FP1106" s="1"/>
      <c r="FQ1106" s="1"/>
      <c r="FR1106" s="1"/>
      <c r="FS1106" s="1"/>
      <c r="FT1106" s="1"/>
      <c r="FU1106" s="1"/>
      <c r="FV1106" s="1"/>
      <c r="FW1106" s="1"/>
      <c r="FX1106" s="1"/>
      <c r="FY1106" s="1"/>
      <c r="FZ1106" s="1"/>
      <c r="GA1106" s="1"/>
      <c r="GB1106" s="1"/>
      <c r="GC1106" s="1"/>
      <c r="GD1106" s="1"/>
      <c r="GE1106" s="1"/>
      <c r="GF1106" s="1"/>
      <c r="GG1106" s="1"/>
      <c r="GH1106" s="1"/>
      <c r="GI1106" s="1"/>
      <c r="GJ1106" s="1"/>
      <c r="GK1106" s="1"/>
      <c r="GL1106" s="1"/>
      <c r="GM1106" s="1"/>
      <c r="GN1106" s="1"/>
      <c r="GO1106" s="1"/>
      <c r="GP1106" s="1"/>
      <c r="GQ1106" s="1"/>
      <c r="GR1106" s="1"/>
      <c r="GS1106" s="1"/>
      <c r="GT1106" s="1"/>
      <c r="GU1106" s="1"/>
      <c r="GV1106" s="1"/>
      <c r="GW1106" s="1"/>
      <c r="GX1106" s="1"/>
      <c r="GY1106" s="1"/>
      <c r="GZ1106" s="1"/>
      <c r="HA1106" s="1"/>
      <c r="HB1106" s="1"/>
      <c r="HC1106" s="1"/>
      <c r="HD1106" s="1"/>
      <c r="HE1106" s="1"/>
      <c r="HF1106" s="1"/>
      <c r="HG1106" s="1"/>
      <c r="HH1106" s="1"/>
      <c r="HI1106" s="1"/>
      <c r="HJ1106" s="1"/>
      <c r="HK1106" s="1"/>
      <c r="HL1106" s="1"/>
      <c r="HM1106" s="1"/>
      <c r="HN1106" s="1"/>
      <c r="HO1106" s="1"/>
      <c r="HP1106" s="1"/>
      <c r="HQ1106" s="1"/>
      <c r="HR1106" s="1"/>
      <c r="HS1106" s="1"/>
      <c r="HT1106" s="1"/>
      <c r="HU1106" s="1"/>
      <c r="HV1106" s="1"/>
      <c r="HW1106" s="1"/>
      <c r="HX1106" s="1"/>
      <c r="HY1106" s="1"/>
      <c r="HZ1106" s="1"/>
      <c r="IA1106" s="1"/>
      <c r="IB1106" s="1"/>
      <c r="IC1106" s="1"/>
      <c r="ID1106" s="1"/>
      <c r="IE1106" s="1"/>
      <c r="IF1106" s="1"/>
      <c r="IG1106" s="1"/>
      <c r="IH1106" s="1"/>
      <c r="II1106" s="1"/>
      <c r="IJ1106" s="1"/>
      <c r="IK1106" s="1"/>
      <c r="IL1106" s="1"/>
      <c r="IM1106" s="1"/>
      <c r="IN1106" s="1"/>
      <c r="IO1106" s="1"/>
      <c r="IP1106" s="1"/>
      <c r="IQ1106" s="1"/>
      <c r="IR1106" s="1"/>
      <c r="IS1106" s="1"/>
      <c r="IT1106" s="1"/>
      <c r="IU1106" s="1"/>
      <c r="IV1106" s="1"/>
      <c r="IW1106" s="1"/>
      <c r="IX1106" s="1"/>
      <c r="IY1106" s="1"/>
      <c r="IZ1106" s="1"/>
      <c r="JA1106" s="1"/>
      <c r="JB1106" s="1"/>
      <c r="JC1106" s="1"/>
      <c r="JD1106" s="1"/>
      <c r="JE1106" s="1"/>
      <c r="JF1106" s="1"/>
      <c r="JG1106" s="1"/>
      <c r="JH1106" s="1"/>
      <c r="JI1106" s="1"/>
      <c r="JJ1106" s="1"/>
      <c r="JK1106" s="1"/>
      <c r="JL1106" s="1"/>
      <c r="JM1106" s="1"/>
      <c r="JN1106" s="1"/>
      <c r="JO1106" s="1"/>
      <c r="JP1106" s="1"/>
      <c r="JQ1106" s="1"/>
      <c r="JR1106" s="1"/>
      <c r="JS1106" s="1"/>
      <c r="JT1106" s="1"/>
      <c r="JU1106" s="1"/>
      <c r="JV1106" s="1"/>
      <c r="JW1106" s="1"/>
      <c r="JX1106" s="1"/>
      <c r="JY1106" s="1"/>
      <c r="JZ1106" s="1"/>
      <c r="KA1106" s="1"/>
      <c r="KB1106" s="1"/>
      <c r="KC1106" s="1"/>
      <c r="KD1106" s="1"/>
      <c r="KE1106" s="1"/>
      <c r="KF1106" s="1"/>
      <c r="KG1106" s="1"/>
      <c r="KH1106" s="1"/>
      <c r="KI1106" s="1"/>
      <c r="KJ1106" s="1"/>
      <c r="KK1106" s="1"/>
      <c r="KL1106" s="1"/>
      <c r="KM1106" s="1"/>
      <c r="KN1106" s="1"/>
      <c r="KO1106" s="1"/>
      <c r="KP1106" s="1"/>
      <c r="KQ1106" s="1"/>
      <c r="KR1106" s="1"/>
      <c r="KS1106" s="1"/>
      <c r="KT1106" s="1"/>
      <c r="KU1106" s="1"/>
      <c r="KV1106" s="1"/>
      <c r="KW1106" s="1"/>
    </row>
    <row r="1107" spans="1:309" s="8" customFormat="1" x14ac:dyDescent="0.3">
      <c r="A1107" s="69"/>
      <c r="B1107" s="194"/>
      <c r="C1107" s="195"/>
      <c r="D1107" s="195"/>
      <c r="E1107" s="195"/>
      <c r="F1107" s="196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  <c r="CJ1107" s="1"/>
      <c r="CK1107" s="1"/>
      <c r="CL1107" s="1"/>
      <c r="CM1107" s="1"/>
      <c r="CN1107" s="1"/>
      <c r="CO1107" s="1"/>
      <c r="CP1107" s="1"/>
      <c r="CQ1107" s="1"/>
      <c r="CR1107" s="1"/>
      <c r="CS1107" s="1"/>
      <c r="CT1107" s="1"/>
      <c r="CU1107" s="1"/>
      <c r="CV1107" s="1"/>
      <c r="CW1107" s="1"/>
      <c r="CX1107" s="1"/>
      <c r="CY1107" s="1"/>
      <c r="CZ1107" s="1"/>
      <c r="DA1107" s="1"/>
      <c r="DB1107" s="1"/>
      <c r="DC1107" s="1"/>
      <c r="DD1107" s="1"/>
      <c r="DE1107" s="1"/>
      <c r="DF1107" s="1"/>
      <c r="DG1107" s="1"/>
      <c r="DH1107" s="1"/>
      <c r="DI1107" s="1"/>
      <c r="DJ1107" s="1"/>
      <c r="DK1107" s="1"/>
      <c r="DL1107" s="1"/>
      <c r="DM1107" s="1"/>
      <c r="DN1107" s="1"/>
      <c r="DO1107" s="1"/>
      <c r="DP1107" s="1"/>
      <c r="DQ1107" s="1"/>
      <c r="DR1107" s="1"/>
      <c r="DS1107" s="1"/>
      <c r="DT1107" s="1"/>
      <c r="DU1107" s="1"/>
      <c r="DV1107" s="1"/>
      <c r="DW1107" s="1"/>
      <c r="DX1107" s="1"/>
      <c r="DY1107" s="1"/>
      <c r="DZ1107" s="1"/>
      <c r="EA1107" s="1"/>
      <c r="EB1107" s="1"/>
      <c r="EC1107" s="1"/>
      <c r="ED1107" s="1"/>
      <c r="EE1107" s="1"/>
      <c r="EF1107" s="1"/>
      <c r="EG1107" s="1"/>
      <c r="EH1107" s="1"/>
      <c r="EI1107" s="1"/>
      <c r="EJ1107" s="1"/>
      <c r="EK1107" s="1"/>
      <c r="EL1107" s="1"/>
      <c r="EM1107" s="1"/>
      <c r="EN1107" s="1"/>
      <c r="EO1107" s="1"/>
      <c r="EP1107" s="1"/>
      <c r="EQ1107" s="1"/>
      <c r="ER1107" s="1"/>
      <c r="ES1107" s="1"/>
      <c r="ET1107" s="1"/>
      <c r="EU1107" s="1"/>
      <c r="EV1107" s="1"/>
      <c r="EW1107" s="1"/>
      <c r="EX1107" s="1"/>
      <c r="EY1107" s="1"/>
      <c r="EZ1107" s="1"/>
      <c r="FA1107" s="1"/>
      <c r="FB1107" s="1"/>
      <c r="FC1107" s="1"/>
      <c r="FD1107" s="1"/>
      <c r="FE1107" s="1"/>
      <c r="FF1107" s="1"/>
      <c r="FG1107" s="1"/>
      <c r="FH1107" s="1"/>
      <c r="FI1107" s="1"/>
      <c r="FJ1107" s="1"/>
      <c r="FK1107" s="1"/>
      <c r="FL1107" s="1"/>
      <c r="FM1107" s="1"/>
      <c r="FN1107" s="1"/>
      <c r="FO1107" s="1"/>
      <c r="FP1107" s="1"/>
      <c r="FQ1107" s="1"/>
      <c r="FR1107" s="1"/>
      <c r="FS1107" s="1"/>
      <c r="FT1107" s="1"/>
      <c r="FU1107" s="1"/>
      <c r="FV1107" s="1"/>
      <c r="FW1107" s="1"/>
      <c r="FX1107" s="1"/>
      <c r="FY1107" s="1"/>
      <c r="FZ1107" s="1"/>
      <c r="GA1107" s="1"/>
      <c r="GB1107" s="1"/>
      <c r="GC1107" s="1"/>
      <c r="GD1107" s="1"/>
      <c r="GE1107" s="1"/>
      <c r="GF1107" s="1"/>
      <c r="GG1107" s="1"/>
      <c r="GH1107" s="1"/>
      <c r="GI1107" s="1"/>
      <c r="GJ1107" s="1"/>
      <c r="GK1107" s="1"/>
      <c r="GL1107" s="1"/>
      <c r="GM1107" s="1"/>
      <c r="GN1107" s="1"/>
      <c r="GO1107" s="1"/>
      <c r="GP1107" s="1"/>
      <c r="GQ1107" s="1"/>
      <c r="GR1107" s="1"/>
      <c r="GS1107" s="1"/>
      <c r="GT1107" s="1"/>
      <c r="GU1107" s="1"/>
      <c r="GV1107" s="1"/>
      <c r="GW1107" s="1"/>
      <c r="GX1107" s="1"/>
      <c r="GY1107" s="1"/>
      <c r="GZ1107" s="1"/>
      <c r="HA1107" s="1"/>
      <c r="HB1107" s="1"/>
      <c r="HC1107" s="1"/>
      <c r="HD1107" s="1"/>
      <c r="HE1107" s="1"/>
      <c r="HF1107" s="1"/>
      <c r="HG1107" s="1"/>
      <c r="HH1107" s="1"/>
      <c r="HI1107" s="1"/>
      <c r="HJ1107" s="1"/>
      <c r="HK1107" s="1"/>
      <c r="HL1107" s="1"/>
      <c r="HM1107" s="1"/>
      <c r="HN1107" s="1"/>
      <c r="HO1107" s="1"/>
      <c r="HP1107" s="1"/>
      <c r="HQ1107" s="1"/>
      <c r="HR1107" s="1"/>
      <c r="HS1107" s="1"/>
      <c r="HT1107" s="1"/>
      <c r="HU1107" s="1"/>
      <c r="HV1107" s="1"/>
      <c r="HW1107" s="1"/>
      <c r="HX1107" s="1"/>
      <c r="HY1107" s="1"/>
      <c r="HZ1107" s="1"/>
      <c r="IA1107" s="1"/>
      <c r="IB1107" s="1"/>
      <c r="IC1107" s="1"/>
      <c r="ID1107" s="1"/>
      <c r="IE1107" s="1"/>
      <c r="IF1107" s="1"/>
      <c r="IG1107" s="1"/>
      <c r="IH1107" s="1"/>
      <c r="II1107" s="1"/>
      <c r="IJ1107" s="1"/>
      <c r="IK1107" s="1"/>
      <c r="IL1107" s="1"/>
      <c r="IM1107" s="1"/>
      <c r="IN1107" s="1"/>
      <c r="IO1107" s="1"/>
      <c r="IP1107" s="1"/>
      <c r="IQ1107" s="1"/>
      <c r="IR1107" s="1"/>
      <c r="IS1107" s="1"/>
      <c r="IT1107" s="1"/>
      <c r="IU1107" s="1"/>
      <c r="IV1107" s="1"/>
      <c r="IW1107" s="1"/>
      <c r="IX1107" s="1"/>
      <c r="IY1107" s="1"/>
      <c r="IZ1107" s="1"/>
      <c r="JA1107" s="1"/>
      <c r="JB1107" s="1"/>
      <c r="JC1107" s="1"/>
      <c r="JD1107" s="1"/>
      <c r="JE1107" s="1"/>
      <c r="JF1107" s="1"/>
      <c r="JG1107" s="1"/>
      <c r="JH1107" s="1"/>
      <c r="JI1107" s="1"/>
      <c r="JJ1107" s="1"/>
      <c r="JK1107" s="1"/>
      <c r="JL1107" s="1"/>
      <c r="JM1107" s="1"/>
      <c r="JN1107" s="1"/>
      <c r="JO1107" s="1"/>
      <c r="JP1107" s="1"/>
      <c r="JQ1107" s="1"/>
      <c r="JR1107" s="1"/>
      <c r="JS1107" s="1"/>
      <c r="JT1107" s="1"/>
      <c r="JU1107" s="1"/>
      <c r="JV1107" s="1"/>
      <c r="JW1107" s="1"/>
      <c r="JX1107" s="1"/>
      <c r="JY1107" s="1"/>
      <c r="JZ1107" s="1"/>
      <c r="KA1107" s="1"/>
      <c r="KB1107" s="1"/>
      <c r="KC1107" s="1"/>
      <c r="KD1107" s="1"/>
      <c r="KE1107" s="1"/>
      <c r="KF1107" s="1"/>
      <c r="KG1107" s="1"/>
      <c r="KH1107" s="1"/>
      <c r="KI1107" s="1"/>
      <c r="KJ1107" s="1"/>
      <c r="KK1107" s="1"/>
      <c r="KL1107" s="1"/>
      <c r="KM1107" s="1"/>
      <c r="KN1107" s="1"/>
      <c r="KO1107" s="1"/>
      <c r="KP1107" s="1"/>
      <c r="KQ1107" s="1"/>
      <c r="KR1107" s="1"/>
      <c r="KS1107" s="1"/>
      <c r="KT1107" s="1"/>
      <c r="KU1107" s="1"/>
      <c r="KV1107" s="1"/>
      <c r="KW1107" s="1"/>
    </row>
    <row r="1108" spans="1:309" s="8" customFormat="1" ht="18" thickBot="1" x14ac:dyDescent="0.35">
      <c r="A1108" s="70" t="s">
        <v>30</v>
      </c>
      <c r="B1108" s="197"/>
      <c r="C1108" s="198"/>
      <c r="D1108" s="198"/>
      <c r="E1108" s="198"/>
      <c r="F1108" s="199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  <c r="CQ1108" s="1"/>
      <c r="CR1108" s="1"/>
      <c r="CS1108" s="1"/>
      <c r="CT1108" s="1"/>
      <c r="CU1108" s="1"/>
      <c r="CV1108" s="1"/>
      <c r="CW1108" s="1"/>
      <c r="CX1108" s="1"/>
      <c r="CY1108" s="1"/>
      <c r="CZ1108" s="1"/>
      <c r="DA1108" s="1"/>
      <c r="DB1108" s="1"/>
      <c r="DC1108" s="1"/>
      <c r="DD1108" s="1"/>
      <c r="DE1108" s="1"/>
      <c r="DF1108" s="1"/>
      <c r="DG1108" s="1"/>
      <c r="DH1108" s="1"/>
      <c r="DI1108" s="1"/>
      <c r="DJ1108" s="1"/>
      <c r="DK1108" s="1"/>
      <c r="DL1108" s="1"/>
      <c r="DM1108" s="1"/>
      <c r="DN1108" s="1"/>
      <c r="DO1108" s="1"/>
      <c r="DP1108" s="1"/>
      <c r="DQ1108" s="1"/>
      <c r="DR1108" s="1"/>
      <c r="DS1108" s="1"/>
      <c r="DT1108" s="1"/>
      <c r="DU1108" s="1"/>
      <c r="DV1108" s="1"/>
      <c r="DW1108" s="1"/>
      <c r="DX1108" s="1"/>
      <c r="DY1108" s="1"/>
      <c r="DZ1108" s="1"/>
      <c r="EA1108" s="1"/>
      <c r="EB1108" s="1"/>
      <c r="EC1108" s="1"/>
      <c r="ED1108" s="1"/>
      <c r="EE1108" s="1"/>
      <c r="EF1108" s="1"/>
      <c r="EG1108" s="1"/>
      <c r="EH1108" s="1"/>
      <c r="EI1108" s="1"/>
      <c r="EJ1108" s="1"/>
      <c r="EK1108" s="1"/>
      <c r="EL1108" s="1"/>
      <c r="EM1108" s="1"/>
      <c r="EN1108" s="1"/>
      <c r="EO1108" s="1"/>
      <c r="EP1108" s="1"/>
      <c r="EQ1108" s="1"/>
      <c r="ER1108" s="1"/>
      <c r="ES1108" s="1"/>
      <c r="ET1108" s="1"/>
      <c r="EU1108" s="1"/>
      <c r="EV1108" s="1"/>
      <c r="EW1108" s="1"/>
      <c r="EX1108" s="1"/>
      <c r="EY1108" s="1"/>
      <c r="EZ1108" s="1"/>
      <c r="FA1108" s="1"/>
      <c r="FB1108" s="1"/>
      <c r="FC1108" s="1"/>
      <c r="FD1108" s="1"/>
      <c r="FE1108" s="1"/>
      <c r="FF1108" s="1"/>
      <c r="FG1108" s="1"/>
      <c r="FH1108" s="1"/>
      <c r="FI1108" s="1"/>
      <c r="FJ1108" s="1"/>
      <c r="FK1108" s="1"/>
      <c r="FL1108" s="1"/>
      <c r="FM1108" s="1"/>
      <c r="FN1108" s="1"/>
      <c r="FO1108" s="1"/>
      <c r="FP1108" s="1"/>
      <c r="FQ1108" s="1"/>
      <c r="FR1108" s="1"/>
      <c r="FS1108" s="1"/>
      <c r="FT1108" s="1"/>
      <c r="FU1108" s="1"/>
      <c r="FV1108" s="1"/>
      <c r="FW1108" s="1"/>
      <c r="FX1108" s="1"/>
      <c r="FY1108" s="1"/>
      <c r="FZ1108" s="1"/>
      <c r="GA1108" s="1"/>
      <c r="GB1108" s="1"/>
      <c r="GC1108" s="1"/>
      <c r="GD1108" s="1"/>
      <c r="GE1108" s="1"/>
      <c r="GF1108" s="1"/>
      <c r="GG1108" s="1"/>
      <c r="GH1108" s="1"/>
      <c r="GI1108" s="1"/>
      <c r="GJ1108" s="1"/>
      <c r="GK1108" s="1"/>
      <c r="GL1108" s="1"/>
      <c r="GM1108" s="1"/>
      <c r="GN1108" s="1"/>
      <c r="GO1108" s="1"/>
      <c r="GP1108" s="1"/>
      <c r="GQ1108" s="1"/>
      <c r="GR1108" s="1"/>
      <c r="GS1108" s="1"/>
      <c r="GT1108" s="1"/>
      <c r="GU1108" s="1"/>
      <c r="GV1108" s="1"/>
      <c r="GW1108" s="1"/>
      <c r="GX1108" s="1"/>
      <c r="GY1108" s="1"/>
      <c r="GZ1108" s="1"/>
      <c r="HA1108" s="1"/>
      <c r="HB1108" s="1"/>
      <c r="HC1108" s="1"/>
      <c r="HD1108" s="1"/>
      <c r="HE1108" s="1"/>
      <c r="HF1108" s="1"/>
      <c r="HG1108" s="1"/>
      <c r="HH1108" s="1"/>
      <c r="HI1108" s="1"/>
      <c r="HJ1108" s="1"/>
      <c r="HK1108" s="1"/>
      <c r="HL1108" s="1"/>
      <c r="HM1108" s="1"/>
      <c r="HN1108" s="1"/>
      <c r="HO1108" s="1"/>
      <c r="HP1108" s="1"/>
      <c r="HQ1108" s="1"/>
      <c r="HR1108" s="1"/>
      <c r="HS1108" s="1"/>
      <c r="HT1108" s="1"/>
      <c r="HU1108" s="1"/>
      <c r="HV1108" s="1"/>
      <c r="HW1108" s="1"/>
      <c r="HX1108" s="1"/>
      <c r="HY1108" s="1"/>
      <c r="HZ1108" s="1"/>
      <c r="IA1108" s="1"/>
      <c r="IB1108" s="1"/>
      <c r="IC1108" s="1"/>
      <c r="ID1108" s="1"/>
      <c r="IE1108" s="1"/>
      <c r="IF1108" s="1"/>
      <c r="IG1108" s="1"/>
      <c r="IH1108" s="1"/>
      <c r="II1108" s="1"/>
      <c r="IJ1108" s="1"/>
      <c r="IK1108" s="1"/>
      <c r="IL1108" s="1"/>
      <c r="IM1108" s="1"/>
      <c r="IN1108" s="1"/>
      <c r="IO1108" s="1"/>
      <c r="IP1108" s="1"/>
      <c r="IQ1108" s="1"/>
      <c r="IR1108" s="1"/>
      <c r="IS1108" s="1"/>
      <c r="IT1108" s="1"/>
      <c r="IU1108" s="1"/>
      <c r="IV1108" s="1"/>
      <c r="IW1108" s="1"/>
      <c r="IX1108" s="1"/>
      <c r="IY1108" s="1"/>
      <c r="IZ1108" s="1"/>
      <c r="JA1108" s="1"/>
      <c r="JB1108" s="1"/>
      <c r="JC1108" s="1"/>
      <c r="JD1108" s="1"/>
      <c r="JE1108" s="1"/>
      <c r="JF1108" s="1"/>
      <c r="JG1108" s="1"/>
      <c r="JH1108" s="1"/>
      <c r="JI1108" s="1"/>
      <c r="JJ1108" s="1"/>
      <c r="JK1108" s="1"/>
      <c r="JL1108" s="1"/>
      <c r="JM1108" s="1"/>
      <c r="JN1108" s="1"/>
      <c r="JO1108" s="1"/>
      <c r="JP1108" s="1"/>
      <c r="JQ1108" s="1"/>
      <c r="JR1108" s="1"/>
      <c r="JS1108" s="1"/>
      <c r="JT1108" s="1"/>
      <c r="JU1108" s="1"/>
      <c r="JV1108" s="1"/>
      <c r="JW1108" s="1"/>
      <c r="JX1108" s="1"/>
      <c r="JY1108" s="1"/>
      <c r="JZ1108" s="1"/>
      <c r="KA1108" s="1"/>
      <c r="KB1108" s="1"/>
      <c r="KC1108" s="1"/>
      <c r="KD1108" s="1"/>
      <c r="KE1108" s="1"/>
      <c r="KF1108" s="1"/>
      <c r="KG1108" s="1"/>
      <c r="KH1108" s="1"/>
      <c r="KI1108" s="1"/>
      <c r="KJ1108" s="1"/>
      <c r="KK1108" s="1"/>
      <c r="KL1108" s="1"/>
      <c r="KM1108" s="1"/>
      <c r="KN1108" s="1"/>
      <c r="KO1108" s="1"/>
      <c r="KP1108" s="1"/>
      <c r="KQ1108" s="1"/>
      <c r="KR1108" s="1"/>
      <c r="KS1108" s="1"/>
      <c r="KT1108" s="1"/>
      <c r="KU1108" s="1"/>
      <c r="KV1108" s="1"/>
      <c r="KW1108" s="1"/>
    </row>
    <row r="1109" spans="1:309" s="8" customFormat="1" x14ac:dyDescent="0.3">
      <c r="A1109" s="71"/>
      <c r="B1109" s="195"/>
      <c r="C1109" s="195"/>
      <c r="D1109" s="195"/>
      <c r="E1109" s="195"/>
      <c r="F1109" s="196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  <c r="CD1109" s="1"/>
      <c r="CE1109" s="1"/>
      <c r="CF1109" s="1"/>
      <c r="CG1109" s="1"/>
      <c r="CH1109" s="1"/>
      <c r="CI1109" s="1"/>
      <c r="CJ1109" s="1"/>
      <c r="CK1109" s="1"/>
      <c r="CL1109" s="1"/>
      <c r="CM1109" s="1"/>
      <c r="CN1109" s="1"/>
      <c r="CO1109" s="1"/>
      <c r="CP1109" s="1"/>
      <c r="CQ1109" s="1"/>
      <c r="CR1109" s="1"/>
      <c r="CS1109" s="1"/>
      <c r="CT1109" s="1"/>
      <c r="CU1109" s="1"/>
      <c r="CV1109" s="1"/>
      <c r="CW1109" s="1"/>
      <c r="CX1109" s="1"/>
      <c r="CY1109" s="1"/>
      <c r="CZ1109" s="1"/>
      <c r="DA1109" s="1"/>
      <c r="DB1109" s="1"/>
      <c r="DC1109" s="1"/>
      <c r="DD1109" s="1"/>
      <c r="DE1109" s="1"/>
      <c r="DF1109" s="1"/>
      <c r="DG1109" s="1"/>
      <c r="DH1109" s="1"/>
      <c r="DI1109" s="1"/>
      <c r="DJ1109" s="1"/>
      <c r="DK1109" s="1"/>
      <c r="DL1109" s="1"/>
      <c r="DM1109" s="1"/>
      <c r="DN1109" s="1"/>
      <c r="DO1109" s="1"/>
      <c r="DP1109" s="1"/>
      <c r="DQ1109" s="1"/>
      <c r="DR1109" s="1"/>
      <c r="DS1109" s="1"/>
      <c r="DT1109" s="1"/>
      <c r="DU1109" s="1"/>
      <c r="DV1109" s="1"/>
      <c r="DW1109" s="1"/>
      <c r="DX1109" s="1"/>
      <c r="DY1109" s="1"/>
      <c r="DZ1109" s="1"/>
      <c r="EA1109" s="1"/>
      <c r="EB1109" s="1"/>
      <c r="EC1109" s="1"/>
      <c r="ED1109" s="1"/>
      <c r="EE1109" s="1"/>
      <c r="EF1109" s="1"/>
      <c r="EG1109" s="1"/>
      <c r="EH1109" s="1"/>
      <c r="EI1109" s="1"/>
      <c r="EJ1109" s="1"/>
      <c r="EK1109" s="1"/>
      <c r="EL1109" s="1"/>
      <c r="EM1109" s="1"/>
      <c r="EN1109" s="1"/>
      <c r="EO1109" s="1"/>
      <c r="EP1109" s="1"/>
      <c r="EQ1109" s="1"/>
      <c r="ER1109" s="1"/>
      <c r="ES1109" s="1"/>
      <c r="ET1109" s="1"/>
      <c r="EU1109" s="1"/>
      <c r="EV1109" s="1"/>
      <c r="EW1109" s="1"/>
      <c r="EX1109" s="1"/>
      <c r="EY1109" s="1"/>
      <c r="EZ1109" s="1"/>
      <c r="FA1109" s="1"/>
      <c r="FB1109" s="1"/>
      <c r="FC1109" s="1"/>
      <c r="FD1109" s="1"/>
      <c r="FE1109" s="1"/>
      <c r="FF1109" s="1"/>
      <c r="FG1109" s="1"/>
      <c r="FH1109" s="1"/>
      <c r="FI1109" s="1"/>
      <c r="FJ1109" s="1"/>
      <c r="FK1109" s="1"/>
      <c r="FL1109" s="1"/>
      <c r="FM1109" s="1"/>
      <c r="FN1109" s="1"/>
      <c r="FO1109" s="1"/>
      <c r="FP1109" s="1"/>
      <c r="FQ1109" s="1"/>
      <c r="FR1109" s="1"/>
      <c r="FS1109" s="1"/>
      <c r="FT1109" s="1"/>
      <c r="FU1109" s="1"/>
      <c r="FV1109" s="1"/>
      <c r="FW1109" s="1"/>
      <c r="FX1109" s="1"/>
      <c r="FY1109" s="1"/>
      <c r="FZ1109" s="1"/>
      <c r="GA1109" s="1"/>
      <c r="GB1109" s="1"/>
      <c r="GC1109" s="1"/>
      <c r="GD1109" s="1"/>
      <c r="GE1109" s="1"/>
      <c r="GF1109" s="1"/>
      <c r="GG1109" s="1"/>
      <c r="GH1109" s="1"/>
      <c r="GI1109" s="1"/>
      <c r="GJ1109" s="1"/>
      <c r="GK1109" s="1"/>
      <c r="GL1109" s="1"/>
      <c r="GM1109" s="1"/>
      <c r="GN1109" s="1"/>
      <c r="GO1109" s="1"/>
      <c r="GP1109" s="1"/>
      <c r="GQ1109" s="1"/>
      <c r="GR1109" s="1"/>
      <c r="GS1109" s="1"/>
      <c r="GT1109" s="1"/>
      <c r="GU1109" s="1"/>
      <c r="GV1109" s="1"/>
      <c r="GW1109" s="1"/>
      <c r="GX1109" s="1"/>
      <c r="GY1109" s="1"/>
      <c r="GZ1109" s="1"/>
      <c r="HA1109" s="1"/>
      <c r="HB1109" s="1"/>
      <c r="HC1109" s="1"/>
      <c r="HD1109" s="1"/>
      <c r="HE1109" s="1"/>
      <c r="HF1109" s="1"/>
      <c r="HG1109" s="1"/>
      <c r="HH1109" s="1"/>
      <c r="HI1109" s="1"/>
      <c r="HJ1109" s="1"/>
      <c r="HK1109" s="1"/>
      <c r="HL1109" s="1"/>
      <c r="HM1109" s="1"/>
      <c r="HN1109" s="1"/>
      <c r="HO1109" s="1"/>
      <c r="HP1109" s="1"/>
      <c r="HQ1109" s="1"/>
      <c r="HR1109" s="1"/>
      <c r="HS1109" s="1"/>
      <c r="HT1109" s="1"/>
      <c r="HU1109" s="1"/>
      <c r="HV1109" s="1"/>
      <c r="HW1109" s="1"/>
      <c r="HX1109" s="1"/>
      <c r="HY1109" s="1"/>
      <c r="HZ1109" s="1"/>
      <c r="IA1109" s="1"/>
      <c r="IB1109" s="1"/>
      <c r="IC1109" s="1"/>
      <c r="ID1109" s="1"/>
      <c r="IE1109" s="1"/>
      <c r="IF1109" s="1"/>
      <c r="IG1109" s="1"/>
      <c r="IH1109" s="1"/>
      <c r="II1109" s="1"/>
      <c r="IJ1109" s="1"/>
      <c r="IK1109" s="1"/>
      <c r="IL1109" s="1"/>
      <c r="IM1109" s="1"/>
      <c r="IN1109" s="1"/>
      <c r="IO1109" s="1"/>
      <c r="IP1109" s="1"/>
      <c r="IQ1109" s="1"/>
      <c r="IR1109" s="1"/>
      <c r="IS1109" s="1"/>
      <c r="IT1109" s="1"/>
      <c r="IU1109" s="1"/>
      <c r="IV1109" s="1"/>
      <c r="IW1109" s="1"/>
      <c r="IX1109" s="1"/>
      <c r="IY1109" s="1"/>
      <c r="IZ1109" s="1"/>
      <c r="JA1109" s="1"/>
      <c r="JB1109" s="1"/>
      <c r="JC1109" s="1"/>
      <c r="JD1109" s="1"/>
      <c r="JE1109" s="1"/>
      <c r="JF1109" s="1"/>
      <c r="JG1109" s="1"/>
      <c r="JH1109" s="1"/>
      <c r="JI1109" s="1"/>
      <c r="JJ1109" s="1"/>
      <c r="JK1109" s="1"/>
      <c r="JL1109" s="1"/>
      <c r="JM1109" s="1"/>
      <c r="JN1109" s="1"/>
      <c r="JO1109" s="1"/>
      <c r="JP1109" s="1"/>
      <c r="JQ1109" s="1"/>
      <c r="JR1109" s="1"/>
      <c r="JS1109" s="1"/>
      <c r="JT1109" s="1"/>
      <c r="JU1109" s="1"/>
      <c r="JV1109" s="1"/>
      <c r="JW1109" s="1"/>
      <c r="JX1109" s="1"/>
      <c r="JY1109" s="1"/>
      <c r="JZ1109" s="1"/>
      <c r="KA1109" s="1"/>
      <c r="KB1109" s="1"/>
      <c r="KC1109" s="1"/>
      <c r="KD1109" s="1"/>
      <c r="KE1109" s="1"/>
      <c r="KF1109" s="1"/>
      <c r="KG1109" s="1"/>
      <c r="KH1109" s="1"/>
      <c r="KI1109" s="1"/>
      <c r="KJ1109" s="1"/>
      <c r="KK1109" s="1"/>
      <c r="KL1109" s="1"/>
      <c r="KM1109" s="1"/>
      <c r="KN1109" s="1"/>
      <c r="KO1109" s="1"/>
      <c r="KP1109" s="1"/>
      <c r="KQ1109" s="1"/>
      <c r="KR1109" s="1"/>
      <c r="KS1109" s="1"/>
      <c r="KT1109" s="1"/>
      <c r="KU1109" s="1"/>
      <c r="KV1109" s="1"/>
      <c r="KW1109" s="1"/>
    </row>
    <row r="1110" spans="1:309" s="8" customFormat="1" ht="51.75" customHeight="1" x14ac:dyDescent="0.3">
      <c r="A1110" s="72" t="s">
        <v>31</v>
      </c>
      <c r="B1110" s="73">
        <v>1015</v>
      </c>
      <c r="C1110" s="200" t="s">
        <v>171</v>
      </c>
      <c r="D1110" s="201"/>
      <c r="E1110" s="201"/>
      <c r="F1110" s="202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  <c r="CD1110" s="1"/>
      <c r="CE1110" s="1"/>
      <c r="CF1110" s="1"/>
      <c r="CG1110" s="1"/>
      <c r="CH1110" s="1"/>
      <c r="CI1110" s="1"/>
      <c r="CJ1110" s="1"/>
      <c r="CK1110" s="1"/>
      <c r="CL1110" s="1"/>
      <c r="CM1110" s="1"/>
      <c r="CN1110" s="1"/>
      <c r="CO1110" s="1"/>
      <c r="CP1110" s="1"/>
      <c r="CQ1110" s="1"/>
      <c r="CR1110" s="1"/>
      <c r="CS1110" s="1"/>
      <c r="CT1110" s="1"/>
      <c r="CU1110" s="1"/>
      <c r="CV1110" s="1"/>
      <c r="CW1110" s="1"/>
      <c r="CX1110" s="1"/>
      <c r="CY1110" s="1"/>
      <c r="CZ1110" s="1"/>
      <c r="DA1110" s="1"/>
      <c r="DB1110" s="1"/>
      <c r="DC1110" s="1"/>
      <c r="DD1110" s="1"/>
      <c r="DE1110" s="1"/>
      <c r="DF1110" s="1"/>
      <c r="DG1110" s="1"/>
      <c r="DH1110" s="1"/>
      <c r="DI1110" s="1"/>
      <c r="DJ1110" s="1"/>
      <c r="DK1110" s="1"/>
      <c r="DL1110" s="1"/>
      <c r="DM1110" s="1"/>
      <c r="DN1110" s="1"/>
      <c r="DO1110" s="1"/>
      <c r="DP1110" s="1"/>
      <c r="DQ1110" s="1"/>
      <c r="DR1110" s="1"/>
      <c r="DS1110" s="1"/>
      <c r="DT1110" s="1"/>
      <c r="DU1110" s="1"/>
      <c r="DV1110" s="1"/>
      <c r="DW1110" s="1"/>
      <c r="DX1110" s="1"/>
      <c r="DY1110" s="1"/>
      <c r="DZ1110" s="1"/>
      <c r="EA1110" s="1"/>
      <c r="EB1110" s="1"/>
      <c r="EC1110" s="1"/>
      <c r="ED1110" s="1"/>
      <c r="EE1110" s="1"/>
      <c r="EF1110" s="1"/>
      <c r="EG1110" s="1"/>
      <c r="EH1110" s="1"/>
      <c r="EI1110" s="1"/>
      <c r="EJ1110" s="1"/>
      <c r="EK1110" s="1"/>
      <c r="EL1110" s="1"/>
      <c r="EM1110" s="1"/>
      <c r="EN1110" s="1"/>
      <c r="EO1110" s="1"/>
      <c r="EP1110" s="1"/>
      <c r="EQ1110" s="1"/>
      <c r="ER1110" s="1"/>
      <c r="ES1110" s="1"/>
      <c r="ET1110" s="1"/>
      <c r="EU1110" s="1"/>
      <c r="EV1110" s="1"/>
      <c r="EW1110" s="1"/>
      <c r="EX1110" s="1"/>
      <c r="EY1110" s="1"/>
      <c r="EZ1110" s="1"/>
      <c r="FA1110" s="1"/>
      <c r="FB1110" s="1"/>
      <c r="FC1110" s="1"/>
      <c r="FD1110" s="1"/>
      <c r="FE1110" s="1"/>
      <c r="FF1110" s="1"/>
      <c r="FG1110" s="1"/>
      <c r="FH1110" s="1"/>
      <c r="FI1110" s="1"/>
      <c r="FJ1110" s="1"/>
      <c r="FK1110" s="1"/>
      <c r="FL1110" s="1"/>
      <c r="FM1110" s="1"/>
      <c r="FN1110" s="1"/>
      <c r="FO1110" s="1"/>
      <c r="FP1110" s="1"/>
      <c r="FQ1110" s="1"/>
      <c r="FR1110" s="1"/>
      <c r="FS1110" s="1"/>
      <c r="FT1110" s="1"/>
      <c r="FU1110" s="1"/>
      <c r="FV1110" s="1"/>
      <c r="FW1110" s="1"/>
      <c r="FX1110" s="1"/>
      <c r="FY1110" s="1"/>
      <c r="FZ1110" s="1"/>
      <c r="GA1110" s="1"/>
      <c r="GB1110" s="1"/>
      <c r="GC1110" s="1"/>
      <c r="GD1110" s="1"/>
      <c r="GE1110" s="1"/>
      <c r="GF1110" s="1"/>
      <c r="GG1110" s="1"/>
      <c r="GH1110" s="1"/>
      <c r="GI1110" s="1"/>
      <c r="GJ1110" s="1"/>
      <c r="GK1110" s="1"/>
      <c r="GL1110" s="1"/>
      <c r="GM1110" s="1"/>
      <c r="GN1110" s="1"/>
      <c r="GO1110" s="1"/>
      <c r="GP1110" s="1"/>
      <c r="GQ1110" s="1"/>
      <c r="GR1110" s="1"/>
      <c r="GS1110" s="1"/>
      <c r="GT1110" s="1"/>
      <c r="GU1110" s="1"/>
      <c r="GV1110" s="1"/>
      <c r="GW1110" s="1"/>
      <c r="GX1110" s="1"/>
      <c r="GY1110" s="1"/>
      <c r="GZ1110" s="1"/>
      <c r="HA1110" s="1"/>
      <c r="HB1110" s="1"/>
      <c r="HC1110" s="1"/>
      <c r="HD1110" s="1"/>
      <c r="HE1110" s="1"/>
      <c r="HF1110" s="1"/>
      <c r="HG1110" s="1"/>
      <c r="HH1110" s="1"/>
      <c r="HI1110" s="1"/>
      <c r="HJ1110" s="1"/>
      <c r="HK1110" s="1"/>
      <c r="HL1110" s="1"/>
      <c r="HM1110" s="1"/>
      <c r="HN1110" s="1"/>
      <c r="HO1110" s="1"/>
      <c r="HP1110" s="1"/>
      <c r="HQ1110" s="1"/>
      <c r="HR1110" s="1"/>
      <c r="HS1110" s="1"/>
      <c r="HT1110" s="1"/>
      <c r="HU1110" s="1"/>
      <c r="HV1110" s="1"/>
      <c r="HW1110" s="1"/>
      <c r="HX1110" s="1"/>
      <c r="HY1110" s="1"/>
      <c r="HZ1110" s="1"/>
      <c r="IA1110" s="1"/>
      <c r="IB1110" s="1"/>
      <c r="IC1110" s="1"/>
      <c r="ID1110" s="1"/>
      <c r="IE1110" s="1"/>
      <c r="IF1110" s="1"/>
      <c r="IG1110" s="1"/>
      <c r="IH1110" s="1"/>
      <c r="II1110" s="1"/>
      <c r="IJ1110" s="1"/>
      <c r="IK1110" s="1"/>
      <c r="IL1110" s="1"/>
      <c r="IM1110" s="1"/>
      <c r="IN1110" s="1"/>
      <c r="IO1110" s="1"/>
      <c r="IP1110" s="1"/>
      <c r="IQ1110" s="1"/>
      <c r="IR1110" s="1"/>
      <c r="IS1110" s="1"/>
      <c r="IT1110" s="1"/>
      <c r="IU1110" s="1"/>
      <c r="IV1110" s="1"/>
      <c r="IW1110" s="1"/>
      <c r="IX1110" s="1"/>
      <c r="IY1110" s="1"/>
      <c r="IZ1110" s="1"/>
      <c r="JA1110" s="1"/>
      <c r="JB1110" s="1"/>
      <c r="JC1110" s="1"/>
      <c r="JD1110" s="1"/>
      <c r="JE1110" s="1"/>
      <c r="JF1110" s="1"/>
      <c r="JG1110" s="1"/>
      <c r="JH1110" s="1"/>
      <c r="JI1110" s="1"/>
      <c r="JJ1110" s="1"/>
      <c r="JK1110" s="1"/>
      <c r="JL1110" s="1"/>
      <c r="JM1110" s="1"/>
      <c r="JN1110" s="1"/>
      <c r="JO1110" s="1"/>
      <c r="JP1110" s="1"/>
      <c r="JQ1110" s="1"/>
      <c r="JR1110" s="1"/>
      <c r="JS1110" s="1"/>
      <c r="JT1110" s="1"/>
      <c r="JU1110" s="1"/>
      <c r="JV1110" s="1"/>
      <c r="JW1110" s="1"/>
      <c r="JX1110" s="1"/>
      <c r="JY1110" s="1"/>
      <c r="JZ1110" s="1"/>
      <c r="KA1110" s="1"/>
      <c r="KB1110" s="1"/>
      <c r="KC1110" s="1"/>
      <c r="KD1110" s="1"/>
      <c r="KE1110" s="1"/>
      <c r="KF1110" s="1"/>
      <c r="KG1110" s="1"/>
      <c r="KH1110" s="1"/>
      <c r="KI1110" s="1"/>
      <c r="KJ1110" s="1"/>
      <c r="KK1110" s="1"/>
      <c r="KL1110" s="1"/>
      <c r="KM1110" s="1"/>
      <c r="KN1110" s="1"/>
      <c r="KO1110" s="1"/>
      <c r="KP1110" s="1"/>
      <c r="KQ1110" s="1"/>
      <c r="KR1110" s="1"/>
      <c r="KS1110" s="1"/>
      <c r="KT1110" s="1"/>
      <c r="KU1110" s="1"/>
      <c r="KV1110" s="1"/>
      <c r="KW1110" s="1"/>
    </row>
    <row r="1111" spans="1:309" s="8" customFormat="1" ht="17.25" customHeight="1" x14ac:dyDescent="0.3">
      <c r="A1111" s="72" t="s">
        <v>18</v>
      </c>
      <c r="B1111" s="74">
        <v>12001</v>
      </c>
      <c r="C1111" s="203" t="s">
        <v>1</v>
      </c>
      <c r="D1111" s="203" t="s">
        <v>19</v>
      </c>
      <c r="E1111" s="203" t="s">
        <v>3</v>
      </c>
      <c r="F1111" s="206" t="s">
        <v>4</v>
      </c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  <c r="CJ1111" s="1"/>
      <c r="CK1111" s="1"/>
      <c r="CL1111" s="1"/>
      <c r="CM1111" s="1"/>
      <c r="CN1111" s="1"/>
      <c r="CO1111" s="1"/>
      <c r="CP1111" s="1"/>
      <c r="CQ1111" s="1"/>
      <c r="CR1111" s="1"/>
      <c r="CS1111" s="1"/>
      <c r="CT1111" s="1"/>
      <c r="CU1111" s="1"/>
      <c r="CV1111" s="1"/>
      <c r="CW1111" s="1"/>
      <c r="CX1111" s="1"/>
      <c r="CY1111" s="1"/>
      <c r="CZ1111" s="1"/>
      <c r="DA1111" s="1"/>
      <c r="DB1111" s="1"/>
      <c r="DC1111" s="1"/>
      <c r="DD1111" s="1"/>
      <c r="DE1111" s="1"/>
      <c r="DF1111" s="1"/>
      <c r="DG1111" s="1"/>
      <c r="DH1111" s="1"/>
      <c r="DI1111" s="1"/>
      <c r="DJ1111" s="1"/>
      <c r="DK1111" s="1"/>
      <c r="DL1111" s="1"/>
      <c r="DM1111" s="1"/>
      <c r="DN1111" s="1"/>
      <c r="DO1111" s="1"/>
      <c r="DP1111" s="1"/>
      <c r="DQ1111" s="1"/>
      <c r="DR1111" s="1"/>
      <c r="DS1111" s="1"/>
      <c r="DT1111" s="1"/>
      <c r="DU1111" s="1"/>
      <c r="DV1111" s="1"/>
      <c r="DW1111" s="1"/>
      <c r="DX1111" s="1"/>
      <c r="DY1111" s="1"/>
      <c r="DZ1111" s="1"/>
      <c r="EA1111" s="1"/>
      <c r="EB1111" s="1"/>
      <c r="EC1111" s="1"/>
      <c r="ED1111" s="1"/>
      <c r="EE1111" s="1"/>
      <c r="EF1111" s="1"/>
      <c r="EG1111" s="1"/>
      <c r="EH1111" s="1"/>
      <c r="EI1111" s="1"/>
      <c r="EJ1111" s="1"/>
      <c r="EK1111" s="1"/>
      <c r="EL1111" s="1"/>
      <c r="EM1111" s="1"/>
      <c r="EN1111" s="1"/>
      <c r="EO1111" s="1"/>
      <c r="EP1111" s="1"/>
      <c r="EQ1111" s="1"/>
      <c r="ER1111" s="1"/>
      <c r="ES1111" s="1"/>
      <c r="ET1111" s="1"/>
      <c r="EU1111" s="1"/>
      <c r="EV1111" s="1"/>
      <c r="EW1111" s="1"/>
      <c r="EX1111" s="1"/>
      <c r="EY1111" s="1"/>
      <c r="EZ1111" s="1"/>
      <c r="FA1111" s="1"/>
      <c r="FB1111" s="1"/>
      <c r="FC1111" s="1"/>
      <c r="FD1111" s="1"/>
      <c r="FE1111" s="1"/>
      <c r="FF1111" s="1"/>
      <c r="FG1111" s="1"/>
      <c r="FH1111" s="1"/>
      <c r="FI1111" s="1"/>
      <c r="FJ1111" s="1"/>
      <c r="FK1111" s="1"/>
      <c r="FL1111" s="1"/>
      <c r="FM1111" s="1"/>
      <c r="FN1111" s="1"/>
      <c r="FO1111" s="1"/>
      <c r="FP1111" s="1"/>
      <c r="FQ1111" s="1"/>
      <c r="FR1111" s="1"/>
      <c r="FS1111" s="1"/>
      <c r="FT1111" s="1"/>
      <c r="FU1111" s="1"/>
      <c r="FV1111" s="1"/>
      <c r="FW1111" s="1"/>
      <c r="FX1111" s="1"/>
      <c r="FY1111" s="1"/>
      <c r="FZ1111" s="1"/>
      <c r="GA1111" s="1"/>
      <c r="GB1111" s="1"/>
      <c r="GC1111" s="1"/>
      <c r="GD1111" s="1"/>
      <c r="GE1111" s="1"/>
      <c r="GF1111" s="1"/>
      <c r="GG1111" s="1"/>
      <c r="GH1111" s="1"/>
      <c r="GI1111" s="1"/>
      <c r="GJ1111" s="1"/>
      <c r="GK1111" s="1"/>
      <c r="GL1111" s="1"/>
      <c r="GM1111" s="1"/>
      <c r="GN1111" s="1"/>
      <c r="GO1111" s="1"/>
      <c r="GP1111" s="1"/>
      <c r="GQ1111" s="1"/>
      <c r="GR1111" s="1"/>
      <c r="GS1111" s="1"/>
      <c r="GT1111" s="1"/>
      <c r="GU1111" s="1"/>
      <c r="GV1111" s="1"/>
      <c r="GW1111" s="1"/>
      <c r="GX1111" s="1"/>
      <c r="GY1111" s="1"/>
      <c r="GZ1111" s="1"/>
      <c r="HA1111" s="1"/>
      <c r="HB1111" s="1"/>
      <c r="HC1111" s="1"/>
      <c r="HD1111" s="1"/>
      <c r="HE1111" s="1"/>
      <c r="HF1111" s="1"/>
      <c r="HG1111" s="1"/>
      <c r="HH1111" s="1"/>
      <c r="HI1111" s="1"/>
      <c r="HJ1111" s="1"/>
      <c r="HK1111" s="1"/>
      <c r="HL1111" s="1"/>
      <c r="HM1111" s="1"/>
      <c r="HN1111" s="1"/>
      <c r="HO1111" s="1"/>
      <c r="HP1111" s="1"/>
      <c r="HQ1111" s="1"/>
      <c r="HR1111" s="1"/>
      <c r="HS1111" s="1"/>
      <c r="HT1111" s="1"/>
      <c r="HU1111" s="1"/>
      <c r="HV1111" s="1"/>
      <c r="HW1111" s="1"/>
      <c r="HX1111" s="1"/>
      <c r="HY1111" s="1"/>
      <c r="HZ1111" s="1"/>
      <c r="IA1111" s="1"/>
      <c r="IB1111" s="1"/>
      <c r="IC1111" s="1"/>
      <c r="ID1111" s="1"/>
      <c r="IE1111" s="1"/>
      <c r="IF1111" s="1"/>
      <c r="IG1111" s="1"/>
      <c r="IH1111" s="1"/>
      <c r="II1111" s="1"/>
      <c r="IJ1111" s="1"/>
      <c r="IK1111" s="1"/>
      <c r="IL1111" s="1"/>
      <c r="IM1111" s="1"/>
      <c r="IN1111" s="1"/>
      <c r="IO1111" s="1"/>
      <c r="IP1111" s="1"/>
      <c r="IQ1111" s="1"/>
      <c r="IR1111" s="1"/>
      <c r="IS1111" s="1"/>
      <c r="IT1111" s="1"/>
      <c r="IU1111" s="1"/>
      <c r="IV1111" s="1"/>
      <c r="IW1111" s="1"/>
      <c r="IX1111" s="1"/>
      <c r="IY1111" s="1"/>
      <c r="IZ1111" s="1"/>
      <c r="JA1111" s="1"/>
      <c r="JB1111" s="1"/>
      <c r="JC1111" s="1"/>
      <c r="JD1111" s="1"/>
      <c r="JE1111" s="1"/>
      <c r="JF1111" s="1"/>
      <c r="JG1111" s="1"/>
      <c r="JH1111" s="1"/>
      <c r="JI1111" s="1"/>
      <c r="JJ1111" s="1"/>
      <c r="JK1111" s="1"/>
      <c r="JL1111" s="1"/>
      <c r="JM1111" s="1"/>
      <c r="JN1111" s="1"/>
      <c r="JO1111" s="1"/>
      <c r="JP1111" s="1"/>
      <c r="JQ1111" s="1"/>
      <c r="JR1111" s="1"/>
      <c r="JS1111" s="1"/>
      <c r="JT1111" s="1"/>
      <c r="JU1111" s="1"/>
      <c r="JV1111" s="1"/>
      <c r="JW1111" s="1"/>
      <c r="JX1111" s="1"/>
      <c r="JY1111" s="1"/>
      <c r="JZ1111" s="1"/>
      <c r="KA1111" s="1"/>
      <c r="KB1111" s="1"/>
      <c r="KC1111" s="1"/>
      <c r="KD1111" s="1"/>
      <c r="KE1111" s="1"/>
      <c r="KF1111" s="1"/>
      <c r="KG1111" s="1"/>
      <c r="KH1111" s="1"/>
      <c r="KI1111" s="1"/>
      <c r="KJ1111" s="1"/>
      <c r="KK1111" s="1"/>
      <c r="KL1111" s="1"/>
      <c r="KM1111" s="1"/>
      <c r="KN1111" s="1"/>
      <c r="KO1111" s="1"/>
      <c r="KP1111" s="1"/>
      <c r="KQ1111" s="1"/>
      <c r="KR1111" s="1"/>
      <c r="KS1111" s="1"/>
      <c r="KT1111" s="1"/>
      <c r="KU1111" s="1"/>
      <c r="KV1111" s="1"/>
      <c r="KW1111" s="1"/>
    </row>
    <row r="1112" spans="1:309" s="8" customFormat="1" ht="51.75" x14ac:dyDescent="0.3">
      <c r="A1112" s="75" t="s">
        <v>20</v>
      </c>
      <c r="B1112" s="76" t="s">
        <v>13</v>
      </c>
      <c r="C1112" s="204"/>
      <c r="D1112" s="204"/>
      <c r="E1112" s="204"/>
      <c r="F1112" s="207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  <c r="CJ1112" s="1"/>
      <c r="CK1112" s="1"/>
      <c r="CL1112" s="1"/>
      <c r="CM1112" s="1"/>
      <c r="CN1112" s="1"/>
      <c r="CO1112" s="1"/>
      <c r="CP1112" s="1"/>
      <c r="CQ1112" s="1"/>
      <c r="CR1112" s="1"/>
      <c r="CS1112" s="1"/>
      <c r="CT1112" s="1"/>
      <c r="CU1112" s="1"/>
      <c r="CV1112" s="1"/>
      <c r="CW1112" s="1"/>
      <c r="CX1112" s="1"/>
      <c r="CY1112" s="1"/>
      <c r="CZ1112" s="1"/>
      <c r="DA1112" s="1"/>
      <c r="DB1112" s="1"/>
      <c r="DC1112" s="1"/>
      <c r="DD1112" s="1"/>
      <c r="DE1112" s="1"/>
      <c r="DF1112" s="1"/>
      <c r="DG1112" s="1"/>
      <c r="DH1112" s="1"/>
      <c r="DI1112" s="1"/>
      <c r="DJ1112" s="1"/>
      <c r="DK1112" s="1"/>
      <c r="DL1112" s="1"/>
      <c r="DM1112" s="1"/>
      <c r="DN1112" s="1"/>
      <c r="DO1112" s="1"/>
      <c r="DP1112" s="1"/>
      <c r="DQ1112" s="1"/>
      <c r="DR1112" s="1"/>
      <c r="DS1112" s="1"/>
      <c r="DT1112" s="1"/>
      <c r="DU1112" s="1"/>
      <c r="DV1112" s="1"/>
      <c r="DW1112" s="1"/>
      <c r="DX1112" s="1"/>
      <c r="DY1112" s="1"/>
      <c r="DZ1112" s="1"/>
      <c r="EA1112" s="1"/>
      <c r="EB1112" s="1"/>
      <c r="EC1112" s="1"/>
      <c r="ED1112" s="1"/>
      <c r="EE1112" s="1"/>
      <c r="EF1112" s="1"/>
      <c r="EG1112" s="1"/>
      <c r="EH1112" s="1"/>
      <c r="EI1112" s="1"/>
      <c r="EJ1112" s="1"/>
      <c r="EK1112" s="1"/>
      <c r="EL1112" s="1"/>
      <c r="EM1112" s="1"/>
      <c r="EN1112" s="1"/>
      <c r="EO1112" s="1"/>
      <c r="EP1112" s="1"/>
      <c r="EQ1112" s="1"/>
      <c r="ER1112" s="1"/>
      <c r="ES1112" s="1"/>
      <c r="ET1112" s="1"/>
      <c r="EU1112" s="1"/>
      <c r="EV1112" s="1"/>
      <c r="EW1112" s="1"/>
      <c r="EX1112" s="1"/>
      <c r="EY1112" s="1"/>
      <c r="EZ1112" s="1"/>
      <c r="FA1112" s="1"/>
      <c r="FB1112" s="1"/>
      <c r="FC1112" s="1"/>
      <c r="FD1112" s="1"/>
      <c r="FE1112" s="1"/>
      <c r="FF1112" s="1"/>
      <c r="FG1112" s="1"/>
      <c r="FH1112" s="1"/>
      <c r="FI1112" s="1"/>
      <c r="FJ1112" s="1"/>
      <c r="FK1112" s="1"/>
      <c r="FL1112" s="1"/>
      <c r="FM1112" s="1"/>
      <c r="FN1112" s="1"/>
      <c r="FO1112" s="1"/>
      <c r="FP1112" s="1"/>
      <c r="FQ1112" s="1"/>
      <c r="FR1112" s="1"/>
      <c r="FS1112" s="1"/>
      <c r="FT1112" s="1"/>
      <c r="FU1112" s="1"/>
      <c r="FV1112" s="1"/>
      <c r="FW1112" s="1"/>
      <c r="FX1112" s="1"/>
      <c r="FY1112" s="1"/>
      <c r="FZ1112" s="1"/>
      <c r="GA1112" s="1"/>
      <c r="GB1112" s="1"/>
      <c r="GC1112" s="1"/>
      <c r="GD1112" s="1"/>
      <c r="GE1112" s="1"/>
      <c r="GF1112" s="1"/>
      <c r="GG1112" s="1"/>
      <c r="GH1112" s="1"/>
      <c r="GI1112" s="1"/>
      <c r="GJ1112" s="1"/>
      <c r="GK1112" s="1"/>
      <c r="GL1112" s="1"/>
      <c r="GM1112" s="1"/>
      <c r="GN1112" s="1"/>
      <c r="GO1112" s="1"/>
      <c r="GP1112" s="1"/>
      <c r="GQ1112" s="1"/>
      <c r="GR1112" s="1"/>
      <c r="GS1112" s="1"/>
      <c r="GT1112" s="1"/>
      <c r="GU1112" s="1"/>
      <c r="GV1112" s="1"/>
      <c r="GW1112" s="1"/>
      <c r="GX1112" s="1"/>
      <c r="GY1112" s="1"/>
      <c r="GZ1112" s="1"/>
      <c r="HA1112" s="1"/>
      <c r="HB1112" s="1"/>
      <c r="HC1112" s="1"/>
      <c r="HD1112" s="1"/>
      <c r="HE1112" s="1"/>
      <c r="HF1112" s="1"/>
      <c r="HG1112" s="1"/>
      <c r="HH1112" s="1"/>
      <c r="HI1112" s="1"/>
      <c r="HJ1112" s="1"/>
      <c r="HK1112" s="1"/>
      <c r="HL1112" s="1"/>
      <c r="HM1112" s="1"/>
      <c r="HN1112" s="1"/>
      <c r="HO1112" s="1"/>
      <c r="HP1112" s="1"/>
      <c r="HQ1112" s="1"/>
      <c r="HR1112" s="1"/>
      <c r="HS1112" s="1"/>
      <c r="HT1112" s="1"/>
      <c r="HU1112" s="1"/>
      <c r="HV1112" s="1"/>
      <c r="HW1112" s="1"/>
      <c r="HX1112" s="1"/>
      <c r="HY1112" s="1"/>
      <c r="HZ1112" s="1"/>
      <c r="IA1112" s="1"/>
      <c r="IB1112" s="1"/>
      <c r="IC1112" s="1"/>
      <c r="ID1112" s="1"/>
      <c r="IE1112" s="1"/>
      <c r="IF1112" s="1"/>
      <c r="IG1112" s="1"/>
      <c r="IH1112" s="1"/>
      <c r="II1112" s="1"/>
      <c r="IJ1112" s="1"/>
      <c r="IK1112" s="1"/>
      <c r="IL1112" s="1"/>
      <c r="IM1112" s="1"/>
      <c r="IN1112" s="1"/>
      <c r="IO1112" s="1"/>
      <c r="IP1112" s="1"/>
      <c r="IQ1112" s="1"/>
      <c r="IR1112" s="1"/>
      <c r="IS1112" s="1"/>
      <c r="IT1112" s="1"/>
      <c r="IU1112" s="1"/>
      <c r="IV1112" s="1"/>
      <c r="IW1112" s="1"/>
      <c r="IX1112" s="1"/>
      <c r="IY1112" s="1"/>
      <c r="IZ1112" s="1"/>
      <c r="JA1112" s="1"/>
      <c r="JB1112" s="1"/>
      <c r="JC1112" s="1"/>
      <c r="JD1112" s="1"/>
      <c r="JE1112" s="1"/>
      <c r="JF1112" s="1"/>
      <c r="JG1112" s="1"/>
      <c r="JH1112" s="1"/>
      <c r="JI1112" s="1"/>
      <c r="JJ1112" s="1"/>
      <c r="JK1112" s="1"/>
      <c r="JL1112" s="1"/>
      <c r="JM1112" s="1"/>
      <c r="JN1112" s="1"/>
      <c r="JO1112" s="1"/>
      <c r="JP1112" s="1"/>
      <c r="JQ1112" s="1"/>
      <c r="JR1112" s="1"/>
      <c r="JS1112" s="1"/>
      <c r="JT1112" s="1"/>
      <c r="JU1112" s="1"/>
      <c r="JV1112" s="1"/>
      <c r="JW1112" s="1"/>
      <c r="JX1112" s="1"/>
      <c r="JY1112" s="1"/>
      <c r="JZ1112" s="1"/>
      <c r="KA1112" s="1"/>
      <c r="KB1112" s="1"/>
      <c r="KC1112" s="1"/>
      <c r="KD1112" s="1"/>
      <c r="KE1112" s="1"/>
      <c r="KF1112" s="1"/>
      <c r="KG1112" s="1"/>
      <c r="KH1112" s="1"/>
      <c r="KI1112" s="1"/>
      <c r="KJ1112" s="1"/>
      <c r="KK1112" s="1"/>
      <c r="KL1112" s="1"/>
      <c r="KM1112" s="1"/>
      <c r="KN1112" s="1"/>
      <c r="KO1112" s="1"/>
      <c r="KP1112" s="1"/>
      <c r="KQ1112" s="1"/>
      <c r="KR1112" s="1"/>
      <c r="KS1112" s="1"/>
      <c r="KT1112" s="1"/>
      <c r="KU1112" s="1"/>
      <c r="KV1112" s="1"/>
      <c r="KW1112" s="1"/>
    </row>
    <row r="1113" spans="1:309" s="8" customFormat="1" ht="86.25" x14ac:dyDescent="0.3">
      <c r="A1113" s="75" t="s">
        <v>21</v>
      </c>
      <c r="B1113" s="77" t="s">
        <v>22</v>
      </c>
      <c r="C1113" s="204"/>
      <c r="D1113" s="204"/>
      <c r="E1113" s="204"/>
      <c r="F1113" s="207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  <c r="CJ1113" s="1"/>
      <c r="CK1113" s="1"/>
      <c r="CL1113" s="1"/>
      <c r="CM1113" s="1"/>
      <c r="CN1113" s="1"/>
      <c r="CO1113" s="1"/>
      <c r="CP1113" s="1"/>
      <c r="CQ1113" s="1"/>
      <c r="CR1113" s="1"/>
      <c r="CS1113" s="1"/>
      <c r="CT1113" s="1"/>
      <c r="CU1113" s="1"/>
      <c r="CV1113" s="1"/>
      <c r="CW1113" s="1"/>
      <c r="CX1113" s="1"/>
      <c r="CY1113" s="1"/>
      <c r="CZ1113" s="1"/>
      <c r="DA1113" s="1"/>
      <c r="DB1113" s="1"/>
      <c r="DC1113" s="1"/>
      <c r="DD1113" s="1"/>
      <c r="DE1113" s="1"/>
      <c r="DF1113" s="1"/>
      <c r="DG1113" s="1"/>
      <c r="DH1113" s="1"/>
      <c r="DI1113" s="1"/>
      <c r="DJ1113" s="1"/>
      <c r="DK1113" s="1"/>
      <c r="DL1113" s="1"/>
      <c r="DM1113" s="1"/>
      <c r="DN1113" s="1"/>
      <c r="DO1113" s="1"/>
      <c r="DP1113" s="1"/>
      <c r="DQ1113" s="1"/>
      <c r="DR1113" s="1"/>
      <c r="DS1113" s="1"/>
      <c r="DT1113" s="1"/>
      <c r="DU1113" s="1"/>
      <c r="DV1113" s="1"/>
      <c r="DW1113" s="1"/>
      <c r="DX1113" s="1"/>
      <c r="DY1113" s="1"/>
      <c r="DZ1113" s="1"/>
      <c r="EA1113" s="1"/>
      <c r="EB1113" s="1"/>
      <c r="EC1113" s="1"/>
      <c r="ED1113" s="1"/>
      <c r="EE1113" s="1"/>
      <c r="EF1113" s="1"/>
      <c r="EG1113" s="1"/>
      <c r="EH1113" s="1"/>
      <c r="EI1113" s="1"/>
      <c r="EJ1113" s="1"/>
      <c r="EK1113" s="1"/>
      <c r="EL1113" s="1"/>
      <c r="EM1113" s="1"/>
      <c r="EN1113" s="1"/>
      <c r="EO1113" s="1"/>
      <c r="EP1113" s="1"/>
      <c r="EQ1113" s="1"/>
      <c r="ER1113" s="1"/>
      <c r="ES1113" s="1"/>
      <c r="ET1113" s="1"/>
      <c r="EU1113" s="1"/>
      <c r="EV1113" s="1"/>
      <c r="EW1113" s="1"/>
      <c r="EX1113" s="1"/>
      <c r="EY1113" s="1"/>
      <c r="EZ1113" s="1"/>
      <c r="FA1113" s="1"/>
      <c r="FB1113" s="1"/>
      <c r="FC1113" s="1"/>
      <c r="FD1113" s="1"/>
      <c r="FE1113" s="1"/>
      <c r="FF1113" s="1"/>
      <c r="FG1113" s="1"/>
      <c r="FH1113" s="1"/>
      <c r="FI1113" s="1"/>
      <c r="FJ1113" s="1"/>
      <c r="FK1113" s="1"/>
      <c r="FL1113" s="1"/>
      <c r="FM1113" s="1"/>
      <c r="FN1113" s="1"/>
      <c r="FO1113" s="1"/>
      <c r="FP1113" s="1"/>
      <c r="FQ1113" s="1"/>
      <c r="FR1113" s="1"/>
      <c r="FS1113" s="1"/>
      <c r="FT1113" s="1"/>
      <c r="FU1113" s="1"/>
      <c r="FV1113" s="1"/>
      <c r="FW1113" s="1"/>
      <c r="FX1113" s="1"/>
      <c r="FY1113" s="1"/>
      <c r="FZ1113" s="1"/>
      <c r="GA1113" s="1"/>
      <c r="GB1113" s="1"/>
      <c r="GC1113" s="1"/>
      <c r="GD1113" s="1"/>
      <c r="GE1113" s="1"/>
      <c r="GF1113" s="1"/>
      <c r="GG1113" s="1"/>
      <c r="GH1113" s="1"/>
      <c r="GI1113" s="1"/>
      <c r="GJ1113" s="1"/>
      <c r="GK1113" s="1"/>
      <c r="GL1113" s="1"/>
      <c r="GM1113" s="1"/>
      <c r="GN1113" s="1"/>
      <c r="GO1113" s="1"/>
      <c r="GP1113" s="1"/>
      <c r="GQ1113" s="1"/>
      <c r="GR1113" s="1"/>
      <c r="GS1113" s="1"/>
      <c r="GT1113" s="1"/>
      <c r="GU1113" s="1"/>
      <c r="GV1113" s="1"/>
      <c r="GW1113" s="1"/>
      <c r="GX1113" s="1"/>
      <c r="GY1113" s="1"/>
      <c r="GZ1113" s="1"/>
      <c r="HA1113" s="1"/>
      <c r="HB1113" s="1"/>
      <c r="HC1113" s="1"/>
      <c r="HD1113" s="1"/>
      <c r="HE1113" s="1"/>
      <c r="HF1113" s="1"/>
      <c r="HG1113" s="1"/>
      <c r="HH1113" s="1"/>
      <c r="HI1113" s="1"/>
      <c r="HJ1113" s="1"/>
      <c r="HK1113" s="1"/>
      <c r="HL1113" s="1"/>
      <c r="HM1113" s="1"/>
      <c r="HN1113" s="1"/>
      <c r="HO1113" s="1"/>
      <c r="HP1113" s="1"/>
      <c r="HQ1113" s="1"/>
      <c r="HR1113" s="1"/>
      <c r="HS1113" s="1"/>
      <c r="HT1113" s="1"/>
      <c r="HU1113" s="1"/>
      <c r="HV1113" s="1"/>
      <c r="HW1113" s="1"/>
      <c r="HX1113" s="1"/>
      <c r="HY1113" s="1"/>
      <c r="HZ1113" s="1"/>
      <c r="IA1113" s="1"/>
      <c r="IB1113" s="1"/>
      <c r="IC1113" s="1"/>
      <c r="ID1113" s="1"/>
      <c r="IE1113" s="1"/>
      <c r="IF1113" s="1"/>
      <c r="IG1113" s="1"/>
      <c r="IH1113" s="1"/>
      <c r="II1113" s="1"/>
      <c r="IJ1113" s="1"/>
      <c r="IK1113" s="1"/>
      <c r="IL1113" s="1"/>
      <c r="IM1113" s="1"/>
      <c r="IN1113" s="1"/>
      <c r="IO1113" s="1"/>
      <c r="IP1113" s="1"/>
      <c r="IQ1113" s="1"/>
      <c r="IR1113" s="1"/>
      <c r="IS1113" s="1"/>
      <c r="IT1113" s="1"/>
      <c r="IU1113" s="1"/>
      <c r="IV1113" s="1"/>
      <c r="IW1113" s="1"/>
      <c r="IX1113" s="1"/>
      <c r="IY1113" s="1"/>
      <c r="IZ1113" s="1"/>
      <c r="JA1113" s="1"/>
      <c r="JB1113" s="1"/>
      <c r="JC1113" s="1"/>
      <c r="JD1113" s="1"/>
      <c r="JE1113" s="1"/>
      <c r="JF1113" s="1"/>
      <c r="JG1113" s="1"/>
      <c r="JH1113" s="1"/>
      <c r="JI1113" s="1"/>
      <c r="JJ1113" s="1"/>
      <c r="JK1113" s="1"/>
      <c r="JL1113" s="1"/>
      <c r="JM1113" s="1"/>
      <c r="JN1113" s="1"/>
      <c r="JO1113" s="1"/>
      <c r="JP1113" s="1"/>
      <c r="JQ1113" s="1"/>
      <c r="JR1113" s="1"/>
      <c r="JS1113" s="1"/>
      <c r="JT1113" s="1"/>
      <c r="JU1113" s="1"/>
      <c r="JV1113" s="1"/>
      <c r="JW1113" s="1"/>
      <c r="JX1113" s="1"/>
      <c r="JY1113" s="1"/>
      <c r="JZ1113" s="1"/>
      <c r="KA1113" s="1"/>
      <c r="KB1113" s="1"/>
      <c r="KC1113" s="1"/>
      <c r="KD1113" s="1"/>
      <c r="KE1113" s="1"/>
      <c r="KF1113" s="1"/>
      <c r="KG1113" s="1"/>
      <c r="KH1113" s="1"/>
      <c r="KI1113" s="1"/>
      <c r="KJ1113" s="1"/>
      <c r="KK1113" s="1"/>
      <c r="KL1113" s="1"/>
      <c r="KM1113" s="1"/>
      <c r="KN1113" s="1"/>
      <c r="KO1113" s="1"/>
      <c r="KP1113" s="1"/>
      <c r="KQ1113" s="1"/>
      <c r="KR1113" s="1"/>
      <c r="KS1113" s="1"/>
      <c r="KT1113" s="1"/>
      <c r="KU1113" s="1"/>
      <c r="KV1113" s="1"/>
      <c r="KW1113" s="1"/>
    </row>
    <row r="1114" spans="1:309" s="8" customFormat="1" x14ac:dyDescent="0.3">
      <c r="A1114" s="75" t="s">
        <v>23</v>
      </c>
      <c r="B1114" s="78" t="s">
        <v>24</v>
      </c>
      <c r="C1114" s="204"/>
      <c r="D1114" s="204"/>
      <c r="E1114" s="204"/>
      <c r="F1114" s="207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  <c r="CC1114" s="1"/>
      <c r="CD1114" s="1"/>
      <c r="CE1114" s="1"/>
      <c r="CF1114" s="1"/>
      <c r="CG1114" s="1"/>
      <c r="CH1114" s="1"/>
      <c r="CI1114" s="1"/>
      <c r="CJ1114" s="1"/>
      <c r="CK1114" s="1"/>
      <c r="CL1114" s="1"/>
      <c r="CM1114" s="1"/>
      <c r="CN1114" s="1"/>
      <c r="CO1114" s="1"/>
      <c r="CP1114" s="1"/>
      <c r="CQ1114" s="1"/>
      <c r="CR1114" s="1"/>
      <c r="CS1114" s="1"/>
      <c r="CT1114" s="1"/>
      <c r="CU1114" s="1"/>
      <c r="CV1114" s="1"/>
      <c r="CW1114" s="1"/>
      <c r="CX1114" s="1"/>
      <c r="CY1114" s="1"/>
      <c r="CZ1114" s="1"/>
      <c r="DA1114" s="1"/>
      <c r="DB1114" s="1"/>
      <c r="DC1114" s="1"/>
      <c r="DD1114" s="1"/>
      <c r="DE1114" s="1"/>
      <c r="DF1114" s="1"/>
      <c r="DG1114" s="1"/>
      <c r="DH1114" s="1"/>
      <c r="DI1114" s="1"/>
      <c r="DJ1114" s="1"/>
      <c r="DK1114" s="1"/>
      <c r="DL1114" s="1"/>
      <c r="DM1114" s="1"/>
      <c r="DN1114" s="1"/>
      <c r="DO1114" s="1"/>
      <c r="DP1114" s="1"/>
      <c r="DQ1114" s="1"/>
      <c r="DR1114" s="1"/>
      <c r="DS1114" s="1"/>
      <c r="DT1114" s="1"/>
      <c r="DU1114" s="1"/>
      <c r="DV1114" s="1"/>
      <c r="DW1114" s="1"/>
      <c r="DX1114" s="1"/>
      <c r="DY1114" s="1"/>
      <c r="DZ1114" s="1"/>
      <c r="EA1114" s="1"/>
      <c r="EB1114" s="1"/>
      <c r="EC1114" s="1"/>
      <c r="ED1114" s="1"/>
      <c r="EE1114" s="1"/>
      <c r="EF1114" s="1"/>
      <c r="EG1114" s="1"/>
      <c r="EH1114" s="1"/>
      <c r="EI1114" s="1"/>
      <c r="EJ1114" s="1"/>
      <c r="EK1114" s="1"/>
      <c r="EL1114" s="1"/>
      <c r="EM1114" s="1"/>
      <c r="EN1114" s="1"/>
      <c r="EO1114" s="1"/>
      <c r="EP1114" s="1"/>
      <c r="EQ1114" s="1"/>
      <c r="ER1114" s="1"/>
      <c r="ES1114" s="1"/>
      <c r="ET1114" s="1"/>
      <c r="EU1114" s="1"/>
      <c r="EV1114" s="1"/>
      <c r="EW1114" s="1"/>
      <c r="EX1114" s="1"/>
      <c r="EY1114" s="1"/>
      <c r="EZ1114" s="1"/>
      <c r="FA1114" s="1"/>
      <c r="FB1114" s="1"/>
      <c r="FC1114" s="1"/>
      <c r="FD1114" s="1"/>
      <c r="FE1114" s="1"/>
      <c r="FF1114" s="1"/>
      <c r="FG1114" s="1"/>
      <c r="FH1114" s="1"/>
      <c r="FI1114" s="1"/>
      <c r="FJ1114" s="1"/>
      <c r="FK1114" s="1"/>
      <c r="FL1114" s="1"/>
      <c r="FM1114" s="1"/>
      <c r="FN1114" s="1"/>
      <c r="FO1114" s="1"/>
      <c r="FP1114" s="1"/>
      <c r="FQ1114" s="1"/>
      <c r="FR1114" s="1"/>
      <c r="FS1114" s="1"/>
      <c r="FT1114" s="1"/>
      <c r="FU1114" s="1"/>
      <c r="FV1114" s="1"/>
      <c r="FW1114" s="1"/>
      <c r="FX1114" s="1"/>
      <c r="FY1114" s="1"/>
      <c r="FZ1114" s="1"/>
      <c r="GA1114" s="1"/>
      <c r="GB1114" s="1"/>
      <c r="GC1114" s="1"/>
      <c r="GD1114" s="1"/>
      <c r="GE1114" s="1"/>
      <c r="GF1114" s="1"/>
      <c r="GG1114" s="1"/>
      <c r="GH1114" s="1"/>
      <c r="GI1114" s="1"/>
      <c r="GJ1114" s="1"/>
      <c r="GK1114" s="1"/>
      <c r="GL1114" s="1"/>
      <c r="GM1114" s="1"/>
      <c r="GN1114" s="1"/>
      <c r="GO1114" s="1"/>
      <c r="GP1114" s="1"/>
      <c r="GQ1114" s="1"/>
      <c r="GR1114" s="1"/>
      <c r="GS1114" s="1"/>
      <c r="GT1114" s="1"/>
      <c r="GU1114" s="1"/>
      <c r="GV1114" s="1"/>
      <c r="GW1114" s="1"/>
      <c r="GX1114" s="1"/>
      <c r="GY1114" s="1"/>
      <c r="GZ1114" s="1"/>
      <c r="HA1114" s="1"/>
      <c r="HB1114" s="1"/>
      <c r="HC1114" s="1"/>
      <c r="HD1114" s="1"/>
      <c r="HE1114" s="1"/>
      <c r="HF1114" s="1"/>
      <c r="HG1114" s="1"/>
      <c r="HH1114" s="1"/>
      <c r="HI1114" s="1"/>
      <c r="HJ1114" s="1"/>
      <c r="HK1114" s="1"/>
      <c r="HL1114" s="1"/>
      <c r="HM1114" s="1"/>
      <c r="HN1114" s="1"/>
      <c r="HO1114" s="1"/>
      <c r="HP1114" s="1"/>
      <c r="HQ1114" s="1"/>
      <c r="HR1114" s="1"/>
      <c r="HS1114" s="1"/>
      <c r="HT1114" s="1"/>
      <c r="HU1114" s="1"/>
      <c r="HV1114" s="1"/>
      <c r="HW1114" s="1"/>
      <c r="HX1114" s="1"/>
      <c r="HY1114" s="1"/>
      <c r="HZ1114" s="1"/>
      <c r="IA1114" s="1"/>
      <c r="IB1114" s="1"/>
      <c r="IC1114" s="1"/>
      <c r="ID1114" s="1"/>
      <c r="IE1114" s="1"/>
      <c r="IF1114" s="1"/>
      <c r="IG1114" s="1"/>
      <c r="IH1114" s="1"/>
      <c r="II1114" s="1"/>
      <c r="IJ1114" s="1"/>
      <c r="IK1114" s="1"/>
      <c r="IL1114" s="1"/>
      <c r="IM1114" s="1"/>
      <c r="IN1114" s="1"/>
      <c r="IO1114" s="1"/>
      <c r="IP1114" s="1"/>
      <c r="IQ1114" s="1"/>
      <c r="IR1114" s="1"/>
      <c r="IS1114" s="1"/>
      <c r="IT1114" s="1"/>
      <c r="IU1114" s="1"/>
      <c r="IV1114" s="1"/>
      <c r="IW1114" s="1"/>
      <c r="IX1114" s="1"/>
      <c r="IY1114" s="1"/>
      <c r="IZ1114" s="1"/>
      <c r="JA1114" s="1"/>
      <c r="JB1114" s="1"/>
      <c r="JC1114" s="1"/>
      <c r="JD1114" s="1"/>
      <c r="JE1114" s="1"/>
      <c r="JF1114" s="1"/>
      <c r="JG1114" s="1"/>
      <c r="JH1114" s="1"/>
      <c r="JI1114" s="1"/>
      <c r="JJ1114" s="1"/>
      <c r="JK1114" s="1"/>
      <c r="JL1114" s="1"/>
      <c r="JM1114" s="1"/>
      <c r="JN1114" s="1"/>
      <c r="JO1114" s="1"/>
      <c r="JP1114" s="1"/>
      <c r="JQ1114" s="1"/>
      <c r="JR1114" s="1"/>
      <c r="JS1114" s="1"/>
      <c r="JT1114" s="1"/>
      <c r="JU1114" s="1"/>
      <c r="JV1114" s="1"/>
      <c r="JW1114" s="1"/>
      <c r="JX1114" s="1"/>
      <c r="JY1114" s="1"/>
      <c r="JZ1114" s="1"/>
      <c r="KA1114" s="1"/>
      <c r="KB1114" s="1"/>
      <c r="KC1114" s="1"/>
      <c r="KD1114" s="1"/>
      <c r="KE1114" s="1"/>
      <c r="KF1114" s="1"/>
      <c r="KG1114" s="1"/>
      <c r="KH1114" s="1"/>
      <c r="KI1114" s="1"/>
      <c r="KJ1114" s="1"/>
      <c r="KK1114" s="1"/>
      <c r="KL1114" s="1"/>
      <c r="KM1114" s="1"/>
      <c r="KN1114" s="1"/>
      <c r="KO1114" s="1"/>
      <c r="KP1114" s="1"/>
      <c r="KQ1114" s="1"/>
      <c r="KR1114" s="1"/>
      <c r="KS1114" s="1"/>
      <c r="KT1114" s="1"/>
      <c r="KU1114" s="1"/>
      <c r="KV1114" s="1"/>
      <c r="KW1114" s="1"/>
    </row>
    <row r="1115" spans="1:309" s="8" customFormat="1" ht="51.75" x14ac:dyDescent="0.3">
      <c r="A1115" s="75" t="s">
        <v>34</v>
      </c>
      <c r="B1115" s="78" t="s">
        <v>157</v>
      </c>
      <c r="C1115" s="204"/>
      <c r="D1115" s="204"/>
      <c r="E1115" s="204"/>
      <c r="F1115" s="207"/>
      <c r="G1115" s="36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  <c r="CC1115" s="1"/>
      <c r="CD1115" s="1"/>
      <c r="CE1115" s="1"/>
      <c r="CF1115" s="1"/>
      <c r="CG1115" s="1"/>
      <c r="CH1115" s="1"/>
      <c r="CI1115" s="1"/>
      <c r="CJ1115" s="1"/>
      <c r="CK1115" s="1"/>
      <c r="CL1115" s="1"/>
      <c r="CM1115" s="1"/>
      <c r="CN1115" s="1"/>
      <c r="CO1115" s="1"/>
      <c r="CP1115" s="1"/>
      <c r="CQ1115" s="1"/>
      <c r="CR1115" s="1"/>
      <c r="CS1115" s="1"/>
      <c r="CT1115" s="1"/>
      <c r="CU1115" s="1"/>
      <c r="CV1115" s="1"/>
      <c r="CW1115" s="1"/>
      <c r="CX1115" s="1"/>
      <c r="CY1115" s="1"/>
      <c r="CZ1115" s="1"/>
      <c r="DA1115" s="1"/>
      <c r="DB1115" s="1"/>
      <c r="DC1115" s="1"/>
      <c r="DD1115" s="1"/>
      <c r="DE1115" s="1"/>
      <c r="DF1115" s="1"/>
      <c r="DG1115" s="1"/>
      <c r="DH1115" s="1"/>
      <c r="DI1115" s="1"/>
      <c r="DJ1115" s="1"/>
      <c r="DK1115" s="1"/>
      <c r="DL1115" s="1"/>
      <c r="DM1115" s="1"/>
      <c r="DN1115" s="1"/>
      <c r="DO1115" s="1"/>
      <c r="DP1115" s="1"/>
      <c r="DQ1115" s="1"/>
      <c r="DR1115" s="1"/>
      <c r="DS1115" s="1"/>
      <c r="DT1115" s="1"/>
      <c r="DU1115" s="1"/>
      <c r="DV1115" s="1"/>
      <c r="DW1115" s="1"/>
      <c r="DX1115" s="1"/>
      <c r="DY1115" s="1"/>
      <c r="DZ1115" s="1"/>
      <c r="EA1115" s="1"/>
      <c r="EB1115" s="1"/>
      <c r="EC1115" s="1"/>
      <c r="ED1115" s="1"/>
      <c r="EE1115" s="1"/>
      <c r="EF1115" s="1"/>
      <c r="EG1115" s="1"/>
      <c r="EH1115" s="1"/>
      <c r="EI1115" s="1"/>
      <c r="EJ1115" s="1"/>
      <c r="EK1115" s="1"/>
      <c r="EL1115" s="1"/>
      <c r="EM1115" s="1"/>
      <c r="EN1115" s="1"/>
      <c r="EO1115" s="1"/>
      <c r="EP1115" s="1"/>
      <c r="EQ1115" s="1"/>
      <c r="ER1115" s="1"/>
      <c r="ES1115" s="1"/>
      <c r="ET1115" s="1"/>
      <c r="EU1115" s="1"/>
      <c r="EV1115" s="1"/>
      <c r="EW1115" s="1"/>
      <c r="EX1115" s="1"/>
      <c r="EY1115" s="1"/>
      <c r="EZ1115" s="1"/>
      <c r="FA1115" s="1"/>
      <c r="FB1115" s="1"/>
      <c r="FC1115" s="1"/>
      <c r="FD1115" s="1"/>
      <c r="FE1115" s="1"/>
      <c r="FF1115" s="1"/>
      <c r="FG1115" s="1"/>
      <c r="FH1115" s="1"/>
      <c r="FI1115" s="1"/>
      <c r="FJ1115" s="1"/>
      <c r="FK1115" s="1"/>
      <c r="FL1115" s="1"/>
      <c r="FM1115" s="1"/>
      <c r="FN1115" s="1"/>
      <c r="FO1115" s="1"/>
      <c r="FP1115" s="1"/>
      <c r="FQ1115" s="1"/>
      <c r="FR1115" s="1"/>
      <c r="FS1115" s="1"/>
      <c r="FT1115" s="1"/>
      <c r="FU1115" s="1"/>
      <c r="FV1115" s="1"/>
      <c r="FW1115" s="1"/>
      <c r="FX1115" s="1"/>
      <c r="FY1115" s="1"/>
      <c r="FZ1115" s="1"/>
      <c r="GA1115" s="1"/>
      <c r="GB1115" s="1"/>
      <c r="GC1115" s="1"/>
      <c r="GD1115" s="1"/>
      <c r="GE1115" s="1"/>
      <c r="GF1115" s="1"/>
      <c r="GG1115" s="1"/>
      <c r="GH1115" s="1"/>
      <c r="GI1115" s="1"/>
      <c r="GJ1115" s="1"/>
      <c r="GK1115" s="1"/>
      <c r="GL1115" s="1"/>
      <c r="GM1115" s="1"/>
      <c r="GN1115" s="1"/>
      <c r="GO1115" s="1"/>
      <c r="GP1115" s="1"/>
      <c r="GQ1115" s="1"/>
      <c r="GR1115" s="1"/>
      <c r="GS1115" s="1"/>
      <c r="GT1115" s="1"/>
      <c r="GU1115" s="1"/>
      <c r="GV1115" s="1"/>
      <c r="GW1115" s="1"/>
      <c r="GX1115" s="1"/>
      <c r="GY1115" s="1"/>
      <c r="GZ1115" s="1"/>
      <c r="HA1115" s="1"/>
      <c r="HB1115" s="1"/>
      <c r="HC1115" s="1"/>
      <c r="HD1115" s="1"/>
      <c r="HE1115" s="1"/>
      <c r="HF1115" s="1"/>
      <c r="HG1115" s="1"/>
      <c r="HH1115" s="1"/>
      <c r="HI1115" s="1"/>
      <c r="HJ1115" s="1"/>
      <c r="HK1115" s="1"/>
      <c r="HL1115" s="1"/>
      <c r="HM1115" s="1"/>
      <c r="HN1115" s="1"/>
      <c r="HO1115" s="1"/>
      <c r="HP1115" s="1"/>
      <c r="HQ1115" s="1"/>
      <c r="HR1115" s="1"/>
      <c r="HS1115" s="1"/>
      <c r="HT1115" s="1"/>
      <c r="HU1115" s="1"/>
      <c r="HV1115" s="1"/>
      <c r="HW1115" s="1"/>
      <c r="HX1115" s="1"/>
      <c r="HY1115" s="1"/>
      <c r="HZ1115" s="1"/>
      <c r="IA1115" s="1"/>
      <c r="IB1115" s="1"/>
      <c r="IC1115" s="1"/>
      <c r="ID1115" s="1"/>
      <c r="IE1115" s="1"/>
      <c r="IF1115" s="1"/>
      <c r="IG1115" s="1"/>
      <c r="IH1115" s="1"/>
      <c r="II1115" s="1"/>
      <c r="IJ1115" s="1"/>
      <c r="IK1115" s="1"/>
      <c r="IL1115" s="1"/>
      <c r="IM1115" s="1"/>
      <c r="IN1115" s="1"/>
      <c r="IO1115" s="1"/>
      <c r="IP1115" s="1"/>
      <c r="IQ1115" s="1"/>
      <c r="IR1115" s="1"/>
      <c r="IS1115" s="1"/>
      <c r="IT1115" s="1"/>
      <c r="IU1115" s="1"/>
      <c r="IV1115" s="1"/>
      <c r="IW1115" s="1"/>
      <c r="IX1115" s="1"/>
      <c r="IY1115" s="1"/>
      <c r="IZ1115" s="1"/>
      <c r="JA1115" s="1"/>
      <c r="JB1115" s="1"/>
      <c r="JC1115" s="1"/>
      <c r="JD1115" s="1"/>
      <c r="JE1115" s="1"/>
      <c r="JF1115" s="1"/>
      <c r="JG1115" s="1"/>
      <c r="JH1115" s="1"/>
      <c r="JI1115" s="1"/>
      <c r="JJ1115" s="1"/>
      <c r="JK1115" s="1"/>
      <c r="JL1115" s="1"/>
      <c r="JM1115" s="1"/>
      <c r="JN1115" s="1"/>
      <c r="JO1115" s="1"/>
      <c r="JP1115" s="1"/>
      <c r="JQ1115" s="1"/>
      <c r="JR1115" s="1"/>
      <c r="JS1115" s="1"/>
      <c r="JT1115" s="1"/>
      <c r="JU1115" s="1"/>
      <c r="JV1115" s="1"/>
      <c r="JW1115" s="1"/>
      <c r="JX1115" s="1"/>
      <c r="JY1115" s="1"/>
      <c r="JZ1115" s="1"/>
      <c r="KA1115" s="1"/>
      <c r="KB1115" s="1"/>
      <c r="KC1115" s="1"/>
      <c r="KD1115" s="1"/>
      <c r="KE1115" s="1"/>
      <c r="KF1115" s="1"/>
      <c r="KG1115" s="1"/>
      <c r="KH1115" s="1"/>
      <c r="KI1115" s="1"/>
      <c r="KJ1115" s="1"/>
      <c r="KK1115" s="1"/>
      <c r="KL1115" s="1"/>
      <c r="KM1115" s="1"/>
      <c r="KN1115" s="1"/>
      <c r="KO1115" s="1"/>
      <c r="KP1115" s="1"/>
      <c r="KQ1115" s="1"/>
      <c r="KR1115" s="1"/>
      <c r="KS1115" s="1"/>
      <c r="KT1115" s="1"/>
      <c r="KU1115" s="1"/>
      <c r="KV1115" s="1"/>
      <c r="KW1115" s="1"/>
    </row>
    <row r="1116" spans="1:309" s="8" customFormat="1" ht="51.75" x14ac:dyDescent="0.3">
      <c r="A1116" s="75" t="s">
        <v>25</v>
      </c>
      <c r="B1116" s="76" t="s">
        <v>32</v>
      </c>
      <c r="C1116" s="204"/>
      <c r="D1116" s="204"/>
      <c r="E1116" s="204"/>
      <c r="F1116" s="207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  <c r="CC1116" s="1"/>
      <c r="CD1116" s="1"/>
      <c r="CE1116" s="1"/>
      <c r="CF1116" s="1"/>
      <c r="CG1116" s="1"/>
      <c r="CH1116" s="1"/>
      <c r="CI1116" s="1"/>
      <c r="CJ1116" s="1"/>
      <c r="CK1116" s="1"/>
      <c r="CL1116" s="1"/>
      <c r="CM1116" s="1"/>
      <c r="CN1116" s="1"/>
      <c r="CO1116" s="1"/>
      <c r="CP1116" s="1"/>
      <c r="CQ1116" s="1"/>
      <c r="CR1116" s="1"/>
      <c r="CS1116" s="1"/>
      <c r="CT1116" s="1"/>
      <c r="CU1116" s="1"/>
      <c r="CV1116" s="1"/>
      <c r="CW1116" s="1"/>
      <c r="CX1116" s="1"/>
      <c r="CY1116" s="1"/>
      <c r="CZ1116" s="1"/>
      <c r="DA1116" s="1"/>
      <c r="DB1116" s="1"/>
      <c r="DC1116" s="1"/>
      <c r="DD1116" s="1"/>
      <c r="DE1116" s="1"/>
      <c r="DF1116" s="1"/>
      <c r="DG1116" s="1"/>
      <c r="DH1116" s="1"/>
      <c r="DI1116" s="1"/>
      <c r="DJ1116" s="1"/>
      <c r="DK1116" s="1"/>
      <c r="DL1116" s="1"/>
      <c r="DM1116" s="1"/>
      <c r="DN1116" s="1"/>
      <c r="DO1116" s="1"/>
      <c r="DP1116" s="1"/>
      <c r="DQ1116" s="1"/>
      <c r="DR1116" s="1"/>
      <c r="DS1116" s="1"/>
      <c r="DT1116" s="1"/>
      <c r="DU1116" s="1"/>
      <c r="DV1116" s="1"/>
      <c r="DW1116" s="1"/>
      <c r="DX1116" s="1"/>
      <c r="DY1116" s="1"/>
      <c r="DZ1116" s="1"/>
      <c r="EA1116" s="1"/>
      <c r="EB1116" s="1"/>
      <c r="EC1116" s="1"/>
      <c r="ED1116" s="1"/>
      <c r="EE1116" s="1"/>
      <c r="EF1116" s="1"/>
      <c r="EG1116" s="1"/>
      <c r="EH1116" s="1"/>
      <c r="EI1116" s="1"/>
      <c r="EJ1116" s="1"/>
      <c r="EK1116" s="1"/>
      <c r="EL1116" s="1"/>
      <c r="EM1116" s="1"/>
      <c r="EN1116" s="1"/>
      <c r="EO1116" s="1"/>
      <c r="EP1116" s="1"/>
      <c r="EQ1116" s="1"/>
      <c r="ER1116" s="1"/>
      <c r="ES1116" s="1"/>
      <c r="ET1116" s="1"/>
      <c r="EU1116" s="1"/>
      <c r="EV1116" s="1"/>
      <c r="EW1116" s="1"/>
      <c r="EX1116" s="1"/>
      <c r="EY1116" s="1"/>
      <c r="EZ1116" s="1"/>
      <c r="FA1116" s="1"/>
      <c r="FB1116" s="1"/>
      <c r="FC1116" s="1"/>
      <c r="FD1116" s="1"/>
      <c r="FE1116" s="1"/>
      <c r="FF1116" s="1"/>
      <c r="FG1116" s="1"/>
      <c r="FH1116" s="1"/>
      <c r="FI1116" s="1"/>
      <c r="FJ1116" s="1"/>
      <c r="FK1116" s="1"/>
      <c r="FL1116" s="1"/>
      <c r="FM1116" s="1"/>
      <c r="FN1116" s="1"/>
      <c r="FO1116" s="1"/>
      <c r="FP1116" s="1"/>
      <c r="FQ1116" s="1"/>
      <c r="FR1116" s="1"/>
      <c r="FS1116" s="1"/>
      <c r="FT1116" s="1"/>
      <c r="FU1116" s="1"/>
      <c r="FV1116" s="1"/>
      <c r="FW1116" s="1"/>
      <c r="FX1116" s="1"/>
      <c r="FY1116" s="1"/>
      <c r="FZ1116" s="1"/>
      <c r="GA1116" s="1"/>
      <c r="GB1116" s="1"/>
      <c r="GC1116" s="1"/>
      <c r="GD1116" s="1"/>
      <c r="GE1116" s="1"/>
      <c r="GF1116" s="1"/>
      <c r="GG1116" s="1"/>
      <c r="GH1116" s="1"/>
      <c r="GI1116" s="1"/>
      <c r="GJ1116" s="1"/>
      <c r="GK1116" s="1"/>
      <c r="GL1116" s="1"/>
      <c r="GM1116" s="1"/>
      <c r="GN1116" s="1"/>
      <c r="GO1116" s="1"/>
      <c r="GP1116" s="1"/>
      <c r="GQ1116" s="1"/>
      <c r="GR1116" s="1"/>
      <c r="GS1116" s="1"/>
      <c r="GT1116" s="1"/>
      <c r="GU1116" s="1"/>
      <c r="GV1116" s="1"/>
      <c r="GW1116" s="1"/>
      <c r="GX1116" s="1"/>
      <c r="GY1116" s="1"/>
      <c r="GZ1116" s="1"/>
      <c r="HA1116" s="1"/>
      <c r="HB1116" s="1"/>
      <c r="HC1116" s="1"/>
      <c r="HD1116" s="1"/>
      <c r="HE1116" s="1"/>
      <c r="HF1116" s="1"/>
      <c r="HG1116" s="1"/>
      <c r="HH1116" s="1"/>
      <c r="HI1116" s="1"/>
      <c r="HJ1116" s="1"/>
      <c r="HK1116" s="1"/>
      <c r="HL1116" s="1"/>
      <c r="HM1116" s="1"/>
      <c r="HN1116" s="1"/>
      <c r="HO1116" s="1"/>
      <c r="HP1116" s="1"/>
      <c r="HQ1116" s="1"/>
      <c r="HR1116" s="1"/>
      <c r="HS1116" s="1"/>
      <c r="HT1116" s="1"/>
      <c r="HU1116" s="1"/>
      <c r="HV1116" s="1"/>
      <c r="HW1116" s="1"/>
      <c r="HX1116" s="1"/>
      <c r="HY1116" s="1"/>
      <c r="HZ1116" s="1"/>
      <c r="IA1116" s="1"/>
      <c r="IB1116" s="1"/>
      <c r="IC1116" s="1"/>
      <c r="ID1116" s="1"/>
      <c r="IE1116" s="1"/>
      <c r="IF1116" s="1"/>
      <c r="IG1116" s="1"/>
      <c r="IH1116" s="1"/>
      <c r="II1116" s="1"/>
      <c r="IJ1116" s="1"/>
      <c r="IK1116" s="1"/>
      <c r="IL1116" s="1"/>
      <c r="IM1116" s="1"/>
      <c r="IN1116" s="1"/>
      <c r="IO1116" s="1"/>
      <c r="IP1116" s="1"/>
      <c r="IQ1116" s="1"/>
      <c r="IR1116" s="1"/>
      <c r="IS1116" s="1"/>
      <c r="IT1116" s="1"/>
      <c r="IU1116" s="1"/>
      <c r="IV1116" s="1"/>
      <c r="IW1116" s="1"/>
      <c r="IX1116" s="1"/>
      <c r="IY1116" s="1"/>
      <c r="IZ1116" s="1"/>
      <c r="JA1116" s="1"/>
      <c r="JB1116" s="1"/>
      <c r="JC1116" s="1"/>
      <c r="JD1116" s="1"/>
      <c r="JE1116" s="1"/>
      <c r="JF1116" s="1"/>
      <c r="JG1116" s="1"/>
      <c r="JH1116" s="1"/>
      <c r="JI1116" s="1"/>
      <c r="JJ1116" s="1"/>
      <c r="JK1116" s="1"/>
      <c r="JL1116" s="1"/>
      <c r="JM1116" s="1"/>
      <c r="JN1116" s="1"/>
      <c r="JO1116" s="1"/>
      <c r="JP1116" s="1"/>
      <c r="JQ1116" s="1"/>
      <c r="JR1116" s="1"/>
      <c r="JS1116" s="1"/>
      <c r="JT1116" s="1"/>
      <c r="JU1116" s="1"/>
      <c r="JV1116" s="1"/>
      <c r="JW1116" s="1"/>
      <c r="JX1116" s="1"/>
      <c r="JY1116" s="1"/>
      <c r="JZ1116" s="1"/>
      <c r="KA1116" s="1"/>
      <c r="KB1116" s="1"/>
      <c r="KC1116" s="1"/>
      <c r="KD1116" s="1"/>
      <c r="KE1116" s="1"/>
      <c r="KF1116" s="1"/>
      <c r="KG1116" s="1"/>
      <c r="KH1116" s="1"/>
      <c r="KI1116" s="1"/>
      <c r="KJ1116" s="1"/>
      <c r="KK1116" s="1"/>
      <c r="KL1116" s="1"/>
      <c r="KM1116" s="1"/>
      <c r="KN1116" s="1"/>
      <c r="KO1116" s="1"/>
      <c r="KP1116" s="1"/>
      <c r="KQ1116" s="1"/>
      <c r="KR1116" s="1"/>
      <c r="KS1116" s="1"/>
      <c r="KT1116" s="1"/>
      <c r="KU1116" s="1"/>
      <c r="KV1116" s="1"/>
      <c r="KW1116" s="1"/>
    </row>
    <row r="1117" spans="1:309" s="8" customFormat="1" x14ac:dyDescent="0.3">
      <c r="A1117" s="72"/>
      <c r="B1117" s="79" t="s">
        <v>26</v>
      </c>
      <c r="C1117" s="205"/>
      <c r="D1117" s="205"/>
      <c r="E1117" s="205"/>
      <c r="F1117" s="208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/>
      <c r="CK1117" s="1"/>
      <c r="CL1117" s="1"/>
      <c r="CM1117" s="1"/>
      <c r="CN1117" s="1"/>
      <c r="CO1117" s="1"/>
      <c r="CP1117" s="1"/>
      <c r="CQ1117" s="1"/>
      <c r="CR1117" s="1"/>
      <c r="CS1117" s="1"/>
      <c r="CT1117" s="1"/>
      <c r="CU1117" s="1"/>
      <c r="CV1117" s="1"/>
      <c r="CW1117" s="1"/>
      <c r="CX1117" s="1"/>
      <c r="CY1117" s="1"/>
      <c r="CZ1117" s="1"/>
      <c r="DA1117" s="1"/>
      <c r="DB1117" s="1"/>
      <c r="DC1117" s="1"/>
      <c r="DD1117" s="1"/>
      <c r="DE1117" s="1"/>
      <c r="DF1117" s="1"/>
      <c r="DG1117" s="1"/>
      <c r="DH1117" s="1"/>
      <c r="DI1117" s="1"/>
      <c r="DJ1117" s="1"/>
      <c r="DK1117" s="1"/>
      <c r="DL1117" s="1"/>
      <c r="DM1117" s="1"/>
      <c r="DN1117" s="1"/>
      <c r="DO1117" s="1"/>
      <c r="DP1117" s="1"/>
      <c r="DQ1117" s="1"/>
      <c r="DR1117" s="1"/>
      <c r="DS1117" s="1"/>
      <c r="DT1117" s="1"/>
      <c r="DU1117" s="1"/>
      <c r="DV1117" s="1"/>
      <c r="DW1117" s="1"/>
      <c r="DX1117" s="1"/>
      <c r="DY1117" s="1"/>
      <c r="DZ1117" s="1"/>
      <c r="EA1117" s="1"/>
      <c r="EB1117" s="1"/>
      <c r="EC1117" s="1"/>
      <c r="ED1117" s="1"/>
      <c r="EE1117" s="1"/>
      <c r="EF1117" s="1"/>
      <c r="EG1117" s="1"/>
      <c r="EH1117" s="1"/>
      <c r="EI1117" s="1"/>
      <c r="EJ1117" s="1"/>
      <c r="EK1117" s="1"/>
      <c r="EL1117" s="1"/>
      <c r="EM1117" s="1"/>
      <c r="EN1117" s="1"/>
      <c r="EO1117" s="1"/>
      <c r="EP1117" s="1"/>
      <c r="EQ1117" s="1"/>
      <c r="ER1117" s="1"/>
      <c r="ES1117" s="1"/>
      <c r="ET1117" s="1"/>
      <c r="EU1117" s="1"/>
      <c r="EV1117" s="1"/>
      <c r="EW1117" s="1"/>
      <c r="EX1117" s="1"/>
      <c r="EY1117" s="1"/>
      <c r="EZ1117" s="1"/>
      <c r="FA1117" s="1"/>
      <c r="FB1117" s="1"/>
      <c r="FC1117" s="1"/>
      <c r="FD1117" s="1"/>
      <c r="FE1117" s="1"/>
      <c r="FF1117" s="1"/>
      <c r="FG1117" s="1"/>
      <c r="FH1117" s="1"/>
      <c r="FI1117" s="1"/>
      <c r="FJ1117" s="1"/>
      <c r="FK1117" s="1"/>
      <c r="FL1117" s="1"/>
      <c r="FM1117" s="1"/>
      <c r="FN1117" s="1"/>
      <c r="FO1117" s="1"/>
      <c r="FP1117" s="1"/>
      <c r="FQ1117" s="1"/>
      <c r="FR1117" s="1"/>
      <c r="FS1117" s="1"/>
      <c r="FT1117" s="1"/>
      <c r="FU1117" s="1"/>
      <c r="FV1117" s="1"/>
      <c r="FW1117" s="1"/>
      <c r="FX1117" s="1"/>
      <c r="FY1117" s="1"/>
      <c r="FZ1117" s="1"/>
      <c r="GA1117" s="1"/>
      <c r="GB1117" s="1"/>
      <c r="GC1117" s="1"/>
      <c r="GD1117" s="1"/>
      <c r="GE1117" s="1"/>
      <c r="GF1117" s="1"/>
      <c r="GG1117" s="1"/>
      <c r="GH1117" s="1"/>
      <c r="GI1117" s="1"/>
      <c r="GJ1117" s="1"/>
      <c r="GK1117" s="1"/>
      <c r="GL1117" s="1"/>
      <c r="GM1117" s="1"/>
      <c r="GN1117" s="1"/>
      <c r="GO1117" s="1"/>
      <c r="GP1117" s="1"/>
      <c r="GQ1117" s="1"/>
      <c r="GR1117" s="1"/>
      <c r="GS1117" s="1"/>
      <c r="GT1117" s="1"/>
      <c r="GU1117" s="1"/>
      <c r="GV1117" s="1"/>
      <c r="GW1117" s="1"/>
      <c r="GX1117" s="1"/>
      <c r="GY1117" s="1"/>
      <c r="GZ1117" s="1"/>
      <c r="HA1117" s="1"/>
      <c r="HB1117" s="1"/>
      <c r="HC1117" s="1"/>
      <c r="HD1117" s="1"/>
      <c r="HE1117" s="1"/>
      <c r="HF1117" s="1"/>
      <c r="HG1117" s="1"/>
      <c r="HH1117" s="1"/>
      <c r="HI1117" s="1"/>
      <c r="HJ1117" s="1"/>
      <c r="HK1117" s="1"/>
      <c r="HL1117" s="1"/>
      <c r="HM1117" s="1"/>
      <c r="HN1117" s="1"/>
      <c r="HO1117" s="1"/>
      <c r="HP1117" s="1"/>
      <c r="HQ1117" s="1"/>
      <c r="HR1117" s="1"/>
      <c r="HS1117" s="1"/>
      <c r="HT1117" s="1"/>
      <c r="HU1117" s="1"/>
      <c r="HV1117" s="1"/>
      <c r="HW1117" s="1"/>
      <c r="HX1117" s="1"/>
      <c r="HY1117" s="1"/>
      <c r="HZ1117" s="1"/>
      <c r="IA1117" s="1"/>
      <c r="IB1117" s="1"/>
      <c r="IC1117" s="1"/>
      <c r="ID1117" s="1"/>
      <c r="IE1117" s="1"/>
      <c r="IF1117" s="1"/>
      <c r="IG1117" s="1"/>
      <c r="IH1117" s="1"/>
      <c r="II1117" s="1"/>
      <c r="IJ1117" s="1"/>
      <c r="IK1117" s="1"/>
      <c r="IL1117" s="1"/>
      <c r="IM1117" s="1"/>
      <c r="IN1117" s="1"/>
      <c r="IO1117" s="1"/>
      <c r="IP1117" s="1"/>
      <c r="IQ1117" s="1"/>
      <c r="IR1117" s="1"/>
      <c r="IS1117" s="1"/>
      <c r="IT1117" s="1"/>
      <c r="IU1117" s="1"/>
      <c r="IV1117" s="1"/>
      <c r="IW1117" s="1"/>
      <c r="IX1117" s="1"/>
      <c r="IY1117" s="1"/>
      <c r="IZ1117" s="1"/>
      <c r="JA1117" s="1"/>
      <c r="JB1117" s="1"/>
      <c r="JC1117" s="1"/>
      <c r="JD1117" s="1"/>
      <c r="JE1117" s="1"/>
      <c r="JF1117" s="1"/>
      <c r="JG1117" s="1"/>
      <c r="JH1117" s="1"/>
      <c r="JI1117" s="1"/>
      <c r="JJ1117" s="1"/>
      <c r="JK1117" s="1"/>
      <c r="JL1117" s="1"/>
      <c r="JM1117" s="1"/>
      <c r="JN1117" s="1"/>
      <c r="JO1117" s="1"/>
      <c r="JP1117" s="1"/>
      <c r="JQ1117" s="1"/>
      <c r="JR1117" s="1"/>
      <c r="JS1117" s="1"/>
      <c r="JT1117" s="1"/>
      <c r="JU1117" s="1"/>
      <c r="JV1117" s="1"/>
      <c r="JW1117" s="1"/>
      <c r="JX1117" s="1"/>
      <c r="JY1117" s="1"/>
      <c r="JZ1117" s="1"/>
      <c r="KA1117" s="1"/>
      <c r="KB1117" s="1"/>
      <c r="KC1117" s="1"/>
      <c r="KD1117" s="1"/>
      <c r="KE1117" s="1"/>
      <c r="KF1117" s="1"/>
      <c r="KG1117" s="1"/>
      <c r="KH1117" s="1"/>
      <c r="KI1117" s="1"/>
      <c r="KJ1117" s="1"/>
      <c r="KK1117" s="1"/>
      <c r="KL1117" s="1"/>
      <c r="KM1117" s="1"/>
      <c r="KN1117" s="1"/>
      <c r="KO1117" s="1"/>
      <c r="KP1117" s="1"/>
      <c r="KQ1117" s="1"/>
      <c r="KR1117" s="1"/>
      <c r="KS1117" s="1"/>
      <c r="KT1117" s="1"/>
      <c r="KU1117" s="1"/>
      <c r="KV1117" s="1"/>
      <c r="KW1117" s="1"/>
    </row>
    <row r="1118" spans="1:309" s="8" customFormat="1" ht="17.25" customHeight="1" x14ac:dyDescent="0.3">
      <c r="A1118" s="183" t="s">
        <v>33</v>
      </c>
      <c r="B1118" s="184"/>
      <c r="C1118" s="80">
        <v>3416</v>
      </c>
      <c r="D1118" s="80">
        <v>3419</v>
      </c>
      <c r="E1118" s="80">
        <v>3438</v>
      </c>
      <c r="F1118" s="81">
        <v>3441</v>
      </c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/>
      <c r="CK1118" s="1"/>
      <c r="CL1118" s="1"/>
      <c r="CM1118" s="1"/>
      <c r="CN1118" s="1"/>
      <c r="CO1118" s="1"/>
      <c r="CP1118" s="1"/>
      <c r="CQ1118" s="1"/>
      <c r="CR1118" s="1"/>
      <c r="CS1118" s="1"/>
      <c r="CT1118" s="1"/>
      <c r="CU1118" s="1"/>
      <c r="CV1118" s="1"/>
      <c r="CW1118" s="1"/>
      <c r="CX1118" s="1"/>
      <c r="CY1118" s="1"/>
      <c r="CZ1118" s="1"/>
      <c r="DA1118" s="1"/>
      <c r="DB1118" s="1"/>
      <c r="DC1118" s="1"/>
      <c r="DD1118" s="1"/>
      <c r="DE1118" s="1"/>
      <c r="DF1118" s="1"/>
      <c r="DG1118" s="1"/>
      <c r="DH1118" s="1"/>
      <c r="DI1118" s="1"/>
      <c r="DJ1118" s="1"/>
      <c r="DK1118" s="1"/>
      <c r="DL1118" s="1"/>
      <c r="DM1118" s="1"/>
      <c r="DN1118" s="1"/>
      <c r="DO1118" s="1"/>
      <c r="DP1118" s="1"/>
      <c r="DQ1118" s="1"/>
      <c r="DR1118" s="1"/>
      <c r="DS1118" s="1"/>
      <c r="DT1118" s="1"/>
      <c r="DU1118" s="1"/>
      <c r="DV1118" s="1"/>
      <c r="DW1118" s="1"/>
      <c r="DX1118" s="1"/>
      <c r="DY1118" s="1"/>
      <c r="DZ1118" s="1"/>
      <c r="EA1118" s="1"/>
      <c r="EB1118" s="1"/>
      <c r="EC1118" s="1"/>
      <c r="ED1118" s="1"/>
      <c r="EE1118" s="1"/>
      <c r="EF1118" s="1"/>
      <c r="EG1118" s="1"/>
      <c r="EH1118" s="1"/>
      <c r="EI1118" s="1"/>
      <c r="EJ1118" s="1"/>
      <c r="EK1118" s="1"/>
      <c r="EL1118" s="1"/>
      <c r="EM1118" s="1"/>
      <c r="EN1118" s="1"/>
      <c r="EO1118" s="1"/>
      <c r="EP1118" s="1"/>
      <c r="EQ1118" s="1"/>
      <c r="ER1118" s="1"/>
      <c r="ES1118" s="1"/>
      <c r="ET1118" s="1"/>
      <c r="EU1118" s="1"/>
      <c r="EV1118" s="1"/>
      <c r="EW1118" s="1"/>
      <c r="EX1118" s="1"/>
      <c r="EY1118" s="1"/>
      <c r="EZ1118" s="1"/>
      <c r="FA1118" s="1"/>
      <c r="FB1118" s="1"/>
      <c r="FC1118" s="1"/>
      <c r="FD1118" s="1"/>
      <c r="FE1118" s="1"/>
      <c r="FF1118" s="1"/>
      <c r="FG1118" s="1"/>
      <c r="FH1118" s="1"/>
      <c r="FI1118" s="1"/>
      <c r="FJ1118" s="1"/>
      <c r="FK1118" s="1"/>
      <c r="FL1118" s="1"/>
      <c r="FM1118" s="1"/>
      <c r="FN1118" s="1"/>
      <c r="FO1118" s="1"/>
      <c r="FP1118" s="1"/>
      <c r="FQ1118" s="1"/>
      <c r="FR1118" s="1"/>
      <c r="FS1118" s="1"/>
      <c r="FT1118" s="1"/>
      <c r="FU1118" s="1"/>
      <c r="FV1118" s="1"/>
      <c r="FW1118" s="1"/>
      <c r="FX1118" s="1"/>
      <c r="FY1118" s="1"/>
      <c r="FZ1118" s="1"/>
      <c r="GA1118" s="1"/>
      <c r="GB1118" s="1"/>
      <c r="GC1118" s="1"/>
      <c r="GD1118" s="1"/>
      <c r="GE1118" s="1"/>
      <c r="GF1118" s="1"/>
      <c r="GG1118" s="1"/>
      <c r="GH1118" s="1"/>
      <c r="GI1118" s="1"/>
      <c r="GJ1118" s="1"/>
      <c r="GK1118" s="1"/>
      <c r="GL1118" s="1"/>
      <c r="GM1118" s="1"/>
      <c r="GN1118" s="1"/>
      <c r="GO1118" s="1"/>
      <c r="GP1118" s="1"/>
      <c r="GQ1118" s="1"/>
      <c r="GR1118" s="1"/>
      <c r="GS1118" s="1"/>
      <c r="GT1118" s="1"/>
      <c r="GU1118" s="1"/>
      <c r="GV1118" s="1"/>
      <c r="GW1118" s="1"/>
      <c r="GX1118" s="1"/>
      <c r="GY1118" s="1"/>
      <c r="GZ1118" s="1"/>
      <c r="HA1118" s="1"/>
      <c r="HB1118" s="1"/>
      <c r="HC1118" s="1"/>
      <c r="HD1118" s="1"/>
      <c r="HE1118" s="1"/>
      <c r="HF1118" s="1"/>
      <c r="HG1118" s="1"/>
      <c r="HH1118" s="1"/>
      <c r="HI1118" s="1"/>
      <c r="HJ1118" s="1"/>
      <c r="HK1118" s="1"/>
      <c r="HL1118" s="1"/>
      <c r="HM1118" s="1"/>
      <c r="HN1118" s="1"/>
      <c r="HO1118" s="1"/>
      <c r="HP1118" s="1"/>
      <c r="HQ1118" s="1"/>
      <c r="HR1118" s="1"/>
      <c r="HS1118" s="1"/>
      <c r="HT1118" s="1"/>
      <c r="HU1118" s="1"/>
      <c r="HV1118" s="1"/>
      <c r="HW1118" s="1"/>
      <c r="HX1118" s="1"/>
      <c r="HY1118" s="1"/>
      <c r="HZ1118" s="1"/>
      <c r="IA1118" s="1"/>
      <c r="IB1118" s="1"/>
      <c r="IC1118" s="1"/>
      <c r="ID1118" s="1"/>
      <c r="IE1118" s="1"/>
      <c r="IF1118" s="1"/>
      <c r="IG1118" s="1"/>
      <c r="IH1118" s="1"/>
      <c r="II1118" s="1"/>
      <c r="IJ1118" s="1"/>
      <c r="IK1118" s="1"/>
      <c r="IL1118" s="1"/>
      <c r="IM1118" s="1"/>
      <c r="IN1118" s="1"/>
      <c r="IO1118" s="1"/>
      <c r="IP1118" s="1"/>
      <c r="IQ1118" s="1"/>
      <c r="IR1118" s="1"/>
      <c r="IS1118" s="1"/>
      <c r="IT1118" s="1"/>
      <c r="IU1118" s="1"/>
      <c r="IV1118" s="1"/>
      <c r="IW1118" s="1"/>
      <c r="IX1118" s="1"/>
      <c r="IY1118" s="1"/>
      <c r="IZ1118" s="1"/>
      <c r="JA1118" s="1"/>
      <c r="JB1118" s="1"/>
      <c r="JC1118" s="1"/>
      <c r="JD1118" s="1"/>
      <c r="JE1118" s="1"/>
      <c r="JF1118" s="1"/>
      <c r="JG1118" s="1"/>
      <c r="JH1118" s="1"/>
      <c r="JI1118" s="1"/>
      <c r="JJ1118" s="1"/>
      <c r="JK1118" s="1"/>
      <c r="JL1118" s="1"/>
      <c r="JM1118" s="1"/>
      <c r="JN1118" s="1"/>
      <c r="JO1118" s="1"/>
      <c r="JP1118" s="1"/>
      <c r="JQ1118" s="1"/>
      <c r="JR1118" s="1"/>
      <c r="JS1118" s="1"/>
      <c r="JT1118" s="1"/>
      <c r="JU1118" s="1"/>
      <c r="JV1118" s="1"/>
      <c r="JW1118" s="1"/>
      <c r="JX1118" s="1"/>
      <c r="JY1118" s="1"/>
      <c r="JZ1118" s="1"/>
      <c r="KA1118" s="1"/>
      <c r="KB1118" s="1"/>
      <c r="KC1118" s="1"/>
      <c r="KD1118" s="1"/>
      <c r="KE1118" s="1"/>
      <c r="KF1118" s="1"/>
      <c r="KG1118" s="1"/>
      <c r="KH1118" s="1"/>
      <c r="KI1118" s="1"/>
      <c r="KJ1118" s="1"/>
      <c r="KK1118" s="1"/>
      <c r="KL1118" s="1"/>
      <c r="KM1118" s="1"/>
      <c r="KN1118" s="1"/>
      <c r="KO1118" s="1"/>
      <c r="KP1118" s="1"/>
      <c r="KQ1118" s="1"/>
      <c r="KR1118" s="1"/>
      <c r="KS1118" s="1"/>
      <c r="KT1118" s="1"/>
      <c r="KU1118" s="1"/>
      <c r="KV1118" s="1"/>
      <c r="KW1118" s="1"/>
    </row>
    <row r="1119" spans="1:309" s="57" customFormat="1" ht="18" thickBot="1" x14ac:dyDescent="0.35">
      <c r="A1119" s="52" t="s">
        <v>27</v>
      </c>
      <c r="B1119" s="53"/>
      <c r="C1119" s="108">
        <v>40862.561999999998</v>
      </c>
      <c r="D1119" s="108">
        <v>121272</v>
      </c>
      <c r="E1119" s="108">
        <v>182580</v>
      </c>
      <c r="F1119" s="109">
        <v>244686</v>
      </c>
      <c r="G1119" s="25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  <c r="CB1119" s="1"/>
      <c r="CC1119" s="1"/>
      <c r="CD1119" s="1"/>
      <c r="CE1119" s="1"/>
      <c r="CF1119" s="1"/>
      <c r="CG1119" s="1"/>
      <c r="CH1119" s="1"/>
      <c r="CI1119" s="1"/>
      <c r="CJ1119" s="1"/>
      <c r="CK1119" s="1"/>
      <c r="CL1119" s="1"/>
      <c r="CM1119" s="1"/>
      <c r="CN1119" s="1"/>
      <c r="CO1119" s="1"/>
      <c r="CP1119" s="1"/>
      <c r="CQ1119" s="1"/>
      <c r="CR1119" s="1"/>
      <c r="CS1119" s="1"/>
      <c r="CT1119" s="1"/>
      <c r="CU1119" s="1"/>
      <c r="CV1119" s="1"/>
      <c r="CW1119" s="1"/>
      <c r="CX1119" s="1"/>
      <c r="CY1119" s="1"/>
      <c r="CZ1119" s="1"/>
      <c r="DA1119" s="1"/>
      <c r="DB1119" s="1"/>
      <c r="DC1119" s="1"/>
      <c r="DD1119" s="1"/>
      <c r="DE1119" s="1"/>
      <c r="DF1119" s="1"/>
      <c r="DG1119" s="1"/>
      <c r="DH1119" s="1"/>
      <c r="DI1119" s="1"/>
      <c r="DJ1119" s="1"/>
      <c r="DK1119" s="1"/>
      <c r="DL1119" s="1"/>
      <c r="DM1119" s="1"/>
      <c r="DN1119" s="1"/>
      <c r="DO1119" s="1"/>
      <c r="DP1119" s="1"/>
      <c r="DQ1119" s="1"/>
      <c r="DR1119" s="1"/>
      <c r="DS1119" s="1"/>
      <c r="DT1119" s="1"/>
      <c r="DU1119" s="1"/>
      <c r="DV1119" s="1"/>
      <c r="DW1119" s="1"/>
      <c r="DX1119" s="1"/>
      <c r="DY1119" s="1"/>
      <c r="DZ1119" s="1"/>
      <c r="EA1119" s="1"/>
      <c r="EB1119" s="1"/>
      <c r="EC1119" s="1"/>
      <c r="ED1119" s="1"/>
      <c r="EE1119" s="1"/>
      <c r="EF1119" s="1"/>
      <c r="EG1119" s="1"/>
      <c r="EH1119" s="1"/>
      <c r="EI1119" s="1"/>
      <c r="EJ1119" s="1"/>
      <c r="EK1119" s="1"/>
      <c r="EL1119" s="1"/>
      <c r="EM1119" s="1"/>
      <c r="EN1119" s="1"/>
      <c r="EO1119" s="1"/>
      <c r="EP1119" s="1"/>
      <c r="EQ1119" s="1"/>
      <c r="ER1119" s="1"/>
      <c r="ES1119" s="1"/>
      <c r="ET1119" s="1"/>
      <c r="EU1119" s="1"/>
      <c r="EV1119" s="1"/>
      <c r="EW1119" s="1"/>
      <c r="EX1119" s="1"/>
      <c r="EY1119" s="1"/>
      <c r="EZ1119" s="1"/>
      <c r="FA1119" s="1"/>
      <c r="FB1119" s="1"/>
      <c r="FC1119" s="1"/>
      <c r="FD1119" s="1"/>
      <c r="FE1119" s="1"/>
      <c r="FF1119" s="1"/>
      <c r="FG1119" s="1"/>
      <c r="FH1119" s="1"/>
      <c r="FI1119" s="1"/>
      <c r="FJ1119" s="1"/>
      <c r="FK1119" s="1"/>
      <c r="FL1119" s="1"/>
      <c r="FM1119" s="1"/>
      <c r="FN1119" s="1"/>
      <c r="FO1119" s="1"/>
      <c r="FP1119" s="1"/>
      <c r="FQ1119" s="1"/>
      <c r="FR1119" s="1"/>
      <c r="FS1119" s="1"/>
      <c r="FT1119" s="1"/>
      <c r="FU1119" s="1"/>
      <c r="FV1119" s="1"/>
      <c r="FW1119" s="1"/>
      <c r="FX1119" s="1"/>
      <c r="FY1119" s="1"/>
      <c r="FZ1119" s="1"/>
      <c r="GA1119" s="1"/>
      <c r="GB1119" s="1"/>
      <c r="GC1119" s="1"/>
      <c r="GD1119" s="1"/>
      <c r="GE1119" s="1"/>
      <c r="GF1119" s="1"/>
      <c r="GG1119" s="1"/>
      <c r="GH1119" s="1"/>
      <c r="GI1119" s="1"/>
      <c r="GJ1119" s="1"/>
      <c r="GK1119" s="1"/>
      <c r="GL1119" s="1"/>
      <c r="GM1119" s="1"/>
      <c r="GN1119" s="1"/>
      <c r="GO1119" s="1"/>
      <c r="GP1119" s="1"/>
      <c r="GQ1119" s="1"/>
      <c r="GR1119" s="1"/>
      <c r="GS1119" s="1"/>
      <c r="GT1119" s="1"/>
      <c r="GU1119" s="1"/>
      <c r="GV1119" s="1"/>
      <c r="GW1119" s="1"/>
      <c r="GX1119" s="1"/>
      <c r="GY1119" s="1"/>
      <c r="GZ1119" s="1"/>
      <c r="HA1119" s="1"/>
      <c r="HB1119" s="1"/>
      <c r="HC1119" s="1"/>
      <c r="HD1119" s="1"/>
      <c r="HE1119" s="1"/>
      <c r="HF1119" s="1"/>
      <c r="HG1119" s="1"/>
      <c r="HH1119" s="1"/>
      <c r="HI1119" s="1"/>
      <c r="HJ1119" s="1"/>
      <c r="HK1119" s="1"/>
      <c r="HL1119" s="1"/>
      <c r="HM1119" s="1"/>
      <c r="HN1119" s="1"/>
      <c r="HO1119" s="1"/>
      <c r="HP1119" s="1"/>
      <c r="HQ1119" s="1"/>
      <c r="HR1119" s="1"/>
      <c r="HS1119" s="1"/>
      <c r="HT1119" s="1"/>
      <c r="HU1119" s="1"/>
      <c r="HV1119" s="1"/>
      <c r="HW1119" s="1"/>
      <c r="HX1119" s="1"/>
      <c r="HY1119" s="1"/>
      <c r="HZ1119" s="1"/>
      <c r="IA1119" s="1"/>
      <c r="IB1119" s="1"/>
      <c r="IC1119" s="1"/>
      <c r="ID1119" s="1"/>
      <c r="IE1119" s="1"/>
      <c r="IF1119" s="1"/>
      <c r="IG1119" s="1"/>
      <c r="IH1119" s="1"/>
      <c r="II1119" s="1"/>
      <c r="IJ1119" s="1"/>
      <c r="IK1119" s="1"/>
      <c r="IL1119" s="1"/>
      <c r="IM1119" s="1"/>
      <c r="IN1119" s="1"/>
      <c r="IO1119" s="1"/>
      <c r="IP1119" s="1"/>
      <c r="IQ1119" s="1"/>
      <c r="IR1119" s="1"/>
      <c r="IS1119" s="1"/>
      <c r="IT1119" s="1"/>
      <c r="IU1119" s="1"/>
      <c r="IV1119" s="1"/>
      <c r="IW1119" s="1"/>
      <c r="IX1119" s="1"/>
      <c r="IY1119" s="1"/>
      <c r="IZ1119" s="1"/>
      <c r="JA1119" s="1"/>
      <c r="JB1119" s="1"/>
      <c r="JC1119" s="1"/>
      <c r="JD1119" s="1"/>
      <c r="JE1119" s="1"/>
      <c r="JF1119" s="1"/>
      <c r="JG1119" s="1"/>
      <c r="JH1119" s="1"/>
      <c r="JI1119" s="1"/>
      <c r="JJ1119" s="1"/>
      <c r="JK1119" s="1"/>
      <c r="JL1119" s="1"/>
      <c r="JM1119" s="1"/>
      <c r="JN1119" s="1"/>
      <c r="JO1119" s="1"/>
      <c r="JP1119" s="1"/>
      <c r="JQ1119" s="1"/>
      <c r="JR1119" s="1"/>
      <c r="JS1119" s="1"/>
      <c r="JT1119" s="1"/>
      <c r="JU1119" s="1"/>
      <c r="JV1119" s="1"/>
      <c r="JW1119" s="1"/>
      <c r="JX1119" s="1"/>
      <c r="JY1119" s="1"/>
      <c r="JZ1119" s="1"/>
      <c r="KA1119" s="1"/>
      <c r="KB1119" s="1"/>
      <c r="KC1119" s="1"/>
      <c r="KD1119" s="1"/>
      <c r="KE1119" s="1"/>
      <c r="KF1119" s="1"/>
      <c r="KG1119" s="1"/>
      <c r="KH1119" s="1"/>
      <c r="KI1119" s="1"/>
      <c r="KJ1119" s="1"/>
      <c r="KK1119" s="1"/>
      <c r="KL1119" s="1"/>
      <c r="KM1119" s="1"/>
      <c r="KN1119" s="1"/>
      <c r="KO1119" s="1"/>
      <c r="KP1119" s="1"/>
      <c r="KQ1119" s="1"/>
      <c r="KR1119" s="1"/>
      <c r="KS1119" s="1"/>
      <c r="KT1119" s="1"/>
      <c r="KU1119" s="1"/>
      <c r="KV1119" s="1"/>
      <c r="KW1119" s="1"/>
    </row>
    <row r="1120" spans="1:309" s="8" customFormat="1" x14ac:dyDescent="0.3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  <c r="CC1120" s="1"/>
      <c r="CD1120" s="1"/>
      <c r="CE1120" s="1"/>
      <c r="CF1120" s="1"/>
      <c r="CG1120" s="1"/>
      <c r="CH1120" s="1"/>
      <c r="CI1120" s="1"/>
      <c r="CJ1120" s="1"/>
      <c r="CK1120" s="1"/>
      <c r="CL1120" s="1"/>
      <c r="CM1120" s="1"/>
      <c r="CN1120" s="1"/>
      <c r="CO1120" s="1"/>
      <c r="CP1120" s="1"/>
      <c r="CQ1120" s="1"/>
      <c r="CR1120" s="1"/>
      <c r="CS1120" s="1"/>
      <c r="CT1120" s="1"/>
      <c r="CU1120" s="1"/>
      <c r="CV1120" s="1"/>
      <c r="CW1120" s="1"/>
      <c r="CX1120" s="1"/>
      <c r="CY1120" s="1"/>
      <c r="CZ1120" s="1"/>
      <c r="DA1120" s="1"/>
      <c r="DB1120" s="1"/>
      <c r="DC1120" s="1"/>
      <c r="DD1120" s="1"/>
      <c r="DE1120" s="1"/>
      <c r="DF1120" s="1"/>
      <c r="DG1120" s="1"/>
      <c r="DH1120" s="1"/>
      <c r="DI1120" s="1"/>
      <c r="DJ1120" s="1"/>
      <c r="DK1120" s="1"/>
      <c r="DL1120" s="1"/>
      <c r="DM1120" s="1"/>
      <c r="DN1120" s="1"/>
      <c r="DO1120" s="1"/>
      <c r="DP1120" s="1"/>
      <c r="DQ1120" s="1"/>
      <c r="DR1120" s="1"/>
      <c r="DS1120" s="1"/>
      <c r="DT1120" s="1"/>
      <c r="DU1120" s="1"/>
      <c r="DV1120" s="1"/>
      <c r="DW1120" s="1"/>
      <c r="DX1120" s="1"/>
      <c r="DY1120" s="1"/>
      <c r="DZ1120" s="1"/>
      <c r="EA1120" s="1"/>
      <c r="EB1120" s="1"/>
      <c r="EC1120" s="1"/>
      <c r="ED1120" s="1"/>
      <c r="EE1120" s="1"/>
      <c r="EF1120" s="1"/>
      <c r="EG1120" s="1"/>
      <c r="EH1120" s="1"/>
      <c r="EI1120" s="1"/>
      <c r="EJ1120" s="1"/>
      <c r="EK1120" s="1"/>
      <c r="EL1120" s="1"/>
      <c r="EM1120" s="1"/>
      <c r="EN1120" s="1"/>
      <c r="EO1120" s="1"/>
      <c r="EP1120" s="1"/>
      <c r="EQ1120" s="1"/>
      <c r="ER1120" s="1"/>
      <c r="ES1120" s="1"/>
      <c r="ET1120" s="1"/>
      <c r="EU1120" s="1"/>
      <c r="EV1120" s="1"/>
      <c r="EW1120" s="1"/>
      <c r="EX1120" s="1"/>
      <c r="EY1120" s="1"/>
      <c r="EZ1120" s="1"/>
      <c r="FA1120" s="1"/>
      <c r="FB1120" s="1"/>
      <c r="FC1120" s="1"/>
      <c r="FD1120" s="1"/>
      <c r="FE1120" s="1"/>
      <c r="FF1120" s="1"/>
      <c r="FG1120" s="1"/>
      <c r="FH1120" s="1"/>
      <c r="FI1120" s="1"/>
      <c r="FJ1120" s="1"/>
      <c r="FK1120" s="1"/>
      <c r="FL1120" s="1"/>
      <c r="FM1120" s="1"/>
      <c r="FN1120" s="1"/>
      <c r="FO1120" s="1"/>
      <c r="FP1120" s="1"/>
      <c r="FQ1120" s="1"/>
      <c r="FR1120" s="1"/>
      <c r="FS1120" s="1"/>
      <c r="FT1120" s="1"/>
      <c r="FU1120" s="1"/>
      <c r="FV1120" s="1"/>
      <c r="FW1120" s="1"/>
      <c r="FX1120" s="1"/>
      <c r="FY1120" s="1"/>
      <c r="FZ1120" s="1"/>
      <c r="GA1120" s="1"/>
      <c r="GB1120" s="1"/>
      <c r="GC1120" s="1"/>
      <c r="GD1120" s="1"/>
      <c r="GE1120" s="1"/>
      <c r="GF1120" s="1"/>
      <c r="GG1120" s="1"/>
      <c r="GH1120" s="1"/>
      <c r="GI1120" s="1"/>
      <c r="GJ1120" s="1"/>
      <c r="GK1120" s="1"/>
      <c r="GL1120" s="1"/>
      <c r="GM1120" s="1"/>
      <c r="GN1120" s="1"/>
      <c r="GO1120" s="1"/>
      <c r="GP1120" s="1"/>
      <c r="GQ1120" s="1"/>
      <c r="GR1120" s="1"/>
      <c r="GS1120" s="1"/>
      <c r="GT1120" s="1"/>
      <c r="GU1120" s="1"/>
      <c r="GV1120" s="1"/>
      <c r="GW1120" s="1"/>
      <c r="GX1120" s="1"/>
      <c r="GY1120" s="1"/>
      <c r="GZ1120" s="1"/>
      <c r="HA1120" s="1"/>
      <c r="HB1120" s="1"/>
      <c r="HC1120" s="1"/>
      <c r="HD1120" s="1"/>
      <c r="HE1120" s="1"/>
      <c r="HF1120" s="1"/>
      <c r="HG1120" s="1"/>
      <c r="HH1120" s="1"/>
      <c r="HI1120" s="1"/>
      <c r="HJ1120" s="1"/>
      <c r="HK1120" s="1"/>
      <c r="HL1120" s="1"/>
      <c r="HM1120" s="1"/>
      <c r="HN1120" s="1"/>
      <c r="HO1120" s="1"/>
      <c r="HP1120" s="1"/>
      <c r="HQ1120" s="1"/>
      <c r="HR1120" s="1"/>
      <c r="HS1120" s="1"/>
      <c r="HT1120" s="1"/>
      <c r="HU1120" s="1"/>
      <c r="HV1120" s="1"/>
      <c r="HW1120" s="1"/>
      <c r="HX1120" s="1"/>
      <c r="HY1120" s="1"/>
      <c r="HZ1120" s="1"/>
      <c r="IA1120" s="1"/>
      <c r="IB1120" s="1"/>
      <c r="IC1120" s="1"/>
      <c r="ID1120" s="1"/>
      <c r="IE1120" s="1"/>
      <c r="IF1120" s="1"/>
      <c r="IG1120" s="1"/>
      <c r="IH1120" s="1"/>
      <c r="II1120" s="1"/>
      <c r="IJ1120" s="1"/>
      <c r="IK1120" s="1"/>
      <c r="IL1120" s="1"/>
      <c r="IM1120" s="1"/>
      <c r="IN1120" s="1"/>
      <c r="IO1120" s="1"/>
      <c r="IP1120" s="1"/>
      <c r="IQ1120" s="1"/>
      <c r="IR1120" s="1"/>
      <c r="IS1120" s="1"/>
      <c r="IT1120" s="1"/>
      <c r="IU1120" s="1"/>
      <c r="IV1120" s="1"/>
      <c r="IW1120" s="1"/>
      <c r="IX1120" s="1"/>
      <c r="IY1120" s="1"/>
      <c r="IZ1120" s="1"/>
      <c r="JA1120" s="1"/>
      <c r="JB1120" s="1"/>
      <c r="JC1120" s="1"/>
      <c r="JD1120" s="1"/>
      <c r="JE1120" s="1"/>
      <c r="JF1120" s="1"/>
      <c r="JG1120" s="1"/>
      <c r="JH1120" s="1"/>
      <c r="JI1120" s="1"/>
      <c r="JJ1120" s="1"/>
      <c r="JK1120" s="1"/>
      <c r="JL1120" s="1"/>
      <c r="JM1120" s="1"/>
      <c r="JN1120" s="1"/>
      <c r="JO1120" s="1"/>
      <c r="JP1120" s="1"/>
      <c r="JQ1120" s="1"/>
      <c r="JR1120" s="1"/>
      <c r="JS1120" s="1"/>
      <c r="JT1120" s="1"/>
      <c r="JU1120" s="1"/>
      <c r="JV1120" s="1"/>
      <c r="JW1120" s="1"/>
      <c r="JX1120" s="1"/>
      <c r="JY1120" s="1"/>
      <c r="JZ1120" s="1"/>
      <c r="KA1120" s="1"/>
      <c r="KB1120" s="1"/>
      <c r="KC1120" s="1"/>
      <c r="KD1120" s="1"/>
      <c r="KE1120" s="1"/>
      <c r="KF1120" s="1"/>
      <c r="KG1120" s="1"/>
      <c r="KH1120" s="1"/>
      <c r="KI1120" s="1"/>
      <c r="KJ1120" s="1"/>
      <c r="KK1120" s="1"/>
      <c r="KL1120" s="1"/>
      <c r="KM1120" s="1"/>
      <c r="KN1120" s="1"/>
      <c r="KO1120" s="1"/>
      <c r="KP1120" s="1"/>
      <c r="KQ1120" s="1"/>
      <c r="KR1120" s="1"/>
      <c r="KS1120" s="1"/>
      <c r="KT1120" s="1"/>
      <c r="KU1120" s="1"/>
      <c r="KV1120" s="1"/>
      <c r="KW1120" s="1"/>
    </row>
    <row r="1121" spans="1:309" s="8" customFormat="1" ht="17.25" customHeight="1" x14ac:dyDescent="0.3">
      <c r="A1121" s="1"/>
      <c r="B1121" s="1"/>
      <c r="C1121" s="1"/>
      <c r="D1121" s="1"/>
      <c r="E1121" s="129" t="s">
        <v>222</v>
      </c>
      <c r="F1121" s="129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  <c r="CJ1121" s="1"/>
      <c r="CK1121" s="1"/>
      <c r="CL1121" s="1"/>
      <c r="CM1121" s="1"/>
      <c r="CN1121" s="1"/>
      <c r="CO1121" s="1"/>
      <c r="CP1121" s="1"/>
      <c r="CQ1121" s="1"/>
      <c r="CR1121" s="1"/>
      <c r="CS1121" s="1"/>
      <c r="CT1121" s="1"/>
      <c r="CU1121" s="1"/>
      <c r="CV1121" s="1"/>
      <c r="CW1121" s="1"/>
      <c r="CX1121" s="1"/>
      <c r="CY1121" s="1"/>
      <c r="CZ1121" s="1"/>
      <c r="DA1121" s="1"/>
      <c r="DB1121" s="1"/>
      <c r="DC1121" s="1"/>
      <c r="DD1121" s="1"/>
      <c r="DE1121" s="1"/>
      <c r="DF1121" s="1"/>
      <c r="DG1121" s="1"/>
      <c r="DH1121" s="1"/>
      <c r="DI1121" s="1"/>
      <c r="DJ1121" s="1"/>
      <c r="DK1121" s="1"/>
      <c r="DL1121" s="1"/>
      <c r="DM1121" s="1"/>
      <c r="DN1121" s="1"/>
      <c r="DO1121" s="1"/>
      <c r="DP1121" s="1"/>
      <c r="DQ1121" s="1"/>
      <c r="DR1121" s="1"/>
      <c r="DS1121" s="1"/>
      <c r="DT1121" s="1"/>
      <c r="DU1121" s="1"/>
      <c r="DV1121" s="1"/>
      <c r="DW1121" s="1"/>
      <c r="DX1121" s="1"/>
      <c r="DY1121" s="1"/>
      <c r="DZ1121" s="1"/>
      <c r="EA1121" s="1"/>
      <c r="EB1121" s="1"/>
      <c r="EC1121" s="1"/>
      <c r="ED1121" s="1"/>
      <c r="EE1121" s="1"/>
      <c r="EF1121" s="1"/>
      <c r="EG1121" s="1"/>
      <c r="EH1121" s="1"/>
      <c r="EI1121" s="1"/>
      <c r="EJ1121" s="1"/>
      <c r="EK1121" s="1"/>
      <c r="EL1121" s="1"/>
      <c r="EM1121" s="1"/>
      <c r="EN1121" s="1"/>
      <c r="EO1121" s="1"/>
      <c r="EP1121" s="1"/>
      <c r="EQ1121" s="1"/>
      <c r="ER1121" s="1"/>
      <c r="ES1121" s="1"/>
      <c r="ET1121" s="1"/>
      <c r="EU1121" s="1"/>
      <c r="EV1121" s="1"/>
      <c r="EW1121" s="1"/>
      <c r="EX1121" s="1"/>
      <c r="EY1121" s="1"/>
      <c r="EZ1121" s="1"/>
      <c r="FA1121" s="1"/>
      <c r="FB1121" s="1"/>
      <c r="FC1121" s="1"/>
      <c r="FD1121" s="1"/>
      <c r="FE1121" s="1"/>
      <c r="FF1121" s="1"/>
      <c r="FG1121" s="1"/>
      <c r="FH1121" s="1"/>
      <c r="FI1121" s="1"/>
      <c r="FJ1121" s="1"/>
      <c r="FK1121" s="1"/>
      <c r="FL1121" s="1"/>
      <c r="FM1121" s="1"/>
      <c r="FN1121" s="1"/>
      <c r="FO1121" s="1"/>
      <c r="FP1121" s="1"/>
      <c r="FQ1121" s="1"/>
      <c r="FR1121" s="1"/>
      <c r="FS1121" s="1"/>
      <c r="FT1121" s="1"/>
      <c r="FU1121" s="1"/>
      <c r="FV1121" s="1"/>
      <c r="FW1121" s="1"/>
      <c r="FX1121" s="1"/>
      <c r="FY1121" s="1"/>
      <c r="FZ1121" s="1"/>
      <c r="GA1121" s="1"/>
      <c r="GB1121" s="1"/>
      <c r="GC1121" s="1"/>
      <c r="GD1121" s="1"/>
      <c r="GE1121" s="1"/>
      <c r="GF1121" s="1"/>
      <c r="GG1121" s="1"/>
      <c r="GH1121" s="1"/>
      <c r="GI1121" s="1"/>
      <c r="GJ1121" s="1"/>
      <c r="GK1121" s="1"/>
      <c r="GL1121" s="1"/>
      <c r="GM1121" s="1"/>
      <c r="GN1121" s="1"/>
      <c r="GO1121" s="1"/>
      <c r="GP1121" s="1"/>
      <c r="GQ1121" s="1"/>
      <c r="GR1121" s="1"/>
      <c r="GS1121" s="1"/>
      <c r="GT1121" s="1"/>
      <c r="GU1121" s="1"/>
      <c r="GV1121" s="1"/>
      <c r="GW1121" s="1"/>
      <c r="GX1121" s="1"/>
      <c r="GY1121" s="1"/>
      <c r="GZ1121" s="1"/>
      <c r="HA1121" s="1"/>
      <c r="HB1121" s="1"/>
      <c r="HC1121" s="1"/>
      <c r="HD1121" s="1"/>
      <c r="HE1121" s="1"/>
      <c r="HF1121" s="1"/>
      <c r="HG1121" s="1"/>
      <c r="HH1121" s="1"/>
      <c r="HI1121" s="1"/>
      <c r="HJ1121" s="1"/>
      <c r="HK1121" s="1"/>
      <c r="HL1121" s="1"/>
      <c r="HM1121" s="1"/>
      <c r="HN1121" s="1"/>
      <c r="HO1121" s="1"/>
      <c r="HP1121" s="1"/>
      <c r="HQ1121" s="1"/>
      <c r="HR1121" s="1"/>
      <c r="HS1121" s="1"/>
      <c r="HT1121" s="1"/>
      <c r="HU1121" s="1"/>
      <c r="HV1121" s="1"/>
      <c r="HW1121" s="1"/>
      <c r="HX1121" s="1"/>
      <c r="HY1121" s="1"/>
      <c r="HZ1121" s="1"/>
      <c r="IA1121" s="1"/>
      <c r="IB1121" s="1"/>
      <c r="IC1121" s="1"/>
      <c r="ID1121" s="1"/>
      <c r="IE1121" s="1"/>
      <c r="IF1121" s="1"/>
      <c r="IG1121" s="1"/>
      <c r="IH1121" s="1"/>
      <c r="II1121" s="1"/>
      <c r="IJ1121" s="1"/>
      <c r="IK1121" s="1"/>
      <c r="IL1121" s="1"/>
      <c r="IM1121" s="1"/>
      <c r="IN1121" s="1"/>
      <c r="IO1121" s="1"/>
      <c r="IP1121" s="1"/>
      <c r="IQ1121" s="1"/>
      <c r="IR1121" s="1"/>
      <c r="IS1121" s="1"/>
      <c r="IT1121" s="1"/>
      <c r="IU1121" s="1"/>
      <c r="IV1121" s="1"/>
      <c r="IW1121" s="1"/>
      <c r="IX1121" s="1"/>
      <c r="IY1121" s="1"/>
      <c r="IZ1121" s="1"/>
      <c r="JA1121" s="1"/>
      <c r="JB1121" s="1"/>
      <c r="JC1121" s="1"/>
      <c r="JD1121" s="1"/>
      <c r="JE1121" s="1"/>
      <c r="JF1121" s="1"/>
      <c r="JG1121" s="1"/>
      <c r="JH1121" s="1"/>
      <c r="JI1121" s="1"/>
      <c r="JJ1121" s="1"/>
      <c r="JK1121" s="1"/>
      <c r="JL1121" s="1"/>
      <c r="JM1121" s="1"/>
      <c r="JN1121" s="1"/>
      <c r="JO1121" s="1"/>
      <c r="JP1121" s="1"/>
      <c r="JQ1121" s="1"/>
      <c r="JR1121" s="1"/>
      <c r="JS1121" s="1"/>
      <c r="JT1121" s="1"/>
      <c r="JU1121" s="1"/>
      <c r="JV1121" s="1"/>
      <c r="JW1121" s="1"/>
      <c r="JX1121" s="1"/>
      <c r="JY1121" s="1"/>
      <c r="JZ1121" s="1"/>
      <c r="KA1121" s="1"/>
      <c r="KB1121" s="1"/>
      <c r="KC1121" s="1"/>
      <c r="KD1121" s="1"/>
      <c r="KE1121" s="1"/>
      <c r="KF1121" s="1"/>
      <c r="KG1121" s="1"/>
      <c r="KH1121" s="1"/>
      <c r="KI1121" s="1"/>
      <c r="KJ1121" s="1"/>
      <c r="KK1121" s="1"/>
      <c r="KL1121" s="1"/>
      <c r="KM1121" s="1"/>
      <c r="KN1121" s="1"/>
      <c r="KO1121" s="1"/>
      <c r="KP1121" s="1"/>
      <c r="KQ1121" s="1"/>
      <c r="KR1121" s="1"/>
      <c r="KS1121" s="1"/>
      <c r="KT1121" s="1"/>
      <c r="KU1121" s="1"/>
      <c r="KV1121" s="1"/>
      <c r="KW1121" s="1"/>
    </row>
    <row r="1122" spans="1:309" s="8" customFormat="1" ht="18" thickBot="1" x14ac:dyDescent="0.35">
      <c r="A1122" s="1"/>
      <c r="B1122" s="1"/>
      <c r="C1122" s="1"/>
      <c r="D1122" s="9"/>
      <c r="E1122" s="9"/>
      <c r="F1122" s="2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/>
      <c r="CK1122" s="1"/>
      <c r="CL1122" s="1"/>
      <c r="CM1122" s="1"/>
      <c r="CN1122" s="1"/>
      <c r="CO1122" s="1"/>
      <c r="CP1122" s="1"/>
      <c r="CQ1122" s="1"/>
      <c r="CR1122" s="1"/>
      <c r="CS1122" s="1"/>
      <c r="CT1122" s="1"/>
      <c r="CU1122" s="1"/>
      <c r="CV1122" s="1"/>
      <c r="CW1122" s="1"/>
      <c r="CX1122" s="1"/>
      <c r="CY1122" s="1"/>
      <c r="CZ1122" s="1"/>
      <c r="DA1122" s="1"/>
      <c r="DB1122" s="1"/>
      <c r="DC1122" s="1"/>
      <c r="DD1122" s="1"/>
      <c r="DE1122" s="1"/>
      <c r="DF1122" s="1"/>
      <c r="DG1122" s="1"/>
      <c r="DH1122" s="1"/>
      <c r="DI1122" s="1"/>
      <c r="DJ1122" s="1"/>
      <c r="DK1122" s="1"/>
      <c r="DL1122" s="1"/>
      <c r="DM1122" s="1"/>
      <c r="DN1122" s="1"/>
      <c r="DO1122" s="1"/>
      <c r="DP1122" s="1"/>
      <c r="DQ1122" s="1"/>
      <c r="DR1122" s="1"/>
      <c r="DS1122" s="1"/>
      <c r="DT1122" s="1"/>
      <c r="DU1122" s="1"/>
      <c r="DV1122" s="1"/>
      <c r="DW1122" s="1"/>
      <c r="DX1122" s="1"/>
      <c r="DY1122" s="1"/>
      <c r="DZ1122" s="1"/>
      <c r="EA1122" s="1"/>
      <c r="EB1122" s="1"/>
      <c r="EC1122" s="1"/>
      <c r="ED1122" s="1"/>
      <c r="EE1122" s="1"/>
      <c r="EF1122" s="1"/>
      <c r="EG1122" s="1"/>
      <c r="EH1122" s="1"/>
      <c r="EI1122" s="1"/>
      <c r="EJ1122" s="1"/>
      <c r="EK1122" s="1"/>
      <c r="EL1122" s="1"/>
      <c r="EM1122" s="1"/>
      <c r="EN1122" s="1"/>
      <c r="EO1122" s="1"/>
      <c r="EP1122" s="1"/>
      <c r="EQ1122" s="1"/>
      <c r="ER1122" s="1"/>
      <c r="ES1122" s="1"/>
      <c r="ET1122" s="1"/>
      <c r="EU1122" s="1"/>
      <c r="EV1122" s="1"/>
      <c r="EW1122" s="1"/>
      <c r="EX1122" s="1"/>
      <c r="EY1122" s="1"/>
      <c r="EZ1122" s="1"/>
      <c r="FA1122" s="1"/>
      <c r="FB1122" s="1"/>
      <c r="FC1122" s="1"/>
      <c r="FD1122" s="1"/>
      <c r="FE1122" s="1"/>
      <c r="FF1122" s="1"/>
      <c r="FG1122" s="1"/>
      <c r="FH1122" s="1"/>
      <c r="FI1122" s="1"/>
      <c r="FJ1122" s="1"/>
      <c r="FK1122" s="1"/>
      <c r="FL1122" s="1"/>
      <c r="FM1122" s="1"/>
      <c r="FN1122" s="1"/>
      <c r="FO1122" s="1"/>
      <c r="FP1122" s="1"/>
      <c r="FQ1122" s="1"/>
      <c r="FR1122" s="1"/>
      <c r="FS1122" s="1"/>
      <c r="FT1122" s="1"/>
      <c r="FU1122" s="1"/>
      <c r="FV1122" s="1"/>
      <c r="FW1122" s="1"/>
      <c r="FX1122" s="1"/>
      <c r="FY1122" s="1"/>
      <c r="FZ1122" s="1"/>
      <c r="GA1122" s="1"/>
      <c r="GB1122" s="1"/>
      <c r="GC1122" s="1"/>
      <c r="GD1122" s="1"/>
      <c r="GE1122" s="1"/>
      <c r="GF1122" s="1"/>
      <c r="GG1122" s="1"/>
      <c r="GH1122" s="1"/>
      <c r="GI1122" s="1"/>
      <c r="GJ1122" s="1"/>
      <c r="GK1122" s="1"/>
      <c r="GL1122" s="1"/>
      <c r="GM1122" s="1"/>
      <c r="GN1122" s="1"/>
      <c r="GO1122" s="1"/>
      <c r="GP1122" s="1"/>
      <c r="GQ1122" s="1"/>
      <c r="GR1122" s="1"/>
      <c r="GS1122" s="1"/>
      <c r="GT1122" s="1"/>
      <c r="GU1122" s="1"/>
      <c r="GV1122" s="1"/>
      <c r="GW1122" s="1"/>
      <c r="GX1122" s="1"/>
      <c r="GY1122" s="1"/>
      <c r="GZ1122" s="1"/>
      <c r="HA1122" s="1"/>
      <c r="HB1122" s="1"/>
      <c r="HC1122" s="1"/>
      <c r="HD1122" s="1"/>
      <c r="HE1122" s="1"/>
      <c r="HF1122" s="1"/>
      <c r="HG1122" s="1"/>
      <c r="HH1122" s="1"/>
      <c r="HI1122" s="1"/>
      <c r="HJ1122" s="1"/>
      <c r="HK1122" s="1"/>
      <c r="HL1122" s="1"/>
      <c r="HM1122" s="1"/>
      <c r="HN1122" s="1"/>
      <c r="HO1122" s="1"/>
      <c r="HP1122" s="1"/>
      <c r="HQ1122" s="1"/>
      <c r="HR1122" s="1"/>
      <c r="HS1122" s="1"/>
      <c r="HT1122" s="1"/>
      <c r="HU1122" s="1"/>
      <c r="HV1122" s="1"/>
      <c r="HW1122" s="1"/>
      <c r="HX1122" s="1"/>
      <c r="HY1122" s="1"/>
      <c r="HZ1122" s="1"/>
      <c r="IA1122" s="1"/>
      <c r="IB1122" s="1"/>
      <c r="IC1122" s="1"/>
      <c r="ID1122" s="1"/>
      <c r="IE1122" s="1"/>
      <c r="IF1122" s="1"/>
      <c r="IG1122" s="1"/>
      <c r="IH1122" s="1"/>
      <c r="II1122" s="1"/>
      <c r="IJ1122" s="1"/>
      <c r="IK1122" s="1"/>
      <c r="IL1122" s="1"/>
      <c r="IM1122" s="1"/>
      <c r="IN1122" s="1"/>
      <c r="IO1122" s="1"/>
      <c r="IP1122" s="1"/>
      <c r="IQ1122" s="1"/>
      <c r="IR1122" s="1"/>
      <c r="IS1122" s="1"/>
      <c r="IT1122" s="1"/>
      <c r="IU1122" s="1"/>
      <c r="IV1122" s="1"/>
      <c r="IW1122" s="1"/>
      <c r="IX1122" s="1"/>
      <c r="IY1122" s="1"/>
      <c r="IZ1122" s="1"/>
      <c r="JA1122" s="1"/>
      <c r="JB1122" s="1"/>
      <c r="JC1122" s="1"/>
      <c r="JD1122" s="1"/>
      <c r="JE1122" s="1"/>
      <c r="JF1122" s="1"/>
      <c r="JG1122" s="1"/>
      <c r="JH1122" s="1"/>
      <c r="JI1122" s="1"/>
      <c r="JJ1122" s="1"/>
      <c r="JK1122" s="1"/>
      <c r="JL1122" s="1"/>
      <c r="JM1122" s="1"/>
      <c r="JN1122" s="1"/>
      <c r="JO1122" s="1"/>
      <c r="JP1122" s="1"/>
      <c r="JQ1122" s="1"/>
      <c r="JR1122" s="1"/>
      <c r="JS1122" s="1"/>
      <c r="JT1122" s="1"/>
      <c r="JU1122" s="1"/>
      <c r="JV1122" s="1"/>
      <c r="JW1122" s="1"/>
      <c r="JX1122" s="1"/>
      <c r="JY1122" s="1"/>
      <c r="JZ1122" s="1"/>
      <c r="KA1122" s="1"/>
      <c r="KB1122" s="1"/>
      <c r="KC1122" s="1"/>
      <c r="KD1122" s="1"/>
      <c r="KE1122" s="1"/>
      <c r="KF1122" s="1"/>
      <c r="KG1122" s="1"/>
      <c r="KH1122" s="1"/>
      <c r="KI1122" s="1"/>
      <c r="KJ1122" s="1"/>
      <c r="KK1122" s="1"/>
      <c r="KL1122" s="1"/>
      <c r="KM1122" s="1"/>
      <c r="KN1122" s="1"/>
      <c r="KO1122" s="1"/>
      <c r="KP1122" s="1"/>
      <c r="KQ1122" s="1"/>
      <c r="KR1122" s="1"/>
      <c r="KS1122" s="1"/>
      <c r="KT1122" s="1"/>
      <c r="KU1122" s="1"/>
      <c r="KV1122" s="1"/>
      <c r="KW1122" s="1"/>
    </row>
    <row r="1123" spans="1:309" s="8" customFormat="1" ht="36.75" customHeight="1" thickBot="1" x14ac:dyDescent="0.35">
      <c r="A1123" s="185" t="s">
        <v>93</v>
      </c>
      <c r="B1123" s="186"/>
      <c r="C1123" s="186"/>
      <c r="D1123" s="186"/>
      <c r="E1123" s="186"/>
      <c r="F1123" s="187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  <c r="CK1123" s="1"/>
      <c r="CL1123" s="1"/>
      <c r="CM1123" s="1"/>
      <c r="CN1123" s="1"/>
      <c r="CO1123" s="1"/>
      <c r="CP1123" s="1"/>
      <c r="CQ1123" s="1"/>
      <c r="CR1123" s="1"/>
      <c r="CS1123" s="1"/>
      <c r="CT1123" s="1"/>
      <c r="CU1123" s="1"/>
      <c r="CV1123" s="1"/>
      <c r="CW1123" s="1"/>
      <c r="CX1123" s="1"/>
      <c r="CY1123" s="1"/>
      <c r="CZ1123" s="1"/>
      <c r="DA1123" s="1"/>
      <c r="DB1123" s="1"/>
      <c r="DC1123" s="1"/>
      <c r="DD1123" s="1"/>
      <c r="DE1123" s="1"/>
      <c r="DF1123" s="1"/>
      <c r="DG1123" s="1"/>
      <c r="DH1123" s="1"/>
      <c r="DI1123" s="1"/>
      <c r="DJ1123" s="1"/>
      <c r="DK1123" s="1"/>
      <c r="DL1123" s="1"/>
      <c r="DM1123" s="1"/>
      <c r="DN1123" s="1"/>
      <c r="DO1123" s="1"/>
      <c r="DP1123" s="1"/>
      <c r="DQ1123" s="1"/>
      <c r="DR1123" s="1"/>
      <c r="DS1123" s="1"/>
      <c r="DT1123" s="1"/>
      <c r="DU1123" s="1"/>
      <c r="DV1123" s="1"/>
      <c r="DW1123" s="1"/>
      <c r="DX1123" s="1"/>
      <c r="DY1123" s="1"/>
      <c r="DZ1123" s="1"/>
      <c r="EA1123" s="1"/>
      <c r="EB1123" s="1"/>
      <c r="EC1123" s="1"/>
      <c r="ED1123" s="1"/>
      <c r="EE1123" s="1"/>
      <c r="EF1123" s="1"/>
      <c r="EG1123" s="1"/>
      <c r="EH1123" s="1"/>
      <c r="EI1123" s="1"/>
      <c r="EJ1123" s="1"/>
      <c r="EK1123" s="1"/>
      <c r="EL1123" s="1"/>
      <c r="EM1123" s="1"/>
      <c r="EN1123" s="1"/>
      <c r="EO1123" s="1"/>
      <c r="EP1123" s="1"/>
      <c r="EQ1123" s="1"/>
      <c r="ER1123" s="1"/>
      <c r="ES1123" s="1"/>
      <c r="ET1123" s="1"/>
      <c r="EU1123" s="1"/>
      <c r="EV1123" s="1"/>
      <c r="EW1123" s="1"/>
      <c r="EX1123" s="1"/>
      <c r="EY1123" s="1"/>
      <c r="EZ1123" s="1"/>
      <c r="FA1123" s="1"/>
      <c r="FB1123" s="1"/>
      <c r="FC1123" s="1"/>
      <c r="FD1123" s="1"/>
      <c r="FE1123" s="1"/>
      <c r="FF1123" s="1"/>
      <c r="FG1123" s="1"/>
      <c r="FH1123" s="1"/>
      <c r="FI1123" s="1"/>
      <c r="FJ1123" s="1"/>
      <c r="FK1123" s="1"/>
      <c r="FL1123" s="1"/>
      <c r="FM1123" s="1"/>
      <c r="FN1123" s="1"/>
      <c r="FO1123" s="1"/>
      <c r="FP1123" s="1"/>
      <c r="FQ1123" s="1"/>
      <c r="FR1123" s="1"/>
      <c r="FS1123" s="1"/>
      <c r="FT1123" s="1"/>
      <c r="FU1123" s="1"/>
      <c r="FV1123" s="1"/>
      <c r="FW1123" s="1"/>
      <c r="FX1123" s="1"/>
      <c r="FY1123" s="1"/>
      <c r="FZ1123" s="1"/>
      <c r="GA1123" s="1"/>
      <c r="GB1123" s="1"/>
      <c r="GC1123" s="1"/>
      <c r="GD1123" s="1"/>
      <c r="GE1123" s="1"/>
      <c r="GF1123" s="1"/>
      <c r="GG1123" s="1"/>
      <c r="GH1123" s="1"/>
      <c r="GI1123" s="1"/>
      <c r="GJ1123" s="1"/>
      <c r="GK1123" s="1"/>
      <c r="GL1123" s="1"/>
      <c r="GM1123" s="1"/>
      <c r="GN1123" s="1"/>
      <c r="GO1123" s="1"/>
      <c r="GP1123" s="1"/>
      <c r="GQ1123" s="1"/>
      <c r="GR1123" s="1"/>
      <c r="GS1123" s="1"/>
      <c r="GT1123" s="1"/>
      <c r="GU1123" s="1"/>
      <c r="GV1123" s="1"/>
      <c r="GW1123" s="1"/>
      <c r="GX1123" s="1"/>
      <c r="GY1123" s="1"/>
      <c r="GZ1123" s="1"/>
      <c r="HA1123" s="1"/>
      <c r="HB1123" s="1"/>
      <c r="HC1123" s="1"/>
      <c r="HD1123" s="1"/>
      <c r="HE1123" s="1"/>
      <c r="HF1123" s="1"/>
      <c r="HG1123" s="1"/>
      <c r="HH1123" s="1"/>
      <c r="HI1123" s="1"/>
      <c r="HJ1123" s="1"/>
      <c r="HK1123" s="1"/>
      <c r="HL1123" s="1"/>
      <c r="HM1123" s="1"/>
      <c r="HN1123" s="1"/>
      <c r="HO1123" s="1"/>
      <c r="HP1123" s="1"/>
      <c r="HQ1123" s="1"/>
      <c r="HR1123" s="1"/>
      <c r="HS1123" s="1"/>
      <c r="HT1123" s="1"/>
      <c r="HU1123" s="1"/>
      <c r="HV1123" s="1"/>
      <c r="HW1123" s="1"/>
      <c r="HX1123" s="1"/>
      <c r="HY1123" s="1"/>
      <c r="HZ1123" s="1"/>
      <c r="IA1123" s="1"/>
      <c r="IB1123" s="1"/>
      <c r="IC1123" s="1"/>
      <c r="ID1123" s="1"/>
      <c r="IE1123" s="1"/>
      <c r="IF1123" s="1"/>
      <c r="IG1123" s="1"/>
      <c r="IH1123" s="1"/>
      <c r="II1123" s="1"/>
      <c r="IJ1123" s="1"/>
      <c r="IK1123" s="1"/>
      <c r="IL1123" s="1"/>
      <c r="IM1123" s="1"/>
      <c r="IN1123" s="1"/>
      <c r="IO1123" s="1"/>
      <c r="IP1123" s="1"/>
      <c r="IQ1123" s="1"/>
      <c r="IR1123" s="1"/>
      <c r="IS1123" s="1"/>
      <c r="IT1123" s="1"/>
      <c r="IU1123" s="1"/>
      <c r="IV1123" s="1"/>
      <c r="IW1123" s="1"/>
      <c r="IX1123" s="1"/>
      <c r="IY1123" s="1"/>
      <c r="IZ1123" s="1"/>
      <c r="JA1123" s="1"/>
      <c r="JB1123" s="1"/>
      <c r="JC1123" s="1"/>
      <c r="JD1123" s="1"/>
      <c r="JE1123" s="1"/>
      <c r="JF1123" s="1"/>
      <c r="JG1123" s="1"/>
      <c r="JH1123" s="1"/>
      <c r="JI1123" s="1"/>
      <c r="JJ1123" s="1"/>
      <c r="JK1123" s="1"/>
      <c r="JL1123" s="1"/>
      <c r="JM1123" s="1"/>
      <c r="JN1123" s="1"/>
      <c r="JO1123" s="1"/>
      <c r="JP1123" s="1"/>
      <c r="JQ1123" s="1"/>
      <c r="JR1123" s="1"/>
      <c r="JS1123" s="1"/>
      <c r="JT1123" s="1"/>
      <c r="JU1123" s="1"/>
      <c r="JV1123" s="1"/>
      <c r="JW1123" s="1"/>
      <c r="JX1123" s="1"/>
      <c r="JY1123" s="1"/>
      <c r="JZ1123" s="1"/>
      <c r="KA1123" s="1"/>
      <c r="KB1123" s="1"/>
      <c r="KC1123" s="1"/>
      <c r="KD1123" s="1"/>
      <c r="KE1123" s="1"/>
      <c r="KF1123" s="1"/>
      <c r="KG1123" s="1"/>
      <c r="KH1123" s="1"/>
      <c r="KI1123" s="1"/>
      <c r="KJ1123" s="1"/>
      <c r="KK1123" s="1"/>
      <c r="KL1123" s="1"/>
      <c r="KM1123" s="1"/>
      <c r="KN1123" s="1"/>
      <c r="KO1123" s="1"/>
      <c r="KP1123" s="1"/>
      <c r="KQ1123" s="1"/>
      <c r="KR1123" s="1"/>
      <c r="KS1123" s="1"/>
      <c r="KT1123" s="1"/>
      <c r="KU1123" s="1"/>
      <c r="KV1123" s="1"/>
      <c r="KW1123" s="1"/>
    </row>
    <row r="1124" spans="1:309" s="8" customFormat="1" ht="18" thickBot="1" x14ac:dyDescent="0.35">
      <c r="A1124" s="64"/>
      <c r="B1124" s="65"/>
      <c r="C1124" s="65"/>
      <c r="D1124" s="65"/>
      <c r="E1124" s="65"/>
      <c r="F1124" s="66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/>
      <c r="CK1124" s="1"/>
      <c r="CL1124" s="1"/>
      <c r="CM1124" s="1"/>
      <c r="CN1124" s="1"/>
      <c r="CO1124" s="1"/>
      <c r="CP1124" s="1"/>
      <c r="CQ1124" s="1"/>
      <c r="CR1124" s="1"/>
      <c r="CS1124" s="1"/>
      <c r="CT1124" s="1"/>
      <c r="CU1124" s="1"/>
      <c r="CV1124" s="1"/>
      <c r="CW1124" s="1"/>
      <c r="CX1124" s="1"/>
      <c r="CY1124" s="1"/>
      <c r="CZ1124" s="1"/>
      <c r="DA1124" s="1"/>
      <c r="DB1124" s="1"/>
      <c r="DC1124" s="1"/>
      <c r="DD1124" s="1"/>
      <c r="DE1124" s="1"/>
      <c r="DF1124" s="1"/>
      <c r="DG1124" s="1"/>
      <c r="DH1124" s="1"/>
      <c r="DI1124" s="1"/>
      <c r="DJ1124" s="1"/>
      <c r="DK1124" s="1"/>
      <c r="DL1124" s="1"/>
      <c r="DM1124" s="1"/>
      <c r="DN1124" s="1"/>
      <c r="DO1124" s="1"/>
      <c r="DP1124" s="1"/>
      <c r="DQ1124" s="1"/>
      <c r="DR1124" s="1"/>
      <c r="DS1124" s="1"/>
      <c r="DT1124" s="1"/>
      <c r="DU1124" s="1"/>
      <c r="DV1124" s="1"/>
      <c r="DW1124" s="1"/>
      <c r="DX1124" s="1"/>
      <c r="DY1124" s="1"/>
      <c r="DZ1124" s="1"/>
      <c r="EA1124" s="1"/>
      <c r="EB1124" s="1"/>
      <c r="EC1124" s="1"/>
      <c r="ED1124" s="1"/>
      <c r="EE1124" s="1"/>
      <c r="EF1124" s="1"/>
      <c r="EG1124" s="1"/>
      <c r="EH1124" s="1"/>
      <c r="EI1124" s="1"/>
      <c r="EJ1124" s="1"/>
      <c r="EK1124" s="1"/>
      <c r="EL1124" s="1"/>
      <c r="EM1124" s="1"/>
      <c r="EN1124" s="1"/>
      <c r="EO1124" s="1"/>
      <c r="EP1124" s="1"/>
      <c r="EQ1124" s="1"/>
      <c r="ER1124" s="1"/>
      <c r="ES1124" s="1"/>
      <c r="ET1124" s="1"/>
      <c r="EU1124" s="1"/>
      <c r="EV1124" s="1"/>
      <c r="EW1124" s="1"/>
      <c r="EX1124" s="1"/>
      <c r="EY1124" s="1"/>
      <c r="EZ1124" s="1"/>
      <c r="FA1124" s="1"/>
      <c r="FB1124" s="1"/>
      <c r="FC1124" s="1"/>
      <c r="FD1124" s="1"/>
      <c r="FE1124" s="1"/>
      <c r="FF1124" s="1"/>
      <c r="FG1124" s="1"/>
      <c r="FH1124" s="1"/>
      <c r="FI1124" s="1"/>
      <c r="FJ1124" s="1"/>
      <c r="FK1124" s="1"/>
      <c r="FL1124" s="1"/>
      <c r="FM1124" s="1"/>
      <c r="FN1124" s="1"/>
      <c r="FO1124" s="1"/>
      <c r="FP1124" s="1"/>
      <c r="FQ1124" s="1"/>
      <c r="FR1124" s="1"/>
      <c r="FS1124" s="1"/>
      <c r="FT1124" s="1"/>
      <c r="FU1124" s="1"/>
      <c r="FV1124" s="1"/>
      <c r="FW1124" s="1"/>
      <c r="FX1124" s="1"/>
      <c r="FY1124" s="1"/>
      <c r="FZ1124" s="1"/>
      <c r="GA1124" s="1"/>
      <c r="GB1124" s="1"/>
      <c r="GC1124" s="1"/>
      <c r="GD1124" s="1"/>
      <c r="GE1124" s="1"/>
      <c r="GF1124" s="1"/>
      <c r="GG1124" s="1"/>
      <c r="GH1124" s="1"/>
      <c r="GI1124" s="1"/>
      <c r="GJ1124" s="1"/>
      <c r="GK1124" s="1"/>
      <c r="GL1124" s="1"/>
      <c r="GM1124" s="1"/>
      <c r="GN1124" s="1"/>
      <c r="GO1124" s="1"/>
      <c r="GP1124" s="1"/>
      <c r="GQ1124" s="1"/>
      <c r="GR1124" s="1"/>
      <c r="GS1124" s="1"/>
      <c r="GT1124" s="1"/>
      <c r="GU1124" s="1"/>
      <c r="GV1124" s="1"/>
      <c r="GW1124" s="1"/>
      <c r="GX1124" s="1"/>
      <c r="GY1124" s="1"/>
      <c r="GZ1124" s="1"/>
      <c r="HA1124" s="1"/>
      <c r="HB1124" s="1"/>
      <c r="HC1124" s="1"/>
      <c r="HD1124" s="1"/>
      <c r="HE1124" s="1"/>
      <c r="HF1124" s="1"/>
      <c r="HG1124" s="1"/>
      <c r="HH1124" s="1"/>
      <c r="HI1124" s="1"/>
      <c r="HJ1124" s="1"/>
      <c r="HK1124" s="1"/>
      <c r="HL1124" s="1"/>
      <c r="HM1124" s="1"/>
      <c r="HN1124" s="1"/>
      <c r="HO1124" s="1"/>
      <c r="HP1124" s="1"/>
      <c r="HQ1124" s="1"/>
      <c r="HR1124" s="1"/>
      <c r="HS1124" s="1"/>
      <c r="HT1124" s="1"/>
      <c r="HU1124" s="1"/>
      <c r="HV1124" s="1"/>
      <c r="HW1124" s="1"/>
      <c r="HX1124" s="1"/>
      <c r="HY1124" s="1"/>
      <c r="HZ1124" s="1"/>
      <c r="IA1124" s="1"/>
      <c r="IB1124" s="1"/>
      <c r="IC1124" s="1"/>
      <c r="ID1124" s="1"/>
      <c r="IE1124" s="1"/>
      <c r="IF1124" s="1"/>
      <c r="IG1124" s="1"/>
      <c r="IH1124" s="1"/>
      <c r="II1124" s="1"/>
      <c r="IJ1124" s="1"/>
      <c r="IK1124" s="1"/>
      <c r="IL1124" s="1"/>
      <c r="IM1124" s="1"/>
      <c r="IN1124" s="1"/>
      <c r="IO1124" s="1"/>
      <c r="IP1124" s="1"/>
      <c r="IQ1124" s="1"/>
      <c r="IR1124" s="1"/>
      <c r="IS1124" s="1"/>
      <c r="IT1124" s="1"/>
      <c r="IU1124" s="1"/>
      <c r="IV1124" s="1"/>
      <c r="IW1124" s="1"/>
      <c r="IX1124" s="1"/>
      <c r="IY1124" s="1"/>
      <c r="IZ1124" s="1"/>
      <c r="JA1124" s="1"/>
      <c r="JB1124" s="1"/>
      <c r="JC1124" s="1"/>
      <c r="JD1124" s="1"/>
      <c r="JE1124" s="1"/>
      <c r="JF1124" s="1"/>
      <c r="JG1124" s="1"/>
      <c r="JH1124" s="1"/>
      <c r="JI1124" s="1"/>
      <c r="JJ1124" s="1"/>
      <c r="JK1124" s="1"/>
      <c r="JL1124" s="1"/>
      <c r="JM1124" s="1"/>
      <c r="JN1124" s="1"/>
      <c r="JO1124" s="1"/>
      <c r="JP1124" s="1"/>
      <c r="JQ1124" s="1"/>
      <c r="JR1124" s="1"/>
      <c r="JS1124" s="1"/>
      <c r="JT1124" s="1"/>
      <c r="JU1124" s="1"/>
      <c r="JV1124" s="1"/>
      <c r="JW1124" s="1"/>
      <c r="JX1124" s="1"/>
      <c r="JY1124" s="1"/>
      <c r="JZ1124" s="1"/>
      <c r="KA1124" s="1"/>
      <c r="KB1124" s="1"/>
      <c r="KC1124" s="1"/>
      <c r="KD1124" s="1"/>
      <c r="KE1124" s="1"/>
      <c r="KF1124" s="1"/>
      <c r="KG1124" s="1"/>
      <c r="KH1124" s="1"/>
      <c r="KI1124" s="1"/>
      <c r="KJ1124" s="1"/>
      <c r="KK1124" s="1"/>
      <c r="KL1124" s="1"/>
      <c r="KM1124" s="1"/>
      <c r="KN1124" s="1"/>
      <c r="KO1124" s="1"/>
      <c r="KP1124" s="1"/>
      <c r="KQ1124" s="1"/>
      <c r="KR1124" s="1"/>
      <c r="KS1124" s="1"/>
      <c r="KT1124" s="1"/>
      <c r="KU1124" s="1"/>
      <c r="KV1124" s="1"/>
      <c r="KW1124" s="1"/>
    </row>
    <row r="1125" spans="1:309" s="8" customFormat="1" x14ac:dyDescent="0.3">
      <c r="A1125" s="67" t="s">
        <v>17</v>
      </c>
      <c r="B1125" s="188" t="s">
        <v>29</v>
      </c>
      <c r="C1125" s="189"/>
      <c r="D1125" s="189"/>
      <c r="E1125" s="189"/>
      <c r="F1125" s="190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/>
      <c r="CK1125" s="1"/>
      <c r="CL1125" s="1"/>
      <c r="CM1125" s="1"/>
      <c r="CN1125" s="1"/>
      <c r="CO1125" s="1"/>
      <c r="CP1125" s="1"/>
      <c r="CQ1125" s="1"/>
      <c r="CR1125" s="1"/>
      <c r="CS1125" s="1"/>
      <c r="CT1125" s="1"/>
      <c r="CU1125" s="1"/>
      <c r="CV1125" s="1"/>
      <c r="CW1125" s="1"/>
      <c r="CX1125" s="1"/>
      <c r="CY1125" s="1"/>
      <c r="CZ1125" s="1"/>
      <c r="DA1125" s="1"/>
      <c r="DB1125" s="1"/>
      <c r="DC1125" s="1"/>
      <c r="DD1125" s="1"/>
      <c r="DE1125" s="1"/>
      <c r="DF1125" s="1"/>
      <c r="DG1125" s="1"/>
      <c r="DH1125" s="1"/>
      <c r="DI1125" s="1"/>
      <c r="DJ1125" s="1"/>
      <c r="DK1125" s="1"/>
      <c r="DL1125" s="1"/>
      <c r="DM1125" s="1"/>
      <c r="DN1125" s="1"/>
      <c r="DO1125" s="1"/>
      <c r="DP1125" s="1"/>
      <c r="DQ1125" s="1"/>
      <c r="DR1125" s="1"/>
      <c r="DS1125" s="1"/>
      <c r="DT1125" s="1"/>
      <c r="DU1125" s="1"/>
      <c r="DV1125" s="1"/>
      <c r="DW1125" s="1"/>
      <c r="DX1125" s="1"/>
      <c r="DY1125" s="1"/>
      <c r="DZ1125" s="1"/>
      <c r="EA1125" s="1"/>
      <c r="EB1125" s="1"/>
      <c r="EC1125" s="1"/>
      <c r="ED1125" s="1"/>
      <c r="EE1125" s="1"/>
      <c r="EF1125" s="1"/>
      <c r="EG1125" s="1"/>
      <c r="EH1125" s="1"/>
      <c r="EI1125" s="1"/>
      <c r="EJ1125" s="1"/>
      <c r="EK1125" s="1"/>
      <c r="EL1125" s="1"/>
      <c r="EM1125" s="1"/>
      <c r="EN1125" s="1"/>
      <c r="EO1125" s="1"/>
      <c r="EP1125" s="1"/>
      <c r="EQ1125" s="1"/>
      <c r="ER1125" s="1"/>
      <c r="ES1125" s="1"/>
      <c r="ET1125" s="1"/>
      <c r="EU1125" s="1"/>
      <c r="EV1125" s="1"/>
      <c r="EW1125" s="1"/>
      <c r="EX1125" s="1"/>
      <c r="EY1125" s="1"/>
      <c r="EZ1125" s="1"/>
      <c r="FA1125" s="1"/>
      <c r="FB1125" s="1"/>
      <c r="FC1125" s="1"/>
      <c r="FD1125" s="1"/>
      <c r="FE1125" s="1"/>
      <c r="FF1125" s="1"/>
      <c r="FG1125" s="1"/>
      <c r="FH1125" s="1"/>
      <c r="FI1125" s="1"/>
      <c r="FJ1125" s="1"/>
      <c r="FK1125" s="1"/>
      <c r="FL1125" s="1"/>
      <c r="FM1125" s="1"/>
      <c r="FN1125" s="1"/>
      <c r="FO1125" s="1"/>
      <c r="FP1125" s="1"/>
      <c r="FQ1125" s="1"/>
      <c r="FR1125" s="1"/>
      <c r="FS1125" s="1"/>
      <c r="FT1125" s="1"/>
      <c r="FU1125" s="1"/>
      <c r="FV1125" s="1"/>
      <c r="FW1125" s="1"/>
      <c r="FX1125" s="1"/>
      <c r="FY1125" s="1"/>
      <c r="FZ1125" s="1"/>
      <c r="GA1125" s="1"/>
      <c r="GB1125" s="1"/>
      <c r="GC1125" s="1"/>
      <c r="GD1125" s="1"/>
      <c r="GE1125" s="1"/>
      <c r="GF1125" s="1"/>
      <c r="GG1125" s="1"/>
      <c r="GH1125" s="1"/>
      <c r="GI1125" s="1"/>
      <c r="GJ1125" s="1"/>
      <c r="GK1125" s="1"/>
      <c r="GL1125" s="1"/>
      <c r="GM1125" s="1"/>
      <c r="GN1125" s="1"/>
      <c r="GO1125" s="1"/>
      <c r="GP1125" s="1"/>
      <c r="GQ1125" s="1"/>
      <c r="GR1125" s="1"/>
      <c r="GS1125" s="1"/>
      <c r="GT1125" s="1"/>
      <c r="GU1125" s="1"/>
      <c r="GV1125" s="1"/>
      <c r="GW1125" s="1"/>
      <c r="GX1125" s="1"/>
      <c r="GY1125" s="1"/>
      <c r="GZ1125" s="1"/>
      <c r="HA1125" s="1"/>
      <c r="HB1125" s="1"/>
      <c r="HC1125" s="1"/>
      <c r="HD1125" s="1"/>
      <c r="HE1125" s="1"/>
      <c r="HF1125" s="1"/>
      <c r="HG1125" s="1"/>
      <c r="HH1125" s="1"/>
      <c r="HI1125" s="1"/>
      <c r="HJ1125" s="1"/>
      <c r="HK1125" s="1"/>
      <c r="HL1125" s="1"/>
      <c r="HM1125" s="1"/>
      <c r="HN1125" s="1"/>
      <c r="HO1125" s="1"/>
      <c r="HP1125" s="1"/>
      <c r="HQ1125" s="1"/>
      <c r="HR1125" s="1"/>
      <c r="HS1125" s="1"/>
      <c r="HT1125" s="1"/>
      <c r="HU1125" s="1"/>
      <c r="HV1125" s="1"/>
      <c r="HW1125" s="1"/>
      <c r="HX1125" s="1"/>
      <c r="HY1125" s="1"/>
      <c r="HZ1125" s="1"/>
      <c r="IA1125" s="1"/>
      <c r="IB1125" s="1"/>
      <c r="IC1125" s="1"/>
      <c r="ID1125" s="1"/>
      <c r="IE1125" s="1"/>
      <c r="IF1125" s="1"/>
      <c r="IG1125" s="1"/>
      <c r="IH1125" s="1"/>
      <c r="II1125" s="1"/>
      <c r="IJ1125" s="1"/>
      <c r="IK1125" s="1"/>
      <c r="IL1125" s="1"/>
      <c r="IM1125" s="1"/>
      <c r="IN1125" s="1"/>
      <c r="IO1125" s="1"/>
      <c r="IP1125" s="1"/>
      <c r="IQ1125" s="1"/>
      <c r="IR1125" s="1"/>
      <c r="IS1125" s="1"/>
      <c r="IT1125" s="1"/>
      <c r="IU1125" s="1"/>
      <c r="IV1125" s="1"/>
      <c r="IW1125" s="1"/>
      <c r="IX1125" s="1"/>
      <c r="IY1125" s="1"/>
      <c r="IZ1125" s="1"/>
      <c r="JA1125" s="1"/>
      <c r="JB1125" s="1"/>
      <c r="JC1125" s="1"/>
      <c r="JD1125" s="1"/>
      <c r="JE1125" s="1"/>
      <c r="JF1125" s="1"/>
      <c r="JG1125" s="1"/>
      <c r="JH1125" s="1"/>
      <c r="JI1125" s="1"/>
      <c r="JJ1125" s="1"/>
      <c r="JK1125" s="1"/>
      <c r="JL1125" s="1"/>
      <c r="JM1125" s="1"/>
      <c r="JN1125" s="1"/>
      <c r="JO1125" s="1"/>
      <c r="JP1125" s="1"/>
      <c r="JQ1125" s="1"/>
      <c r="JR1125" s="1"/>
      <c r="JS1125" s="1"/>
      <c r="JT1125" s="1"/>
      <c r="JU1125" s="1"/>
      <c r="JV1125" s="1"/>
      <c r="JW1125" s="1"/>
      <c r="JX1125" s="1"/>
      <c r="JY1125" s="1"/>
      <c r="JZ1125" s="1"/>
      <c r="KA1125" s="1"/>
      <c r="KB1125" s="1"/>
      <c r="KC1125" s="1"/>
      <c r="KD1125" s="1"/>
      <c r="KE1125" s="1"/>
      <c r="KF1125" s="1"/>
      <c r="KG1125" s="1"/>
      <c r="KH1125" s="1"/>
      <c r="KI1125" s="1"/>
      <c r="KJ1125" s="1"/>
      <c r="KK1125" s="1"/>
      <c r="KL1125" s="1"/>
      <c r="KM1125" s="1"/>
      <c r="KN1125" s="1"/>
      <c r="KO1125" s="1"/>
      <c r="KP1125" s="1"/>
      <c r="KQ1125" s="1"/>
      <c r="KR1125" s="1"/>
      <c r="KS1125" s="1"/>
      <c r="KT1125" s="1"/>
      <c r="KU1125" s="1"/>
      <c r="KV1125" s="1"/>
      <c r="KW1125" s="1"/>
    </row>
    <row r="1126" spans="1:309" s="8" customFormat="1" ht="18" thickBot="1" x14ac:dyDescent="0.35">
      <c r="A1126" s="68">
        <v>1015</v>
      </c>
      <c r="B1126" s="191" t="s">
        <v>231</v>
      </c>
      <c r="C1126" s="192"/>
      <c r="D1126" s="192"/>
      <c r="E1126" s="192"/>
      <c r="F1126" s="193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1"/>
      <c r="CM1126" s="1"/>
      <c r="CN1126" s="1"/>
      <c r="CO1126" s="1"/>
      <c r="CP1126" s="1"/>
      <c r="CQ1126" s="1"/>
      <c r="CR1126" s="1"/>
      <c r="CS1126" s="1"/>
      <c r="CT1126" s="1"/>
      <c r="CU1126" s="1"/>
      <c r="CV1126" s="1"/>
      <c r="CW1126" s="1"/>
      <c r="CX1126" s="1"/>
      <c r="CY1126" s="1"/>
      <c r="CZ1126" s="1"/>
      <c r="DA1126" s="1"/>
      <c r="DB1126" s="1"/>
      <c r="DC1126" s="1"/>
      <c r="DD1126" s="1"/>
      <c r="DE1126" s="1"/>
      <c r="DF1126" s="1"/>
      <c r="DG1126" s="1"/>
      <c r="DH1126" s="1"/>
      <c r="DI1126" s="1"/>
      <c r="DJ1126" s="1"/>
      <c r="DK1126" s="1"/>
      <c r="DL1126" s="1"/>
      <c r="DM1126" s="1"/>
      <c r="DN1126" s="1"/>
      <c r="DO1126" s="1"/>
      <c r="DP1126" s="1"/>
      <c r="DQ1126" s="1"/>
      <c r="DR1126" s="1"/>
      <c r="DS1126" s="1"/>
      <c r="DT1126" s="1"/>
      <c r="DU1126" s="1"/>
      <c r="DV1126" s="1"/>
      <c r="DW1126" s="1"/>
      <c r="DX1126" s="1"/>
      <c r="DY1126" s="1"/>
      <c r="DZ1126" s="1"/>
      <c r="EA1126" s="1"/>
      <c r="EB1126" s="1"/>
      <c r="EC1126" s="1"/>
      <c r="ED1126" s="1"/>
      <c r="EE1126" s="1"/>
      <c r="EF1126" s="1"/>
      <c r="EG1126" s="1"/>
      <c r="EH1126" s="1"/>
      <c r="EI1126" s="1"/>
      <c r="EJ1126" s="1"/>
      <c r="EK1126" s="1"/>
      <c r="EL1126" s="1"/>
      <c r="EM1126" s="1"/>
      <c r="EN1126" s="1"/>
      <c r="EO1126" s="1"/>
      <c r="EP1126" s="1"/>
      <c r="EQ1126" s="1"/>
      <c r="ER1126" s="1"/>
      <c r="ES1126" s="1"/>
      <c r="ET1126" s="1"/>
      <c r="EU1126" s="1"/>
      <c r="EV1126" s="1"/>
      <c r="EW1126" s="1"/>
      <c r="EX1126" s="1"/>
      <c r="EY1126" s="1"/>
      <c r="EZ1126" s="1"/>
      <c r="FA1126" s="1"/>
      <c r="FB1126" s="1"/>
      <c r="FC1126" s="1"/>
      <c r="FD1126" s="1"/>
      <c r="FE1126" s="1"/>
      <c r="FF1126" s="1"/>
      <c r="FG1126" s="1"/>
      <c r="FH1126" s="1"/>
      <c r="FI1126" s="1"/>
      <c r="FJ1126" s="1"/>
      <c r="FK1126" s="1"/>
      <c r="FL1126" s="1"/>
      <c r="FM1126" s="1"/>
      <c r="FN1126" s="1"/>
      <c r="FO1126" s="1"/>
      <c r="FP1126" s="1"/>
      <c r="FQ1126" s="1"/>
      <c r="FR1126" s="1"/>
      <c r="FS1126" s="1"/>
      <c r="FT1126" s="1"/>
      <c r="FU1126" s="1"/>
      <c r="FV1126" s="1"/>
      <c r="FW1126" s="1"/>
      <c r="FX1126" s="1"/>
      <c r="FY1126" s="1"/>
      <c r="FZ1126" s="1"/>
      <c r="GA1126" s="1"/>
      <c r="GB1126" s="1"/>
      <c r="GC1126" s="1"/>
      <c r="GD1126" s="1"/>
      <c r="GE1126" s="1"/>
      <c r="GF1126" s="1"/>
      <c r="GG1126" s="1"/>
      <c r="GH1126" s="1"/>
      <c r="GI1126" s="1"/>
      <c r="GJ1126" s="1"/>
      <c r="GK1126" s="1"/>
      <c r="GL1126" s="1"/>
      <c r="GM1126" s="1"/>
      <c r="GN1126" s="1"/>
      <c r="GO1126" s="1"/>
      <c r="GP1126" s="1"/>
      <c r="GQ1126" s="1"/>
      <c r="GR1126" s="1"/>
      <c r="GS1126" s="1"/>
      <c r="GT1126" s="1"/>
      <c r="GU1126" s="1"/>
      <c r="GV1126" s="1"/>
      <c r="GW1126" s="1"/>
      <c r="GX1126" s="1"/>
      <c r="GY1126" s="1"/>
      <c r="GZ1126" s="1"/>
      <c r="HA1126" s="1"/>
      <c r="HB1126" s="1"/>
      <c r="HC1126" s="1"/>
      <c r="HD1126" s="1"/>
      <c r="HE1126" s="1"/>
      <c r="HF1126" s="1"/>
      <c r="HG1126" s="1"/>
      <c r="HH1126" s="1"/>
      <c r="HI1126" s="1"/>
      <c r="HJ1126" s="1"/>
      <c r="HK1126" s="1"/>
      <c r="HL1126" s="1"/>
      <c r="HM1126" s="1"/>
      <c r="HN1126" s="1"/>
      <c r="HO1126" s="1"/>
      <c r="HP1126" s="1"/>
      <c r="HQ1126" s="1"/>
      <c r="HR1126" s="1"/>
      <c r="HS1126" s="1"/>
      <c r="HT1126" s="1"/>
      <c r="HU1126" s="1"/>
      <c r="HV1126" s="1"/>
      <c r="HW1126" s="1"/>
      <c r="HX1126" s="1"/>
      <c r="HY1126" s="1"/>
      <c r="HZ1126" s="1"/>
      <c r="IA1126" s="1"/>
      <c r="IB1126" s="1"/>
      <c r="IC1126" s="1"/>
      <c r="ID1126" s="1"/>
      <c r="IE1126" s="1"/>
      <c r="IF1126" s="1"/>
      <c r="IG1126" s="1"/>
      <c r="IH1126" s="1"/>
      <c r="II1126" s="1"/>
      <c r="IJ1126" s="1"/>
      <c r="IK1126" s="1"/>
      <c r="IL1126" s="1"/>
      <c r="IM1126" s="1"/>
      <c r="IN1126" s="1"/>
      <c r="IO1126" s="1"/>
      <c r="IP1126" s="1"/>
      <c r="IQ1126" s="1"/>
      <c r="IR1126" s="1"/>
      <c r="IS1126" s="1"/>
      <c r="IT1126" s="1"/>
      <c r="IU1126" s="1"/>
      <c r="IV1126" s="1"/>
      <c r="IW1126" s="1"/>
      <c r="IX1126" s="1"/>
      <c r="IY1126" s="1"/>
      <c r="IZ1126" s="1"/>
      <c r="JA1126" s="1"/>
      <c r="JB1126" s="1"/>
      <c r="JC1126" s="1"/>
      <c r="JD1126" s="1"/>
      <c r="JE1126" s="1"/>
      <c r="JF1126" s="1"/>
      <c r="JG1126" s="1"/>
      <c r="JH1126" s="1"/>
      <c r="JI1126" s="1"/>
      <c r="JJ1126" s="1"/>
      <c r="JK1126" s="1"/>
      <c r="JL1126" s="1"/>
      <c r="JM1126" s="1"/>
      <c r="JN1126" s="1"/>
      <c r="JO1126" s="1"/>
      <c r="JP1126" s="1"/>
      <c r="JQ1126" s="1"/>
      <c r="JR1126" s="1"/>
      <c r="JS1126" s="1"/>
      <c r="JT1126" s="1"/>
      <c r="JU1126" s="1"/>
      <c r="JV1126" s="1"/>
      <c r="JW1126" s="1"/>
      <c r="JX1126" s="1"/>
      <c r="JY1126" s="1"/>
      <c r="JZ1126" s="1"/>
      <c r="KA1126" s="1"/>
      <c r="KB1126" s="1"/>
      <c r="KC1126" s="1"/>
      <c r="KD1126" s="1"/>
      <c r="KE1126" s="1"/>
      <c r="KF1126" s="1"/>
      <c r="KG1126" s="1"/>
      <c r="KH1126" s="1"/>
      <c r="KI1126" s="1"/>
      <c r="KJ1126" s="1"/>
      <c r="KK1126" s="1"/>
      <c r="KL1126" s="1"/>
      <c r="KM1126" s="1"/>
      <c r="KN1126" s="1"/>
      <c r="KO1126" s="1"/>
      <c r="KP1126" s="1"/>
      <c r="KQ1126" s="1"/>
      <c r="KR1126" s="1"/>
      <c r="KS1126" s="1"/>
      <c r="KT1126" s="1"/>
      <c r="KU1126" s="1"/>
      <c r="KV1126" s="1"/>
      <c r="KW1126" s="1"/>
    </row>
    <row r="1127" spans="1:309" s="8" customFormat="1" x14ac:dyDescent="0.3">
      <c r="A1127" s="69"/>
      <c r="B1127" s="194"/>
      <c r="C1127" s="195"/>
      <c r="D1127" s="195"/>
      <c r="E1127" s="195"/>
      <c r="F1127" s="196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  <c r="CK1127" s="1"/>
      <c r="CL1127" s="1"/>
      <c r="CM1127" s="1"/>
      <c r="CN1127" s="1"/>
      <c r="CO1127" s="1"/>
      <c r="CP1127" s="1"/>
      <c r="CQ1127" s="1"/>
      <c r="CR1127" s="1"/>
      <c r="CS1127" s="1"/>
      <c r="CT1127" s="1"/>
      <c r="CU1127" s="1"/>
      <c r="CV1127" s="1"/>
      <c r="CW1127" s="1"/>
      <c r="CX1127" s="1"/>
      <c r="CY1127" s="1"/>
      <c r="CZ1127" s="1"/>
      <c r="DA1127" s="1"/>
      <c r="DB1127" s="1"/>
      <c r="DC1127" s="1"/>
      <c r="DD1127" s="1"/>
      <c r="DE1127" s="1"/>
      <c r="DF1127" s="1"/>
      <c r="DG1127" s="1"/>
      <c r="DH1127" s="1"/>
      <c r="DI1127" s="1"/>
      <c r="DJ1127" s="1"/>
      <c r="DK1127" s="1"/>
      <c r="DL1127" s="1"/>
      <c r="DM1127" s="1"/>
      <c r="DN1127" s="1"/>
      <c r="DO1127" s="1"/>
      <c r="DP1127" s="1"/>
      <c r="DQ1127" s="1"/>
      <c r="DR1127" s="1"/>
      <c r="DS1127" s="1"/>
      <c r="DT1127" s="1"/>
      <c r="DU1127" s="1"/>
      <c r="DV1127" s="1"/>
      <c r="DW1127" s="1"/>
      <c r="DX1127" s="1"/>
      <c r="DY1127" s="1"/>
      <c r="DZ1127" s="1"/>
      <c r="EA1127" s="1"/>
      <c r="EB1127" s="1"/>
      <c r="EC1127" s="1"/>
      <c r="ED1127" s="1"/>
      <c r="EE1127" s="1"/>
      <c r="EF1127" s="1"/>
      <c r="EG1127" s="1"/>
      <c r="EH1127" s="1"/>
      <c r="EI1127" s="1"/>
      <c r="EJ1127" s="1"/>
      <c r="EK1127" s="1"/>
      <c r="EL1127" s="1"/>
      <c r="EM1127" s="1"/>
      <c r="EN1127" s="1"/>
      <c r="EO1127" s="1"/>
      <c r="EP1127" s="1"/>
      <c r="EQ1127" s="1"/>
      <c r="ER1127" s="1"/>
      <c r="ES1127" s="1"/>
      <c r="ET1127" s="1"/>
      <c r="EU1127" s="1"/>
      <c r="EV1127" s="1"/>
      <c r="EW1127" s="1"/>
      <c r="EX1127" s="1"/>
      <c r="EY1127" s="1"/>
      <c r="EZ1127" s="1"/>
      <c r="FA1127" s="1"/>
      <c r="FB1127" s="1"/>
      <c r="FC1127" s="1"/>
      <c r="FD1127" s="1"/>
      <c r="FE1127" s="1"/>
      <c r="FF1127" s="1"/>
      <c r="FG1127" s="1"/>
      <c r="FH1127" s="1"/>
      <c r="FI1127" s="1"/>
      <c r="FJ1127" s="1"/>
      <c r="FK1127" s="1"/>
      <c r="FL1127" s="1"/>
      <c r="FM1127" s="1"/>
      <c r="FN1127" s="1"/>
      <c r="FO1127" s="1"/>
      <c r="FP1127" s="1"/>
      <c r="FQ1127" s="1"/>
      <c r="FR1127" s="1"/>
      <c r="FS1127" s="1"/>
      <c r="FT1127" s="1"/>
      <c r="FU1127" s="1"/>
      <c r="FV1127" s="1"/>
      <c r="FW1127" s="1"/>
      <c r="FX1127" s="1"/>
      <c r="FY1127" s="1"/>
      <c r="FZ1127" s="1"/>
      <c r="GA1127" s="1"/>
      <c r="GB1127" s="1"/>
      <c r="GC1127" s="1"/>
      <c r="GD1127" s="1"/>
      <c r="GE1127" s="1"/>
      <c r="GF1127" s="1"/>
      <c r="GG1127" s="1"/>
      <c r="GH1127" s="1"/>
      <c r="GI1127" s="1"/>
      <c r="GJ1127" s="1"/>
      <c r="GK1127" s="1"/>
      <c r="GL1127" s="1"/>
      <c r="GM1127" s="1"/>
      <c r="GN1127" s="1"/>
      <c r="GO1127" s="1"/>
      <c r="GP1127" s="1"/>
      <c r="GQ1127" s="1"/>
      <c r="GR1127" s="1"/>
      <c r="GS1127" s="1"/>
      <c r="GT1127" s="1"/>
      <c r="GU1127" s="1"/>
      <c r="GV1127" s="1"/>
      <c r="GW1127" s="1"/>
      <c r="GX1127" s="1"/>
      <c r="GY1127" s="1"/>
      <c r="GZ1127" s="1"/>
      <c r="HA1127" s="1"/>
      <c r="HB1127" s="1"/>
      <c r="HC1127" s="1"/>
      <c r="HD1127" s="1"/>
      <c r="HE1127" s="1"/>
      <c r="HF1127" s="1"/>
      <c r="HG1127" s="1"/>
      <c r="HH1127" s="1"/>
      <c r="HI1127" s="1"/>
      <c r="HJ1127" s="1"/>
      <c r="HK1127" s="1"/>
      <c r="HL1127" s="1"/>
      <c r="HM1127" s="1"/>
      <c r="HN1127" s="1"/>
      <c r="HO1127" s="1"/>
      <c r="HP1127" s="1"/>
      <c r="HQ1127" s="1"/>
      <c r="HR1127" s="1"/>
      <c r="HS1127" s="1"/>
      <c r="HT1127" s="1"/>
      <c r="HU1127" s="1"/>
      <c r="HV1127" s="1"/>
      <c r="HW1127" s="1"/>
      <c r="HX1127" s="1"/>
      <c r="HY1127" s="1"/>
      <c r="HZ1127" s="1"/>
      <c r="IA1127" s="1"/>
      <c r="IB1127" s="1"/>
      <c r="IC1127" s="1"/>
      <c r="ID1127" s="1"/>
      <c r="IE1127" s="1"/>
      <c r="IF1127" s="1"/>
      <c r="IG1127" s="1"/>
      <c r="IH1127" s="1"/>
      <c r="II1127" s="1"/>
      <c r="IJ1127" s="1"/>
      <c r="IK1127" s="1"/>
      <c r="IL1127" s="1"/>
      <c r="IM1127" s="1"/>
      <c r="IN1127" s="1"/>
      <c r="IO1127" s="1"/>
      <c r="IP1127" s="1"/>
      <c r="IQ1127" s="1"/>
      <c r="IR1127" s="1"/>
      <c r="IS1127" s="1"/>
      <c r="IT1127" s="1"/>
      <c r="IU1127" s="1"/>
      <c r="IV1127" s="1"/>
      <c r="IW1127" s="1"/>
      <c r="IX1127" s="1"/>
      <c r="IY1127" s="1"/>
      <c r="IZ1127" s="1"/>
      <c r="JA1127" s="1"/>
      <c r="JB1127" s="1"/>
      <c r="JC1127" s="1"/>
      <c r="JD1127" s="1"/>
      <c r="JE1127" s="1"/>
      <c r="JF1127" s="1"/>
      <c r="JG1127" s="1"/>
      <c r="JH1127" s="1"/>
      <c r="JI1127" s="1"/>
      <c r="JJ1127" s="1"/>
      <c r="JK1127" s="1"/>
      <c r="JL1127" s="1"/>
      <c r="JM1127" s="1"/>
      <c r="JN1127" s="1"/>
      <c r="JO1127" s="1"/>
      <c r="JP1127" s="1"/>
      <c r="JQ1127" s="1"/>
      <c r="JR1127" s="1"/>
      <c r="JS1127" s="1"/>
      <c r="JT1127" s="1"/>
      <c r="JU1127" s="1"/>
      <c r="JV1127" s="1"/>
      <c r="JW1127" s="1"/>
      <c r="JX1127" s="1"/>
      <c r="JY1127" s="1"/>
      <c r="JZ1127" s="1"/>
      <c r="KA1127" s="1"/>
      <c r="KB1127" s="1"/>
      <c r="KC1127" s="1"/>
      <c r="KD1127" s="1"/>
      <c r="KE1127" s="1"/>
      <c r="KF1127" s="1"/>
      <c r="KG1127" s="1"/>
      <c r="KH1127" s="1"/>
      <c r="KI1127" s="1"/>
      <c r="KJ1127" s="1"/>
      <c r="KK1127" s="1"/>
      <c r="KL1127" s="1"/>
      <c r="KM1127" s="1"/>
      <c r="KN1127" s="1"/>
      <c r="KO1127" s="1"/>
      <c r="KP1127" s="1"/>
      <c r="KQ1127" s="1"/>
      <c r="KR1127" s="1"/>
      <c r="KS1127" s="1"/>
      <c r="KT1127" s="1"/>
      <c r="KU1127" s="1"/>
      <c r="KV1127" s="1"/>
      <c r="KW1127" s="1"/>
    </row>
    <row r="1128" spans="1:309" s="8" customFormat="1" ht="18" thickBot="1" x14ac:dyDescent="0.35">
      <c r="A1128" s="70" t="s">
        <v>30</v>
      </c>
      <c r="B1128" s="197"/>
      <c r="C1128" s="198"/>
      <c r="D1128" s="198"/>
      <c r="E1128" s="198"/>
      <c r="F1128" s="199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/>
      <c r="CK1128" s="1"/>
      <c r="CL1128" s="1"/>
      <c r="CM1128" s="1"/>
      <c r="CN1128" s="1"/>
      <c r="CO1128" s="1"/>
      <c r="CP1128" s="1"/>
      <c r="CQ1128" s="1"/>
      <c r="CR1128" s="1"/>
      <c r="CS1128" s="1"/>
      <c r="CT1128" s="1"/>
      <c r="CU1128" s="1"/>
      <c r="CV1128" s="1"/>
      <c r="CW1128" s="1"/>
      <c r="CX1128" s="1"/>
      <c r="CY1128" s="1"/>
      <c r="CZ1128" s="1"/>
      <c r="DA1128" s="1"/>
      <c r="DB1128" s="1"/>
      <c r="DC1128" s="1"/>
      <c r="DD1128" s="1"/>
      <c r="DE1128" s="1"/>
      <c r="DF1128" s="1"/>
      <c r="DG1128" s="1"/>
      <c r="DH1128" s="1"/>
      <c r="DI1128" s="1"/>
      <c r="DJ1128" s="1"/>
      <c r="DK1128" s="1"/>
      <c r="DL1128" s="1"/>
      <c r="DM1128" s="1"/>
      <c r="DN1128" s="1"/>
      <c r="DO1128" s="1"/>
      <c r="DP1128" s="1"/>
      <c r="DQ1128" s="1"/>
      <c r="DR1128" s="1"/>
      <c r="DS1128" s="1"/>
      <c r="DT1128" s="1"/>
      <c r="DU1128" s="1"/>
      <c r="DV1128" s="1"/>
      <c r="DW1128" s="1"/>
      <c r="DX1128" s="1"/>
      <c r="DY1128" s="1"/>
      <c r="DZ1128" s="1"/>
      <c r="EA1128" s="1"/>
      <c r="EB1128" s="1"/>
      <c r="EC1128" s="1"/>
      <c r="ED1128" s="1"/>
      <c r="EE1128" s="1"/>
      <c r="EF1128" s="1"/>
      <c r="EG1128" s="1"/>
      <c r="EH1128" s="1"/>
      <c r="EI1128" s="1"/>
      <c r="EJ1128" s="1"/>
      <c r="EK1128" s="1"/>
      <c r="EL1128" s="1"/>
      <c r="EM1128" s="1"/>
      <c r="EN1128" s="1"/>
      <c r="EO1128" s="1"/>
      <c r="EP1128" s="1"/>
      <c r="EQ1128" s="1"/>
      <c r="ER1128" s="1"/>
      <c r="ES1128" s="1"/>
      <c r="ET1128" s="1"/>
      <c r="EU1128" s="1"/>
      <c r="EV1128" s="1"/>
      <c r="EW1128" s="1"/>
      <c r="EX1128" s="1"/>
      <c r="EY1128" s="1"/>
      <c r="EZ1128" s="1"/>
      <c r="FA1128" s="1"/>
      <c r="FB1128" s="1"/>
      <c r="FC1128" s="1"/>
      <c r="FD1128" s="1"/>
      <c r="FE1128" s="1"/>
      <c r="FF1128" s="1"/>
      <c r="FG1128" s="1"/>
      <c r="FH1128" s="1"/>
      <c r="FI1128" s="1"/>
      <c r="FJ1128" s="1"/>
      <c r="FK1128" s="1"/>
      <c r="FL1128" s="1"/>
      <c r="FM1128" s="1"/>
      <c r="FN1128" s="1"/>
      <c r="FO1128" s="1"/>
      <c r="FP1128" s="1"/>
      <c r="FQ1128" s="1"/>
      <c r="FR1128" s="1"/>
      <c r="FS1128" s="1"/>
      <c r="FT1128" s="1"/>
      <c r="FU1128" s="1"/>
      <c r="FV1128" s="1"/>
      <c r="FW1128" s="1"/>
      <c r="FX1128" s="1"/>
      <c r="FY1128" s="1"/>
      <c r="FZ1128" s="1"/>
      <c r="GA1128" s="1"/>
      <c r="GB1128" s="1"/>
      <c r="GC1128" s="1"/>
      <c r="GD1128" s="1"/>
      <c r="GE1128" s="1"/>
      <c r="GF1128" s="1"/>
      <c r="GG1128" s="1"/>
      <c r="GH1128" s="1"/>
      <c r="GI1128" s="1"/>
      <c r="GJ1128" s="1"/>
      <c r="GK1128" s="1"/>
      <c r="GL1128" s="1"/>
      <c r="GM1128" s="1"/>
      <c r="GN1128" s="1"/>
      <c r="GO1128" s="1"/>
      <c r="GP1128" s="1"/>
      <c r="GQ1128" s="1"/>
      <c r="GR1128" s="1"/>
      <c r="GS1128" s="1"/>
      <c r="GT1128" s="1"/>
      <c r="GU1128" s="1"/>
      <c r="GV1128" s="1"/>
      <c r="GW1128" s="1"/>
      <c r="GX1128" s="1"/>
      <c r="GY1128" s="1"/>
      <c r="GZ1128" s="1"/>
      <c r="HA1128" s="1"/>
      <c r="HB1128" s="1"/>
      <c r="HC1128" s="1"/>
      <c r="HD1128" s="1"/>
      <c r="HE1128" s="1"/>
      <c r="HF1128" s="1"/>
      <c r="HG1128" s="1"/>
      <c r="HH1128" s="1"/>
      <c r="HI1128" s="1"/>
      <c r="HJ1128" s="1"/>
      <c r="HK1128" s="1"/>
      <c r="HL1128" s="1"/>
      <c r="HM1128" s="1"/>
      <c r="HN1128" s="1"/>
      <c r="HO1128" s="1"/>
      <c r="HP1128" s="1"/>
      <c r="HQ1128" s="1"/>
      <c r="HR1128" s="1"/>
      <c r="HS1128" s="1"/>
      <c r="HT1128" s="1"/>
      <c r="HU1128" s="1"/>
      <c r="HV1128" s="1"/>
      <c r="HW1128" s="1"/>
      <c r="HX1128" s="1"/>
      <c r="HY1128" s="1"/>
      <c r="HZ1128" s="1"/>
      <c r="IA1128" s="1"/>
      <c r="IB1128" s="1"/>
      <c r="IC1128" s="1"/>
      <c r="ID1128" s="1"/>
      <c r="IE1128" s="1"/>
      <c r="IF1128" s="1"/>
      <c r="IG1128" s="1"/>
      <c r="IH1128" s="1"/>
      <c r="II1128" s="1"/>
      <c r="IJ1128" s="1"/>
      <c r="IK1128" s="1"/>
      <c r="IL1128" s="1"/>
      <c r="IM1128" s="1"/>
      <c r="IN1128" s="1"/>
      <c r="IO1128" s="1"/>
      <c r="IP1128" s="1"/>
      <c r="IQ1128" s="1"/>
      <c r="IR1128" s="1"/>
      <c r="IS1128" s="1"/>
      <c r="IT1128" s="1"/>
      <c r="IU1128" s="1"/>
      <c r="IV1128" s="1"/>
      <c r="IW1128" s="1"/>
      <c r="IX1128" s="1"/>
      <c r="IY1128" s="1"/>
      <c r="IZ1128" s="1"/>
      <c r="JA1128" s="1"/>
      <c r="JB1128" s="1"/>
      <c r="JC1128" s="1"/>
      <c r="JD1128" s="1"/>
      <c r="JE1128" s="1"/>
      <c r="JF1128" s="1"/>
      <c r="JG1128" s="1"/>
      <c r="JH1128" s="1"/>
      <c r="JI1128" s="1"/>
      <c r="JJ1128" s="1"/>
      <c r="JK1128" s="1"/>
      <c r="JL1128" s="1"/>
      <c r="JM1128" s="1"/>
      <c r="JN1128" s="1"/>
      <c r="JO1128" s="1"/>
      <c r="JP1128" s="1"/>
      <c r="JQ1128" s="1"/>
      <c r="JR1128" s="1"/>
      <c r="JS1128" s="1"/>
      <c r="JT1128" s="1"/>
      <c r="JU1128" s="1"/>
      <c r="JV1128" s="1"/>
      <c r="JW1128" s="1"/>
      <c r="JX1128" s="1"/>
      <c r="JY1128" s="1"/>
      <c r="JZ1128" s="1"/>
      <c r="KA1128" s="1"/>
      <c r="KB1128" s="1"/>
      <c r="KC1128" s="1"/>
      <c r="KD1128" s="1"/>
      <c r="KE1128" s="1"/>
      <c r="KF1128" s="1"/>
      <c r="KG1128" s="1"/>
      <c r="KH1128" s="1"/>
      <c r="KI1128" s="1"/>
      <c r="KJ1128" s="1"/>
      <c r="KK1128" s="1"/>
      <c r="KL1128" s="1"/>
      <c r="KM1128" s="1"/>
      <c r="KN1128" s="1"/>
      <c r="KO1128" s="1"/>
      <c r="KP1128" s="1"/>
      <c r="KQ1128" s="1"/>
      <c r="KR1128" s="1"/>
      <c r="KS1128" s="1"/>
      <c r="KT1128" s="1"/>
      <c r="KU1128" s="1"/>
      <c r="KV1128" s="1"/>
      <c r="KW1128" s="1"/>
    </row>
    <row r="1129" spans="1:309" s="8" customFormat="1" x14ac:dyDescent="0.3">
      <c r="A1129" s="71"/>
      <c r="B1129" s="195"/>
      <c r="C1129" s="195"/>
      <c r="D1129" s="195"/>
      <c r="E1129" s="195"/>
      <c r="F1129" s="196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  <c r="CJ1129" s="1"/>
      <c r="CK1129" s="1"/>
      <c r="CL1129" s="1"/>
      <c r="CM1129" s="1"/>
      <c r="CN1129" s="1"/>
      <c r="CO1129" s="1"/>
      <c r="CP1129" s="1"/>
      <c r="CQ1129" s="1"/>
      <c r="CR1129" s="1"/>
      <c r="CS1129" s="1"/>
      <c r="CT1129" s="1"/>
      <c r="CU1129" s="1"/>
      <c r="CV1129" s="1"/>
      <c r="CW1129" s="1"/>
      <c r="CX1129" s="1"/>
      <c r="CY1129" s="1"/>
      <c r="CZ1129" s="1"/>
      <c r="DA1129" s="1"/>
      <c r="DB1129" s="1"/>
      <c r="DC1129" s="1"/>
      <c r="DD1129" s="1"/>
      <c r="DE1129" s="1"/>
      <c r="DF1129" s="1"/>
      <c r="DG1129" s="1"/>
      <c r="DH1129" s="1"/>
      <c r="DI1129" s="1"/>
      <c r="DJ1129" s="1"/>
      <c r="DK1129" s="1"/>
      <c r="DL1129" s="1"/>
      <c r="DM1129" s="1"/>
      <c r="DN1129" s="1"/>
      <c r="DO1129" s="1"/>
      <c r="DP1129" s="1"/>
      <c r="DQ1129" s="1"/>
      <c r="DR1129" s="1"/>
      <c r="DS1129" s="1"/>
      <c r="DT1129" s="1"/>
      <c r="DU1129" s="1"/>
      <c r="DV1129" s="1"/>
      <c r="DW1129" s="1"/>
      <c r="DX1129" s="1"/>
      <c r="DY1129" s="1"/>
      <c r="DZ1129" s="1"/>
      <c r="EA1129" s="1"/>
      <c r="EB1129" s="1"/>
      <c r="EC1129" s="1"/>
      <c r="ED1129" s="1"/>
      <c r="EE1129" s="1"/>
      <c r="EF1129" s="1"/>
      <c r="EG1129" s="1"/>
      <c r="EH1129" s="1"/>
      <c r="EI1129" s="1"/>
      <c r="EJ1129" s="1"/>
      <c r="EK1129" s="1"/>
      <c r="EL1129" s="1"/>
      <c r="EM1129" s="1"/>
      <c r="EN1129" s="1"/>
      <c r="EO1129" s="1"/>
      <c r="EP1129" s="1"/>
      <c r="EQ1129" s="1"/>
      <c r="ER1129" s="1"/>
      <c r="ES1129" s="1"/>
      <c r="ET1129" s="1"/>
      <c r="EU1129" s="1"/>
      <c r="EV1129" s="1"/>
      <c r="EW1129" s="1"/>
      <c r="EX1129" s="1"/>
      <c r="EY1129" s="1"/>
      <c r="EZ1129" s="1"/>
      <c r="FA1129" s="1"/>
      <c r="FB1129" s="1"/>
      <c r="FC1129" s="1"/>
      <c r="FD1129" s="1"/>
      <c r="FE1129" s="1"/>
      <c r="FF1129" s="1"/>
      <c r="FG1129" s="1"/>
      <c r="FH1129" s="1"/>
      <c r="FI1129" s="1"/>
      <c r="FJ1129" s="1"/>
      <c r="FK1129" s="1"/>
      <c r="FL1129" s="1"/>
      <c r="FM1129" s="1"/>
      <c r="FN1129" s="1"/>
      <c r="FO1129" s="1"/>
      <c r="FP1129" s="1"/>
      <c r="FQ1129" s="1"/>
      <c r="FR1129" s="1"/>
      <c r="FS1129" s="1"/>
      <c r="FT1129" s="1"/>
      <c r="FU1129" s="1"/>
      <c r="FV1129" s="1"/>
      <c r="FW1129" s="1"/>
      <c r="FX1129" s="1"/>
      <c r="FY1129" s="1"/>
      <c r="FZ1129" s="1"/>
      <c r="GA1129" s="1"/>
      <c r="GB1129" s="1"/>
      <c r="GC1129" s="1"/>
      <c r="GD1129" s="1"/>
      <c r="GE1129" s="1"/>
      <c r="GF1129" s="1"/>
      <c r="GG1129" s="1"/>
      <c r="GH1129" s="1"/>
      <c r="GI1129" s="1"/>
      <c r="GJ1129" s="1"/>
      <c r="GK1129" s="1"/>
      <c r="GL1129" s="1"/>
      <c r="GM1129" s="1"/>
      <c r="GN1129" s="1"/>
      <c r="GO1129" s="1"/>
      <c r="GP1129" s="1"/>
      <c r="GQ1129" s="1"/>
      <c r="GR1129" s="1"/>
      <c r="GS1129" s="1"/>
      <c r="GT1129" s="1"/>
      <c r="GU1129" s="1"/>
      <c r="GV1129" s="1"/>
      <c r="GW1129" s="1"/>
      <c r="GX1129" s="1"/>
      <c r="GY1129" s="1"/>
      <c r="GZ1129" s="1"/>
      <c r="HA1129" s="1"/>
      <c r="HB1129" s="1"/>
      <c r="HC1129" s="1"/>
      <c r="HD1129" s="1"/>
      <c r="HE1129" s="1"/>
      <c r="HF1129" s="1"/>
      <c r="HG1129" s="1"/>
      <c r="HH1129" s="1"/>
      <c r="HI1129" s="1"/>
      <c r="HJ1129" s="1"/>
      <c r="HK1129" s="1"/>
      <c r="HL1129" s="1"/>
      <c r="HM1129" s="1"/>
      <c r="HN1129" s="1"/>
      <c r="HO1129" s="1"/>
      <c r="HP1129" s="1"/>
      <c r="HQ1129" s="1"/>
      <c r="HR1129" s="1"/>
      <c r="HS1129" s="1"/>
      <c r="HT1129" s="1"/>
      <c r="HU1129" s="1"/>
      <c r="HV1129" s="1"/>
      <c r="HW1129" s="1"/>
      <c r="HX1129" s="1"/>
      <c r="HY1129" s="1"/>
      <c r="HZ1129" s="1"/>
      <c r="IA1129" s="1"/>
      <c r="IB1129" s="1"/>
      <c r="IC1129" s="1"/>
      <c r="ID1129" s="1"/>
      <c r="IE1129" s="1"/>
      <c r="IF1129" s="1"/>
      <c r="IG1129" s="1"/>
      <c r="IH1129" s="1"/>
      <c r="II1129" s="1"/>
      <c r="IJ1129" s="1"/>
      <c r="IK1129" s="1"/>
      <c r="IL1129" s="1"/>
      <c r="IM1129" s="1"/>
      <c r="IN1129" s="1"/>
      <c r="IO1129" s="1"/>
      <c r="IP1129" s="1"/>
      <c r="IQ1129" s="1"/>
      <c r="IR1129" s="1"/>
      <c r="IS1129" s="1"/>
      <c r="IT1129" s="1"/>
      <c r="IU1129" s="1"/>
      <c r="IV1129" s="1"/>
      <c r="IW1129" s="1"/>
      <c r="IX1129" s="1"/>
      <c r="IY1129" s="1"/>
      <c r="IZ1129" s="1"/>
      <c r="JA1129" s="1"/>
      <c r="JB1129" s="1"/>
      <c r="JC1129" s="1"/>
      <c r="JD1129" s="1"/>
      <c r="JE1129" s="1"/>
      <c r="JF1129" s="1"/>
      <c r="JG1129" s="1"/>
      <c r="JH1129" s="1"/>
      <c r="JI1129" s="1"/>
      <c r="JJ1129" s="1"/>
      <c r="JK1129" s="1"/>
      <c r="JL1129" s="1"/>
      <c r="JM1129" s="1"/>
      <c r="JN1129" s="1"/>
      <c r="JO1129" s="1"/>
      <c r="JP1129" s="1"/>
      <c r="JQ1129" s="1"/>
      <c r="JR1129" s="1"/>
      <c r="JS1129" s="1"/>
      <c r="JT1129" s="1"/>
      <c r="JU1129" s="1"/>
      <c r="JV1129" s="1"/>
      <c r="JW1129" s="1"/>
      <c r="JX1129" s="1"/>
      <c r="JY1129" s="1"/>
      <c r="JZ1129" s="1"/>
      <c r="KA1129" s="1"/>
      <c r="KB1129" s="1"/>
      <c r="KC1129" s="1"/>
      <c r="KD1129" s="1"/>
      <c r="KE1129" s="1"/>
      <c r="KF1129" s="1"/>
      <c r="KG1129" s="1"/>
      <c r="KH1129" s="1"/>
      <c r="KI1129" s="1"/>
      <c r="KJ1129" s="1"/>
      <c r="KK1129" s="1"/>
      <c r="KL1129" s="1"/>
      <c r="KM1129" s="1"/>
      <c r="KN1129" s="1"/>
      <c r="KO1129" s="1"/>
      <c r="KP1129" s="1"/>
      <c r="KQ1129" s="1"/>
      <c r="KR1129" s="1"/>
      <c r="KS1129" s="1"/>
      <c r="KT1129" s="1"/>
      <c r="KU1129" s="1"/>
      <c r="KV1129" s="1"/>
      <c r="KW1129" s="1"/>
    </row>
    <row r="1130" spans="1:309" s="8" customFormat="1" ht="17.25" customHeight="1" x14ac:dyDescent="0.3">
      <c r="A1130" s="72" t="s">
        <v>31</v>
      </c>
      <c r="B1130" s="73">
        <v>1015</v>
      </c>
      <c r="C1130" s="200" t="s">
        <v>171</v>
      </c>
      <c r="D1130" s="201"/>
      <c r="E1130" s="201"/>
      <c r="F1130" s="202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/>
      <c r="CK1130" s="1"/>
      <c r="CL1130" s="1"/>
      <c r="CM1130" s="1"/>
      <c r="CN1130" s="1"/>
      <c r="CO1130" s="1"/>
      <c r="CP1130" s="1"/>
      <c r="CQ1130" s="1"/>
      <c r="CR1130" s="1"/>
      <c r="CS1130" s="1"/>
      <c r="CT1130" s="1"/>
      <c r="CU1130" s="1"/>
      <c r="CV1130" s="1"/>
      <c r="CW1130" s="1"/>
      <c r="CX1130" s="1"/>
      <c r="CY1130" s="1"/>
      <c r="CZ1130" s="1"/>
      <c r="DA1130" s="1"/>
      <c r="DB1130" s="1"/>
      <c r="DC1130" s="1"/>
      <c r="DD1130" s="1"/>
      <c r="DE1130" s="1"/>
      <c r="DF1130" s="1"/>
      <c r="DG1130" s="1"/>
      <c r="DH1130" s="1"/>
      <c r="DI1130" s="1"/>
      <c r="DJ1130" s="1"/>
      <c r="DK1130" s="1"/>
      <c r="DL1130" s="1"/>
      <c r="DM1130" s="1"/>
      <c r="DN1130" s="1"/>
      <c r="DO1130" s="1"/>
      <c r="DP1130" s="1"/>
      <c r="DQ1130" s="1"/>
      <c r="DR1130" s="1"/>
      <c r="DS1130" s="1"/>
      <c r="DT1130" s="1"/>
      <c r="DU1130" s="1"/>
      <c r="DV1130" s="1"/>
      <c r="DW1130" s="1"/>
      <c r="DX1130" s="1"/>
      <c r="DY1130" s="1"/>
      <c r="DZ1130" s="1"/>
      <c r="EA1130" s="1"/>
      <c r="EB1130" s="1"/>
      <c r="EC1130" s="1"/>
      <c r="ED1130" s="1"/>
      <c r="EE1130" s="1"/>
      <c r="EF1130" s="1"/>
      <c r="EG1130" s="1"/>
      <c r="EH1130" s="1"/>
      <c r="EI1130" s="1"/>
      <c r="EJ1130" s="1"/>
      <c r="EK1130" s="1"/>
      <c r="EL1130" s="1"/>
      <c r="EM1130" s="1"/>
      <c r="EN1130" s="1"/>
      <c r="EO1130" s="1"/>
      <c r="EP1130" s="1"/>
      <c r="EQ1130" s="1"/>
      <c r="ER1130" s="1"/>
      <c r="ES1130" s="1"/>
      <c r="ET1130" s="1"/>
      <c r="EU1130" s="1"/>
      <c r="EV1130" s="1"/>
      <c r="EW1130" s="1"/>
      <c r="EX1130" s="1"/>
      <c r="EY1130" s="1"/>
      <c r="EZ1130" s="1"/>
      <c r="FA1130" s="1"/>
      <c r="FB1130" s="1"/>
      <c r="FC1130" s="1"/>
      <c r="FD1130" s="1"/>
      <c r="FE1130" s="1"/>
      <c r="FF1130" s="1"/>
      <c r="FG1130" s="1"/>
      <c r="FH1130" s="1"/>
      <c r="FI1130" s="1"/>
      <c r="FJ1130" s="1"/>
      <c r="FK1130" s="1"/>
      <c r="FL1130" s="1"/>
      <c r="FM1130" s="1"/>
      <c r="FN1130" s="1"/>
      <c r="FO1130" s="1"/>
      <c r="FP1130" s="1"/>
      <c r="FQ1130" s="1"/>
      <c r="FR1130" s="1"/>
      <c r="FS1130" s="1"/>
      <c r="FT1130" s="1"/>
      <c r="FU1130" s="1"/>
      <c r="FV1130" s="1"/>
      <c r="FW1130" s="1"/>
      <c r="FX1130" s="1"/>
      <c r="FY1130" s="1"/>
      <c r="FZ1130" s="1"/>
      <c r="GA1130" s="1"/>
      <c r="GB1130" s="1"/>
      <c r="GC1130" s="1"/>
      <c r="GD1130" s="1"/>
      <c r="GE1130" s="1"/>
      <c r="GF1130" s="1"/>
      <c r="GG1130" s="1"/>
      <c r="GH1130" s="1"/>
      <c r="GI1130" s="1"/>
      <c r="GJ1130" s="1"/>
      <c r="GK1130" s="1"/>
      <c r="GL1130" s="1"/>
      <c r="GM1130" s="1"/>
      <c r="GN1130" s="1"/>
      <c r="GO1130" s="1"/>
      <c r="GP1130" s="1"/>
      <c r="GQ1130" s="1"/>
      <c r="GR1130" s="1"/>
      <c r="GS1130" s="1"/>
      <c r="GT1130" s="1"/>
      <c r="GU1130" s="1"/>
      <c r="GV1130" s="1"/>
      <c r="GW1130" s="1"/>
      <c r="GX1130" s="1"/>
      <c r="GY1130" s="1"/>
      <c r="GZ1130" s="1"/>
      <c r="HA1130" s="1"/>
      <c r="HB1130" s="1"/>
      <c r="HC1130" s="1"/>
      <c r="HD1130" s="1"/>
      <c r="HE1130" s="1"/>
      <c r="HF1130" s="1"/>
      <c r="HG1130" s="1"/>
      <c r="HH1130" s="1"/>
      <c r="HI1130" s="1"/>
      <c r="HJ1130" s="1"/>
      <c r="HK1130" s="1"/>
      <c r="HL1130" s="1"/>
      <c r="HM1130" s="1"/>
      <c r="HN1130" s="1"/>
      <c r="HO1130" s="1"/>
      <c r="HP1130" s="1"/>
      <c r="HQ1130" s="1"/>
      <c r="HR1130" s="1"/>
      <c r="HS1130" s="1"/>
      <c r="HT1130" s="1"/>
      <c r="HU1130" s="1"/>
      <c r="HV1130" s="1"/>
      <c r="HW1130" s="1"/>
      <c r="HX1130" s="1"/>
      <c r="HY1130" s="1"/>
      <c r="HZ1130" s="1"/>
      <c r="IA1130" s="1"/>
      <c r="IB1130" s="1"/>
      <c r="IC1130" s="1"/>
      <c r="ID1130" s="1"/>
      <c r="IE1130" s="1"/>
      <c r="IF1130" s="1"/>
      <c r="IG1130" s="1"/>
      <c r="IH1130" s="1"/>
      <c r="II1130" s="1"/>
      <c r="IJ1130" s="1"/>
      <c r="IK1130" s="1"/>
      <c r="IL1130" s="1"/>
      <c r="IM1130" s="1"/>
      <c r="IN1130" s="1"/>
      <c r="IO1130" s="1"/>
      <c r="IP1130" s="1"/>
      <c r="IQ1130" s="1"/>
      <c r="IR1130" s="1"/>
      <c r="IS1130" s="1"/>
      <c r="IT1130" s="1"/>
      <c r="IU1130" s="1"/>
      <c r="IV1130" s="1"/>
      <c r="IW1130" s="1"/>
      <c r="IX1130" s="1"/>
      <c r="IY1130" s="1"/>
      <c r="IZ1130" s="1"/>
      <c r="JA1130" s="1"/>
      <c r="JB1130" s="1"/>
      <c r="JC1130" s="1"/>
      <c r="JD1130" s="1"/>
      <c r="JE1130" s="1"/>
      <c r="JF1130" s="1"/>
      <c r="JG1130" s="1"/>
      <c r="JH1130" s="1"/>
      <c r="JI1130" s="1"/>
      <c r="JJ1130" s="1"/>
      <c r="JK1130" s="1"/>
      <c r="JL1130" s="1"/>
      <c r="JM1130" s="1"/>
      <c r="JN1130" s="1"/>
      <c r="JO1130" s="1"/>
      <c r="JP1130" s="1"/>
      <c r="JQ1130" s="1"/>
      <c r="JR1130" s="1"/>
      <c r="JS1130" s="1"/>
      <c r="JT1130" s="1"/>
      <c r="JU1130" s="1"/>
      <c r="JV1130" s="1"/>
      <c r="JW1130" s="1"/>
      <c r="JX1130" s="1"/>
      <c r="JY1130" s="1"/>
      <c r="JZ1130" s="1"/>
      <c r="KA1130" s="1"/>
      <c r="KB1130" s="1"/>
      <c r="KC1130" s="1"/>
      <c r="KD1130" s="1"/>
      <c r="KE1130" s="1"/>
      <c r="KF1130" s="1"/>
      <c r="KG1130" s="1"/>
      <c r="KH1130" s="1"/>
      <c r="KI1130" s="1"/>
      <c r="KJ1130" s="1"/>
      <c r="KK1130" s="1"/>
      <c r="KL1130" s="1"/>
      <c r="KM1130" s="1"/>
      <c r="KN1130" s="1"/>
      <c r="KO1130" s="1"/>
      <c r="KP1130" s="1"/>
      <c r="KQ1130" s="1"/>
      <c r="KR1130" s="1"/>
      <c r="KS1130" s="1"/>
      <c r="KT1130" s="1"/>
      <c r="KU1130" s="1"/>
      <c r="KV1130" s="1"/>
      <c r="KW1130" s="1"/>
    </row>
    <row r="1131" spans="1:309" s="8" customFormat="1" ht="17.25" customHeight="1" x14ac:dyDescent="0.3">
      <c r="A1131" s="72" t="s">
        <v>18</v>
      </c>
      <c r="B1131" s="74">
        <v>12001</v>
      </c>
      <c r="C1131" s="203" t="s">
        <v>1</v>
      </c>
      <c r="D1131" s="203" t="s">
        <v>19</v>
      </c>
      <c r="E1131" s="203" t="s">
        <v>3</v>
      </c>
      <c r="F1131" s="206" t="s">
        <v>4</v>
      </c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  <c r="CD1131" s="1"/>
      <c r="CE1131" s="1"/>
      <c r="CF1131" s="1"/>
      <c r="CG1131" s="1"/>
      <c r="CH1131" s="1"/>
      <c r="CI1131" s="1"/>
      <c r="CJ1131" s="1"/>
      <c r="CK1131" s="1"/>
      <c r="CL1131" s="1"/>
      <c r="CM1131" s="1"/>
      <c r="CN1131" s="1"/>
      <c r="CO1131" s="1"/>
      <c r="CP1131" s="1"/>
      <c r="CQ1131" s="1"/>
      <c r="CR1131" s="1"/>
      <c r="CS1131" s="1"/>
      <c r="CT1131" s="1"/>
      <c r="CU1131" s="1"/>
      <c r="CV1131" s="1"/>
      <c r="CW1131" s="1"/>
      <c r="CX1131" s="1"/>
      <c r="CY1131" s="1"/>
      <c r="CZ1131" s="1"/>
      <c r="DA1131" s="1"/>
      <c r="DB1131" s="1"/>
      <c r="DC1131" s="1"/>
      <c r="DD1131" s="1"/>
      <c r="DE1131" s="1"/>
      <c r="DF1131" s="1"/>
      <c r="DG1131" s="1"/>
      <c r="DH1131" s="1"/>
      <c r="DI1131" s="1"/>
      <c r="DJ1131" s="1"/>
      <c r="DK1131" s="1"/>
      <c r="DL1131" s="1"/>
      <c r="DM1131" s="1"/>
      <c r="DN1131" s="1"/>
      <c r="DO1131" s="1"/>
      <c r="DP1131" s="1"/>
      <c r="DQ1131" s="1"/>
      <c r="DR1131" s="1"/>
      <c r="DS1131" s="1"/>
      <c r="DT1131" s="1"/>
      <c r="DU1131" s="1"/>
      <c r="DV1131" s="1"/>
      <c r="DW1131" s="1"/>
      <c r="DX1131" s="1"/>
      <c r="DY1131" s="1"/>
      <c r="DZ1131" s="1"/>
      <c r="EA1131" s="1"/>
      <c r="EB1131" s="1"/>
      <c r="EC1131" s="1"/>
      <c r="ED1131" s="1"/>
      <c r="EE1131" s="1"/>
      <c r="EF1131" s="1"/>
      <c r="EG1131" s="1"/>
      <c r="EH1131" s="1"/>
      <c r="EI1131" s="1"/>
      <c r="EJ1131" s="1"/>
      <c r="EK1131" s="1"/>
      <c r="EL1131" s="1"/>
      <c r="EM1131" s="1"/>
      <c r="EN1131" s="1"/>
      <c r="EO1131" s="1"/>
      <c r="EP1131" s="1"/>
      <c r="EQ1131" s="1"/>
      <c r="ER1131" s="1"/>
      <c r="ES1131" s="1"/>
      <c r="ET1131" s="1"/>
      <c r="EU1131" s="1"/>
      <c r="EV1131" s="1"/>
      <c r="EW1131" s="1"/>
      <c r="EX1131" s="1"/>
      <c r="EY1131" s="1"/>
      <c r="EZ1131" s="1"/>
      <c r="FA1131" s="1"/>
      <c r="FB1131" s="1"/>
      <c r="FC1131" s="1"/>
      <c r="FD1131" s="1"/>
      <c r="FE1131" s="1"/>
      <c r="FF1131" s="1"/>
      <c r="FG1131" s="1"/>
      <c r="FH1131" s="1"/>
      <c r="FI1131" s="1"/>
      <c r="FJ1131" s="1"/>
      <c r="FK1131" s="1"/>
      <c r="FL1131" s="1"/>
      <c r="FM1131" s="1"/>
      <c r="FN1131" s="1"/>
      <c r="FO1131" s="1"/>
      <c r="FP1131" s="1"/>
      <c r="FQ1131" s="1"/>
      <c r="FR1131" s="1"/>
      <c r="FS1131" s="1"/>
      <c r="FT1131" s="1"/>
      <c r="FU1131" s="1"/>
      <c r="FV1131" s="1"/>
      <c r="FW1131" s="1"/>
      <c r="FX1131" s="1"/>
      <c r="FY1131" s="1"/>
      <c r="FZ1131" s="1"/>
      <c r="GA1131" s="1"/>
      <c r="GB1131" s="1"/>
      <c r="GC1131" s="1"/>
      <c r="GD1131" s="1"/>
      <c r="GE1131" s="1"/>
      <c r="GF1131" s="1"/>
      <c r="GG1131" s="1"/>
      <c r="GH1131" s="1"/>
      <c r="GI1131" s="1"/>
      <c r="GJ1131" s="1"/>
      <c r="GK1131" s="1"/>
      <c r="GL1131" s="1"/>
      <c r="GM1131" s="1"/>
      <c r="GN1131" s="1"/>
      <c r="GO1131" s="1"/>
      <c r="GP1131" s="1"/>
      <c r="GQ1131" s="1"/>
      <c r="GR1131" s="1"/>
      <c r="GS1131" s="1"/>
      <c r="GT1131" s="1"/>
      <c r="GU1131" s="1"/>
      <c r="GV1131" s="1"/>
      <c r="GW1131" s="1"/>
      <c r="GX1131" s="1"/>
      <c r="GY1131" s="1"/>
      <c r="GZ1131" s="1"/>
      <c r="HA1131" s="1"/>
      <c r="HB1131" s="1"/>
      <c r="HC1131" s="1"/>
      <c r="HD1131" s="1"/>
      <c r="HE1131" s="1"/>
      <c r="HF1131" s="1"/>
      <c r="HG1131" s="1"/>
      <c r="HH1131" s="1"/>
      <c r="HI1131" s="1"/>
      <c r="HJ1131" s="1"/>
      <c r="HK1131" s="1"/>
      <c r="HL1131" s="1"/>
      <c r="HM1131" s="1"/>
      <c r="HN1131" s="1"/>
      <c r="HO1131" s="1"/>
      <c r="HP1131" s="1"/>
      <c r="HQ1131" s="1"/>
      <c r="HR1131" s="1"/>
      <c r="HS1131" s="1"/>
      <c r="HT1131" s="1"/>
      <c r="HU1131" s="1"/>
      <c r="HV1131" s="1"/>
      <c r="HW1131" s="1"/>
      <c r="HX1131" s="1"/>
      <c r="HY1131" s="1"/>
      <c r="HZ1131" s="1"/>
      <c r="IA1131" s="1"/>
      <c r="IB1131" s="1"/>
      <c r="IC1131" s="1"/>
      <c r="ID1131" s="1"/>
      <c r="IE1131" s="1"/>
      <c r="IF1131" s="1"/>
      <c r="IG1131" s="1"/>
      <c r="IH1131" s="1"/>
      <c r="II1131" s="1"/>
      <c r="IJ1131" s="1"/>
      <c r="IK1131" s="1"/>
      <c r="IL1131" s="1"/>
      <c r="IM1131" s="1"/>
      <c r="IN1131" s="1"/>
      <c r="IO1131" s="1"/>
      <c r="IP1131" s="1"/>
      <c r="IQ1131" s="1"/>
      <c r="IR1131" s="1"/>
      <c r="IS1131" s="1"/>
      <c r="IT1131" s="1"/>
      <c r="IU1131" s="1"/>
      <c r="IV1131" s="1"/>
      <c r="IW1131" s="1"/>
      <c r="IX1131" s="1"/>
      <c r="IY1131" s="1"/>
      <c r="IZ1131" s="1"/>
      <c r="JA1131" s="1"/>
      <c r="JB1131" s="1"/>
      <c r="JC1131" s="1"/>
      <c r="JD1131" s="1"/>
      <c r="JE1131" s="1"/>
      <c r="JF1131" s="1"/>
      <c r="JG1131" s="1"/>
      <c r="JH1131" s="1"/>
      <c r="JI1131" s="1"/>
      <c r="JJ1131" s="1"/>
      <c r="JK1131" s="1"/>
      <c r="JL1131" s="1"/>
      <c r="JM1131" s="1"/>
      <c r="JN1131" s="1"/>
      <c r="JO1131" s="1"/>
      <c r="JP1131" s="1"/>
      <c r="JQ1131" s="1"/>
      <c r="JR1131" s="1"/>
      <c r="JS1131" s="1"/>
      <c r="JT1131" s="1"/>
      <c r="JU1131" s="1"/>
      <c r="JV1131" s="1"/>
      <c r="JW1131" s="1"/>
      <c r="JX1131" s="1"/>
      <c r="JY1131" s="1"/>
      <c r="JZ1131" s="1"/>
      <c r="KA1131" s="1"/>
      <c r="KB1131" s="1"/>
      <c r="KC1131" s="1"/>
      <c r="KD1131" s="1"/>
      <c r="KE1131" s="1"/>
      <c r="KF1131" s="1"/>
      <c r="KG1131" s="1"/>
      <c r="KH1131" s="1"/>
      <c r="KI1131" s="1"/>
      <c r="KJ1131" s="1"/>
      <c r="KK1131" s="1"/>
      <c r="KL1131" s="1"/>
      <c r="KM1131" s="1"/>
      <c r="KN1131" s="1"/>
      <c r="KO1131" s="1"/>
      <c r="KP1131" s="1"/>
      <c r="KQ1131" s="1"/>
      <c r="KR1131" s="1"/>
      <c r="KS1131" s="1"/>
      <c r="KT1131" s="1"/>
      <c r="KU1131" s="1"/>
      <c r="KV1131" s="1"/>
      <c r="KW1131" s="1"/>
    </row>
    <row r="1132" spans="1:309" s="8" customFormat="1" ht="51.75" x14ac:dyDescent="0.3">
      <c r="A1132" s="75" t="s">
        <v>20</v>
      </c>
      <c r="B1132" s="76" t="s">
        <v>13</v>
      </c>
      <c r="C1132" s="204"/>
      <c r="D1132" s="204"/>
      <c r="E1132" s="204"/>
      <c r="F1132" s="207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  <c r="CJ1132" s="1"/>
      <c r="CK1132" s="1"/>
      <c r="CL1132" s="1"/>
      <c r="CM1132" s="1"/>
      <c r="CN1132" s="1"/>
      <c r="CO1132" s="1"/>
      <c r="CP1132" s="1"/>
      <c r="CQ1132" s="1"/>
      <c r="CR1132" s="1"/>
      <c r="CS1132" s="1"/>
      <c r="CT1132" s="1"/>
      <c r="CU1132" s="1"/>
      <c r="CV1132" s="1"/>
      <c r="CW1132" s="1"/>
      <c r="CX1132" s="1"/>
      <c r="CY1132" s="1"/>
      <c r="CZ1132" s="1"/>
      <c r="DA1132" s="1"/>
      <c r="DB1132" s="1"/>
      <c r="DC1132" s="1"/>
      <c r="DD1132" s="1"/>
      <c r="DE1132" s="1"/>
      <c r="DF1132" s="1"/>
      <c r="DG1132" s="1"/>
      <c r="DH1132" s="1"/>
      <c r="DI1132" s="1"/>
      <c r="DJ1132" s="1"/>
      <c r="DK1132" s="1"/>
      <c r="DL1132" s="1"/>
      <c r="DM1132" s="1"/>
      <c r="DN1132" s="1"/>
      <c r="DO1132" s="1"/>
      <c r="DP1132" s="1"/>
      <c r="DQ1132" s="1"/>
      <c r="DR1132" s="1"/>
      <c r="DS1132" s="1"/>
      <c r="DT1132" s="1"/>
      <c r="DU1132" s="1"/>
      <c r="DV1132" s="1"/>
      <c r="DW1132" s="1"/>
      <c r="DX1132" s="1"/>
      <c r="DY1132" s="1"/>
      <c r="DZ1132" s="1"/>
      <c r="EA1132" s="1"/>
      <c r="EB1132" s="1"/>
      <c r="EC1132" s="1"/>
      <c r="ED1132" s="1"/>
      <c r="EE1132" s="1"/>
      <c r="EF1132" s="1"/>
      <c r="EG1132" s="1"/>
      <c r="EH1132" s="1"/>
      <c r="EI1132" s="1"/>
      <c r="EJ1132" s="1"/>
      <c r="EK1132" s="1"/>
      <c r="EL1132" s="1"/>
      <c r="EM1132" s="1"/>
      <c r="EN1132" s="1"/>
      <c r="EO1132" s="1"/>
      <c r="EP1132" s="1"/>
      <c r="EQ1132" s="1"/>
      <c r="ER1132" s="1"/>
      <c r="ES1132" s="1"/>
      <c r="ET1132" s="1"/>
      <c r="EU1132" s="1"/>
      <c r="EV1132" s="1"/>
      <c r="EW1132" s="1"/>
      <c r="EX1132" s="1"/>
      <c r="EY1132" s="1"/>
      <c r="EZ1132" s="1"/>
      <c r="FA1132" s="1"/>
      <c r="FB1132" s="1"/>
      <c r="FC1132" s="1"/>
      <c r="FD1132" s="1"/>
      <c r="FE1132" s="1"/>
      <c r="FF1132" s="1"/>
      <c r="FG1132" s="1"/>
      <c r="FH1132" s="1"/>
      <c r="FI1132" s="1"/>
      <c r="FJ1132" s="1"/>
      <c r="FK1132" s="1"/>
      <c r="FL1132" s="1"/>
      <c r="FM1132" s="1"/>
      <c r="FN1132" s="1"/>
      <c r="FO1132" s="1"/>
      <c r="FP1132" s="1"/>
      <c r="FQ1132" s="1"/>
      <c r="FR1132" s="1"/>
      <c r="FS1132" s="1"/>
      <c r="FT1132" s="1"/>
      <c r="FU1132" s="1"/>
      <c r="FV1132" s="1"/>
      <c r="FW1132" s="1"/>
      <c r="FX1132" s="1"/>
      <c r="FY1132" s="1"/>
      <c r="FZ1132" s="1"/>
      <c r="GA1132" s="1"/>
      <c r="GB1132" s="1"/>
      <c r="GC1132" s="1"/>
      <c r="GD1132" s="1"/>
      <c r="GE1132" s="1"/>
      <c r="GF1132" s="1"/>
      <c r="GG1132" s="1"/>
      <c r="GH1132" s="1"/>
      <c r="GI1132" s="1"/>
      <c r="GJ1132" s="1"/>
      <c r="GK1132" s="1"/>
      <c r="GL1132" s="1"/>
      <c r="GM1132" s="1"/>
      <c r="GN1132" s="1"/>
      <c r="GO1132" s="1"/>
      <c r="GP1132" s="1"/>
      <c r="GQ1132" s="1"/>
      <c r="GR1132" s="1"/>
      <c r="GS1132" s="1"/>
      <c r="GT1132" s="1"/>
      <c r="GU1132" s="1"/>
      <c r="GV1132" s="1"/>
      <c r="GW1132" s="1"/>
      <c r="GX1132" s="1"/>
      <c r="GY1132" s="1"/>
      <c r="GZ1132" s="1"/>
      <c r="HA1132" s="1"/>
      <c r="HB1132" s="1"/>
      <c r="HC1132" s="1"/>
      <c r="HD1132" s="1"/>
      <c r="HE1132" s="1"/>
      <c r="HF1132" s="1"/>
      <c r="HG1132" s="1"/>
      <c r="HH1132" s="1"/>
      <c r="HI1132" s="1"/>
      <c r="HJ1132" s="1"/>
      <c r="HK1132" s="1"/>
      <c r="HL1132" s="1"/>
      <c r="HM1132" s="1"/>
      <c r="HN1132" s="1"/>
      <c r="HO1132" s="1"/>
      <c r="HP1132" s="1"/>
      <c r="HQ1132" s="1"/>
      <c r="HR1132" s="1"/>
      <c r="HS1132" s="1"/>
      <c r="HT1132" s="1"/>
      <c r="HU1132" s="1"/>
      <c r="HV1132" s="1"/>
      <c r="HW1132" s="1"/>
      <c r="HX1132" s="1"/>
      <c r="HY1132" s="1"/>
      <c r="HZ1132" s="1"/>
      <c r="IA1132" s="1"/>
      <c r="IB1132" s="1"/>
      <c r="IC1132" s="1"/>
      <c r="ID1132" s="1"/>
      <c r="IE1132" s="1"/>
      <c r="IF1132" s="1"/>
      <c r="IG1132" s="1"/>
      <c r="IH1132" s="1"/>
      <c r="II1132" s="1"/>
      <c r="IJ1132" s="1"/>
      <c r="IK1132" s="1"/>
      <c r="IL1132" s="1"/>
      <c r="IM1132" s="1"/>
      <c r="IN1132" s="1"/>
      <c r="IO1132" s="1"/>
      <c r="IP1132" s="1"/>
      <c r="IQ1132" s="1"/>
      <c r="IR1132" s="1"/>
      <c r="IS1132" s="1"/>
      <c r="IT1132" s="1"/>
      <c r="IU1132" s="1"/>
      <c r="IV1132" s="1"/>
      <c r="IW1132" s="1"/>
      <c r="IX1132" s="1"/>
      <c r="IY1132" s="1"/>
      <c r="IZ1132" s="1"/>
      <c r="JA1132" s="1"/>
      <c r="JB1132" s="1"/>
      <c r="JC1132" s="1"/>
      <c r="JD1132" s="1"/>
      <c r="JE1132" s="1"/>
      <c r="JF1132" s="1"/>
      <c r="JG1132" s="1"/>
      <c r="JH1132" s="1"/>
      <c r="JI1132" s="1"/>
      <c r="JJ1132" s="1"/>
      <c r="JK1132" s="1"/>
      <c r="JL1132" s="1"/>
      <c r="JM1132" s="1"/>
      <c r="JN1132" s="1"/>
      <c r="JO1132" s="1"/>
      <c r="JP1132" s="1"/>
      <c r="JQ1132" s="1"/>
      <c r="JR1132" s="1"/>
      <c r="JS1132" s="1"/>
      <c r="JT1132" s="1"/>
      <c r="JU1132" s="1"/>
      <c r="JV1132" s="1"/>
      <c r="JW1132" s="1"/>
      <c r="JX1132" s="1"/>
      <c r="JY1132" s="1"/>
      <c r="JZ1132" s="1"/>
      <c r="KA1132" s="1"/>
      <c r="KB1132" s="1"/>
      <c r="KC1132" s="1"/>
      <c r="KD1132" s="1"/>
      <c r="KE1132" s="1"/>
      <c r="KF1132" s="1"/>
      <c r="KG1132" s="1"/>
      <c r="KH1132" s="1"/>
      <c r="KI1132" s="1"/>
      <c r="KJ1132" s="1"/>
      <c r="KK1132" s="1"/>
      <c r="KL1132" s="1"/>
      <c r="KM1132" s="1"/>
      <c r="KN1132" s="1"/>
      <c r="KO1132" s="1"/>
      <c r="KP1132" s="1"/>
      <c r="KQ1132" s="1"/>
      <c r="KR1132" s="1"/>
      <c r="KS1132" s="1"/>
      <c r="KT1132" s="1"/>
      <c r="KU1132" s="1"/>
      <c r="KV1132" s="1"/>
      <c r="KW1132" s="1"/>
    </row>
    <row r="1133" spans="1:309" s="8" customFormat="1" ht="86.25" x14ac:dyDescent="0.3">
      <c r="A1133" s="75" t="s">
        <v>21</v>
      </c>
      <c r="B1133" s="77" t="s">
        <v>22</v>
      </c>
      <c r="C1133" s="204"/>
      <c r="D1133" s="204"/>
      <c r="E1133" s="204"/>
      <c r="F1133" s="207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  <c r="CC1133" s="1"/>
      <c r="CD1133" s="1"/>
      <c r="CE1133" s="1"/>
      <c r="CF1133" s="1"/>
      <c r="CG1133" s="1"/>
      <c r="CH1133" s="1"/>
      <c r="CI1133" s="1"/>
      <c r="CJ1133" s="1"/>
      <c r="CK1133" s="1"/>
      <c r="CL1133" s="1"/>
      <c r="CM1133" s="1"/>
      <c r="CN1133" s="1"/>
      <c r="CO1133" s="1"/>
      <c r="CP1133" s="1"/>
      <c r="CQ1133" s="1"/>
      <c r="CR1133" s="1"/>
      <c r="CS1133" s="1"/>
      <c r="CT1133" s="1"/>
      <c r="CU1133" s="1"/>
      <c r="CV1133" s="1"/>
      <c r="CW1133" s="1"/>
      <c r="CX1133" s="1"/>
      <c r="CY1133" s="1"/>
      <c r="CZ1133" s="1"/>
      <c r="DA1133" s="1"/>
      <c r="DB1133" s="1"/>
      <c r="DC1133" s="1"/>
      <c r="DD1133" s="1"/>
      <c r="DE1133" s="1"/>
      <c r="DF1133" s="1"/>
      <c r="DG1133" s="1"/>
      <c r="DH1133" s="1"/>
      <c r="DI1133" s="1"/>
      <c r="DJ1133" s="1"/>
      <c r="DK1133" s="1"/>
      <c r="DL1133" s="1"/>
      <c r="DM1133" s="1"/>
      <c r="DN1133" s="1"/>
      <c r="DO1133" s="1"/>
      <c r="DP1133" s="1"/>
      <c r="DQ1133" s="1"/>
      <c r="DR1133" s="1"/>
      <c r="DS1133" s="1"/>
      <c r="DT1133" s="1"/>
      <c r="DU1133" s="1"/>
      <c r="DV1133" s="1"/>
      <c r="DW1133" s="1"/>
      <c r="DX1133" s="1"/>
      <c r="DY1133" s="1"/>
      <c r="DZ1133" s="1"/>
      <c r="EA1133" s="1"/>
      <c r="EB1133" s="1"/>
      <c r="EC1133" s="1"/>
      <c r="ED1133" s="1"/>
      <c r="EE1133" s="1"/>
      <c r="EF1133" s="1"/>
      <c r="EG1133" s="1"/>
      <c r="EH1133" s="1"/>
      <c r="EI1133" s="1"/>
      <c r="EJ1133" s="1"/>
      <c r="EK1133" s="1"/>
      <c r="EL1133" s="1"/>
      <c r="EM1133" s="1"/>
      <c r="EN1133" s="1"/>
      <c r="EO1133" s="1"/>
      <c r="EP1133" s="1"/>
      <c r="EQ1133" s="1"/>
      <c r="ER1133" s="1"/>
      <c r="ES1133" s="1"/>
      <c r="ET1133" s="1"/>
      <c r="EU1133" s="1"/>
      <c r="EV1133" s="1"/>
      <c r="EW1133" s="1"/>
      <c r="EX1133" s="1"/>
      <c r="EY1133" s="1"/>
      <c r="EZ1133" s="1"/>
      <c r="FA1133" s="1"/>
      <c r="FB1133" s="1"/>
      <c r="FC1133" s="1"/>
      <c r="FD1133" s="1"/>
      <c r="FE1133" s="1"/>
      <c r="FF1133" s="1"/>
      <c r="FG1133" s="1"/>
      <c r="FH1133" s="1"/>
      <c r="FI1133" s="1"/>
      <c r="FJ1133" s="1"/>
      <c r="FK1133" s="1"/>
      <c r="FL1133" s="1"/>
      <c r="FM1133" s="1"/>
      <c r="FN1133" s="1"/>
      <c r="FO1133" s="1"/>
      <c r="FP1133" s="1"/>
      <c r="FQ1133" s="1"/>
      <c r="FR1133" s="1"/>
      <c r="FS1133" s="1"/>
      <c r="FT1133" s="1"/>
      <c r="FU1133" s="1"/>
      <c r="FV1133" s="1"/>
      <c r="FW1133" s="1"/>
      <c r="FX1133" s="1"/>
      <c r="FY1133" s="1"/>
      <c r="FZ1133" s="1"/>
      <c r="GA1133" s="1"/>
      <c r="GB1133" s="1"/>
      <c r="GC1133" s="1"/>
      <c r="GD1133" s="1"/>
      <c r="GE1133" s="1"/>
      <c r="GF1133" s="1"/>
      <c r="GG1133" s="1"/>
      <c r="GH1133" s="1"/>
      <c r="GI1133" s="1"/>
      <c r="GJ1133" s="1"/>
      <c r="GK1133" s="1"/>
      <c r="GL1133" s="1"/>
      <c r="GM1133" s="1"/>
      <c r="GN1133" s="1"/>
      <c r="GO1133" s="1"/>
      <c r="GP1133" s="1"/>
      <c r="GQ1133" s="1"/>
      <c r="GR1133" s="1"/>
      <c r="GS1133" s="1"/>
      <c r="GT1133" s="1"/>
      <c r="GU1133" s="1"/>
      <c r="GV1133" s="1"/>
      <c r="GW1133" s="1"/>
      <c r="GX1133" s="1"/>
      <c r="GY1133" s="1"/>
      <c r="GZ1133" s="1"/>
      <c r="HA1133" s="1"/>
      <c r="HB1133" s="1"/>
      <c r="HC1133" s="1"/>
      <c r="HD1133" s="1"/>
      <c r="HE1133" s="1"/>
      <c r="HF1133" s="1"/>
      <c r="HG1133" s="1"/>
      <c r="HH1133" s="1"/>
      <c r="HI1133" s="1"/>
      <c r="HJ1133" s="1"/>
      <c r="HK1133" s="1"/>
      <c r="HL1133" s="1"/>
      <c r="HM1133" s="1"/>
      <c r="HN1133" s="1"/>
      <c r="HO1133" s="1"/>
      <c r="HP1133" s="1"/>
      <c r="HQ1133" s="1"/>
      <c r="HR1133" s="1"/>
      <c r="HS1133" s="1"/>
      <c r="HT1133" s="1"/>
      <c r="HU1133" s="1"/>
      <c r="HV1133" s="1"/>
      <c r="HW1133" s="1"/>
      <c r="HX1133" s="1"/>
      <c r="HY1133" s="1"/>
      <c r="HZ1133" s="1"/>
      <c r="IA1133" s="1"/>
      <c r="IB1133" s="1"/>
      <c r="IC1133" s="1"/>
      <c r="ID1133" s="1"/>
      <c r="IE1133" s="1"/>
      <c r="IF1133" s="1"/>
      <c r="IG1133" s="1"/>
      <c r="IH1133" s="1"/>
      <c r="II1133" s="1"/>
      <c r="IJ1133" s="1"/>
      <c r="IK1133" s="1"/>
      <c r="IL1133" s="1"/>
      <c r="IM1133" s="1"/>
      <c r="IN1133" s="1"/>
      <c r="IO1133" s="1"/>
      <c r="IP1133" s="1"/>
      <c r="IQ1133" s="1"/>
      <c r="IR1133" s="1"/>
      <c r="IS1133" s="1"/>
      <c r="IT1133" s="1"/>
      <c r="IU1133" s="1"/>
      <c r="IV1133" s="1"/>
      <c r="IW1133" s="1"/>
      <c r="IX1133" s="1"/>
      <c r="IY1133" s="1"/>
      <c r="IZ1133" s="1"/>
      <c r="JA1133" s="1"/>
      <c r="JB1133" s="1"/>
      <c r="JC1133" s="1"/>
      <c r="JD1133" s="1"/>
      <c r="JE1133" s="1"/>
      <c r="JF1133" s="1"/>
      <c r="JG1133" s="1"/>
      <c r="JH1133" s="1"/>
      <c r="JI1133" s="1"/>
      <c r="JJ1133" s="1"/>
      <c r="JK1133" s="1"/>
      <c r="JL1133" s="1"/>
      <c r="JM1133" s="1"/>
      <c r="JN1133" s="1"/>
      <c r="JO1133" s="1"/>
      <c r="JP1133" s="1"/>
      <c r="JQ1133" s="1"/>
      <c r="JR1133" s="1"/>
      <c r="JS1133" s="1"/>
      <c r="JT1133" s="1"/>
      <c r="JU1133" s="1"/>
      <c r="JV1133" s="1"/>
      <c r="JW1133" s="1"/>
      <c r="JX1133" s="1"/>
      <c r="JY1133" s="1"/>
      <c r="JZ1133" s="1"/>
      <c r="KA1133" s="1"/>
      <c r="KB1133" s="1"/>
      <c r="KC1133" s="1"/>
      <c r="KD1133" s="1"/>
      <c r="KE1133" s="1"/>
      <c r="KF1133" s="1"/>
      <c r="KG1133" s="1"/>
      <c r="KH1133" s="1"/>
      <c r="KI1133" s="1"/>
      <c r="KJ1133" s="1"/>
      <c r="KK1133" s="1"/>
      <c r="KL1133" s="1"/>
      <c r="KM1133" s="1"/>
      <c r="KN1133" s="1"/>
      <c r="KO1133" s="1"/>
      <c r="KP1133" s="1"/>
      <c r="KQ1133" s="1"/>
      <c r="KR1133" s="1"/>
      <c r="KS1133" s="1"/>
      <c r="KT1133" s="1"/>
      <c r="KU1133" s="1"/>
      <c r="KV1133" s="1"/>
      <c r="KW1133" s="1"/>
    </row>
    <row r="1134" spans="1:309" s="8" customFormat="1" x14ac:dyDescent="0.3">
      <c r="A1134" s="75" t="s">
        <v>23</v>
      </c>
      <c r="B1134" s="78" t="s">
        <v>24</v>
      </c>
      <c r="C1134" s="204"/>
      <c r="D1134" s="204"/>
      <c r="E1134" s="204"/>
      <c r="F1134" s="207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  <c r="CB1134" s="1"/>
      <c r="CC1134" s="1"/>
      <c r="CD1134" s="1"/>
      <c r="CE1134" s="1"/>
      <c r="CF1134" s="1"/>
      <c r="CG1134" s="1"/>
      <c r="CH1134" s="1"/>
      <c r="CI1134" s="1"/>
      <c r="CJ1134" s="1"/>
      <c r="CK1134" s="1"/>
      <c r="CL1134" s="1"/>
      <c r="CM1134" s="1"/>
      <c r="CN1134" s="1"/>
      <c r="CO1134" s="1"/>
      <c r="CP1134" s="1"/>
      <c r="CQ1134" s="1"/>
      <c r="CR1134" s="1"/>
      <c r="CS1134" s="1"/>
      <c r="CT1134" s="1"/>
      <c r="CU1134" s="1"/>
      <c r="CV1134" s="1"/>
      <c r="CW1134" s="1"/>
      <c r="CX1134" s="1"/>
      <c r="CY1134" s="1"/>
      <c r="CZ1134" s="1"/>
      <c r="DA1134" s="1"/>
      <c r="DB1134" s="1"/>
      <c r="DC1134" s="1"/>
      <c r="DD1134" s="1"/>
      <c r="DE1134" s="1"/>
      <c r="DF1134" s="1"/>
      <c r="DG1134" s="1"/>
      <c r="DH1134" s="1"/>
      <c r="DI1134" s="1"/>
      <c r="DJ1134" s="1"/>
      <c r="DK1134" s="1"/>
      <c r="DL1134" s="1"/>
      <c r="DM1134" s="1"/>
      <c r="DN1134" s="1"/>
      <c r="DO1134" s="1"/>
      <c r="DP1134" s="1"/>
      <c r="DQ1134" s="1"/>
      <c r="DR1134" s="1"/>
      <c r="DS1134" s="1"/>
      <c r="DT1134" s="1"/>
      <c r="DU1134" s="1"/>
      <c r="DV1134" s="1"/>
      <c r="DW1134" s="1"/>
      <c r="DX1134" s="1"/>
      <c r="DY1134" s="1"/>
      <c r="DZ1134" s="1"/>
      <c r="EA1134" s="1"/>
      <c r="EB1134" s="1"/>
      <c r="EC1134" s="1"/>
      <c r="ED1134" s="1"/>
      <c r="EE1134" s="1"/>
      <c r="EF1134" s="1"/>
      <c r="EG1134" s="1"/>
      <c r="EH1134" s="1"/>
      <c r="EI1134" s="1"/>
      <c r="EJ1134" s="1"/>
      <c r="EK1134" s="1"/>
      <c r="EL1134" s="1"/>
      <c r="EM1134" s="1"/>
      <c r="EN1134" s="1"/>
      <c r="EO1134" s="1"/>
      <c r="EP1134" s="1"/>
      <c r="EQ1134" s="1"/>
      <c r="ER1134" s="1"/>
      <c r="ES1134" s="1"/>
      <c r="ET1134" s="1"/>
      <c r="EU1134" s="1"/>
      <c r="EV1134" s="1"/>
      <c r="EW1134" s="1"/>
      <c r="EX1134" s="1"/>
      <c r="EY1134" s="1"/>
      <c r="EZ1134" s="1"/>
      <c r="FA1134" s="1"/>
      <c r="FB1134" s="1"/>
      <c r="FC1134" s="1"/>
      <c r="FD1134" s="1"/>
      <c r="FE1134" s="1"/>
      <c r="FF1134" s="1"/>
      <c r="FG1134" s="1"/>
      <c r="FH1134" s="1"/>
      <c r="FI1134" s="1"/>
      <c r="FJ1134" s="1"/>
      <c r="FK1134" s="1"/>
      <c r="FL1134" s="1"/>
      <c r="FM1134" s="1"/>
      <c r="FN1134" s="1"/>
      <c r="FO1134" s="1"/>
      <c r="FP1134" s="1"/>
      <c r="FQ1134" s="1"/>
      <c r="FR1134" s="1"/>
      <c r="FS1134" s="1"/>
      <c r="FT1134" s="1"/>
      <c r="FU1134" s="1"/>
      <c r="FV1134" s="1"/>
      <c r="FW1134" s="1"/>
      <c r="FX1134" s="1"/>
      <c r="FY1134" s="1"/>
      <c r="FZ1134" s="1"/>
      <c r="GA1134" s="1"/>
      <c r="GB1134" s="1"/>
      <c r="GC1134" s="1"/>
      <c r="GD1134" s="1"/>
      <c r="GE1134" s="1"/>
      <c r="GF1134" s="1"/>
      <c r="GG1134" s="1"/>
      <c r="GH1134" s="1"/>
      <c r="GI1134" s="1"/>
      <c r="GJ1134" s="1"/>
      <c r="GK1134" s="1"/>
      <c r="GL1134" s="1"/>
      <c r="GM1134" s="1"/>
      <c r="GN1134" s="1"/>
      <c r="GO1134" s="1"/>
      <c r="GP1134" s="1"/>
      <c r="GQ1134" s="1"/>
      <c r="GR1134" s="1"/>
      <c r="GS1134" s="1"/>
      <c r="GT1134" s="1"/>
      <c r="GU1134" s="1"/>
      <c r="GV1134" s="1"/>
      <c r="GW1134" s="1"/>
      <c r="GX1134" s="1"/>
      <c r="GY1134" s="1"/>
      <c r="GZ1134" s="1"/>
      <c r="HA1134" s="1"/>
      <c r="HB1134" s="1"/>
      <c r="HC1134" s="1"/>
      <c r="HD1134" s="1"/>
      <c r="HE1134" s="1"/>
      <c r="HF1134" s="1"/>
      <c r="HG1134" s="1"/>
      <c r="HH1134" s="1"/>
      <c r="HI1134" s="1"/>
      <c r="HJ1134" s="1"/>
      <c r="HK1134" s="1"/>
      <c r="HL1134" s="1"/>
      <c r="HM1134" s="1"/>
      <c r="HN1134" s="1"/>
      <c r="HO1134" s="1"/>
      <c r="HP1134" s="1"/>
      <c r="HQ1134" s="1"/>
      <c r="HR1134" s="1"/>
      <c r="HS1134" s="1"/>
      <c r="HT1134" s="1"/>
      <c r="HU1134" s="1"/>
      <c r="HV1134" s="1"/>
      <c r="HW1134" s="1"/>
      <c r="HX1134" s="1"/>
      <c r="HY1134" s="1"/>
      <c r="HZ1134" s="1"/>
      <c r="IA1134" s="1"/>
      <c r="IB1134" s="1"/>
      <c r="IC1134" s="1"/>
      <c r="ID1134" s="1"/>
      <c r="IE1134" s="1"/>
      <c r="IF1134" s="1"/>
      <c r="IG1134" s="1"/>
      <c r="IH1134" s="1"/>
      <c r="II1134" s="1"/>
      <c r="IJ1134" s="1"/>
      <c r="IK1134" s="1"/>
      <c r="IL1134" s="1"/>
      <c r="IM1134" s="1"/>
      <c r="IN1134" s="1"/>
      <c r="IO1134" s="1"/>
      <c r="IP1134" s="1"/>
      <c r="IQ1134" s="1"/>
      <c r="IR1134" s="1"/>
      <c r="IS1134" s="1"/>
      <c r="IT1134" s="1"/>
      <c r="IU1134" s="1"/>
      <c r="IV1134" s="1"/>
      <c r="IW1134" s="1"/>
      <c r="IX1134" s="1"/>
      <c r="IY1134" s="1"/>
      <c r="IZ1134" s="1"/>
      <c r="JA1134" s="1"/>
      <c r="JB1134" s="1"/>
      <c r="JC1134" s="1"/>
      <c r="JD1134" s="1"/>
      <c r="JE1134" s="1"/>
      <c r="JF1134" s="1"/>
      <c r="JG1134" s="1"/>
      <c r="JH1134" s="1"/>
      <c r="JI1134" s="1"/>
      <c r="JJ1134" s="1"/>
      <c r="JK1134" s="1"/>
      <c r="JL1134" s="1"/>
      <c r="JM1134" s="1"/>
      <c r="JN1134" s="1"/>
      <c r="JO1134" s="1"/>
      <c r="JP1134" s="1"/>
      <c r="JQ1134" s="1"/>
      <c r="JR1134" s="1"/>
      <c r="JS1134" s="1"/>
      <c r="JT1134" s="1"/>
      <c r="JU1134" s="1"/>
      <c r="JV1134" s="1"/>
      <c r="JW1134" s="1"/>
      <c r="JX1134" s="1"/>
      <c r="JY1134" s="1"/>
      <c r="JZ1134" s="1"/>
      <c r="KA1134" s="1"/>
      <c r="KB1134" s="1"/>
      <c r="KC1134" s="1"/>
      <c r="KD1134" s="1"/>
      <c r="KE1134" s="1"/>
      <c r="KF1134" s="1"/>
      <c r="KG1134" s="1"/>
      <c r="KH1134" s="1"/>
      <c r="KI1134" s="1"/>
      <c r="KJ1134" s="1"/>
      <c r="KK1134" s="1"/>
      <c r="KL1134" s="1"/>
      <c r="KM1134" s="1"/>
      <c r="KN1134" s="1"/>
      <c r="KO1134" s="1"/>
      <c r="KP1134" s="1"/>
      <c r="KQ1134" s="1"/>
      <c r="KR1134" s="1"/>
      <c r="KS1134" s="1"/>
      <c r="KT1134" s="1"/>
      <c r="KU1134" s="1"/>
      <c r="KV1134" s="1"/>
      <c r="KW1134" s="1"/>
    </row>
    <row r="1135" spans="1:309" s="8" customFormat="1" ht="51.75" x14ac:dyDescent="0.3">
      <c r="A1135" s="75" t="s">
        <v>34</v>
      </c>
      <c r="B1135" s="78" t="s">
        <v>158</v>
      </c>
      <c r="C1135" s="204"/>
      <c r="D1135" s="204"/>
      <c r="E1135" s="204"/>
      <c r="F1135" s="207"/>
      <c r="G1135" s="36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  <c r="CB1135" s="1"/>
      <c r="CC1135" s="1"/>
      <c r="CD1135" s="1"/>
      <c r="CE1135" s="1"/>
      <c r="CF1135" s="1"/>
      <c r="CG1135" s="1"/>
      <c r="CH1135" s="1"/>
      <c r="CI1135" s="1"/>
      <c r="CJ1135" s="1"/>
      <c r="CK1135" s="1"/>
      <c r="CL1135" s="1"/>
      <c r="CM1135" s="1"/>
      <c r="CN1135" s="1"/>
      <c r="CO1135" s="1"/>
      <c r="CP1135" s="1"/>
      <c r="CQ1135" s="1"/>
      <c r="CR1135" s="1"/>
      <c r="CS1135" s="1"/>
      <c r="CT1135" s="1"/>
      <c r="CU1135" s="1"/>
      <c r="CV1135" s="1"/>
      <c r="CW1135" s="1"/>
      <c r="CX1135" s="1"/>
      <c r="CY1135" s="1"/>
      <c r="CZ1135" s="1"/>
      <c r="DA1135" s="1"/>
      <c r="DB1135" s="1"/>
      <c r="DC1135" s="1"/>
      <c r="DD1135" s="1"/>
      <c r="DE1135" s="1"/>
      <c r="DF1135" s="1"/>
      <c r="DG1135" s="1"/>
      <c r="DH1135" s="1"/>
      <c r="DI1135" s="1"/>
      <c r="DJ1135" s="1"/>
      <c r="DK1135" s="1"/>
      <c r="DL1135" s="1"/>
      <c r="DM1135" s="1"/>
      <c r="DN1135" s="1"/>
      <c r="DO1135" s="1"/>
      <c r="DP1135" s="1"/>
      <c r="DQ1135" s="1"/>
      <c r="DR1135" s="1"/>
      <c r="DS1135" s="1"/>
      <c r="DT1135" s="1"/>
      <c r="DU1135" s="1"/>
      <c r="DV1135" s="1"/>
      <c r="DW1135" s="1"/>
      <c r="DX1135" s="1"/>
      <c r="DY1135" s="1"/>
      <c r="DZ1135" s="1"/>
      <c r="EA1135" s="1"/>
      <c r="EB1135" s="1"/>
      <c r="EC1135" s="1"/>
      <c r="ED1135" s="1"/>
      <c r="EE1135" s="1"/>
      <c r="EF1135" s="1"/>
      <c r="EG1135" s="1"/>
      <c r="EH1135" s="1"/>
      <c r="EI1135" s="1"/>
      <c r="EJ1135" s="1"/>
      <c r="EK1135" s="1"/>
      <c r="EL1135" s="1"/>
      <c r="EM1135" s="1"/>
      <c r="EN1135" s="1"/>
      <c r="EO1135" s="1"/>
      <c r="EP1135" s="1"/>
      <c r="EQ1135" s="1"/>
      <c r="ER1135" s="1"/>
      <c r="ES1135" s="1"/>
      <c r="ET1135" s="1"/>
      <c r="EU1135" s="1"/>
      <c r="EV1135" s="1"/>
      <c r="EW1135" s="1"/>
      <c r="EX1135" s="1"/>
      <c r="EY1135" s="1"/>
      <c r="EZ1135" s="1"/>
      <c r="FA1135" s="1"/>
      <c r="FB1135" s="1"/>
      <c r="FC1135" s="1"/>
      <c r="FD1135" s="1"/>
      <c r="FE1135" s="1"/>
      <c r="FF1135" s="1"/>
      <c r="FG1135" s="1"/>
      <c r="FH1135" s="1"/>
      <c r="FI1135" s="1"/>
      <c r="FJ1135" s="1"/>
      <c r="FK1135" s="1"/>
      <c r="FL1135" s="1"/>
      <c r="FM1135" s="1"/>
      <c r="FN1135" s="1"/>
      <c r="FO1135" s="1"/>
      <c r="FP1135" s="1"/>
      <c r="FQ1135" s="1"/>
      <c r="FR1135" s="1"/>
      <c r="FS1135" s="1"/>
      <c r="FT1135" s="1"/>
      <c r="FU1135" s="1"/>
      <c r="FV1135" s="1"/>
      <c r="FW1135" s="1"/>
      <c r="FX1135" s="1"/>
      <c r="FY1135" s="1"/>
      <c r="FZ1135" s="1"/>
      <c r="GA1135" s="1"/>
      <c r="GB1135" s="1"/>
      <c r="GC1135" s="1"/>
      <c r="GD1135" s="1"/>
      <c r="GE1135" s="1"/>
      <c r="GF1135" s="1"/>
      <c r="GG1135" s="1"/>
      <c r="GH1135" s="1"/>
      <c r="GI1135" s="1"/>
      <c r="GJ1135" s="1"/>
      <c r="GK1135" s="1"/>
      <c r="GL1135" s="1"/>
      <c r="GM1135" s="1"/>
      <c r="GN1135" s="1"/>
      <c r="GO1135" s="1"/>
      <c r="GP1135" s="1"/>
      <c r="GQ1135" s="1"/>
      <c r="GR1135" s="1"/>
      <c r="GS1135" s="1"/>
      <c r="GT1135" s="1"/>
      <c r="GU1135" s="1"/>
      <c r="GV1135" s="1"/>
      <c r="GW1135" s="1"/>
      <c r="GX1135" s="1"/>
      <c r="GY1135" s="1"/>
      <c r="GZ1135" s="1"/>
      <c r="HA1135" s="1"/>
      <c r="HB1135" s="1"/>
      <c r="HC1135" s="1"/>
      <c r="HD1135" s="1"/>
      <c r="HE1135" s="1"/>
      <c r="HF1135" s="1"/>
      <c r="HG1135" s="1"/>
      <c r="HH1135" s="1"/>
      <c r="HI1135" s="1"/>
      <c r="HJ1135" s="1"/>
      <c r="HK1135" s="1"/>
      <c r="HL1135" s="1"/>
      <c r="HM1135" s="1"/>
      <c r="HN1135" s="1"/>
      <c r="HO1135" s="1"/>
      <c r="HP1135" s="1"/>
      <c r="HQ1135" s="1"/>
      <c r="HR1135" s="1"/>
      <c r="HS1135" s="1"/>
      <c r="HT1135" s="1"/>
      <c r="HU1135" s="1"/>
      <c r="HV1135" s="1"/>
      <c r="HW1135" s="1"/>
      <c r="HX1135" s="1"/>
      <c r="HY1135" s="1"/>
      <c r="HZ1135" s="1"/>
      <c r="IA1135" s="1"/>
      <c r="IB1135" s="1"/>
      <c r="IC1135" s="1"/>
      <c r="ID1135" s="1"/>
      <c r="IE1135" s="1"/>
      <c r="IF1135" s="1"/>
      <c r="IG1135" s="1"/>
      <c r="IH1135" s="1"/>
      <c r="II1135" s="1"/>
      <c r="IJ1135" s="1"/>
      <c r="IK1135" s="1"/>
      <c r="IL1135" s="1"/>
      <c r="IM1135" s="1"/>
      <c r="IN1135" s="1"/>
      <c r="IO1135" s="1"/>
      <c r="IP1135" s="1"/>
      <c r="IQ1135" s="1"/>
      <c r="IR1135" s="1"/>
      <c r="IS1135" s="1"/>
      <c r="IT1135" s="1"/>
      <c r="IU1135" s="1"/>
      <c r="IV1135" s="1"/>
      <c r="IW1135" s="1"/>
      <c r="IX1135" s="1"/>
      <c r="IY1135" s="1"/>
      <c r="IZ1135" s="1"/>
      <c r="JA1135" s="1"/>
      <c r="JB1135" s="1"/>
      <c r="JC1135" s="1"/>
      <c r="JD1135" s="1"/>
      <c r="JE1135" s="1"/>
      <c r="JF1135" s="1"/>
      <c r="JG1135" s="1"/>
      <c r="JH1135" s="1"/>
      <c r="JI1135" s="1"/>
      <c r="JJ1135" s="1"/>
      <c r="JK1135" s="1"/>
      <c r="JL1135" s="1"/>
      <c r="JM1135" s="1"/>
      <c r="JN1135" s="1"/>
      <c r="JO1135" s="1"/>
      <c r="JP1135" s="1"/>
      <c r="JQ1135" s="1"/>
      <c r="JR1135" s="1"/>
      <c r="JS1135" s="1"/>
      <c r="JT1135" s="1"/>
      <c r="JU1135" s="1"/>
      <c r="JV1135" s="1"/>
      <c r="JW1135" s="1"/>
      <c r="JX1135" s="1"/>
      <c r="JY1135" s="1"/>
      <c r="JZ1135" s="1"/>
      <c r="KA1135" s="1"/>
      <c r="KB1135" s="1"/>
      <c r="KC1135" s="1"/>
      <c r="KD1135" s="1"/>
      <c r="KE1135" s="1"/>
      <c r="KF1135" s="1"/>
      <c r="KG1135" s="1"/>
      <c r="KH1135" s="1"/>
      <c r="KI1135" s="1"/>
      <c r="KJ1135" s="1"/>
      <c r="KK1135" s="1"/>
      <c r="KL1135" s="1"/>
      <c r="KM1135" s="1"/>
      <c r="KN1135" s="1"/>
      <c r="KO1135" s="1"/>
      <c r="KP1135" s="1"/>
      <c r="KQ1135" s="1"/>
      <c r="KR1135" s="1"/>
      <c r="KS1135" s="1"/>
      <c r="KT1135" s="1"/>
      <c r="KU1135" s="1"/>
      <c r="KV1135" s="1"/>
      <c r="KW1135" s="1"/>
    </row>
    <row r="1136" spans="1:309" s="8" customFormat="1" ht="51.75" x14ac:dyDescent="0.3">
      <c r="A1136" s="75" t="s">
        <v>25</v>
      </c>
      <c r="B1136" s="76" t="s">
        <v>32</v>
      </c>
      <c r="C1136" s="204"/>
      <c r="D1136" s="204"/>
      <c r="E1136" s="204"/>
      <c r="F1136" s="207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  <c r="CB1136" s="1"/>
      <c r="CC1136" s="1"/>
      <c r="CD1136" s="1"/>
      <c r="CE1136" s="1"/>
      <c r="CF1136" s="1"/>
      <c r="CG1136" s="1"/>
      <c r="CH1136" s="1"/>
      <c r="CI1136" s="1"/>
      <c r="CJ1136" s="1"/>
      <c r="CK1136" s="1"/>
      <c r="CL1136" s="1"/>
      <c r="CM1136" s="1"/>
      <c r="CN1136" s="1"/>
      <c r="CO1136" s="1"/>
      <c r="CP1136" s="1"/>
      <c r="CQ1136" s="1"/>
      <c r="CR1136" s="1"/>
      <c r="CS1136" s="1"/>
      <c r="CT1136" s="1"/>
      <c r="CU1136" s="1"/>
      <c r="CV1136" s="1"/>
      <c r="CW1136" s="1"/>
      <c r="CX1136" s="1"/>
      <c r="CY1136" s="1"/>
      <c r="CZ1136" s="1"/>
      <c r="DA1136" s="1"/>
      <c r="DB1136" s="1"/>
      <c r="DC1136" s="1"/>
      <c r="DD1136" s="1"/>
      <c r="DE1136" s="1"/>
      <c r="DF1136" s="1"/>
      <c r="DG1136" s="1"/>
      <c r="DH1136" s="1"/>
      <c r="DI1136" s="1"/>
      <c r="DJ1136" s="1"/>
      <c r="DK1136" s="1"/>
      <c r="DL1136" s="1"/>
      <c r="DM1136" s="1"/>
      <c r="DN1136" s="1"/>
      <c r="DO1136" s="1"/>
      <c r="DP1136" s="1"/>
      <c r="DQ1136" s="1"/>
      <c r="DR1136" s="1"/>
      <c r="DS1136" s="1"/>
      <c r="DT1136" s="1"/>
      <c r="DU1136" s="1"/>
      <c r="DV1136" s="1"/>
      <c r="DW1136" s="1"/>
      <c r="DX1136" s="1"/>
      <c r="DY1136" s="1"/>
      <c r="DZ1136" s="1"/>
      <c r="EA1136" s="1"/>
      <c r="EB1136" s="1"/>
      <c r="EC1136" s="1"/>
      <c r="ED1136" s="1"/>
      <c r="EE1136" s="1"/>
      <c r="EF1136" s="1"/>
      <c r="EG1136" s="1"/>
      <c r="EH1136" s="1"/>
      <c r="EI1136" s="1"/>
      <c r="EJ1136" s="1"/>
      <c r="EK1136" s="1"/>
      <c r="EL1136" s="1"/>
      <c r="EM1136" s="1"/>
      <c r="EN1136" s="1"/>
      <c r="EO1136" s="1"/>
      <c r="EP1136" s="1"/>
      <c r="EQ1136" s="1"/>
      <c r="ER1136" s="1"/>
      <c r="ES1136" s="1"/>
      <c r="ET1136" s="1"/>
      <c r="EU1136" s="1"/>
      <c r="EV1136" s="1"/>
      <c r="EW1136" s="1"/>
      <c r="EX1136" s="1"/>
      <c r="EY1136" s="1"/>
      <c r="EZ1136" s="1"/>
      <c r="FA1136" s="1"/>
      <c r="FB1136" s="1"/>
      <c r="FC1136" s="1"/>
      <c r="FD1136" s="1"/>
      <c r="FE1136" s="1"/>
      <c r="FF1136" s="1"/>
      <c r="FG1136" s="1"/>
      <c r="FH1136" s="1"/>
      <c r="FI1136" s="1"/>
      <c r="FJ1136" s="1"/>
      <c r="FK1136" s="1"/>
      <c r="FL1136" s="1"/>
      <c r="FM1136" s="1"/>
      <c r="FN1136" s="1"/>
      <c r="FO1136" s="1"/>
      <c r="FP1136" s="1"/>
      <c r="FQ1136" s="1"/>
      <c r="FR1136" s="1"/>
      <c r="FS1136" s="1"/>
      <c r="FT1136" s="1"/>
      <c r="FU1136" s="1"/>
      <c r="FV1136" s="1"/>
      <c r="FW1136" s="1"/>
      <c r="FX1136" s="1"/>
      <c r="FY1136" s="1"/>
      <c r="FZ1136" s="1"/>
      <c r="GA1136" s="1"/>
      <c r="GB1136" s="1"/>
      <c r="GC1136" s="1"/>
      <c r="GD1136" s="1"/>
      <c r="GE1136" s="1"/>
      <c r="GF1136" s="1"/>
      <c r="GG1136" s="1"/>
      <c r="GH1136" s="1"/>
      <c r="GI1136" s="1"/>
      <c r="GJ1136" s="1"/>
      <c r="GK1136" s="1"/>
      <c r="GL1136" s="1"/>
      <c r="GM1136" s="1"/>
      <c r="GN1136" s="1"/>
      <c r="GO1136" s="1"/>
      <c r="GP1136" s="1"/>
      <c r="GQ1136" s="1"/>
      <c r="GR1136" s="1"/>
      <c r="GS1136" s="1"/>
      <c r="GT1136" s="1"/>
      <c r="GU1136" s="1"/>
      <c r="GV1136" s="1"/>
      <c r="GW1136" s="1"/>
      <c r="GX1136" s="1"/>
      <c r="GY1136" s="1"/>
      <c r="GZ1136" s="1"/>
      <c r="HA1136" s="1"/>
      <c r="HB1136" s="1"/>
      <c r="HC1136" s="1"/>
      <c r="HD1136" s="1"/>
      <c r="HE1136" s="1"/>
      <c r="HF1136" s="1"/>
      <c r="HG1136" s="1"/>
      <c r="HH1136" s="1"/>
      <c r="HI1136" s="1"/>
      <c r="HJ1136" s="1"/>
      <c r="HK1136" s="1"/>
      <c r="HL1136" s="1"/>
      <c r="HM1136" s="1"/>
      <c r="HN1136" s="1"/>
      <c r="HO1136" s="1"/>
      <c r="HP1136" s="1"/>
      <c r="HQ1136" s="1"/>
      <c r="HR1136" s="1"/>
      <c r="HS1136" s="1"/>
      <c r="HT1136" s="1"/>
      <c r="HU1136" s="1"/>
      <c r="HV1136" s="1"/>
      <c r="HW1136" s="1"/>
      <c r="HX1136" s="1"/>
      <c r="HY1136" s="1"/>
      <c r="HZ1136" s="1"/>
      <c r="IA1136" s="1"/>
      <c r="IB1136" s="1"/>
      <c r="IC1136" s="1"/>
      <c r="ID1136" s="1"/>
      <c r="IE1136" s="1"/>
      <c r="IF1136" s="1"/>
      <c r="IG1136" s="1"/>
      <c r="IH1136" s="1"/>
      <c r="II1136" s="1"/>
      <c r="IJ1136" s="1"/>
      <c r="IK1136" s="1"/>
      <c r="IL1136" s="1"/>
      <c r="IM1136" s="1"/>
      <c r="IN1136" s="1"/>
      <c r="IO1136" s="1"/>
      <c r="IP1136" s="1"/>
      <c r="IQ1136" s="1"/>
      <c r="IR1136" s="1"/>
      <c r="IS1136" s="1"/>
      <c r="IT1136" s="1"/>
      <c r="IU1136" s="1"/>
      <c r="IV1136" s="1"/>
      <c r="IW1136" s="1"/>
      <c r="IX1136" s="1"/>
      <c r="IY1136" s="1"/>
      <c r="IZ1136" s="1"/>
      <c r="JA1136" s="1"/>
      <c r="JB1136" s="1"/>
      <c r="JC1136" s="1"/>
      <c r="JD1136" s="1"/>
      <c r="JE1136" s="1"/>
      <c r="JF1136" s="1"/>
      <c r="JG1136" s="1"/>
      <c r="JH1136" s="1"/>
      <c r="JI1136" s="1"/>
      <c r="JJ1136" s="1"/>
      <c r="JK1136" s="1"/>
      <c r="JL1136" s="1"/>
      <c r="JM1136" s="1"/>
      <c r="JN1136" s="1"/>
      <c r="JO1136" s="1"/>
      <c r="JP1136" s="1"/>
      <c r="JQ1136" s="1"/>
      <c r="JR1136" s="1"/>
      <c r="JS1136" s="1"/>
      <c r="JT1136" s="1"/>
      <c r="JU1136" s="1"/>
      <c r="JV1136" s="1"/>
      <c r="JW1136" s="1"/>
      <c r="JX1136" s="1"/>
      <c r="JY1136" s="1"/>
      <c r="JZ1136" s="1"/>
      <c r="KA1136" s="1"/>
      <c r="KB1136" s="1"/>
      <c r="KC1136" s="1"/>
      <c r="KD1136" s="1"/>
      <c r="KE1136" s="1"/>
      <c r="KF1136" s="1"/>
      <c r="KG1136" s="1"/>
      <c r="KH1136" s="1"/>
      <c r="KI1136" s="1"/>
      <c r="KJ1136" s="1"/>
      <c r="KK1136" s="1"/>
      <c r="KL1136" s="1"/>
      <c r="KM1136" s="1"/>
      <c r="KN1136" s="1"/>
      <c r="KO1136" s="1"/>
      <c r="KP1136" s="1"/>
      <c r="KQ1136" s="1"/>
      <c r="KR1136" s="1"/>
      <c r="KS1136" s="1"/>
      <c r="KT1136" s="1"/>
      <c r="KU1136" s="1"/>
      <c r="KV1136" s="1"/>
      <c r="KW1136" s="1"/>
    </row>
    <row r="1137" spans="1:309" s="8" customFormat="1" x14ac:dyDescent="0.3">
      <c r="A1137" s="72"/>
      <c r="B1137" s="79" t="s">
        <v>26</v>
      </c>
      <c r="C1137" s="205"/>
      <c r="D1137" s="205"/>
      <c r="E1137" s="205"/>
      <c r="F1137" s="208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  <c r="CC1137" s="1"/>
      <c r="CD1137" s="1"/>
      <c r="CE1137" s="1"/>
      <c r="CF1137" s="1"/>
      <c r="CG1137" s="1"/>
      <c r="CH1137" s="1"/>
      <c r="CI1137" s="1"/>
      <c r="CJ1137" s="1"/>
      <c r="CK1137" s="1"/>
      <c r="CL1137" s="1"/>
      <c r="CM1137" s="1"/>
      <c r="CN1137" s="1"/>
      <c r="CO1137" s="1"/>
      <c r="CP1137" s="1"/>
      <c r="CQ1137" s="1"/>
      <c r="CR1137" s="1"/>
      <c r="CS1137" s="1"/>
      <c r="CT1137" s="1"/>
      <c r="CU1137" s="1"/>
      <c r="CV1137" s="1"/>
      <c r="CW1137" s="1"/>
      <c r="CX1137" s="1"/>
      <c r="CY1137" s="1"/>
      <c r="CZ1137" s="1"/>
      <c r="DA1137" s="1"/>
      <c r="DB1137" s="1"/>
      <c r="DC1137" s="1"/>
      <c r="DD1137" s="1"/>
      <c r="DE1137" s="1"/>
      <c r="DF1137" s="1"/>
      <c r="DG1137" s="1"/>
      <c r="DH1137" s="1"/>
      <c r="DI1137" s="1"/>
      <c r="DJ1137" s="1"/>
      <c r="DK1137" s="1"/>
      <c r="DL1137" s="1"/>
      <c r="DM1137" s="1"/>
      <c r="DN1137" s="1"/>
      <c r="DO1137" s="1"/>
      <c r="DP1137" s="1"/>
      <c r="DQ1137" s="1"/>
      <c r="DR1137" s="1"/>
      <c r="DS1137" s="1"/>
      <c r="DT1137" s="1"/>
      <c r="DU1137" s="1"/>
      <c r="DV1137" s="1"/>
      <c r="DW1137" s="1"/>
      <c r="DX1137" s="1"/>
      <c r="DY1137" s="1"/>
      <c r="DZ1137" s="1"/>
      <c r="EA1137" s="1"/>
      <c r="EB1137" s="1"/>
      <c r="EC1137" s="1"/>
      <c r="ED1137" s="1"/>
      <c r="EE1137" s="1"/>
      <c r="EF1137" s="1"/>
      <c r="EG1137" s="1"/>
      <c r="EH1137" s="1"/>
      <c r="EI1137" s="1"/>
      <c r="EJ1137" s="1"/>
      <c r="EK1137" s="1"/>
      <c r="EL1137" s="1"/>
      <c r="EM1137" s="1"/>
      <c r="EN1137" s="1"/>
      <c r="EO1137" s="1"/>
      <c r="EP1137" s="1"/>
      <c r="EQ1137" s="1"/>
      <c r="ER1137" s="1"/>
      <c r="ES1137" s="1"/>
      <c r="ET1137" s="1"/>
      <c r="EU1137" s="1"/>
      <c r="EV1137" s="1"/>
      <c r="EW1137" s="1"/>
      <c r="EX1137" s="1"/>
      <c r="EY1137" s="1"/>
      <c r="EZ1137" s="1"/>
      <c r="FA1137" s="1"/>
      <c r="FB1137" s="1"/>
      <c r="FC1137" s="1"/>
      <c r="FD1137" s="1"/>
      <c r="FE1137" s="1"/>
      <c r="FF1137" s="1"/>
      <c r="FG1137" s="1"/>
      <c r="FH1137" s="1"/>
      <c r="FI1137" s="1"/>
      <c r="FJ1137" s="1"/>
      <c r="FK1137" s="1"/>
      <c r="FL1137" s="1"/>
      <c r="FM1137" s="1"/>
      <c r="FN1137" s="1"/>
      <c r="FO1137" s="1"/>
      <c r="FP1137" s="1"/>
      <c r="FQ1137" s="1"/>
      <c r="FR1137" s="1"/>
      <c r="FS1137" s="1"/>
      <c r="FT1137" s="1"/>
      <c r="FU1137" s="1"/>
      <c r="FV1137" s="1"/>
      <c r="FW1137" s="1"/>
      <c r="FX1137" s="1"/>
      <c r="FY1137" s="1"/>
      <c r="FZ1137" s="1"/>
      <c r="GA1137" s="1"/>
      <c r="GB1137" s="1"/>
      <c r="GC1137" s="1"/>
      <c r="GD1137" s="1"/>
      <c r="GE1137" s="1"/>
      <c r="GF1137" s="1"/>
      <c r="GG1137" s="1"/>
      <c r="GH1137" s="1"/>
      <c r="GI1137" s="1"/>
      <c r="GJ1137" s="1"/>
      <c r="GK1137" s="1"/>
      <c r="GL1137" s="1"/>
      <c r="GM1137" s="1"/>
      <c r="GN1137" s="1"/>
      <c r="GO1137" s="1"/>
      <c r="GP1137" s="1"/>
      <c r="GQ1137" s="1"/>
      <c r="GR1137" s="1"/>
      <c r="GS1137" s="1"/>
      <c r="GT1137" s="1"/>
      <c r="GU1137" s="1"/>
      <c r="GV1137" s="1"/>
      <c r="GW1137" s="1"/>
      <c r="GX1137" s="1"/>
      <c r="GY1137" s="1"/>
      <c r="GZ1137" s="1"/>
      <c r="HA1137" s="1"/>
      <c r="HB1137" s="1"/>
      <c r="HC1137" s="1"/>
      <c r="HD1137" s="1"/>
      <c r="HE1137" s="1"/>
      <c r="HF1137" s="1"/>
      <c r="HG1137" s="1"/>
      <c r="HH1137" s="1"/>
      <c r="HI1137" s="1"/>
      <c r="HJ1137" s="1"/>
      <c r="HK1137" s="1"/>
      <c r="HL1137" s="1"/>
      <c r="HM1137" s="1"/>
      <c r="HN1137" s="1"/>
      <c r="HO1137" s="1"/>
      <c r="HP1137" s="1"/>
      <c r="HQ1137" s="1"/>
      <c r="HR1137" s="1"/>
      <c r="HS1137" s="1"/>
      <c r="HT1137" s="1"/>
      <c r="HU1137" s="1"/>
      <c r="HV1137" s="1"/>
      <c r="HW1137" s="1"/>
      <c r="HX1137" s="1"/>
      <c r="HY1137" s="1"/>
      <c r="HZ1137" s="1"/>
      <c r="IA1137" s="1"/>
      <c r="IB1137" s="1"/>
      <c r="IC1137" s="1"/>
      <c r="ID1137" s="1"/>
      <c r="IE1137" s="1"/>
      <c r="IF1137" s="1"/>
      <c r="IG1137" s="1"/>
      <c r="IH1137" s="1"/>
      <c r="II1137" s="1"/>
      <c r="IJ1137" s="1"/>
      <c r="IK1137" s="1"/>
      <c r="IL1137" s="1"/>
      <c r="IM1137" s="1"/>
      <c r="IN1137" s="1"/>
      <c r="IO1137" s="1"/>
      <c r="IP1137" s="1"/>
      <c r="IQ1137" s="1"/>
      <c r="IR1137" s="1"/>
      <c r="IS1137" s="1"/>
      <c r="IT1137" s="1"/>
      <c r="IU1137" s="1"/>
      <c r="IV1137" s="1"/>
      <c r="IW1137" s="1"/>
      <c r="IX1137" s="1"/>
      <c r="IY1137" s="1"/>
      <c r="IZ1137" s="1"/>
      <c r="JA1137" s="1"/>
      <c r="JB1137" s="1"/>
      <c r="JC1137" s="1"/>
      <c r="JD1137" s="1"/>
      <c r="JE1137" s="1"/>
      <c r="JF1137" s="1"/>
      <c r="JG1137" s="1"/>
      <c r="JH1137" s="1"/>
      <c r="JI1137" s="1"/>
      <c r="JJ1137" s="1"/>
      <c r="JK1137" s="1"/>
      <c r="JL1137" s="1"/>
      <c r="JM1137" s="1"/>
      <c r="JN1137" s="1"/>
      <c r="JO1137" s="1"/>
      <c r="JP1137" s="1"/>
      <c r="JQ1137" s="1"/>
      <c r="JR1137" s="1"/>
      <c r="JS1137" s="1"/>
      <c r="JT1137" s="1"/>
      <c r="JU1137" s="1"/>
      <c r="JV1137" s="1"/>
      <c r="JW1137" s="1"/>
      <c r="JX1137" s="1"/>
      <c r="JY1137" s="1"/>
      <c r="JZ1137" s="1"/>
      <c r="KA1137" s="1"/>
      <c r="KB1137" s="1"/>
      <c r="KC1137" s="1"/>
      <c r="KD1137" s="1"/>
      <c r="KE1137" s="1"/>
      <c r="KF1137" s="1"/>
      <c r="KG1137" s="1"/>
      <c r="KH1137" s="1"/>
      <c r="KI1137" s="1"/>
      <c r="KJ1137" s="1"/>
      <c r="KK1137" s="1"/>
      <c r="KL1137" s="1"/>
      <c r="KM1137" s="1"/>
      <c r="KN1137" s="1"/>
      <c r="KO1137" s="1"/>
      <c r="KP1137" s="1"/>
      <c r="KQ1137" s="1"/>
      <c r="KR1137" s="1"/>
      <c r="KS1137" s="1"/>
      <c r="KT1137" s="1"/>
      <c r="KU1137" s="1"/>
      <c r="KV1137" s="1"/>
      <c r="KW1137" s="1"/>
    </row>
    <row r="1138" spans="1:309" s="8" customFormat="1" ht="17.25" customHeight="1" x14ac:dyDescent="0.3">
      <c r="A1138" s="183" t="s">
        <v>33</v>
      </c>
      <c r="B1138" s="184"/>
      <c r="C1138" s="80">
        <v>4779</v>
      </c>
      <c r="D1138" s="80">
        <v>4854</v>
      </c>
      <c r="E1138" s="80">
        <v>4901</v>
      </c>
      <c r="F1138" s="81">
        <v>4907</v>
      </c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  <c r="CC1138" s="1"/>
      <c r="CD1138" s="1"/>
      <c r="CE1138" s="1"/>
      <c r="CF1138" s="1"/>
      <c r="CG1138" s="1"/>
      <c r="CH1138" s="1"/>
      <c r="CI1138" s="1"/>
      <c r="CJ1138" s="1"/>
      <c r="CK1138" s="1"/>
      <c r="CL1138" s="1"/>
      <c r="CM1138" s="1"/>
      <c r="CN1138" s="1"/>
      <c r="CO1138" s="1"/>
      <c r="CP1138" s="1"/>
      <c r="CQ1138" s="1"/>
      <c r="CR1138" s="1"/>
      <c r="CS1138" s="1"/>
      <c r="CT1138" s="1"/>
      <c r="CU1138" s="1"/>
      <c r="CV1138" s="1"/>
      <c r="CW1138" s="1"/>
      <c r="CX1138" s="1"/>
      <c r="CY1138" s="1"/>
      <c r="CZ1138" s="1"/>
      <c r="DA1138" s="1"/>
      <c r="DB1138" s="1"/>
      <c r="DC1138" s="1"/>
      <c r="DD1138" s="1"/>
      <c r="DE1138" s="1"/>
      <c r="DF1138" s="1"/>
      <c r="DG1138" s="1"/>
      <c r="DH1138" s="1"/>
      <c r="DI1138" s="1"/>
      <c r="DJ1138" s="1"/>
      <c r="DK1138" s="1"/>
      <c r="DL1138" s="1"/>
      <c r="DM1138" s="1"/>
      <c r="DN1138" s="1"/>
      <c r="DO1138" s="1"/>
      <c r="DP1138" s="1"/>
      <c r="DQ1138" s="1"/>
      <c r="DR1138" s="1"/>
      <c r="DS1138" s="1"/>
      <c r="DT1138" s="1"/>
      <c r="DU1138" s="1"/>
      <c r="DV1138" s="1"/>
      <c r="DW1138" s="1"/>
      <c r="DX1138" s="1"/>
      <c r="DY1138" s="1"/>
      <c r="DZ1138" s="1"/>
      <c r="EA1138" s="1"/>
      <c r="EB1138" s="1"/>
      <c r="EC1138" s="1"/>
      <c r="ED1138" s="1"/>
      <c r="EE1138" s="1"/>
      <c r="EF1138" s="1"/>
      <c r="EG1138" s="1"/>
      <c r="EH1138" s="1"/>
      <c r="EI1138" s="1"/>
      <c r="EJ1138" s="1"/>
      <c r="EK1138" s="1"/>
      <c r="EL1138" s="1"/>
      <c r="EM1138" s="1"/>
      <c r="EN1138" s="1"/>
      <c r="EO1138" s="1"/>
      <c r="EP1138" s="1"/>
      <c r="EQ1138" s="1"/>
      <c r="ER1138" s="1"/>
      <c r="ES1138" s="1"/>
      <c r="ET1138" s="1"/>
      <c r="EU1138" s="1"/>
      <c r="EV1138" s="1"/>
      <c r="EW1138" s="1"/>
      <c r="EX1138" s="1"/>
      <c r="EY1138" s="1"/>
      <c r="EZ1138" s="1"/>
      <c r="FA1138" s="1"/>
      <c r="FB1138" s="1"/>
      <c r="FC1138" s="1"/>
      <c r="FD1138" s="1"/>
      <c r="FE1138" s="1"/>
      <c r="FF1138" s="1"/>
      <c r="FG1138" s="1"/>
      <c r="FH1138" s="1"/>
      <c r="FI1138" s="1"/>
      <c r="FJ1138" s="1"/>
      <c r="FK1138" s="1"/>
      <c r="FL1138" s="1"/>
      <c r="FM1138" s="1"/>
      <c r="FN1138" s="1"/>
      <c r="FO1138" s="1"/>
      <c r="FP1138" s="1"/>
      <c r="FQ1138" s="1"/>
      <c r="FR1138" s="1"/>
      <c r="FS1138" s="1"/>
      <c r="FT1138" s="1"/>
      <c r="FU1138" s="1"/>
      <c r="FV1138" s="1"/>
      <c r="FW1138" s="1"/>
      <c r="FX1138" s="1"/>
      <c r="FY1138" s="1"/>
      <c r="FZ1138" s="1"/>
      <c r="GA1138" s="1"/>
      <c r="GB1138" s="1"/>
      <c r="GC1138" s="1"/>
      <c r="GD1138" s="1"/>
      <c r="GE1138" s="1"/>
      <c r="GF1138" s="1"/>
      <c r="GG1138" s="1"/>
      <c r="GH1138" s="1"/>
      <c r="GI1138" s="1"/>
      <c r="GJ1138" s="1"/>
      <c r="GK1138" s="1"/>
      <c r="GL1138" s="1"/>
      <c r="GM1138" s="1"/>
      <c r="GN1138" s="1"/>
      <c r="GO1138" s="1"/>
      <c r="GP1138" s="1"/>
      <c r="GQ1138" s="1"/>
      <c r="GR1138" s="1"/>
      <c r="GS1138" s="1"/>
      <c r="GT1138" s="1"/>
      <c r="GU1138" s="1"/>
      <c r="GV1138" s="1"/>
      <c r="GW1138" s="1"/>
      <c r="GX1138" s="1"/>
      <c r="GY1138" s="1"/>
      <c r="GZ1138" s="1"/>
      <c r="HA1138" s="1"/>
      <c r="HB1138" s="1"/>
      <c r="HC1138" s="1"/>
      <c r="HD1138" s="1"/>
      <c r="HE1138" s="1"/>
      <c r="HF1138" s="1"/>
      <c r="HG1138" s="1"/>
      <c r="HH1138" s="1"/>
      <c r="HI1138" s="1"/>
      <c r="HJ1138" s="1"/>
      <c r="HK1138" s="1"/>
      <c r="HL1138" s="1"/>
      <c r="HM1138" s="1"/>
      <c r="HN1138" s="1"/>
      <c r="HO1138" s="1"/>
      <c r="HP1138" s="1"/>
      <c r="HQ1138" s="1"/>
      <c r="HR1138" s="1"/>
      <c r="HS1138" s="1"/>
      <c r="HT1138" s="1"/>
      <c r="HU1138" s="1"/>
      <c r="HV1138" s="1"/>
      <c r="HW1138" s="1"/>
      <c r="HX1138" s="1"/>
      <c r="HY1138" s="1"/>
      <c r="HZ1138" s="1"/>
      <c r="IA1138" s="1"/>
      <c r="IB1138" s="1"/>
      <c r="IC1138" s="1"/>
      <c r="ID1138" s="1"/>
      <c r="IE1138" s="1"/>
      <c r="IF1138" s="1"/>
      <c r="IG1138" s="1"/>
      <c r="IH1138" s="1"/>
      <c r="II1138" s="1"/>
      <c r="IJ1138" s="1"/>
      <c r="IK1138" s="1"/>
      <c r="IL1138" s="1"/>
      <c r="IM1138" s="1"/>
      <c r="IN1138" s="1"/>
      <c r="IO1138" s="1"/>
      <c r="IP1138" s="1"/>
      <c r="IQ1138" s="1"/>
      <c r="IR1138" s="1"/>
      <c r="IS1138" s="1"/>
      <c r="IT1138" s="1"/>
      <c r="IU1138" s="1"/>
      <c r="IV1138" s="1"/>
      <c r="IW1138" s="1"/>
      <c r="IX1138" s="1"/>
      <c r="IY1138" s="1"/>
      <c r="IZ1138" s="1"/>
      <c r="JA1138" s="1"/>
      <c r="JB1138" s="1"/>
      <c r="JC1138" s="1"/>
      <c r="JD1138" s="1"/>
      <c r="JE1138" s="1"/>
      <c r="JF1138" s="1"/>
      <c r="JG1138" s="1"/>
      <c r="JH1138" s="1"/>
      <c r="JI1138" s="1"/>
      <c r="JJ1138" s="1"/>
      <c r="JK1138" s="1"/>
      <c r="JL1138" s="1"/>
      <c r="JM1138" s="1"/>
      <c r="JN1138" s="1"/>
      <c r="JO1138" s="1"/>
      <c r="JP1138" s="1"/>
      <c r="JQ1138" s="1"/>
      <c r="JR1138" s="1"/>
      <c r="JS1138" s="1"/>
      <c r="JT1138" s="1"/>
      <c r="JU1138" s="1"/>
      <c r="JV1138" s="1"/>
      <c r="JW1138" s="1"/>
      <c r="JX1138" s="1"/>
      <c r="JY1138" s="1"/>
      <c r="JZ1138" s="1"/>
      <c r="KA1138" s="1"/>
      <c r="KB1138" s="1"/>
      <c r="KC1138" s="1"/>
      <c r="KD1138" s="1"/>
      <c r="KE1138" s="1"/>
      <c r="KF1138" s="1"/>
      <c r="KG1138" s="1"/>
      <c r="KH1138" s="1"/>
      <c r="KI1138" s="1"/>
      <c r="KJ1138" s="1"/>
      <c r="KK1138" s="1"/>
      <c r="KL1138" s="1"/>
      <c r="KM1138" s="1"/>
      <c r="KN1138" s="1"/>
      <c r="KO1138" s="1"/>
      <c r="KP1138" s="1"/>
      <c r="KQ1138" s="1"/>
      <c r="KR1138" s="1"/>
      <c r="KS1138" s="1"/>
      <c r="KT1138" s="1"/>
      <c r="KU1138" s="1"/>
      <c r="KV1138" s="1"/>
      <c r="KW1138" s="1"/>
    </row>
    <row r="1139" spans="1:309" s="57" customFormat="1" ht="18" thickBot="1" x14ac:dyDescent="0.35">
      <c r="A1139" s="52" t="s">
        <v>27</v>
      </c>
      <c r="B1139" s="53"/>
      <c r="C1139" s="108">
        <v>50017.142166666657</v>
      </c>
      <c r="D1139" s="108">
        <v>128727.10716666667</v>
      </c>
      <c r="E1139" s="108">
        <v>209827.52116666676</v>
      </c>
      <c r="F1139" s="109">
        <v>300102.85299999994</v>
      </c>
      <c r="G1139" s="25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  <c r="CB1139" s="1"/>
      <c r="CC1139" s="1"/>
      <c r="CD1139" s="1"/>
      <c r="CE1139" s="1"/>
      <c r="CF1139" s="1"/>
      <c r="CG1139" s="1"/>
      <c r="CH1139" s="1"/>
      <c r="CI1139" s="1"/>
      <c r="CJ1139" s="1"/>
      <c r="CK1139" s="1"/>
      <c r="CL1139" s="1"/>
      <c r="CM1139" s="1"/>
      <c r="CN1139" s="1"/>
      <c r="CO1139" s="1"/>
      <c r="CP1139" s="1"/>
      <c r="CQ1139" s="1"/>
      <c r="CR1139" s="1"/>
      <c r="CS1139" s="1"/>
      <c r="CT1139" s="1"/>
      <c r="CU1139" s="1"/>
      <c r="CV1139" s="1"/>
      <c r="CW1139" s="1"/>
      <c r="CX1139" s="1"/>
      <c r="CY1139" s="1"/>
      <c r="CZ1139" s="1"/>
      <c r="DA1139" s="1"/>
      <c r="DB1139" s="1"/>
      <c r="DC1139" s="1"/>
      <c r="DD1139" s="1"/>
      <c r="DE1139" s="1"/>
      <c r="DF1139" s="1"/>
      <c r="DG1139" s="1"/>
      <c r="DH1139" s="1"/>
      <c r="DI1139" s="1"/>
      <c r="DJ1139" s="1"/>
      <c r="DK1139" s="1"/>
      <c r="DL1139" s="1"/>
      <c r="DM1139" s="1"/>
      <c r="DN1139" s="1"/>
      <c r="DO1139" s="1"/>
      <c r="DP1139" s="1"/>
      <c r="DQ1139" s="1"/>
      <c r="DR1139" s="1"/>
      <c r="DS1139" s="1"/>
      <c r="DT1139" s="1"/>
      <c r="DU1139" s="1"/>
      <c r="DV1139" s="1"/>
      <c r="DW1139" s="1"/>
      <c r="DX1139" s="1"/>
      <c r="DY1139" s="1"/>
      <c r="DZ1139" s="1"/>
      <c r="EA1139" s="1"/>
      <c r="EB1139" s="1"/>
      <c r="EC1139" s="1"/>
      <c r="ED1139" s="1"/>
      <c r="EE1139" s="1"/>
      <c r="EF1139" s="1"/>
      <c r="EG1139" s="1"/>
      <c r="EH1139" s="1"/>
      <c r="EI1139" s="1"/>
      <c r="EJ1139" s="1"/>
      <c r="EK1139" s="1"/>
      <c r="EL1139" s="1"/>
      <c r="EM1139" s="1"/>
      <c r="EN1139" s="1"/>
      <c r="EO1139" s="1"/>
      <c r="EP1139" s="1"/>
      <c r="EQ1139" s="1"/>
      <c r="ER1139" s="1"/>
      <c r="ES1139" s="1"/>
      <c r="ET1139" s="1"/>
      <c r="EU1139" s="1"/>
      <c r="EV1139" s="1"/>
      <c r="EW1139" s="1"/>
      <c r="EX1139" s="1"/>
      <c r="EY1139" s="1"/>
      <c r="EZ1139" s="1"/>
      <c r="FA1139" s="1"/>
      <c r="FB1139" s="1"/>
      <c r="FC1139" s="1"/>
      <c r="FD1139" s="1"/>
      <c r="FE1139" s="1"/>
      <c r="FF1139" s="1"/>
      <c r="FG1139" s="1"/>
      <c r="FH1139" s="1"/>
      <c r="FI1139" s="1"/>
      <c r="FJ1139" s="1"/>
      <c r="FK1139" s="1"/>
      <c r="FL1139" s="1"/>
      <c r="FM1139" s="1"/>
      <c r="FN1139" s="1"/>
      <c r="FO1139" s="1"/>
      <c r="FP1139" s="1"/>
      <c r="FQ1139" s="1"/>
      <c r="FR1139" s="1"/>
      <c r="FS1139" s="1"/>
      <c r="FT1139" s="1"/>
      <c r="FU1139" s="1"/>
      <c r="FV1139" s="1"/>
      <c r="FW1139" s="1"/>
      <c r="FX1139" s="1"/>
      <c r="FY1139" s="1"/>
      <c r="FZ1139" s="1"/>
      <c r="GA1139" s="1"/>
      <c r="GB1139" s="1"/>
      <c r="GC1139" s="1"/>
      <c r="GD1139" s="1"/>
      <c r="GE1139" s="1"/>
      <c r="GF1139" s="1"/>
      <c r="GG1139" s="1"/>
      <c r="GH1139" s="1"/>
      <c r="GI1139" s="1"/>
      <c r="GJ1139" s="1"/>
      <c r="GK1139" s="1"/>
      <c r="GL1139" s="1"/>
      <c r="GM1139" s="1"/>
      <c r="GN1139" s="1"/>
      <c r="GO1139" s="1"/>
      <c r="GP1139" s="1"/>
      <c r="GQ1139" s="1"/>
      <c r="GR1139" s="1"/>
      <c r="GS1139" s="1"/>
      <c r="GT1139" s="1"/>
      <c r="GU1139" s="1"/>
      <c r="GV1139" s="1"/>
      <c r="GW1139" s="1"/>
      <c r="GX1139" s="1"/>
      <c r="GY1139" s="1"/>
      <c r="GZ1139" s="1"/>
      <c r="HA1139" s="1"/>
      <c r="HB1139" s="1"/>
      <c r="HC1139" s="1"/>
      <c r="HD1139" s="1"/>
      <c r="HE1139" s="1"/>
      <c r="HF1139" s="1"/>
      <c r="HG1139" s="1"/>
      <c r="HH1139" s="1"/>
      <c r="HI1139" s="1"/>
      <c r="HJ1139" s="1"/>
      <c r="HK1139" s="1"/>
      <c r="HL1139" s="1"/>
      <c r="HM1139" s="1"/>
      <c r="HN1139" s="1"/>
      <c r="HO1139" s="1"/>
      <c r="HP1139" s="1"/>
      <c r="HQ1139" s="1"/>
      <c r="HR1139" s="1"/>
      <c r="HS1139" s="1"/>
      <c r="HT1139" s="1"/>
      <c r="HU1139" s="1"/>
      <c r="HV1139" s="1"/>
      <c r="HW1139" s="1"/>
      <c r="HX1139" s="1"/>
      <c r="HY1139" s="1"/>
      <c r="HZ1139" s="1"/>
      <c r="IA1139" s="1"/>
      <c r="IB1139" s="1"/>
      <c r="IC1139" s="1"/>
      <c r="ID1139" s="1"/>
      <c r="IE1139" s="1"/>
      <c r="IF1139" s="1"/>
      <c r="IG1139" s="1"/>
      <c r="IH1139" s="1"/>
      <c r="II1139" s="1"/>
      <c r="IJ1139" s="1"/>
      <c r="IK1139" s="1"/>
      <c r="IL1139" s="1"/>
      <c r="IM1139" s="1"/>
      <c r="IN1139" s="1"/>
      <c r="IO1139" s="1"/>
      <c r="IP1139" s="1"/>
      <c r="IQ1139" s="1"/>
      <c r="IR1139" s="1"/>
      <c r="IS1139" s="1"/>
      <c r="IT1139" s="1"/>
      <c r="IU1139" s="1"/>
      <c r="IV1139" s="1"/>
      <c r="IW1139" s="1"/>
      <c r="IX1139" s="1"/>
      <c r="IY1139" s="1"/>
      <c r="IZ1139" s="1"/>
      <c r="JA1139" s="1"/>
      <c r="JB1139" s="1"/>
      <c r="JC1139" s="1"/>
      <c r="JD1139" s="1"/>
      <c r="JE1139" s="1"/>
      <c r="JF1139" s="1"/>
      <c r="JG1139" s="1"/>
      <c r="JH1139" s="1"/>
      <c r="JI1139" s="1"/>
      <c r="JJ1139" s="1"/>
      <c r="JK1139" s="1"/>
      <c r="JL1139" s="1"/>
      <c r="JM1139" s="1"/>
      <c r="JN1139" s="1"/>
      <c r="JO1139" s="1"/>
      <c r="JP1139" s="1"/>
      <c r="JQ1139" s="1"/>
      <c r="JR1139" s="1"/>
      <c r="JS1139" s="1"/>
      <c r="JT1139" s="1"/>
      <c r="JU1139" s="1"/>
      <c r="JV1139" s="1"/>
      <c r="JW1139" s="1"/>
      <c r="JX1139" s="1"/>
      <c r="JY1139" s="1"/>
      <c r="JZ1139" s="1"/>
      <c r="KA1139" s="1"/>
      <c r="KB1139" s="1"/>
      <c r="KC1139" s="1"/>
      <c r="KD1139" s="1"/>
      <c r="KE1139" s="1"/>
      <c r="KF1139" s="1"/>
      <c r="KG1139" s="1"/>
      <c r="KH1139" s="1"/>
      <c r="KI1139" s="1"/>
      <c r="KJ1139" s="1"/>
      <c r="KK1139" s="1"/>
      <c r="KL1139" s="1"/>
      <c r="KM1139" s="1"/>
      <c r="KN1139" s="1"/>
      <c r="KO1139" s="1"/>
      <c r="KP1139" s="1"/>
      <c r="KQ1139" s="1"/>
      <c r="KR1139" s="1"/>
      <c r="KS1139" s="1"/>
      <c r="KT1139" s="1"/>
      <c r="KU1139" s="1"/>
      <c r="KV1139" s="1"/>
      <c r="KW1139" s="1"/>
    </row>
    <row r="1140" spans="1:309" s="8" customFormat="1" x14ac:dyDescent="0.3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BY1140" s="1"/>
      <c r="BZ1140" s="1"/>
      <c r="CA1140" s="1"/>
      <c r="CB1140" s="1"/>
      <c r="CC1140" s="1"/>
      <c r="CD1140" s="1"/>
      <c r="CE1140" s="1"/>
      <c r="CF1140" s="1"/>
      <c r="CG1140" s="1"/>
      <c r="CH1140" s="1"/>
      <c r="CI1140" s="1"/>
      <c r="CJ1140" s="1"/>
      <c r="CK1140" s="1"/>
      <c r="CL1140" s="1"/>
      <c r="CM1140" s="1"/>
      <c r="CN1140" s="1"/>
      <c r="CO1140" s="1"/>
      <c r="CP1140" s="1"/>
      <c r="CQ1140" s="1"/>
      <c r="CR1140" s="1"/>
      <c r="CS1140" s="1"/>
      <c r="CT1140" s="1"/>
      <c r="CU1140" s="1"/>
      <c r="CV1140" s="1"/>
      <c r="CW1140" s="1"/>
      <c r="CX1140" s="1"/>
      <c r="CY1140" s="1"/>
      <c r="CZ1140" s="1"/>
      <c r="DA1140" s="1"/>
      <c r="DB1140" s="1"/>
      <c r="DC1140" s="1"/>
      <c r="DD1140" s="1"/>
      <c r="DE1140" s="1"/>
      <c r="DF1140" s="1"/>
      <c r="DG1140" s="1"/>
      <c r="DH1140" s="1"/>
      <c r="DI1140" s="1"/>
      <c r="DJ1140" s="1"/>
      <c r="DK1140" s="1"/>
      <c r="DL1140" s="1"/>
      <c r="DM1140" s="1"/>
      <c r="DN1140" s="1"/>
      <c r="DO1140" s="1"/>
      <c r="DP1140" s="1"/>
      <c r="DQ1140" s="1"/>
      <c r="DR1140" s="1"/>
      <c r="DS1140" s="1"/>
      <c r="DT1140" s="1"/>
      <c r="DU1140" s="1"/>
      <c r="DV1140" s="1"/>
      <c r="DW1140" s="1"/>
      <c r="DX1140" s="1"/>
      <c r="DY1140" s="1"/>
      <c r="DZ1140" s="1"/>
      <c r="EA1140" s="1"/>
      <c r="EB1140" s="1"/>
      <c r="EC1140" s="1"/>
      <c r="ED1140" s="1"/>
      <c r="EE1140" s="1"/>
      <c r="EF1140" s="1"/>
      <c r="EG1140" s="1"/>
      <c r="EH1140" s="1"/>
      <c r="EI1140" s="1"/>
      <c r="EJ1140" s="1"/>
      <c r="EK1140" s="1"/>
      <c r="EL1140" s="1"/>
      <c r="EM1140" s="1"/>
      <c r="EN1140" s="1"/>
      <c r="EO1140" s="1"/>
      <c r="EP1140" s="1"/>
      <c r="EQ1140" s="1"/>
      <c r="ER1140" s="1"/>
      <c r="ES1140" s="1"/>
      <c r="ET1140" s="1"/>
      <c r="EU1140" s="1"/>
      <c r="EV1140" s="1"/>
      <c r="EW1140" s="1"/>
      <c r="EX1140" s="1"/>
      <c r="EY1140" s="1"/>
      <c r="EZ1140" s="1"/>
      <c r="FA1140" s="1"/>
      <c r="FB1140" s="1"/>
      <c r="FC1140" s="1"/>
      <c r="FD1140" s="1"/>
      <c r="FE1140" s="1"/>
      <c r="FF1140" s="1"/>
      <c r="FG1140" s="1"/>
      <c r="FH1140" s="1"/>
      <c r="FI1140" s="1"/>
      <c r="FJ1140" s="1"/>
      <c r="FK1140" s="1"/>
      <c r="FL1140" s="1"/>
      <c r="FM1140" s="1"/>
      <c r="FN1140" s="1"/>
      <c r="FO1140" s="1"/>
      <c r="FP1140" s="1"/>
      <c r="FQ1140" s="1"/>
      <c r="FR1140" s="1"/>
      <c r="FS1140" s="1"/>
      <c r="FT1140" s="1"/>
      <c r="FU1140" s="1"/>
      <c r="FV1140" s="1"/>
      <c r="FW1140" s="1"/>
      <c r="FX1140" s="1"/>
      <c r="FY1140" s="1"/>
      <c r="FZ1140" s="1"/>
      <c r="GA1140" s="1"/>
      <c r="GB1140" s="1"/>
      <c r="GC1140" s="1"/>
      <c r="GD1140" s="1"/>
      <c r="GE1140" s="1"/>
      <c r="GF1140" s="1"/>
      <c r="GG1140" s="1"/>
      <c r="GH1140" s="1"/>
      <c r="GI1140" s="1"/>
      <c r="GJ1140" s="1"/>
      <c r="GK1140" s="1"/>
      <c r="GL1140" s="1"/>
      <c r="GM1140" s="1"/>
      <c r="GN1140" s="1"/>
      <c r="GO1140" s="1"/>
      <c r="GP1140" s="1"/>
      <c r="GQ1140" s="1"/>
      <c r="GR1140" s="1"/>
      <c r="GS1140" s="1"/>
      <c r="GT1140" s="1"/>
      <c r="GU1140" s="1"/>
      <c r="GV1140" s="1"/>
      <c r="GW1140" s="1"/>
      <c r="GX1140" s="1"/>
      <c r="GY1140" s="1"/>
      <c r="GZ1140" s="1"/>
      <c r="HA1140" s="1"/>
      <c r="HB1140" s="1"/>
      <c r="HC1140" s="1"/>
      <c r="HD1140" s="1"/>
      <c r="HE1140" s="1"/>
      <c r="HF1140" s="1"/>
      <c r="HG1140" s="1"/>
      <c r="HH1140" s="1"/>
      <c r="HI1140" s="1"/>
      <c r="HJ1140" s="1"/>
      <c r="HK1140" s="1"/>
      <c r="HL1140" s="1"/>
      <c r="HM1140" s="1"/>
      <c r="HN1140" s="1"/>
      <c r="HO1140" s="1"/>
      <c r="HP1140" s="1"/>
      <c r="HQ1140" s="1"/>
      <c r="HR1140" s="1"/>
      <c r="HS1140" s="1"/>
      <c r="HT1140" s="1"/>
      <c r="HU1140" s="1"/>
      <c r="HV1140" s="1"/>
      <c r="HW1140" s="1"/>
      <c r="HX1140" s="1"/>
      <c r="HY1140" s="1"/>
      <c r="HZ1140" s="1"/>
      <c r="IA1140" s="1"/>
      <c r="IB1140" s="1"/>
      <c r="IC1140" s="1"/>
      <c r="ID1140" s="1"/>
      <c r="IE1140" s="1"/>
      <c r="IF1140" s="1"/>
      <c r="IG1140" s="1"/>
      <c r="IH1140" s="1"/>
      <c r="II1140" s="1"/>
      <c r="IJ1140" s="1"/>
      <c r="IK1140" s="1"/>
      <c r="IL1140" s="1"/>
      <c r="IM1140" s="1"/>
      <c r="IN1140" s="1"/>
      <c r="IO1140" s="1"/>
      <c r="IP1140" s="1"/>
      <c r="IQ1140" s="1"/>
      <c r="IR1140" s="1"/>
      <c r="IS1140" s="1"/>
      <c r="IT1140" s="1"/>
      <c r="IU1140" s="1"/>
      <c r="IV1140" s="1"/>
      <c r="IW1140" s="1"/>
      <c r="IX1140" s="1"/>
      <c r="IY1140" s="1"/>
      <c r="IZ1140" s="1"/>
      <c r="JA1140" s="1"/>
      <c r="JB1140" s="1"/>
      <c r="JC1140" s="1"/>
      <c r="JD1140" s="1"/>
      <c r="JE1140" s="1"/>
      <c r="JF1140" s="1"/>
      <c r="JG1140" s="1"/>
      <c r="JH1140" s="1"/>
      <c r="JI1140" s="1"/>
      <c r="JJ1140" s="1"/>
      <c r="JK1140" s="1"/>
      <c r="JL1140" s="1"/>
      <c r="JM1140" s="1"/>
      <c r="JN1140" s="1"/>
      <c r="JO1140" s="1"/>
      <c r="JP1140" s="1"/>
      <c r="JQ1140" s="1"/>
      <c r="JR1140" s="1"/>
      <c r="JS1140" s="1"/>
      <c r="JT1140" s="1"/>
      <c r="JU1140" s="1"/>
      <c r="JV1140" s="1"/>
      <c r="JW1140" s="1"/>
      <c r="JX1140" s="1"/>
      <c r="JY1140" s="1"/>
      <c r="JZ1140" s="1"/>
      <c r="KA1140" s="1"/>
      <c r="KB1140" s="1"/>
      <c r="KC1140" s="1"/>
      <c r="KD1140" s="1"/>
      <c r="KE1140" s="1"/>
      <c r="KF1140" s="1"/>
      <c r="KG1140" s="1"/>
      <c r="KH1140" s="1"/>
      <c r="KI1140" s="1"/>
      <c r="KJ1140" s="1"/>
      <c r="KK1140" s="1"/>
      <c r="KL1140" s="1"/>
      <c r="KM1140" s="1"/>
      <c r="KN1140" s="1"/>
      <c r="KO1140" s="1"/>
      <c r="KP1140" s="1"/>
      <c r="KQ1140" s="1"/>
      <c r="KR1140" s="1"/>
      <c r="KS1140" s="1"/>
      <c r="KT1140" s="1"/>
      <c r="KU1140" s="1"/>
      <c r="KV1140" s="1"/>
      <c r="KW1140" s="1"/>
    </row>
    <row r="1141" spans="1:309" s="39" customFormat="1" ht="17.25" customHeight="1" x14ac:dyDescent="0.3">
      <c r="A1141" s="1"/>
      <c r="B1141" s="1"/>
      <c r="C1141" s="1"/>
      <c r="D1141" s="1"/>
      <c r="E1141" s="129" t="s">
        <v>223</v>
      </c>
      <c r="F1141" s="129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BY1141" s="1"/>
      <c r="BZ1141" s="1"/>
      <c r="CA1141" s="1"/>
      <c r="CB1141" s="1"/>
      <c r="CC1141" s="1"/>
      <c r="CD1141" s="1"/>
      <c r="CE1141" s="1"/>
      <c r="CF1141" s="1"/>
      <c r="CG1141" s="1"/>
      <c r="CH1141" s="1"/>
      <c r="CI1141" s="1"/>
      <c r="CJ1141" s="1"/>
      <c r="CK1141" s="1"/>
      <c r="CL1141" s="1"/>
      <c r="CM1141" s="1"/>
      <c r="CN1141" s="1"/>
      <c r="CO1141" s="1"/>
      <c r="CP1141" s="1"/>
      <c r="CQ1141" s="1"/>
      <c r="CR1141" s="1"/>
      <c r="CS1141" s="1"/>
      <c r="CT1141" s="1"/>
      <c r="CU1141" s="1"/>
      <c r="CV1141" s="1"/>
      <c r="CW1141" s="1"/>
      <c r="CX1141" s="1"/>
      <c r="CY1141" s="1"/>
      <c r="CZ1141" s="1"/>
      <c r="DA1141" s="1"/>
      <c r="DB1141" s="1"/>
      <c r="DC1141" s="1"/>
      <c r="DD1141" s="1"/>
      <c r="DE1141" s="1"/>
      <c r="DF1141" s="1"/>
      <c r="DG1141" s="1"/>
      <c r="DH1141" s="1"/>
      <c r="DI1141" s="1"/>
      <c r="DJ1141" s="1"/>
      <c r="DK1141" s="1"/>
      <c r="DL1141" s="1"/>
      <c r="DM1141" s="1"/>
      <c r="DN1141" s="1"/>
      <c r="DO1141" s="1"/>
      <c r="DP1141" s="1"/>
      <c r="DQ1141" s="1"/>
      <c r="DR1141" s="1"/>
      <c r="DS1141" s="1"/>
      <c r="DT1141" s="1"/>
      <c r="DU1141" s="1"/>
      <c r="DV1141" s="1"/>
      <c r="DW1141" s="1"/>
      <c r="DX1141" s="1"/>
      <c r="DY1141" s="1"/>
      <c r="DZ1141" s="1"/>
      <c r="EA1141" s="1"/>
      <c r="EB1141" s="1"/>
      <c r="EC1141" s="1"/>
      <c r="ED1141" s="1"/>
      <c r="EE1141" s="1"/>
      <c r="EF1141" s="1"/>
      <c r="EG1141" s="1"/>
      <c r="EH1141" s="1"/>
      <c r="EI1141" s="1"/>
      <c r="EJ1141" s="1"/>
      <c r="EK1141" s="1"/>
      <c r="EL1141" s="1"/>
      <c r="EM1141" s="1"/>
      <c r="EN1141" s="1"/>
      <c r="EO1141" s="1"/>
      <c r="EP1141" s="1"/>
      <c r="EQ1141" s="1"/>
      <c r="ER1141" s="1"/>
      <c r="ES1141" s="1"/>
      <c r="ET1141" s="1"/>
      <c r="EU1141" s="1"/>
      <c r="EV1141" s="1"/>
      <c r="EW1141" s="1"/>
      <c r="EX1141" s="1"/>
      <c r="EY1141" s="1"/>
      <c r="EZ1141" s="1"/>
      <c r="FA1141" s="1"/>
      <c r="FB1141" s="1"/>
      <c r="FC1141" s="1"/>
      <c r="FD1141" s="1"/>
      <c r="FE1141" s="1"/>
      <c r="FF1141" s="1"/>
      <c r="FG1141" s="1"/>
      <c r="FH1141" s="1"/>
      <c r="FI1141" s="1"/>
      <c r="FJ1141" s="1"/>
      <c r="FK1141" s="1"/>
      <c r="FL1141" s="1"/>
      <c r="FM1141" s="1"/>
      <c r="FN1141" s="1"/>
      <c r="FO1141" s="1"/>
      <c r="FP1141" s="1"/>
      <c r="FQ1141" s="1"/>
      <c r="FR1141" s="1"/>
      <c r="FS1141" s="1"/>
      <c r="FT1141" s="1"/>
      <c r="FU1141" s="1"/>
      <c r="FV1141" s="1"/>
      <c r="FW1141" s="1"/>
      <c r="FX1141" s="1"/>
      <c r="FY1141" s="1"/>
      <c r="FZ1141" s="1"/>
      <c r="GA1141" s="1"/>
      <c r="GB1141" s="1"/>
      <c r="GC1141" s="1"/>
      <c r="GD1141" s="1"/>
      <c r="GE1141" s="1"/>
      <c r="GF1141" s="1"/>
      <c r="GG1141" s="1"/>
      <c r="GH1141" s="1"/>
      <c r="GI1141" s="1"/>
      <c r="GJ1141" s="1"/>
      <c r="GK1141" s="1"/>
      <c r="GL1141" s="1"/>
      <c r="GM1141" s="1"/>
      <c r="GN1141" s="1"/>
      <c r="GO1141" s="1"/>
      <c r="GP1141" s="1"/>
      <c r="GQ1141" s="1"/>
      <c r="GR1141" s="1"/>
      <c r="GS1141" s="1"/>
      <c r="GT1141" s="1"/>
      <c r="GU1141" s="1"/>
      <c r="GV1141" s="1"/>
      <c r="GW1141" s="1"/>
      <c r="GX1141" s="1"/>
      <c r="GY1141" s="1"/>
      <c r="GZ1141" s="1"/>
      <c r="HA1141" s="1"/>
      <c r="HB1141" s="1"/>
      <c r="HC1141" s="1"/>
      <c r="HD1141" s="1"/>
      <c r="HE1141" s="1"/>
      <c r="HF1141" s="1"/>
      <c r="HG1141" s="1"/>
      <c r="HH1141" s="1"/>
      <c r="HI1141" s="1"/>
      <c r="HJ1141" s="1"/>
      <c r="HK1141" s="1"/>
      <c r="HL1141" s="1"/>
      <c r="HM1141" s="1"/>
      <c r="HN1141" s="1"/>
      <c r="HO1141" s="1"/>
      <c r="HP1141" s="1"/>
      <c r="HQ1141" s="1"/>
      <c r="HR1141" s="1"/>
      <c r="HS1141" s="1"/>
      <c r="HT1141" s="1"/>
      <c r="HU1141" s="1"/>
      <c r="HV1141" s="1"/>
      <c r="HW1141" s="1"/>
      <c r="HX1141" s="1"/>
      <c r="HY1141" s="1"/>
      <c r="HZ1141" s="1"/>
      <c r="IA1141" s="1"/>
      <c r="IB1141" s="1"/>
      <c r="IC1141" s="1"/>
      <c r="ID1141" s="1"/>
      <c r="IE1141" s="1"/>
      <c r="IF1141" s="1"/>
      <c r="IG1141" s="1"/>
      <c r="IH1141" s="1"/>
      <c r="II1141" s="1"/>
      <c r="IJ1141" s="1"/>
      <c r="IK1141" s="1"/>
      <c r="IL1141" s="1"/>
      <c r="IM1141" s="1"/>
      <c r="IN1141" s="1"/>
      <c r="IO1141" s="1"/>
      <c r="IP1141" s="1"/>
      <c r="IQ1141" s="1"/>
      <c r="IR1141" s="1"/>
      <c r="IS1141" s="1"/>
      <c r="IT1141" s="1"/>
      <c r="IU1141" s="1"/>
      <c r="IV1141" s="1"/>
      <c r="IW1141" s="1"/>
      <c r="IX1141" s="1"/>
      <c r="IY1141" s="1"/>
      <c r="IZ1141" s="1"/>
      <c r="JA1141" s="1"/>
      <c r="JB1141" s="1"/>
      <c r="JC1141" s="1"/>
      <c r="JD1141" s="1"/>
      <c r="JE1141" s="1"/>
      <c r="JF1141" s="1"/>
      <c r="JG1141" s="1"/>
      <c r="JH1141" s="1"/>
      <c r="JI1141" s="1"/>
      <c r="JJ1141" s="1"/>
      <c r="JK1141" s="1"/>
      <c r="JL1141" s="1"/>
      <c r="JM1141" s="1"/>
      <c r="JN1141" s="1"/>
      <c r="JO1141" s="1"/>
      <c r="JP1141" s="1"/>
      <c r="JQ1141" s="1"/>
      <c r="JR1141" s="1"/>
      <c r="JS1141" s="1"/>
      <c r="JT1141" s="1"/>
      <c r="JU1141" s="1"/>
      <c r="JV1141" s="1"/>
      <c r="JW1141" s="1"/>
      <c r="JX1141" s="1"/>
      <c r="JY1141" s="1"/>
      <c r="JZ1141" s="1"/>
      <c r="KA1141" s="1"/>
      <c r="KB1141" s="1"/>
      <c r="KC1141" s="1"/>
      <c r="KD1141" s="1"/>
      <c r="KE1141" s="1"/>
      <c r="KF1141" s="1"/>
      <c r="KG1141" s="1"/>
      <c r="KH1141" s="1"/>
      <c r="KI1141" s="1"/>
      <c r="KJ1141" s="1"/>
      <c r="KK1141" s="1"/>
      <c r="KL1141" s="1"/>
      <c r="KM1141" s="1"/>
      <c r="KN1141" s="1"/>
      <c r="KO1141" s="1"/>
      <c r="KP1141" s="1"/>
      <c r="KQ1141" s="1"/>
      <c r="KR1141" s="1"/>
      <c r="KS1141" s="1"/>
      <c r="KT1141" s="1"/>
      <c r="KU1141" s="1"/>
      <c r="KV1141" s="1"/>
      <c r="KW1141" s="1"/>
    </row>
    <row r="1142" spans="1:309" s="40" customFormat="1" ht="18" thickBot="1" x14ac:dyDescent="0.35">
      <c r="A1142" s="1"/>
      <c r="B1142" s="1"/>
      <c r="C1142" s="1"/>
      <c r="D1142" s="9"/>
      <c r="E1142" s="9"/>
      <c r="F1142" s="2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  <c r="CB1142" s="1"/>
      <c r="CC1142" s="1"/>
      <c r="CD1142" s="1"/>
      <c r="CE1142" s="1"/>
      <c r="CF1142" s="1"/>
      <c r="CG1142" s="1"/>
      <c r="CH1142" s="1"/>
      <c r="CI1142" s="1"/>
      <c r="CJ1142" s="1"/>
      <c r="CK1142" s="1"/>
      <c r="CL1142" s="1"/>
      <c r="CM1142" s="1"/>
      <c r="CN1142" s="1"/>
      <c r="CO1142" s="1"/>
      <c r="CP1142" s="1"/>
      <c r="CQ1142" s="1"/>
      <c r="CR1142" s="1"/>
      <c r="CS1142" s="1"/>
      <c r="CT1142" s="1"/>
      <c r="CU1142" s="1"/>
      <c r="CV1142" s="1"/>
      <c r="CW1142" s="1"/>
      <c r="CX1142" s="1"/>
      <c r="CY1142" s="1"/>
      <c r="CZ1142" s="1"/>
      <c r="DA1142" s="1"/>
      <c r="DB1142" s="1"/>
      <c r="DC1142" s="1"/>
      <c r="DD1142" s="1"/>
      <c r="DE1142" s="1"/>
      <c r="DF1142" s="1"/>
      <c r="DG1142" s="1"/>
      <c r="DH1142" s="1"/>
      <c r="DI1142" s="1"/>
      <c r="DJ1142" s="1"/>
      <c r="DK1142" s="1"/>
      <c r="DL1142" s="1"/>
      <c r="DM1142" s="1"/>
      <c r="DN1142" s="1"/>
      <c r="DO1142" s="1"/>
      <c r="DP1142" s="1"/>
      <c r="DQ1142" s="1"/>
      <c r="DR1142" s="1"/>
      <c r="DS1142" s="1"/>
      <c r="DT1142" s="1"/>
      <c r="DU1142" s="1"/>
      <c r="DV1142" s="1"/>
      <c r="DW1142" s="1"/>
      <c r="DX1142" s="1"/>
      <c r="DY1142" s="1"/>
      <c r="DZ1142" s="1"/>
      <c r="EA1142" s="1"/>
      <c r="EB1142" s="1"/>
      <c r="EC1142" s="1"/>
      <c r="ED1142" s="1"/>
      <c r="EE1142" s="1"/>
      <c r="EF1142" s="1"/>
      <c r="EG1142" s="1"/>
      <c r="EH1142" s="1"/>
      <c r="EI1142" s="1"/>
      <c r="EJ1142" s="1"/>
      <c r="EK1142" s="1"/>
      <c r="EL1142" s="1"/>
      <c r="EM1142" s="1"/>
      <c r="EN1142" s="1"/>
      <c r="EO1142" s="1"/>
      <c r="EP1142" s="1"/>
      <c r="EQ1142" s="1"/>
      <c r="ER1142" s="1"/>
      <c r="ES1142" s="1"/>
      <c r="ET1142" s="1"/>
      <c r="EU1142" s="1"/>
      <c r="EV1142" s="1"/>
      <c r="EW1142" s="1"/>
      <c r="EX1142" s="1"/>
      <c r="EY1142" s="1"/>
      <c r="EZ1142" s="1"/>
      <c r="FA1142" s="1"/>
      <c r="FB1142" s="1"/>
      <c r="FC1142" s="1"/>
      <c r="FD1142" s="1"/>
      <c r="FE1142" s="1"/>
      <c r="FF1142" s="1"/>
      <c r="FG1142" s="1"/>
      <c r="FH1142" s="1"/>
      <c r="FI1142" s="1"/>
      <c r="FJ1142" s="1"/>
      <c r="FK1142" s="1"/>
      <c r="FL1142" s="1"/>
      <c r="FM1142" s="1"/>
      <c r="FN1142" s="1"/>
      <c r="FO1142" s="1"/>
      <c r="FP1142" s="1"/>
      <c r="FQ1142" s="1"/>
      <c r="FR1142" s="1"/>
      <c r="FS1142" s="1"/>
      <c r="FT1142" s="1"/>
      <c r="FU1142" s="1"/>
      <c r="FV1142" s="1"/>
      <c r="FW1142" s="1"/>
      <c r="FX1142" s="1"/>
      <c r="FY1142" s="1"/>
      <c r="FZ1142" s="1"/>
      <c r="GA1142" s="1"/>
      <c r="GB1142" s="1"/>
      <c r="GC1142" s="1"/>
      <c r="GD1142" s="1"/>
      <c r="GE1142" s="1"/>
      <c r="GF1142" s="1"/>
      <c r="GG1142" s="1"/>
      <c r="GH1142" s="1"/>
      <c r="GI1142" s="1"/>
      <c r="GJ1142" s="1"/>
      <c r="GK1142" s="1"/>
      <c r="GL1142" s="1"/>
      <c r="GM1142" s="1"/>
      <c r="GN1142" s="1"/>
      <c r="GO1142" s="1"/>
      <c r="GP1142" s="1"/>
      <c r="GQ1142" s="1"/>
      <c r="GR1142" s="1"/>
      <c r="GS1142" s="1"/>
      <c r="GT1142" s="1"/>
      <c r="GU1142" s="1"/>
      <c r="GV1142" s="1"/>
      <c r="GW1142" s="1"/>
      <c r="GX1142" s="1"/>
      <c r="GY1142" s="1"/>
      <c r="GZ1142" s="1"/>
      <c r="HA1142" s="1"/>
      <c r="HB1142" s="1"/>
      <c r="HC1142" s="1"/>
      <c r="HD1142" s="1"/>
      <c r="HE1142" s="1"/>
      <c r="HF1142" s="1"/>
      <c r="HG1142" s="1"/>
      <c r="HH1142" s="1"/>
      <c r="HI1142" s="1"/>
      <c r="HJ1142" s="1"/>
      <c r="HK1142" s="1"/>
      <c r="HL1142" s="1"/>
      <c r="HM1142" s="1"/>
      <c r="HN1142" s="1"/>
      <c r="HO1142" s="1"/>
      <c r="HP1142" s="1"/>
      <c r="HQ1142" s="1"/>
      <c r="HR1142" s="1"/>
      <c r="HS1142" s="1"/>
      <c r="HT1142" s="1"/>
      <c r="HU1142" s="1"/>
      <c r="HV1142" s="1"/>
      <c r="HW1142" s="1"/>
      <c r="HX1142" s="1"/>
      <c r="HY1142" s="1"/>
      <c r="HZ1142" s="1"/>
      <c r="IA1142" s="1"/>
      <c r="IB1142" s="1"/>
      <c r="IC1142" s="1"/>
      <c r="ID1142" s="1"/>
      <c r="IE1142" s="1"/>
      <c r="IF1142" s="1"/>
      <c r="IG1142" s="1"/>
      <c r="IH1142" s="1"/>
      <c r="II1142" s="1"/>
      <c r="IJ1142" s="1"/>
      <c r="IK1142" s="1"/>
      <c r="IL1142" s="1"/>
      <c r="IM1142" s="1"/>
      <c r="IN1142" s="1"/>
      <c r="IO1142" s="1"/>
      <c r="IP1142" s="1"/>
      <c r="IQ1142" s="1"/>
      <c r="IR1142" s="1"/>
      <c r="IS1142" s="1"/>
      <c r="IT1142" s="1"/>
      <c r="IU1142" s="1"/>
      <c r="IV1142" s="1"/>
      <c r="IW1142" s="1"/>
      <c r="IX1142" s="1"/>
      <c r="IY1142" s="1"/>
      <c r="IZ1142" s="1"/>
      <c r="JA1142" s="1"/>
      <c r="JB1142" s="1"/>
      <c r="JC1142" s="1"/>
      <c r="JD1142" s="1"/>
      <c r="JE1142" s="1"/>
      <c r="JF1142" s="1"/>
      <c r="JG1142" s="1"/>
      <c r="JH1142" s="1"/>
      <c r="JI1142" s="1"/>
      <c r="JJ1142" s="1"/>
      <c r="JK1142" s="1"/>
      <c r="JL1142" s="1"/>
      <c r="JM1142" s="1"/>
      <c r="JN1142" s="1"/>
      <c r="JO1142" s="1"/>
      <c r="JP1142" s="1"/>
      <c r="JQ1142" s="1"/>
      <c r="JR1142" s="1"/>
      <c r="JS1142" s="1"/>
      <c r="JT1142" s="1"/>
      <c r="JU1142" s="1"/>
      <c r="JV1142" s="1"/>
      <c r="JW1142" s="1"/>
      <c r="JX1142" s="1"/>
      <c r="JY1142" s="1"/>
      <c r="JZ1142" s="1"/>
      <c r="KA1142" s="1"/>
      <c r="KB1142" s="1"/>
      <c r="KC1142" s="1"/>
      <c r="KD1142" s="1"/>
      <c r="KE1142" s="1"/>
      <c r="KF1142" s="1"/>
      <c r="KG1142" s="1"/>
      <c r="KH1142" s="1"/>
      <c r="KI1142" s="1"/>
      <c r="KJ1142" s="1"/>
      <c r="KK1142" s="1"/>
      <c r="KL1142" s="1"/>
      <c r="KM1142" s="1"/>
      <c r="KN1142" s="1"/>
      <c r="KO1142" s="1"/>
      <c r="KP1142" s="1"/>
      <c r="KQ1142" s="1"/>
      <c r="KR1142" s="1"/>
      <c r="KS1142" s="1"/>
      <c r="KT1142" s="1"/>
      <c r="KU1142" s="1"/>
      <c r="KV1142" s="1"/>
      <c r="KW1142" s="1"/>
    </row>
    <row r="1143" spans="1:309" s="40" customFormat="1" ht="36" customHeight="1" thickBot="1" x14ac:dyDescent="0.35">
      <c r="A1143" s="185" t="s">
        <v>94</v>
      </c>
      <c r="B1143" s="186"/>
      <c r="C1143" s="186"/>
      <c r="D1143" s="186"/>
      <c r="E1143" s="186"/>
      <c r="F1143" s="187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  <c r="CB1143" s="1"/>
      <c r="CC1143" s="1"/>
      <c r="CD1143" s="1"/>
      <c r="CE1143" s="1"/>
      <c r="CF1143" s="1"/>
      <c r="CG1143" s="1"/>
      <c r="CH1143" s="1"/>
      <c r="CI1143" s="1"/>
      <c r="CJ1143" s="1"/>
      <c r="CK1143" s="1"/>
      <c r="CL1143" s="1"/>
      <c r="CM1143" s="1"/>
      <c r="CN1143" s="1"/>
      <c r="CO1143" s="1"/>
      <c r="CP1143" s="1"/>
      <c r="CQ1143" s="1"/>
      <c r="CR1143" s="1"/>
      <c r="CS1143" s="1"/>
      <c r="CT1143" s="1"/>
      <c r="CU1143" s="1"/>
      <c r="CV1143" s="1"/>
      <c r="CW1143" s="1"/>
      <c r="CX1143" s="1"/>
      <c r="CY1143" s="1"/>
      <c r="CZ1143" s="1"/>
      <c r="DA1143" s="1"/>
      <c r="DB1143" s="1"/>
      <c r="DC1143" s="1"/>
      <c r="DD1143" s="1"/>
      <c r="DE1143" s="1"/>
      <c r="DF1143" s="1"/>
      <c r="DG1143" s="1"/>
      <c r="DH1143" s="1"/>
      <c r="DI1143" s="1"/>
      <c r="DJ1143" s="1"/>
      <c r="DK1143" s="1"/>
      <c r="DL1143" s="1"/>
      <c r="DM1143" s="1"/>
      <c r="DN1143" s="1"/>
      <c r="DO1143" s="1"/>
      <c r="DP1143" s="1"/>
      <c r="DQ1143" s="1"/>
      <c r="DR1143" s="1"/>
      <c r="DS1143" s="1"/>
      <c r="DT1143" s="1"/>
      <c r="DU1143" s="1"/>
      <c r="DV1143" s="1"/>
      <c r="DW1143" s="1"/>
      <c r="DX1143" s="1"/>
      <c r="DY1143" s="1"/>
      <c r="DZ1143" s="1"/>
      <c r="EA1143" s="1"/>
      <c r="EB1143" s="1"/>
      <c r="EC1143" s="1"/>
      <c r="ED1143" s="1"/>
      <c r="EE1143" s="1"/>
      <c r="EF1143" s="1"/>
      <c r="EG1143" s="1"/>
      <c r="EH1143" s="1"/>
      <c r="EI1143" s="1"/>
      <c r="EJ1143" s="1"/>
      <c r="EK1143" s="1"/>
      <c r="EL1143" s="1"/>
      <c r="EM1143" s="1"/>
      <c r="EN1143" s="1"/>
      <c r="EO1143" s="1"/>
      <c r="EP1143" s="1"/>
      <c r="EQ1143" s="1"/>
      <c r="ER1143" s="1"/>
      <c r="ES1143" s="1"/>
      <c r="ET1143" s="1"/>
      <c r="EU1143" s="1"/>
      <c r="EV1143" s="1"/>
      <c r="EW1143" s="1"/>
      <c r="EX1143" s="1"/>
      <c r="EY1143" s="1"/>
      <c r="EZ1143" s="1"/>
      <c r="FA1143" s="1"/>
      <c r="FB1143" s="1"/>
      <c r="FC1143" s="1"/>
      <c r="FD1143" s="1"/>
      <c r="FE1143" s="1"/>
      <c r="FF1143" s="1"/>
      <c r="FG1143" s="1"/>
      <c r="FH1143" s="1"/>
      <c r="FI1143" s="1"/>
      <c r="FJ1143" s="1"/>
      <c r="FK1143" s="1"/>
      <c r="FL1143" s="1"/>
      <c r="FM1143" s="1"/>
      <c r="FN1143" s="1"/>
      <c r="FO1143" s="1"/>
      <c r="FP1143" s="1"/>
      <c r="FQ1143" s="1"/>
      <c r="FR1143" s="1"/>
      <c r="FS1143" s="1"/>
      <c r="FT1143" s="1"/>
      <c r="FU1143" s="1"/>
      <c r="FV1143" s="1"/>
      <c r="FW1143" s="1"/>
      <c r="FX1143" s="1"/>
      <c r="FY1143" s="1"/>
      <c r="FZ1143" s="1"/>
      <c r="GA1143" s="1"/>
      <c r="GB1143" s="1"/>
      <c r="GC1143" s="1"/>
      <c r="GD1143" s="1"/>
      <c r="GE1143" s="1"/>
      <c r="GF1143" s="1"/>
      <c r="GG1143" s="1"/>
      <c r="GH1143" s="1"/>
      <c r="GI1143" s="1"/>
      <c r="GJ1143" s="1"/>
      <c r="GK1143" s="1"/>
      <c r="GL1143" s="1"/>
      <c r="GM1143" s="1"/>
      <c r="GN1143" s="1"/>
      <c r="GO1143" s="1"/>
      <c r="GP1143" s="1"/>
      <c r="GQ1143" s="1"/>
      <c r="GR1143" s="1"/>
      <c r="GS1143" s="1"/>
      <c r="GT1143" s="1"/>
      <c r="GU1143" s="1"/>
      <c r="GV1143" s="1"/>
      <c r="GW1143" s="1"/>
      <c r="GX1143" s="1"/>
      <c r="GY1143" s="1"/>
      <c r="GZ1143" s="1"/>
      <c r="HA1143" s="1"/>
      <c r="HB1143" s="1"/>
      <c r="HC1143" s="1"/>
      <c r="HD1143" s="1"/>
      <c r="HE1143" s="1"/>
      <c r="HF1143" s="1"/>
      <c r="HG1143" s="1"/>
      <c r="HH1143" s="1"/>
      <c r="HI1143" s="1"/>
      <c r="HJ1143" s="1"/>
      <c r="HK1143" s="1"/>
      <c r="HL1143" s="1"/>
      <c r="HM1143" s="1"/>
      <c r="HN1143" s="1"/>
      <c r="HO1143" s="1"/>
      <c r="HP1143" s="1"/>
      <c r="HQ1143" s="1"/>
      <c r="HR1143" s="1"/>
      <c r="HS1143" s="1"/>
      <c r="HT1143" s="1"/>
      <c r="HU1143" s="1"/>
      <c r="HV1143" s="1"/>
      <c r="HW1143" s="1"/>
      <c r="HX1143" s="1"/>
      <c r="HY1143" s="1"/>
      <c r="HZ1143" s="1"/>
      <c r="IA1143" s="1"/>
      <c r="IB1143" s="1"/>
      <c r="IC1143" s="1"/>
      <c r="ID1143" s="1"/>
      <c r="IE1143" s="1"/>
      <c r="IF1143" s="1"/>
      <c r="IG1143" s="1"/>
      <c r="IH1143" s="1"/>
      <c r="II1143" s="1"/>
      <c r="IJ1143" s="1"/>
      <c r="IK1143" s="1"/>
      <c r="IL1143" s="1"/>
      <c r="IM1143" s="1"/>
      <c r="IN1143" s="1"/>
      <c r="IO1143" s="1"/>
      <c r="IP1143" s="1"/>
      <c r="IQ1143" s="1"/>
      <c r="IR1143" s="1"/>
      <c r="IS1143" s="1"/>
      <c r="IT1143" s="1"/>
      <c r="IU1143" s="1"/>
      <c r="IV1143" s="1"/>
      <c r="IW1143" s="1"/>
      <c r="IX1143" s="1"/>
      <c r="IY1143" s="1"/>
      <c r="IZ1143" s="1"/>
      <c r="JA1143" s="1"/>
      <c r="JB1143" s="1"/>
      <c r="JC1143" s="1"/>
      <c r="JD1143" s="1"/>
      <c r="JE1143" s="1"/>
      <c r="JF1143" s="1"/>
      <c r="JG1143" s="1"/>
      <c r="JH1143" s="1"/>
      <c r="JI1143" s="1"/>
      <c r="JJ1143" s="1"/>
      <c r="JK1143" s="1"/>
      <c r="JL1143" s="1"/>
      <c r="JM1143" s="1"/>
      <c r="JN1143" s="1"/>
      <c r="JO1143" s="1"/>
      <c r="JP1143" s="1"/>
      <c r="JQ1143" s="1"/>
      <c r="JR1143" s="1"/>
      <c r="JS1143" s="1"/>
      <c r="JT1143" s="1"/>
      <c r="JU1143" s="1"/>
      <c r="JV1143" s="1"/>
      <c r="JW1143" s="1"/>
      <c r="JX1143" s="1"/>
      <c r="JY1143" s="1"/>
      <c r="JZ1143" s="1"/>
      <c r="KA1143" s="1"/>
      <c r="KB1143" s="1"/>
      <c r="KC1143" s="1"/>
      <c r="KD1143" s="1"/>
      <c r="KE1143" s="1"/>
      <c r="KF1143" s="1"/>
      <c r="KG1143" s="1"/>
      <c r="KH1143" s="1"/>
      <c r="KI1143" s="1"/>
      <c r="KJ1143" s="1"/>
      <c r="KK1143" s="1"/>
      <c r="KL1143" s="1"/>
      <c r="KM1143" s="1"/>
      <c r="KN1143" s="1"/>
      <c r="KO1143" s="1"/>
      <c r="KP1143" s="1"/>
      <c r="KQ1143" s="1"/>
      <c r="KR1143" s="1"/>
      <c r="KS1143" s="1"/>
      <c r="KT1143" s="1"/>
      <c r="KU1143" s="1"/>
      <c r="KV1143" s="1"/>
      <c r="KW1143" s="1"/>
    </row>
    <row r="1144" spans="1:309" s="40" customFormat="1" ht="18" thickBot="1" x14ac:dyDescent="0.35">
      <c r="A1144" s="64"/>
      <c r="B1144" s="65"/>
      <c r="C1144" s="65"/>
      <c r="D1144" s="65"/>
      <c r="E1144" s="65"/>
      <c r="F1144" s="66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  <c r="CB1144" s="1"/>
      <c r="CC1144" s="1"/>
      <c r="CD1144" s="1"/>
      <c r="CE1144" s="1"/>
      <c r="CF1144" s="1"/>
      <c r="CG1144" s="1"/>
      <c r="CH1144" s="1"/>
      <c r="CI1144" s="1"/>
      <c r="CJ1144" s="1"/>
      <c r="CK1144" s="1"/>
      <c r="CL1144" s="1"/>
      <c r="CM1144" s="1"/>
      <c r="CN1144" s="1"/>
      <c r="CO1144" s="1"/>
      <c r="CP1144" s="1"/>
      <c r="CQ1144" s="1"/>
      <c r="CR1144" s="1"/>
      <c r="CS1144" s="1"/>
      <c r="CT1144" s="1"/>
      <c r="CU1144" s="1"/>
      <c r="CV1144" s="1"/>
      <c r="CW1144" s="1"/>
      <c r="CX1144" s="1"/>
      <c r="CY1144" s="1"/>
      <c r="CZ1144" s="1"/>
      <c r="DA1144" s="1"/>
      <c r="DB1144" s="1"/>
      <c r="DC1144" s="1"/>
      <c r="DD1144" s="1"/>
      <c r="DE1144" s="1"/>
      <c r="DF1144" s="1"/>
      <c r="DG1144" s="1"/>
      <c r="DH1144" s="1"/>
      <c r="DI1144" s="1"/>
      <c r="DJ1144" s="1"/>
      <c r="DK1144" s="1"/>
      <c r="DL1144" s="1"/>
      <c r="DM1144" s="1"/>
      <c r="DN1144" s="1"/>
      <c r="DO1144" s="1"/>
      <c r="DP1144" s="1"/>
      <c r="DQ1144" s="1"/>
      <c r="DR1144" s="1"/>
      <c r="DS1144" s="1"/>
      <c r="DT1144" s="1"/>
      <c r="DU1144" s="1"/>
      <c r="DV1144" s="1"/>
      <c r="DW1144" s="1"/>
      <c r="DX1144" s="1"/>
      <c r="DY1144" s="1"/>
      <c r="DZ1144" s="1"/>
      <c r="EA1144" s="1"/>
      <c r="EB1144" s="1"/>
      <c r="EC1144" s="1"/>
      <c r="ED1144" s="1"/>
      <c r="EE1144" s="1"/>
      <c r="EF1144" s="1"/>
      <c r="EG1144" s="1"/>
      <c r="EH1144" s="1"/>
      <c r="EI1144" s="1"/>
      <c r="EJ1144" s="1"/>
      <c r="EK1144" s="1"/>
      <c r="EL1144" s="1"/>
      <c r="EM1144" s="1"/>
      <c r="EN1144" s="1"/>
      <c r="EO1144" s="1"/>
      <c r="EP1144" s="1"/>
      <c r="EQ1144" s="1"/>
      <c r="ER1144" s="1"/>
      <c r="ES1144" s="1"/>
      <c r="ET1144" s="1"/>
      <c r="EU1144" s="1"/>
      <c r="EV1144" s="1"/>
      <c r="EW1144" s="1"/>
      <c r="EX1144" s="1"/>
      <c r="EY1144" s="1"/>
      <c r="EZ1144" s="1"/>
      <c r="FA1144" s="1"/>
      <c r="FB1144" s="1"/>
      <c r="FC1144" s="1"/>
      <c r="FD1144" s="1"/>
      <c r="FE1144" s="1"/>
      <c r="FF1144" s="1"/>
      <c r="FG1144" s="1"/>
      <c r="FH1144" s="1"/>
      <c r="FI1144" s="1"/>
      <c r="FJ1144" s="1"/>
      <c r="FK1144" s="1"/>
      <c r="FL1144" s="1"/>
      <c r="FM1144" s="1"/>
      <c r="FN1144" s="1"/>
      <c r="FO1144" s="1"/>
      <c r="FP1144" s="1"/>
      <c r="FQ1144" s="1"/>
      <c r="FR1144" s="1"/>
      <c r="FS1144" s="1"/>
      <c r="FT1144" s="1"/>
      <c r="FU1144" s="1"/>
      <c r="FV1144" s="1"/>
      <c r="FW1144" s="1"/>
      <c r="FX1144" s="1"/>
      <c r="FY1144" s="1"/>
      <c r="FZ1144" s="1"/>
      <c r="GA1144" s="1"/>
      <c r="GB1144" s="1"/>
      <c r="GC1144" s="1"/>
      <c r="GD1144" s="1"/>
      <c r="GE1144" s="1"/>
      <c r="GF1144" s="1"/>
      <c r="GG1144" s="1"/>
      <c r="GH1144" s="1"/>
      <c r="GI1144" s="1"/>
      <c r="GJ1144" s="1"/>
      <c r="GK1144" s="1"/>
      <c r="GL1144" s="1"/>
      <c r="GM1144" s="1"/>
      <c r="GN1144" s="1"/>
      <c r="GO1144" s="1"/>
      <c r="GP1144" s="1"/>
      <c r="GQ1144" s="1"/>
      <c r="GR1144" s="1"/>
      <c r="GS1144" s="1"/>
      <c r="GT1144" s="1"/>
      <c r="GU1144" s="1"/>
      <c r="GV1144" s="1"/>
      <c r="GW1144" s="1"/>
      <c r="GX1144" s="1"/>
      <c r="GY1144" s="1"/>
      <c r="GZ1144" s="1"/>
      <c r="HA1144" s="1"/>
      <c r="HB1144" s="1"/>
      <c r="HC1144" s="1"/>
      <c r="HD1144" s="1"/>
      <c r="HE1144" s="1"/>
      <c r="HF1144" s="1"/>
      <c r="HG1144" s="1"/>
      <c r="HH1144" s="1"/>
      <c r="HI1144" s="1"/>
      <c r="HJ1144" s="1"/>
      <c r="HK1144" s="1"/>
      <c r="HL1144" s="1"/>
      <c r="HM1144" s="1"/>
      <c r="HN1144" s="1"/>
      <c r="HO1144" s="1"/>
      <c r="HP1144" s="1"/>
      <c r="HQ1144" s="1"/>
      <c r="HR1144" s="1"/>
      <c r="HS1144" s="1"/>
      <c r="HT1144" s="1"/>
      <c r="HU1144" s="1"/>
      <c r="HV1144" s="1"/>
      <c r="HW1144" s="1"/>
      <c r="HX1144" s="1"/>
      <c r="HY1144" s="1"/>
      <c r="HZ1144" s="1"/>
      <c r="IA1144" s="1"/>
      <c r="IB1144" s="1"/>
      <c r="IC1144" s="1"/>
      <c r="ID1144" s="1"/>
      <c r="IE1144" s="1"/>
      <c r="IF1144" s="1"/>
      <c r="IG1144" s="1"/>
      <c r="IH1144" s="1"/>
      <c r="II1144" s="1"/>
      <c r="IJ1144" s="1"/>
      <c r="IK1144" s="1"/>
      <c r="IL1144" s="1"/>
      <c r="IM1144" s="1"/>
      <c r="IN1144" s="1"/>
      <c r="IO1144" s="1"/>
      <c r="IP1144" s="1"/>
      <c r="IQ1144" s="1"/>
      <c r="IR1144" s="1"/>
      <c r="IS1144" s="1"/>
      <c r="IT1144" s="1"/>
      <c r="IU1144" s="1"/>
      <c r="IV1144" s="1"/>
      <c r="IW1144" s="1"/>
      <c r="IX1144" s="1"/>
      <c r="IY1144" s="1"/>
      <c r="IZ1144" s="1"/>
      <c r="JA1144" s="1"/>
      <c r="JB1144" s="1"/>
      <c r="JC1144" s="1"/>
      <c r="JD1144" s="1"/>
      <c r="JE1144" s="1"/>
      <c r="JF1144" s="1"/>
      <c r="JG1144" s="1"/>
      <c r="JH1144" s="1"/>
      <c r="JI1144" s="1"/>
      <c r="JJ1144" s="1"/>
      <c r="JK1144" s="1"/>
      <c r="JL1144" s="1"/>
      <c r="JM1144" s="1"/>
      <c r="JN1144" s="1"/>
      <c r="JO1144" s="1"/>
      <c r="JP1144" s="1"/>
      <c r="JQ1144" s="1"/>
      <c r="JR1144" s="1"/>
      <c r="JS1144" s="1"/>
      <c r="JT1144" s="1"/>
      <c r="JU1144" s="1"/>
      <c r="JV1144" s="1"/>
      <c r="JW1144" s="1"/>
      <c r="JX1144" s="1"/>
      <c r="JY1144" s="1"/>
      <c r="JZ1144" s="1"/>
      <c r="KA1144" s="1"/>
      <c r="KB1144" s="1"/>
      <c r="KC1144" s="1"/>
      <c r="KD1144" s="1"/>
      <c r="KE1144" s="1"/>
      <c r="KF1144" s="1"/>
      <c r="KG1144" s="1"/>
      <c r="KH1144" s="1"/>
      <c r="KI1144" s="1"/>
      <c r="KJ1144" s="1"/>
      <c r="KK1144" s="1"/>
      <c r="KL1144" s="1"/>
      <c r="KM1144" s="1"/>
      <c r="KN1144" s="1"/>
      <c r="KO1144" s="1"/>
      <c r="KP1144" s="1"/>
      <c r="KQ1144" s="1"/>
      <c r="KR1144" s="1"/>
      <c r="KS1144" s="1"/>
      <c r="KT1144" s="1"/>
      <c r="KU1144" s="1"/>
      <c r="KV1144" s="1"/>
      <c r="KW1144" s="1"/>
    </row>
    <row r="1145" spans="1:309" s="40" customFormat="1" x14ac:dyDescent="0.3">
      <c r="A1145" s="67" t="s">
        <v>17</v>
      </c>
      <c r="B1145" s="188" t="s">
        <v>29</v>
      </c>
      <c r="C1145" s="189"/>
      <c r="D1145" s="189"/>
      <c r="E1145" s="189"/>
      <c r="F1145" s="190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  <c r="CB1145" s="1"/>
      <c r="CC1145" s="1"/>
      <c r="CD1145" s="1"/>
      <c r="CE1145" s="1"/>
      <c r="CF1145" s="1"/>
      <c r="CG1145" s="1"/>
      <c r="CH1145" s="1"/>
      <c r="CI1145" s="1"/>
      <c r="CJ1145" s="1"/>
      <c r="CK1145" s="1"/>
      <c r="CL1145" s="1"/>
      <c r="CM1145" s="1"/>
      <c r="CN1145" s="1"/>
      <c r="CO1145" s="1"/>
      <c r="CP1145" s="1"/>
      <c r="CQ1145" s="1"/>
      <c r="CR1145" s="1"/>
      <c r="CS1145" s="1"/>
      <c r="CT1145" s="1"/>
      <c r="CU1145" s="1"/>
      <c r="CV1145" s="1"/>
      <c r="CW1145" s="1"/>
      <c r="CX1145" s="1"/>
      <c r="CY1145" s="1"/>
      <c r="CZ1145" s="1"/>
      <c r="DA1145" s="1"/>
      <c r="DB1145" s="1"/>
      <c r="DC1145" s="1"/>
      <c r="DD1145" s="1"/>
      <c r="DE1145" s="1"/>
      <c r="DF1145" s="1"/>
      <c r="DG1145" s="1"/>
      <c r="DH1145" s="1"/>
      <c r="DI1145" s="1"/>
      <c r="DJ1145" s="1"/>
      <c r="DK1145" s="1"/>
      <c r="DL1145" s="1"/>
      <c r="DM1145" s="1"/>
      <c r="DN1145" s="1"/>
      <c r="DO1145" s="1"/>
      <c r="DP1145" s="1"/>
      <c r="DQ1145" s="1"/>
      <c r="DR1145" s="1"/>
      <c r="DS1145" s="1"/>
      <c r="DT1145" s="1"/>
      <c r="DU1145" s="1"/>
      <c r="DV1145" s="1"/>
      <c r="DW1145" s="1"/>
      <c r="DX1145" s="1"/>
      <c r="DY1145" s="1"/>
      <c r="DZ1145" s="1"/>
      <c r="EA1145" s="1"/>
      <c r="EB1145" s="1"/>
      <c r="EC1145" s="1"/>
      <c r="ED1145" s="1"/>
      <c r="EE1145" s="1"/>
      <c r="EF1145" s="1"/>
      <c r="EG1145" s="1"/>
      <c r="EH1145" s="1"/>
      <c r="EI1145" s="1"/>
      <c r="EJ1145" s="1"/>
      <c r="EK1145" s="1"/>
      <c r="EL1145" s="1"/>
      <c r="EM1145" s="1"/>
      <c r="EN1145" s="1"/>
      <c r="EO1145" s="1"/>
      <c r="EP1145" s="1"/>
      <c r="EQ1145" s="1"/>
      <c r="ER1145" s="1"/>
      <c r="ES1145" s="1"/>
      <c r="ET1145" s="1"/>
      <c r="EU1145" s="1"/>
      <c r="EV1145" s="1"/>
      <c r="EW1145" s="1"/>
      <c r="EX1145" s="1"/>
      <c r="EY1145" s="1"/>
      <c r="EZ1145" s="1"/>
      <c r="FA1145" s="1"/>
      <c r="FB1145" s="1"/>
      <c r="FC1145" s="1"/>
      <c r="FD1145" s="1"/>
      <c r="FE1145" s="1"/>
      <c r="FF1145" s="1"/>
      <c r="FG1145" s="1"/>
      <c r="FH1145" s="1"/>
      <c r="FI1145" s="1"/>
      <c r="FJ1145" s="1"/>
      <c r="FK1145" s="1"/>
      <c r="FL1145" s="1"/>
      <c r="FM1145" s="1"/>
      <c r="FN1145" s="1"/>
      <c r="FO1145" s="1"/>
      <c r="FP1145" s="1"/>
      <c r="FQ1145" s="1"/>
      <c r="FR1145" s="1"/>
      <c r="FS1145" s="1"/>
      <c r="FT1145" s="1"/>
      <c r="FU1145" s="1"/>
      <c r="FV1145" s="1"/>
      <c r="FW1145" s="1"/>
      <c r="FX1145" s="1"/>
      <c r="FY1145" s="1"/>
      <c r="FZ1145" s="1"/>
      <c r="GA1145" s="1"/>
      <c r="GB1145" s="1"/>
      <c r="GC1145" s="1"/>
      <c r="GD1145" s="1"/>
      <c r="GE1145" s="1"/>
      <c r="GF1145" s="1"/>
      <c r="GG1145" s="1"/>
      <c r="GH1145" s="1"/>
      <c r="GI1145" s="1"/>
      <c r="GJ1145" s="1"/>
      <c r="GK1145" s="1"/>
      <c r="GL1145" s="1"/>
      <c r="GM1145" s="1"/>
      <c r="GN1145" s="1"/>
      <c r="GO1145" s="1"/>
      <c r="GP1145" s="1"/>
      <c r="GQ1145" s="1"/>
      <c r="GR1145" s="1"/>
      <c r="GS1145" s="1"/>
      <c r="GT1145" s="1"/>
      <c r="GU1145" s="1"/>
      <c r="GV1145" s="1"/>
      <c r="GW1145" s="1"/>
      <c r="GX1145" s="1"/>
      <c r="GY1145" s="1"/>
      <c r="GZ1145" s="1"/>
      <c r="HA1145" s="1"/>
      <c r="HB1145" s="1"/>
      <c r="HC1145" s="1"/>
      <c r="HD1145" s="1"/>
      <c r="HE1145" s="1"/>
      <c r="HF1145" s="1"/>
      <c r="HG1145" s="1"/>
      <c r="HH1145" s="1"/>
      <c r="HI1145" s="1"/>
      <c r="HJ1145" s="1"/>
      <c r="HK1145" s="1"/>
      <c r="HL1145" s="1"/>
      <c r="HM1145" s="1"/>
      <c r="HN1145" s="1"/>
      <c r="HO1145" s="1"/>
      <c r="HP1145" s="1"/>
      <c r="HQ1145" s="1"/>
      <c r="HR1145" s="1"/>
      <c r="HS1145" s="1"/>
      <c r="HT1145" s="1"/>
      <c r="HU1145" s="1"/>
      <c r="HV1145" s="1"/>
      <c r="HW1145" s="1"/>
      <c r="HX1145" s="1"/>
      <c r="HY1145" s="1"/>
      <c r="HZ1145" s="1"/>
      <c r="IA1145" s="1"/>
      <c r="IB1145" s="1"/>
      <c r="IC1145" s="1"/>
      <c r="ID1145" s="1"/>
      <c r="IE1145" s="1"/>
      <c r="IF1145" s="1"/>
      <c r="IG1145" s="1"/>
      <c r="IH1145" s="1"/>
      <c r="II1145" s="1"/>
      <c r="IJ1145" s="1"/>
      <c r="IK1145" s="1"/>
      <c r="IL1145" s="1"/>
      <c r="IM1145" s="1"/>
      <c r="IN1145" s="1"/>
      <c r="IO1145" s="1"/>
      <c r="IP1145" s="1"/>
      <c r="IQ1145" s="1"/>
      <c r="IR1145" s="1"/>
      <c r="IS1145" s="1"/>
      <c r="IT1145" s="1"/>
      <c r="IU1145" s="1"/>
      <c r="IV1145" s="1"/>
      <c r="IW1145" s="1"/>
      <c r="IX1145" s="1"/>
      <c r="IY1145" s="1"/>
      <c r="IZ1145" s="1"/>
      <c r="JA1145" s="1"/>
      <c r="JB1145" s="1"/>
      <c r="JC1145" s="1"/>
      <c r="JD1145" s="1"/>
      <c r="JE1145" s="1"/>
      <c r="JF1145" s="1"/>
      <c r="JG1145" s="1"/>
      <c r="JH1145" s="1"/>
      <c r="JI1145" s="1"/>
      <c r="JJ1145" s="1"/>
      <c r="JK1145" s="1"/>
      <c r="JL1145" s="1"/>
      <c r="JM1145" s="1"/>
      <c r="JN1145" s="1"/>
      <c r="JO1145" s="1"/>
      <c r="JP1145" s="1"/>
      <c r="JQ1145" s="1"/>
      <c r="JR1145" s="1"/>
      <c r="JS1145" s="1"/>
      <c r="JT1145" s="1"/>
      <c r="JU1145" s="1"/>
      <c r="JV1145" s="1"/>
      <c r="JW1145" s="1"/>
      <c r="JX1145" s="1"/>
      <c r="JY1145" s="1"/>
      <c r="JZ1145" s="1"/>
      <c r="KA1145" s="1"/>
      <c r="KB1145" s="1"/>
      <c r="KC1145" s="1"/>
      <c r="KD1145" s="1"/>
      <c r="KE1145" s="1"/>
      <c r="KF1145" s="1"/>
      <c r="KG1145" s="1"/>
      <c r="KH1145" s="1"/>
      <c r="KI1145" s="1"/>
      <c r="KJ1145" s="1"/>
      <c r="KK1145" s="1"/>
      <c r="KL1145" s="1"/>
      <c r="KM1145" s="1"/>
      <c r="KN1145" s="1"/>
      <c r="KO1145" s="1"/>
      <c r="KP1145" s="1"/>
      <c r="KQ1145" s="1"/>
      <c r="KR1145" s="1"/>
      <c r="KS1145" s="1"/>
      <c r="KT1145" s="1"/>
      <c r="KU1145" s="1"/>
      <c r="KV1145" s="1"/>
      <c r="KW1145" s="1"/>
    </row>
    <row r="1146" spans="1:309" s="40" customFormat="1" ht="18" thickBot="1" x14ac:dyDescent="0.35">
      <c r="A1146" s="68">
        <v>1015</v>
      </c>
      <c r="B1146" s="191" t="s">
        <v>231</v>
      </c>
      <c r="C1146" s="192"/>
      <c r="D1146" s="192"/>
      <c r="E1146" s="192"/>
      <c r="F1146" s="193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  <c r="CB1146" s="1"/>
      <c r="CC1146" s="1"/>
      <c r="CD1146" s="1"/>
      <c r="CE1146" s="1"/>
      <c r="CF1146" s="1"/>
      <c r="CG1146" s="1"/>
      <c r="CH1146" s="1"/>
      <c r="CI1146" s="1"/>
      <c r="CJ1146" s="1"/>
      <c r="CK1146" s="1"/>
      <c r="CL1146" s="1"/>
      <c r="CM1146" s="1"/>
      <c r="CN1146" s="1"/>
      <c r="CO1146" s="1"/>
      <c r="CP1146" s="1"/>
      <c r="CQ1146" s="1"/>
      <c r="CR1146" s="1"/>
      <c r="CS1146" s="1"/>
      <c r="CT1146" s="1"/>
      <c r="CU1146" s="1"/>
      <c r="CV1146" s="1"/>
      <c r="CW1146" s="1"/>
      <c r="CX1146" s="1"/>
      <c r="CY1146" s="1"/>
      <c r="CZ1146" s="1"/>
      <c r="DA1146" s="1"/>
      <c r="DB1146" s="1"/>
      <c r="DC1146" s="1"/>
      <c r="DD1146" s="1"/>
      <c r="DE1146" s="1"/>
      <c r="DF1146" s="1"/>
      <c r="DG1146" s="1"/>
      <c r="DH1146" s="1"/>
      <c r="DI1146" s="1"/>
      <c r="DJ1146" s="1"/>
      <c r="DK1146" s="1"/>
      <c r="DL1146" s="1"/>
      <c r="DM1146" s="1"/>
      <c r="DN1146" s="1"/>
      <c r="DO1146" s="1"/>
      <c r="DP1146" s="1"/>
      <c r="DQ1146" s="1"/>
      <c r="DR1146" s="1"/>
      <c r="DS1146" s="1"/>
      <c r="DT1146" s="1"/>
      <c r="DU1146" s="1"/>
      <c r="DV1146" s="1"/>
      <c r="DW1146" s="1"/>
      <c r="DX1146" s="1"/>
      <c r="DY1146" s="1"/>
      <c r="DZ1146" s="1"/>
      <c r="EA1146" s="1"/>
      <c r="EB1146" s="1"/>
      <c r="EC1146" s="1"/>
      <c r="ED1146" s="1"/>
      <c r="EE1146" s="1"/>
      <c r="EF1146" s="1"/>
      <c r="EG1146" s="1"/>
      <c r="EH1146" s="1"/>
      <c r="EI1146" s="1"/>
      <c r="EJ1146" s="1"/>
      <c r="EK1146" s="1"/>
      <c r="EL1146" s="1"/>
      <c r="EM1146" s="1"/>
      <c r="EN1146" s="1"/>
      <c r="EO1146" s="1"/>
      <c r="EP1146" s="1"/>
      <c r="EQ1146" s="1"/>
      <c r="ER1146" s="1"/>
      <c r="ES1146" s="1"/>
      <c r="ET1146" s="1"/>
      <c r="EU1146" s="1"/>
      <c r="EV1146" s="1"/>
      <c r="EW1146" s="1"/>
      <c r="EX1146" s="1"/>
      <c r="EY1146" s="1"/>
      <c r="EZ1146" s="1"/>
      <c r="FA1146" s="1"/>
      <c r="FB1146" s="1"/>
      <c r="FC1146" s="1"/>
      <c r="FD1146" s="1"/>
      <c r="FE1146" s="1"/>
      <c r="FF1146" s="1"/>
      <c r="FG1146" s="1"/>
      <c r="FH1146" s="1"/>
      <c r="FI1146" s="1"/>
      <c r="FJ1146" s="1"/>
      <c r="FK1146" s="1"/>
      <c r="FL1146" s="1"/>
      <c r="FM1146" s="1"/>
      <c r="FN1146" s="1"/>
      <c r="FO1146" s="1"/>
      <c r="FP1146" s="1"/>
      <c r="FQ1146" s="1"/>
      <c r="FR1146" s="1"/>
      <c r="FS1146" s="1"/>
      <c r="FT1146" s="1"/>
      <c r="FU1146" s="1"/>
      <c r="FV1146" s="1"/>
      <c r="FW1146" s="1"/>
      <c r="FX1146" s="1"/>
      <c r="FY1146" s="1"/>
      <c r="FZ1146" s="1"/>
      <c r="GA1146" s="1"/>
      <c r="GB1146" s="1"/>
      <c r="GC1146" s="1"/>
      <c r="GD1146" s="1"/>
      <c r="GE1146" s="1"/>
      <c r="GF1146" s="1"/>
      <c r="GG1146" s="1"/>
      <c r="GH1146" s="1"/>
      <c r="GI1146" s="1"/>
      <c r="GJ1146" s="1"/>
      <c r="GK1146" s="1"/>
      <c r="GL1146" s="1"/>
      <c r="GM1146" s="1"/>
      <c r="GN1146" s="1"/>
      <c r="GO1146" s="1"/>
      <c r="GP1146" s="1"/>
      <c r="GQ1146" s="1"/>
      <c r="GR1146" s="1"/>
      <c r="GS1146" s="1"/>
      <c r="GT1146" s="1"/>
      <c r="GU1146" s="1"/>
      <c r="GV1146" s="1"/>
      <c r="GW1146" s="1"/>
      <c r="GX1146" s="1"/>
      <c r="GY1146" s="1"/>
      <c r="GZ1146" s="1"/>
      <c r="HA1146" s="1"/>
      <c r="HB1146" s="1"/>
      <c r="HC1146" s="1"/>
      <c r="HD1146" s="1"/>
      <c r="HE1146" s="1"/>
      <c r="HF1146" s="1"/>
      <c r="HG1146" s="1"/>
      <c r="HH1146" s="1"/>
      <c r="HI1146" s="1"/>
      <c r="HJ1146" s="1"/>
      <c r="HK1146" s="1"/>
      <c r="HL1146" s="1"/>
      <c r="HM1146" s="1"/>
      <c r="HN1146" s="1"/>
      <c r="HO1146" s="1"/>
      <c r="HP1146" s="1"/>
      <c r="HQ1146" s="1"/>
      <c r="HR1146" s="1"/>
      <c r="HS1146" s="1"/>
      <c r="HT1146" s="1"/>
      <c r="HU1146" s="1"/>
      <c r="HV1146" s="1"/>
      <c r="HW1146" s="1"/>
      <c r="HX1146" s="1"/>
      <c r="HY1146" s="1"/>
      <c r="HZ1146" s="1"/>
      <c r="IA1146" s="1"/>
      <c r="IB1146" s="1"/>
      <c r="IC1146" s="1"/>
      <c r="ID1146" s="1"/>
      <c r="IE1146" s="1"/>
      <c r="IF1146" s="1"/>
      <c r="IG1146" s="1"/>
      <c r="IH1146" s="1"/>
      <c r="II1146" s="1"/>
      <c r="IJ1146" s="1"/>
      <c r="IK1146" s="1"/>
      <c r="IL1146" s="1"/>
      <c r="IM1146" s="1"/>
      <c r="IN1146" s="1"/>
      <c r="IO1146" s="1"/>
      <c r="IP1146" s="1"/>
      <c r="IQ1146" s="1"/>
      <c r="IR1146" s="1"/>
      <c r="IS1146" s="1"/>
      <c r="IT1146" s="1"/>
      <c r="IU1146" s="1"/>
      <c r="IV1146" s="1"/>
      <c r="IW1146" s="1"/>
      <c r="IX1146" s="1"/>
      <c r="IY1146" s="1"/>
      <c r="IZ1146" s="1"/>
      <c r="JA1146" s="1"/>
      <c r="JB1146" s="1"/>
      <c r="JC1146" s="1"/>
      <c r="JD1146" s="1"/>
      <c r="JE1146" s="1"/>
      <c r="JF1146" s="1"/>
      <c r="JG1146" s="1"/>
      <c r="JH1146" s="1"/>
      <c r="JI1146" s="1"/>
      <c r="JJ1146" s="1"/>
      <c r="JK1146" s="1"/>
      <c r="JL1146" s="1"/>
      <c r="JM1146" s="1"/>
      <c r="JN1146" s="1"/>
      <c r="JO1146" s="1"/>
      <c r="JP1146" s="1"/>
      <c r="JQ1146" s="1"/>
      <c r="JR1146" s="1"/>
      <c r="JS1146" s="1"/>
      <c r="JT1146" s="1"/>
      <c r="JU1146" s="1"/>
      <c r="JV1146" s="1"/>
      <c r="JW1146" s="1"/>
      <c r="JX1146" s="1"/>
      <c r="JY1146" s="1"/>
      <c r="JZ1146" s="1"/>
      <c r="KA1146" s="1"/>
      <c r="KB1146" s="1"/>
      <c r="KC1146" s="1"/>
      <c r="KD1146" s="1"/>
      <c r="KE1146" s="1"/>
      <c r="KF1146" s="1"/>
      <c r="KG1146" s="1"/>
      <c r="KH1146" s="1"/>
      <c r="KI1146" s="1"/>
      <c r="KJ1146" s="1"/>
      <c r="KK1146" s="1"/>
      <c r="KL1146" s="1"/>
      <c r="KM1146" s="1"/>
      <c r="KN1146" s="1"/>
      <c r="KO1146" s="1"/>
      <c r="KP1146" s="1"/>
      <c r="KQ1146" s="1"/>
      <c r="KR1146" s="1"/>
      <c r="KS1146" s="1"/>
      <c r="KT1146" s="1"/>
      <c r="KU1146" s="1"/>
      <c r="KV1146" s="1"/>
      <c r="KW1146" s="1"/>
    </row>
    <row r="1147" spans="1:309" s="40" customFormat="1" x14ac:dyDescent="0.3">
      <c r="A1147" s="69"/>
      <c r="B1147" s="194"/>
      <c r="C1147" s="195"/>
      <c r="D1147" s="195"/>
      <c r="E1147" s="195"/>
      <c r="F1147" s="196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  <c r="CC1147" s="1"/>
      <c r="CD1147" s="1"/>
      <c r="CE1147" s="1"/>
      <c r="CF1147" s="1"/>
      <c r="CG1147" s="1"/>
      <c r="CH1147" s="1"/>
      <c r="CI1147" s="1"/>
      <c r="CJ1147" s="1"/>
      <c r="CK1147" s="1"/>
      <c r="CL1147" s="1"/>
      <c r="CM1147" s="1"/>
      <c r="CN1147" s="1"/>
      <c r="CO1147" s="1"/>
      <c r="CP1147" s="1"/>
      <c r="CQ1147" s="1"/>
      <c r="CR1147" s="1"/>
      <c r="CS1147" s="1"/>
      <c r="CT1147" s="1"/>
      <c r="CU1147" s="1"/>
      <c r="CV1147" s="1"/>
      <c r="CW1147" s="1"/>
      <c r="CX1147" s="1"/>
      <c r="CY1147" s="1"/>
      <c r="CZ1147" s="1"/>
      <c r="DA1147" s="1"/>
      <c r="DB1147" s="1"/>
      <c r="DC1147" s="1"/>
      <c r="DD1147" s="1"/>
      <c r="DE1147" s="1"/>
      <c r="DF1147" s="1"/>
      <c r="DG1147" s="1"/>
      <c r="DH1147" s="1"/>
      <c r="DI1147" s="1"/>
      <c r="DJ1147" s="1"/>
      <c r="DK1147" s="1"/>
      <c r="DL1147" s="1"/>
      <c r="DM1147" s="1"/>
      <c r="DN1147" s="1"/>
      <c r="DO1147" s="1"/>
      <c r="DP1147" s="1"/>
      <c r="DQ1147" s="1"/>
      <c r="DR1147" s="1"/>
      <c r="DS1147" s="1"/>
      <c r="DT1147" s="1"/>
      <c r="DU1147" s="1"/>
      <c r="DV1147" s="1"/>
      <c r="DW1147" s="1"/>
      <c r="DX1147" s="1"/>
      <c r="DY1147" s="1"/>
      <c r="DZ1147" s="1"/>
      <c r="EA1147" s="1"/>
      <c r="EB1147" s="1"/>
      <c r="EC1147" s="1"/>
      <c r="ED1147" s="1"/>
      <c r="EE1147" s="1"/>
      <c r="EF1147" s="1"/>
      <c r="EG1147" s="1"/>
      <c r="EH1147" s="1"/>
      <c r="EI1147" s="1"/>
      <c r="EJ1147" s="1"/>
      <c r="EK1147" s="1"/>
      <c r="EL1147" s="1"/>
      <c r="EM1147" s="1"/>
      <c r="EN1147" s="1"/>
      <c r="EO1147" s="1"/>
      <c r="EP1147" s="1"/>
      <c r="EQ1147" s="1"/>
      <c r="ER1147" s="1"/>
      <c r="ES1147" s="1"/>
      <c r="ET1147" s="1"/>
      <c r="EU1147" s="1"/>
      <c r="EV1147" s="1"/>
      <c r="EW1147" s="1"/>
      <c r="EX1147" s="1"/>
      <c r="EY1147" s="1"/>
      <c r="EZ1147" s="1"/>
      <c r="FA1147" s="1"/>
      <c r="FB1147" s="1"/>
      <c r="FC1147" s="1"/>
      <c r="FD1147" s="1"/>
      <c r="FE1147" s="1"/>
      <c r="FF1147" s="1"/>
      <c r="FG1147" s="1"/>
      <c r="FH1147" s="1"/>
      <c r="FI1147" s="1"/>
      <c r="FJ1147" s="1"/>
      <c r="FK1147" s="1"/>
      <c r="FL1147" s="1"/>
      <c r="FM1147" s="1"/>
      <c r="FN1147" s="1"/>
      <c r="FO1147" s="1"/>
      <c r="FP1147" s="1"/>
      <c r="FQ1147" s="1"/>
      <c r="FR1147" s="1"/>
      <c r="FS1147" s="1"/>
      <c r="FT1147" s="1"/>
      <c r="FU1147" s="1"/>
      <c r="FV1147" s="1"/>
      <c r="FW1147" s="1"/>
      <c r="FX1147" s="1"/>
      <c r="FY1147" s="1"/>
      <c r="FZ1147" s="1"/>
      <c r="GA1147" s="1"/>
      <c r="GB1147" s="1"/>
      <c r="GC1147" s="1"/>
      <c r="GD1147" s="1"/>
      <c r="GE1147" s="1"/>
      <c r="GF1147" s="1"/>
      <c r="GG1147" s="1"/>
      <c r="GH1147" s="1"/>
      <c r="GI1147" s="1"/>
      <c r="GJ1147" s="1"/>
      <c r="GK1147" s="1"/>
      <c r="GL1147" s="1"/>
      <c r="GM1147" s="1"/>
      <c r="GN1147" s="1"/>
      <c r="GO1147" s="1"/>
      <c r="GP1147" s="1"/>
      <c r="GQ1147" s="1"/>
      <c r="GR1147" s="1"/>
      <c r="GS1147" s="1"/>
      <c r="GT1147" s="1"/>
      <c r="GU1147" s="1"/>
      <c r="GV1147" s="1"/>
      <c r="GW1147" s="1"/>
      <c r="GX1147" s="1"/>
      <c r="GY1147" s="1"/>
      <c r="GZ1147" s="1"/>
      <c r="HA1147" s="1"/>
      <c r="HB1147" s="1"/>
      <c r="HC1147" s="1"/>
      <c r="HD1147" s="1"/>
      <c r="HE1147" s="1"/>
      <c r="HF1147" s="1"/>
      <c r="HG1147" s="1"/>
      <c r="HH1147" s="1"/>
      <c r="HI1147" s="1"/>
      <c r="HJ1147" s="1"/>
      <c r="HK1147" s="1"/>
      <c r="HL1147" s="1"/>
      <c r="HM1147" s="1"/>
      <c r="HN1147" s="1"/>
      <c r="HO1147" s="1"/>
      <c r="HP1147" s="1"/>
      <c r="HQ1147" s="1"/>
      <c r="HR1147" s="1"/>
      <c r="HS1147" s="1"/>
      <c r="HT1147" s="1"/>
      <c r="HU1147" s="1"/>
      <c r="HV1147" s="1"/>
      <c r="HW1147" s="1"/>
      <c r="HX1147" s="1"/>
      <c r="HY1147" s="1"/>
      <c r="HZ1147" s="1"/>
      <c r="IA1147" s="1"/>
      <c r="IB1147" s="1"/>
      <c r="IC1147" s="1"/>
      <c r="ID1147" s="1"/>
      <c r="IE1147" s="1"/>
      <c r="IF1147" s="1"/>
      <c r="IG1147" s="1"/>
      <c r="IH1147" s="1"/>
      <c r="II1147" s="1"/>
      <c r="IJ1147" s="1"/>
      <c r="IK1147" s="1"/>
      <c r="IL1147" s="1"/>
      <c r="IM1147" s="1"/>
      <c r="IN1147" s="1"/>
      <c r="IO1147" s="1"/>
      <c r="IP1147" s="1"/>
      <c r="IQ1147" s="1"/>
      <c r="IR1147" s="1"/>
      <c r="IS1147" s="1"/>
      <c r="IT1147" s="1"/>
      <c r="IU1147" s="1"/>
      <c r="IV1147" s="1"/>
      <c r="IW1147" s="1"/>
      <c r="IX1147" s="1"/>
      <c r="IY1147" s="1"/>
      <c r="IZ1147" s="1"/>
      <c r="JA1147" s="1"/>
      <c r="JB1147" s="1"/>
      <c r="JC1147" s="1"/>
      <c r="JD1147" s="1"/>
      <c r="JE1147" s="1"/>
      <c r="JF1147" s="1"/>
      <c r="JG1147" s="1"/>
      <c r="JH1147" s="1"/>
      <c r="JI1147" s="1"/>
      <c r="JJ1147" s="1"/>
      <c r="JK1147" s="1"/>
      <c r="JL1147" s="1"/>
      <c r="JM1147" s="1"/>
      <c r="JN1147" s="1"/>
      <c r="JO1147" s="1"/>
      <c r="JP1147" s="1"/>
      <c r="JQ1147" s="1"/>
      <c r="JR1147" s="1"/>
      <c r="JS1147" s="1"/>
      <c r="JT1147" s="1"/>
      <c r="JU1147" s="1"/>
      <c r="JV1147" s="1"/>
      <c r="JW1147" s="1"/>
      <c r="JX1147" s="1"/>
      <c r="JY1147" s="1"/>
      <c r="JZ1147" s="1"/>
      <c r="KA1147" s="1"/>
      <c r="KB1147" s="1"/>
      <c r="KC1147" s="1"/>
      <c r="KD1147" s="1"/>
      <c r="KE1147" s="1"/>
      <c r="KF1147" s="1"/>
      <c r="KG1147" s="1"/>
      <c r="KH1147" s="1"/>
      <c r="KI1147" s="1"/>
      <c r="KJ1147" s="1"/>
      <c r="KK1147" s="1"/>
      <c r="KL1147" s="1"/>
      <c r="KM1147" s="1"/>
      <c r="KN1147" s="1"/>
      <c r="KO1147" s="1"/>
      <c r="KP1147" s="1"/>
      <c r="KQ1147" s="1"/>
      <c r="KR1147" s="1"/>
      <c r="KS1147" s="1"/>
      <c r="KT1147" s="1"/>
      <c r="KU1147" s="1"/>
      <c r="KV1147" s="1"/>
      <c r="KW1147" s="1"/>
    </row>
    <row r="1148" spans="1:309" s="40" customFormat="1" ht="18" thickBot="1" x14ac:dyDescent="0.35">
      <c r="A1148" s="70" t="s">
        <v>30</v>
      </c>
      <c r="B1148" s="197"/>
      <c r="C1148" s="198"/>
      <c r="D1148" s="198"/>
      <c r="E1148" s="198"/>
      <c r="F1148" s="199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/>
      <c r="BL1148" s="1"/>
      <c r="BM1148" s="1"/>
      <c r="BN1148" s="1"/>
      <c r="BO1148" s="1"/>
      <c r="BP1148" s="1"/>
      <c r="BQ1148" s="1"/>
      <c r="BR1148" s="1"/>
      <c r="BS1148" s="1"/>
      <c r="BT1148" s="1"/>
      <c r="BU1148" s="1"/>
      <c r="BV1148" s="1"/>
      <c r="BW1148" s="1"/>
      <c r="BX1148" s="1"/>
      <c r="BY1148" s="1"/>
      <c r="BZ1148" s="1"/>
      <c r="CA1148" s="1"/>
      <c r="CB1148" s="1"/>
      <c r="CC1148" s="1"/>
      <c r="CD1148" s="1"/>
      <c r="CE1148" s="1"/>
      <c r="CF1148" s="1"/>
      <c r="CG1148" s="1"/>
      <c r="CH1148" s="1"/>
      <c r="CI1148" s="1"/>
      <c r="CJ1148" s="1"/>
      <c r="CK1148" s="1"/>
      <c r="CL1148" s="1"/>
      <c r="CM1148" s="1"/>
      <c r="CN1148" s="1"/>
      <c r="CO1148" s="1"/>
      <c r="CP1148" s="1"/>
      <c r="CQ1148" s="1"/>
      <c r="CR1148" s="1"/>
      <c r="CS1148" s="1"/>
      <c r="CT1148" s="1"/>
      <c r="CU1148" s="1"/>
      <c r="CV1148" s="1"/>
      <c r="CW1148" s="1"/>
      <c r="CX1148" s="1"/>
      <c r="CY1148" s="1"/>
      <c r="CZ1148" s="1"/>
      <c r="DA1148" s="1"/>
      <c r="DB1148" s="1"/>
      <c r="DC1148" s="1"/>
      <c r="DD1148" s="1"/>
      <c r="DE1148" s="1"/>
      <c r="DF1148" s="1"/>
      <c r="DG1148" s="1"/>
      <c r="DH1148" s="1"/>
      <c r="DI1148" s="1"/>
      <c r="DJ1148" s="1"/>
      <c r="DK1148" s="1"/>
      <c r="DL1148" s="1"/>
      <c r="DM1148" s="1"/>
      <c r="DN1148" s="1"/>
      <c r="DO1148" s="1"/>
      <c r="DP1148" s="1"/>
      <c r="DQ1148" s="1"/>
      <c r="DR1148" s="1"/>
      <c r="DS1148" s="1"/>
      <c r="DT1148" s="1"/>
      <c r="DU1148" s="1"/>
      <c r="DV1148" s="1"/>
      <c r="DW1148" s="1"/>
      <c r="DX1148" s="1"/>
      <c r="DY1148" s="1"/>
      <c r="DZ1148" s="1"/>
      <c r="EA1148" s="1"/>
      <c r="EB1148" s="1"/>
      <c r="EC1148" s="1"/>
      <c r="ED1148" s="1"/>
      <c r="EE1148" s="1"/>
      <c r="EF1148" s="1"/>
      <c r="EG1148" s="1"/>
      <c r="EH1148" s="1"/>
      <c r="EI1148" s="1"/>
      <c r="EJ1148" s="1"/>
      <c r="EK1148" s="1"/>
      <c r="EL1148" s="1"/>
      <c r="EM1148" s="1"/>
      <c r="EN1148" s="1"/>
      <c r="EO1148" s="1"/>
      <c r="EP1148" s="1"/>
      <c r="EQ1148" s="1"/>
      <c r="ER1148" s="1"/>
      <c r="ES1148" s="1"/>
      <c r="ET1148" s="1"/>
      <c r="EU1148" s="1"/>
      <c r="EV1148" s="1"/>
      <c r="EW1148" s="1"/>
      <c r="EX1148" s="1"/>
      <c r="EY1148" s="1"/>
      <c r="EZ1148" s="1"/>
      <c r="FA1148" s="1"/>
      <c r="FB1148" s="1"/>
      <c r="FC1148" s="1"/>
      <c r="FD1148" s="1"/>
      <c r="FE1148" s="1"/>
      <c r="FF1148" s="1"/>
      <c r="FG1148" s="1"/>
      <c r="FH1148" s="1"/>
      <c r="FI1148" s="1"/>
      <c r="FJ1148" s="1"/>
      <c r="FK1148" s="1"/>
      <c r="FL1148" s="1"/>
      <c r="FM1148" s="1"/>
      <c r="FN1148" s="1"/>
      <c r="FO1148" s="1"/>
      <c r="FP1148" s="1"/>
      <c r="FQ1148" s="1"/>
      <c r="FR1148" s="1"/>
      <c r="FS1148" s="1"/>
      <c r="FT1148" s="1"/>
      <c r="FU1148" s="1"/>
      <c r="FV1148" s="1"/>
      <c r="FW1148" s="1"/>
      <c r="FX1148" s="1"/>
      <c r="FY1148" s="1"/>
      <c r="FZ1148" s="1"/>
      <c r="GA1148" s="1"/>
      <c r="GB1148" s="1"/>
      <c r="GC1148" s="1"/>
      <c r="GD1148" s="1"/>
      <c r="GE1148" s="1"/>
      <c r="GF1148" s="1"/>
      <c r="GG1148" s="1"/>
      <c r="GH1148" s="1"/>
      <c r="GI1148" s="1"/>
      <c r="GJ1148" s="1"/>
      <c r="GK1148" s="1"/>
      <c r="GL1148" s="1"/>
      <c r="GM1148" s="1"/>
      <c r="GN1148" s="1"/>
      <c r="GO1148" s="1"/>
      <c r="GP1148" s="1"/>
      <c r="GQ1148" s="1"/>
      <c r="GR1148" s="1"/>
      <c r="GS1148" s="1"/>
      <c r="GT1148" s="1"/>
      <c r="GU1148" s="1"/>
      <c r="GV1148" s="1"/>
      <c r="GW1148" s="1"/>
      <c r="GX1148" s="1"/>
      <c r="GY1148" s="1"/>
      <c r="GZ1148" s="1"/>
      <c r="HA1148" s="1"/>
      <c r="HB1148" s="1"/>
      <c r="HC1148" s="1"/>
      <c r="HD1148" s="1"/>
      <c r="HE1148" s="1"/>
      <c r="HF1148" s="1"/>
      <c r="HG1148" s="1"/>
      <c r="HH1148" s="1"/>
      <c r="HI1148" s="1"/>
      <c r="HJ1148" s="1"/>
      <c r="HK1148" s="1"/>
      <c r="HL1148" s="1"/>
      <c r="HM1148" s="1"/>
      <c r="HN1148" s="1"/>
      <c r="HO1148" s="1"/>
      <c r="HP1148" s="1"/>
      <c r="HQ1148" s="1"/>
      <c r="HR1148" s="1"/>
      <c r="HS1148" s="1"/>
      <c r="HT1148" s="1"/>
      <c r="HU1148" s="1"/>
      <c r="HV1148" s="1"/>
      <c r="HW1148" s="1"/>
      <c r="HX1148" s="1"/>
      <c r="HY1148" s="1"/>
      <c r="HZ1148" s="1"/>
      <c r="IA1148" s="1"/>
      <c r="IB1148" s="1"/>
      <c r="IC1148" s="1"/>
      <c r="ID1148" s="1"/>
      <c r="IE1148" s="1"/>
      <c r="IF1148" s="1"/>
      <c r="IG1148" s="1"/>
      <c r="IH1148" s="1"/>
      <c r="II1148" s="1"/>
      <c r="IJ1148" s="1"/>
      <c r="IK1148" s="1"/>
      <c r="IL1148" s="1"/>
      <c r="IM1148" s="1"/>
      <c r="IN1148" s="1"/>
      <c r="IO1148" s="1"/>
      <c r="IP1148" s="1"/>
      <c r="IQ1148" s="1"/>
      <c r="IR1148" s="1"/>
      <c r="IS1148" s="1"/>
      <c r="IT1148" s="1"/>
      <c r="IU1148" s="1"/>
      <c r="IV1148" s="1"/>
      <c r="IW1148" s="1"/>
      <c r="IX1148" s="1"/>
      <c r="IY1148" s="1"/>
      <c r="IZ1148" s="1"/>
      <c r="JA1148" s="1"/>
      <c r="JB1148" s="1"/>
      <c r="JC1148" s="1"/>
      <c r="JD1148" s="1"/>
      <c r="JE1148" s="1"/>
      <c r="JF1148" s="1"/>
      <c r="JG1148" s="1"/>
      <c r="JH1148" s="1"/>
      <c r="JI1148" s="1"/>
      <c r="JJ1148" s="1"/>
      <c r="JK1148" s="1"/>
      <c r="JL1148" s="1"/>
      <c r="JM1148" s="1"/>
      <c r="JN1148" s="1"/>
      <c r="JO1148" s="1"/>
      <c r="JP1148" s="1"/>
      <c r="JQ1148" s="1"/>
      <c r="JR1148" s="1"/>
      <c r="JS1148" s="1"/>
      <c r="JT1148" s="1"/>
      <c r="JU1148" s="1"/>
      <c r="JV1148" s="1"/>
      <c r="JW1148" s="1"/>
      <c r="JX1148" s="1"/>
      <c r="JY1148" s="1"/>
      <c r="JZ1148" s="1"/>
      <c r="KA1148" s="1"/>
      <c r="KB1148" s="1"/>
      <c r="KC1148" s="1"/>
      <c r="KD1148" s="1"/>
      <c r="KE1148" s="1"/>
      <c r="KF1148" s="1"/>
      <c r="KG1148" s="1"/>
      <c r="KH1148" s="1"/>
      <c r="KI1148" s="1"/>
      <c r="KJ1148" s="1"/>
      <c r="KK1148" s="1"/>
      <c r="KL1148" s="1"/>
      <c r="KM1148" s="1"/>
      <c r="KN1148" s="1"/>
      <c r="KO1148" s="1"/>
      <c r="KP1148" s="1"/>
      <c r="KQ1148" s="1"/>
      <c r="KR1148" s="1"/>
      <c r="KS1148" s="1"/>
      <c r="KT1148" s="1"/>
      <c r="KU1148" s="1"/>
      <c r="KV1148" s="1"/>
      <c r="KW1148" s="1"/>
    </row>
    <row r="1149" spans="1:309" s="40" customFormat="1" x14ac:dyDescent="0.3">
      <c r="A1149" s="71"/>
      <c r="B1149" s="195"/>
      <c r="C1149" s="195"/>
      <c r="D1149" s="195"/>
      <c r="E1149" s="195"/>
      <c r="F1149" s="196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"/>
      <c r="BI1149" s="1"/>
      <c r="BJ1149" s="1"/>
      <c r="BK1149" s="1"/>
      <c r="BL1149" s="1"/>
      <c r="BM1149" s="1"/>
      <c r="BN1149" s="1"/>
      <c r="BO1149" s="1"/>
      <c r="BP1149" s="1"/>
      <c r="BQ1149" s="1"/>
      <c r="BR1149" s="1"/>
      <c r="BS1149" s="1"/>
      <c r="BT1149" s="1"/>
      <c r="BU1149" s="1"/>
      <c r="BV1149" s="1"/>
      <c r="BW1149" s="1"/>
      <c r="BX1149" s="1"/>
      <c r="BY1149" s="1"/>
      <c r="BZ1149" s="1"/>
      <c r="CA1149" s="1"/>
      <c r="CB1149" s="1"/>
      <c r="CC1149" s="1"/>
      <c r="CD1149" s="1"/>
      <c r="CE1149" s="1"/>
      <c r="CF1149" s="1"/>
      <c r="CG1149" s="1"/>
      <c r="CH1149" s="1"/>
      <c r="CI1149" s="1"/>
      <c r="CJ1149" s="1"/>
      <c r="CK1149" s="1"/>
      <c r="CL1149" s="1"/>
      <c r="CM1149" s="1"/>
      <c r="CN1149" s="1"/>
      <c r="CO1149" s="1"/>
      <c r="CP1149" s="1"/>
      <c r="CQ1149" s="1"/>
      <c r="CR1149" s="1"/>
      <c r="CS1149" s="1"/>
      <c r="CT1149" s="1"/>
      <c r="CU1149" s="1"/>
      <c r="CV1149" s="1"/>
      <c r="CW1149" s="1"/>
      <c r="CX1149" s="1"/>
      <c r="CY1149" s="1"/>
      <c r="CZ1149" s="1"/>
      <c r="DA1149" s="1"/>
      <c r="DB1149" s="1"/>
      <c r="DC1149" s="1"/>
      <c r="DD1149" s="1"/>
      <c r="DE1149" s="1"/>
      <c r="DF1149" s="1"/>
      <c r="DG1149" s="1"/>
      <c r="DH1149" s="1"/>
      <c r="DI1149" s="1"/>
      <c r="DJ1149" s="1"/>
      <c r="DK1149" s="1"/>
      <c r="DL1149" s="1"/>
      <c r="DM1149" s="1"/>
      <c r="DN1149" s="1"/>
      <c r="DO1149" s="1"/>
      <c r="DP1149" s="1"/>
      <c r="DQ1149" s="1"/>
      <c r="DR1149" s="1"/>
      <c r="DS1149" s="1"/>
      <c r="DT1149" s="1"/>
      <c r="DU1149" s="1"/>
      <c r="DV1149" s="1"/>
      <c r="DW1149" s="1"/>
      <c r="DX1149" s="1"/>
      <c r="DY1149" s="1"/>
      <c r="DZ1149" s="1"/>
      <c r="EA1149" s="1"/>
      <c r="EB1149" s="1"/>
      <c r="EC1149" s="1"/>
      <c r="ED1149" s="1"/>
      <c r="EE1149" s="1"/>
      <c r="EF1149" s="1"/>
      <c r="EG1149" s="1"/>
      <c r="EH1149" s="1"/>
      <c r="EI1149" s="1"/>
      <c r="EJ1149" s="1"/>
      <c r="EK1149" s="1"/>
      <c r="EL1149" s="1"/>
      <c r="EM1149" s="1"/>
      <c r="EN1149" s="1"/>
      <c r="EO1149" s="1"/>
      <c r="EP1149" s="1"/>
      <c r="EQ1149" s="1"/>
      <c r="ER1149" s="1"/>
      <c r="ES1149" s="1"/>
      <c r="ET1149" s="1"/>
      <c r="EU1149" s="1"/>
      <c r="EV1149" s="1"/>
      <c r="EW1149" s="1"/>
      <c r="EX1149" s="1"/>
      <c r="EY1149" s="1"/>
      <c r="EZ1149" s="1"/>
      <c r="FA1149" s="1"/>
      <c r="FB1149" s="1"/>
      <c r="FC1149" s="1"/>
      <c r="FD1149" s="1"/>
      <c r="FE1149" s="1"/>
      <c r="FF1149" s="1"/>
      <c r="FG1149" s="1"/>
      <c r="FH1149" s="1"/>
      <c r="FI1149" s="1"/>
      <c r="FJ1149" s="1"/>
      <c r="FK1149" s="1"/>
      <c r="FL1149" s="1"/>
      <c r="FM1149" s="1"/>
      <c r="FN1149" s="1"/>
      <c r="FO1149" s="1"/>
      <c r="FP1149" s="1"/>
      <c r="FQ1149" s="1"/>
      <c r="FR1149" s="1"/>
      <c r="FS1149" s="1"/>
      <c r="FT1149" s="1"/>
      <c r="FU1149" s="1"/>
      <c r="FV1149" s="1"/>
      <c r="FW1149" s="1"/>
      <c r="FX1149" s="1"/>
      <c r="FY1149" s="1"/>
      <c r="FZ1149" s="1"/>
      <c r="GA1149" s="1"/>
      <c r="GB1149" s="1"/>
      <c r="GC1149" s="1"/>
      <c r="GD1149" s="1"/>
      <c r="GE1149" s="1"/>
      <c r="GF1149" s="1"/>
      <c r="GG1149" s="1"/>
      <c r="GH1149" s="1"/>
      <c r="GI1149" s="1"/>
      <c r="GJ1149" s="1"/>
      <c r="GK1149" s="1"/>
      <c r="GL1149" s="1"/>
      <c r="GM1149" s="1"/>
      <c r="GN1149" s="1"/>
      <c r="GO1149" s="1"/>
      <c r="GP1149" s="1"/>
      <c r="GQ1149" s="1"/>
      <c r="GR1149" s="1"/>
      <c r="GS1149" s="1"/>
      <c r="GT1149" s="1"/>
      <c r="GU1149" s="1"/>
      <c r="GV1149" s="1"/>
      <c r="GW1149" s="1"/>
      <c r="GX1149" s="1"/>
      <c r="GY1149" s="1"/>
      <c r="GZ1149" s="1"/>
      <c r="HA1149" s="1"/>
      <c r="HB1149" s="1"/>
      <c r="HC1149" s="1"/>
      <c r="HD1149" s="1"/>
      <c r="HE1149" s="1"/>
      <c r="HF1149" s="1"/>
      <c r="HG1149" s="1"/>
      <c r="HH1149" s="1"/>
      <c r="HI1149" s="1"/>
      <c r="HJ1149" s="1"/>
      <c r="HK1149" s="1"/>
      <c r="HL1149" s="1"/>
      <c r="HM1149" s="1"/>
      <c r="HN1149" s="1"/>
      <c r="HO1149" s="1"/>
      <c r="HP1149" s="1"/>
      <c r="HQ1149" s="1"/>
      <c r="HR1149" s="1"/>
      <c r="HS1149" s="1"/>
      <c r="HT1149" s="1"/>
      <c r="HU1149" s="1"/>
      <c r="HV1149" s="1"/>
      <c r="HW1149" s="1"/>
      <c r="HX1149" s="1"/>
      <c r="HY1149" s="1"/>
      <c r="HZ1149" s="1"/>
      <c r="IA1149" s="1"/>
      <c r="IB1149" s="1"/>
      <c r="IC1149" s="1"/>
      <c r="ID1149" s="1"/>
      <c r="IE1149" s="1"/>
      <c r="IF1149" s="1"/>
      <c r="IG1149" s="1"/>
      <c r="IH1149" s="1"/>
      <c r="II1149" s="1"/>
      <c r="IJ1149" s="1"/>
      <c r="IK1149" s="1"/>
      <c r="IL1149" s="1"/>
      <c r="IM1149" s="1"/>
      <c r="IN1149" s="1"/>
      <c r="IO1149" s="1"/>
      <c r="IP1149" s="1"/>
      <c r="IQ1149" s="1"/>
      <c r="IR1149" s="1"/>
      <c r="IS1149" s="1"/>
      <c r="IT1149" s="1"/>
      <c r="IU1149" s="1"/>
      <c r="IV1149" s="1"/>
      <c r="IW1149" s="1"/>
      <c r="IX1149" s="1"/>
      <c r="IY1149" s="1"/>
      <c r="IZ1149" s="1"/>
      <c r="JA1149" s="1"/>
      <c r="JB1149" s="1"/>
      <c r="JC1149" s="1"/>
      <c r="JD1149" s="1"/>
      <c r="JE1149" s="1"/>
      <c r="JF1149" s="1"/>
      <c r="JG1149" s="1"/>
      <c r="JH1149" s="1"/>
      <c r="JI1149" s="1"/>
      <c r="JJ1149" s="1"/>
      <c r="JK1149" s="1"/>
      <c r="JL1149" s="1"/>
      <c r="JM1149" s="1"/>
      <c r="JN1149" s="1"/>
      <c r="JO1149" s="1"/>
      <c r="JP1149" s="1"/>
      <c r="JQ1149" s="1"/>
      <c r="JR1149" s="1"/>
      <c r="JS1149" s="1"/>
      <c r="JT1149" s="1"/>
      <c r="JU1149" s="1"/>
      <c r="JV1149" s="1"/>
      <c r="JW1149" s="1"/>
      <c r="JX1149" s="1"/>
      <c r="JY1149" s="1"/>
      <c r="JZ1149" s="1"/>
      <c r="KA1149" s="1"/>
      <c r="KB1149" s="1"/>
      <c r="KC1149" s="1"/>
      <c r="KD1149" s="1"/>
      <c r="KE1149" s="1"/>
      <c r="KF1149" s="1"/>
      <c r="KG1149" s="1"/>
      <c r="KH1149" s="1"/>
      <c r="KI1149" s="1"/>
      <c r="KJ1149" s="1"/>
      <c r="KK1149" s="1"/>
      <c r="KL1149" s="1"/>
      <c r="KM1149" s="1"/>
      <c r="KN1149" s="1"/>
      <c r="KO1149" s="1"/>
      <c r="KP1149" s="1"/>
      <c r="KQ1149" s="1"/>
      <c r="KR1149" s="1"/>
      <c r="KS1149" s="1"/>
      <c r="KT1149" s="1"/>
      <c r="KU1149" s="1"/>
      <c r="KV1149" s="1"/>
      <c r="KW1149" s="1"/>
    </row>
    <row r="1150" spans="1:309" s="40" customFormat="1" ht="60.75" customHeight="1" x14ac:dyDescent="0.3">
      <c r="A1150" s="72" t="s">
        <v>31</v>
      </c>
      <c r="B1150" s="73">
        <v>1015</v>
      </c>
      <c r="C1150" s="200" t="s">
        <v>171</v>
      </c>
      <c r="D1150" s="201"/>
      <c r="E1150" s="201"/>
      <c r="F1150" s="202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  <c r="BI1150" s="1"/>
      <c r="BJ1150" s="1"/>
      <c r="BK1150" s="1"/>
      <c r="BL1150" s="1"/>
      <c r="BM1150" s="1"/>
      <c r="BN1150" s="1"/>
      <c r="BO1150" s="1"/>
      <c r="BP1150" s="1"/>
      <c r="BQ1150" s="1"/>
      <c r="BR1150" s="1"/>
      <c r="BS1150" s="1"/>
      <c r="BT1150" s="1"/>
      <c r="BU1150" s="1"/>
      <c r="BV1150" s="1"/>
      <c r="BW1150" s="1"/>
      <c r="BX1150" s="1"/>
      <c r="BY1150" s="1"/>
      <c r="BZ1150" s="1"/>
      <c r="CA1150" s="1"/>
      <c r="CB1150" s="1"/>
      <c r="CC1150" s="1"/>
      <c r="CD1150" s="1"/>
      <c r="CE1150" s="1"/>
      <c r="CF1150" s="1"/>
      <c r="CG1150" s="1"/>
      <c r="CH1150" s="1"/>
      <c r="CI1150" s="1"/>
      <c r="CJ1150" s="1"/>
      <c r="CK1150" s="1"/>
      <c r="CL1150" s="1"/>
      <c r="CM1150" s="1"/>
      <c r="CN1150" s="1"/>
      <c r="CO1150" s="1"/>
      <c r="CP1150" s="1"/>
      <c r="CQ1150" s="1"/>
      <c r="CR1150" s="1"/>
      <c r="CS1150" s="1"/>
      <c r="CT1150" s="1"/>
      <c r="CU1150" s="1"/>
      <c r="CV1150" s="1"/>
      <c r="CW1150" s="1"/>
      <c r="CX1150" s="1"/>
      <c r="CY1150" s="1"/>
      <c r="CZ1150" s="1"/>
      <c r="DA1150" s="1"/>
      <c r="DB1150" s="1"/>
      <c r="DC1150" s="1"/>
      <c r="DD1150" s="1"/>
      <c r="DE1150" s="1"/>
      <c r="DF1150" s="1"/>
      <c r="DG1150" s="1"/>
      <c r="DH1150" s="1"/>
      <c r="DI1150" s="1"/>
      <c r="DJ1150" s="1"/>
      <c r="DK1150" s="1"/>
      <c r="DL1150" s="1"/>
      <c r="DM1150" s="1"/>
      <c r="DN1150" s="1"/>
      <c r="DO1150" s="1"/>
      <c r="DP1150" s="1"/>
      <c r="DQ1150" s="1"/>
      <c r="DR1150" s="1"/>
      <c r="DS1150" s="1"/>
      <c r="DT1150" s="1"/>
      <c r="DU1150" s="1"/>
      <c r="DV1150" s="1"/>
      <c r="DW1150" s="1"/>
      <c r="DX1150" s="1"/>
      <c r="DY1150" s="1"/>
      <c r="DZ1150" s="1"/>
      <c r="EA1150" s="1"/>
      <c r="EB1150" s="1"/>
      <c r="EC1150" s="1"/>
      <c r="ED1150" s="1"/>
      <c r="EE1150" s="1"/>
      <c r="EF1150" s="1"/>
      <c r="EG1150" s="1"/>
      <c r="EH1150" s="1"/>
      <c r="EI1150" s="1"/>
      <c r="EJ1150" s="1"/>
      <c r="EK1150" s="1"/>
      <c r="EL1150" s="1"/>
      <c r="EM1150" s="1"/>
      <c r="EN1150" s="1"/>
      <c r="EO1150" s="1"/>
      <c r="EP1150" s="1"/>
      <c r="EQ1150" s="1"/>
      <c r="ER1150" s="1"/>
      <c r="ES1150" s="1"/>
      <c r="ET1150" s="1"/>
      <c r="EU1150" s="1"/>
      <c r="EV1150" s="1"/>
      <c r="EW1150" s="1"/>
      <c r="EX1150" s="1"/>
      <c r="EY1150" s="1"/>
      <c r="EZ1150" s="1"/>
      <c r="FA1150" s="1"/>
      <c r="FB1150" s="1"/>
      <c r="FC1150" s="1"/>
      <c r="FD1150" s="1"/>
      <c r="FE1150" s="1"/>
      <c r="FF1150" s="1"/>
      <c r="FG1150" s="1"/>
      <c r="FH1150" s="1"/>
      <c r="FI1150" s="1"/>
      <c r="FJ1150" s="1"/>
      <c r="FK1150" s="1"/>
      <c r="FL1150" s="1"/>
      <c r="FM1150" s="1"/>
      <c r="FN1150" s="1"/>
      <c r="FO1150" s="1"/>
      <c r="FP1150" s="1"/>
      <c r="FQ1150" s="1"/>
      <c r="FR1150" s="1"/>
      <c r="FS1150" s="1"/>
      <c r="FT1150" s="1"/>
      <c r="FU1150" s="1"/>
      <c r="FV1150" s="1"/>
      <c r="FW1150" s="1"/>
      <c r="FX1150" s="1"/>
      <c r="FY1150" s="1"/>
      <c r="FZ1150" s="1"/>
      <c r="GA1150" s="1"/>
      <c r="GB1150" s="1"/>
      <c r="GC1150" s="1"/>
      <c r="GD1150" s="1"/>
      <c r="GE1150" s="1"/>
      <c r="GF1150" s="1"/>
      <c r="GG1150" s="1"/>
      <c r="GH1150" s="1"/>
      <c r="GI1150" s="1"/>
      <c r="GJ1150" s="1"/>
      <c r="GK1150" s="1"/>
      <c r="GL1150" s="1"/>
      <c r="GM1150" s="1"/>
      <c r="GN1150" s="1"/>
      <c r="GO1150" s="1"/>
      <c r="GP1150" s="1"/>
      <c r="GQ1150" s="1"/>
      <c r="GR1150" s="1"/>
      <c r="GS1150" s="1"/>
      <c r="GT1150" s="1"/>
      <c r="GU1150" s="1"/>
      <c r="GV1150" s="1"/>
      <c r="GW1150" s="1"/>
      <c r="GX1150" s="1"/>
      <c r="GY1150" s="1"/>
      <c r="GZ1150" s="1"/>
      <c r="HA1150" s="1"/>
      <c r="HB1150" s="1"/>
      <c r="HC1150" s="1"/>
      <c r="HD1150" s="1"/>
      <c r="HE1150" s="1"/>
      <c r="HF1150" s="1"/>
      <c r="HG1150" s="1"/>
      <c r="HH1150" s="1"/>
      <c r="HI1150" s="1"/>
      <c r="HJ1150" s="1"/>
      <c r="HK1150" s="1"/>
      <c r="HL1150" s="1"/>
      <c r="HM1150" s="1"/>
      <c r="HN1150" s="1"/>
      <c r="HO1150" s="1"/>
      <c r="HP1150" s="1"/>
      <c r="HQ1150" s="1"/>
      <c r="HR1150" s="1"/>
      <c r="HS1150" s="1"/>
      <c r="HT1150" s="1"/>
      <c r="HU1150" s="1"/>
      <c r="HV1150" s="1"/>
      <c r="HW1150" s="1"/>
      <c r="HX1150" s="1"/>
      <c r="HY1150" s="1"/>
      <c r="HZ1150" s="1"/>
      <c r="IA1150" s="1"/>
      <c r="IB1150" s="1"/>
      <c r="IC1150" s="1"/>
      <c r="ID1150" s="1"/>
      <c r="IE1150" s="1"/>
      <c r="IF1150" s="1"/>
      <c r="IG1150" s="1"/>
      <c r="IH1150" s="1"/>
      <c r="II1150" s="1"/>
      <c r="IJ1150" s="1"/>
      <c r="IK1150" s="1"/>
      <c r="IL1150" s="1"/>
      <c r="IM1150" s="1"/>
      <c r="IN1150" s="1"/>
      <c r="IO1150" s="1"/>
      <c r="IP1150" s="1"/>
      <c r="IQ1150" s="1"/>
      <c r="IR1150" s="1"/>
      <c r="IS1150" s="1"/>
      <c r="IT1150" s="1"/>
      <c r="IU1150" s="1"/>
      <c r="IV1150" s="1"/>
      <c r="IW1150" s="1"/>
      <c r="IX1150" s="1"/>
      <c r="IY1150" s="1"/>
      <c r="IZ1150" s="1"/>
      <c r="JA1150" s="1"/>
      <c r="JB1150" s="1"/>
      <c r="JC1150" s="1"/>
      <c r="JD1150" s="1"/>
      <c r="JE1150" s="1"/>
      <c r="JF1150" s="1"/>
      <c r="JG1150" s="1"/>
      <c r="JH1150" s="1"/>
      <c r="JI1150" s="1"/>
      <c r="JJ1150" s="1"/>
      <c r="JK1150" s="1"/>
      <c r="JL1150" s="1"/>
      <c r="JM1150" s="1"/>
      <c r="JN1150" s="1"/>
      <c r="JO1150" s="1"/>
      <c r="JP1150" s="1"/>
      <c r="JQ1150" s="1"/>
      <c r="JR1150" s="1"/>
      <c r="JS1150" s="1"/>
      <c r="JT1150" s="1"/>
      <c r="JU1150" s="1"/>
      <c r="JV1150" s="1"/>
      <c r="JW1150" s="1"/>
      <c r="JX1150" s="1"/>
      <c r="JY1150" s="1"/>
      <c r="JZ1150" s="1"/>
      <c r="KA1150" s="1"/>
      <c r="KB1150" s="1"/>
      <c r="KC1150" s="1"/>
      <c r="KD1150" s="1"/>
      <c r="KE1150" s="1"/>
      <c r="KF1150" s="1"/>
      <c r="KG1150" s="1"/>
      <c r="KH1150" s="1"/>
      <c r="KI1150" s="1"/>
      <c r="KJ1150" s="1"/>
      <c r="KK1150" s="1"/>
      <c r="KL1150" s="1"/>
      <c r="KM1150" s="1"/>
      <c r="KN1150" s="1"/>
      <c r="KO1150" s="1"/>
      <c r="KP1150" s="1"/>
      <c r="KQ1150" s="1"/>
      <c r="KR1150" s="1"/>
      <c r="KS1150" s="1"/>
      <c r="KT1150" s="1"/>
      <c r="KU1150" s="1"/>
      <c r="KV1150" s="1"/>
      <c r="KW1150" s="1"/>
    </row>
    <row r="1151" spans="1:309" s="40" customFormat="1" ht="17.25" customHeight="1" x14ac:dyDescent="0.3">
      <c r="A1151" s="72" t="s">
        <v>18</v>
      </c>
      <c r="B1151" s="74">
        <v>12001</v>
      </c>
      <c r="C1151" s="203" t="s">
        <v>1</v>
      </c>
      <c r="D1151" s="203" t="s">
        <v>19</v>
      </c>
      <c r="E1151" s="203" t="s">
        <v>3</v>
      </c>
      <c r="F1151" s="206" t="s">
        <v>4</v>
      </c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"/>
      <c r="BI1151" s="1"/>
      <c r="BJ1151" s="1"/>
      <c r="BK1151" s="1"/>
      <c r="BL1151" s="1"/>
      <c r="BM1151" s="1"/>
      <c r="BN1151" s="1"/>
      <c r="BO1151" s="1"/>
      <c r="BP1151" s="1"/>
      <c r="BQ1151" s="1"/>
      <c r="BR1151" s="1"/>
      <c r="BS1151" s="1"/>
      <c r="BT1151" s="1"/>
      <c r="BU1151" s="1"/>
      <c r="BV1151" s="1"/>
      <c r="BW1151" s="1"/>
      <c r="BX1151" s="1"/>
      <c r="BY1151" s="1"/>
      <c r="BZ1151" s="1"/>
      <c r="CA1151" s="1"/>
      <c r="CB1151" s="1"/>
      <c r="CC1151" s="1"/>
      <c r="CD1151" s="1"/>
      <c r="CE1151" s="1"/>
      <c r="CF1151" s="1"/>
      <c r="CG1151" s="1"/>
      <c r="CH1151" s="1"/>
      <c r="CI1151" s="1"/>
      <c r="CJ1151" s="1"/>
      <c r="CK1151" s="1"/>
      <c r="CL1151" s="1"/>
      <c r="CM1151" s="1"/>
      <c r="CN1151" s="1"/>
      <c r="CO1151" s="1"/>
      <c r="CP1151" s="1"/>
      <c r="CQ1151" s="1"/>
      <c r="CR1151" s="1"/>
      <c r="CS1151" s="1"/>
      <c r="CT1151" s="1"/>
      <c r="CU1151" s="1"/>
      <c r="CV1151" s="1"/>
      <c r="CW1151" s="1"/>
      <c r="CX1151" s="1"/>
      <c r="CY1151" s="1"/>
      <c r="CZ1151" s="1"/>
      <c r="DA1151" s="1"/>
      <c r="DB1151" s="1"/>
      <c r="DC1151" s="1"/>
      <c r="DD1151" s="1"/>
      <c r="DE1151" s="1"/>
      <c r="DF1151" s="1"/>
      <c r="DG1151" s="1"/>
      <c r="DH1151" s="1"/>
      <c r="DI1151" s="1"/>
      <c r="DJ1151" s="1"/>
      <c r="DK1151" s="1"/>
      <c r="DL1151" s="1"/>
      <c r="DM1151" s="1"/>
      <c r="DN1151" s="1"/>
      <c r="DO1151" s="1"/>
      <c r="DP1151" s="1"/>
      <c r="DQ1151" s="1"/>
      <c r="DR1151" s="1"/>
      <c r="DS1151" s="1"/>
      <c r="DT1151" s="1"/>
      <c r="DU1151" s="1"/>
      <c r="DV1151" s="1"/>
      <c r="DW1151" s="1"/>
      <c r="DX1151" s="1"/>
      <c r="DY1151" s="1"/>
      <c r="DZ1151" s="1"/>
      <c r="EA1151" s="1"/>
      <c r="EB1151" s="1"/>
      <c r="EC1151" s="1"/>
      <c r="ED1151" s="1"/>
      <c r="EE1151" s="1"/>
      <c r="EF1151" s="1"/>
      <c r="EG1151" s="1"/>
      <c r="EH1151" s="1"/>
      <c r="EI1151" s="1"/>
      <c r="EJ1151" s="1"/>
      <c r="EK1151" s="1"/>
      <c r="EL1151" s="1"/>
      <c r="EM1151" s="1"/>
      <c r="EN1151" s="1"/>
      <c r="EO1151" s="1"/>
      <c r="EP1151" s="1"/>
      <c r="EQ1151" s="1"/>
      <c r="ER1151" s="1"/>
      <c r="ES1151" s="1"/>
      <c r="ET1151" s="1"/>
      <c r="EU1151" s="1"/>
      <c r="EV1151" s="1"/>
      <c r="EW1151" s="1"/>
      <c r="EX1151" s="1"/>
      <c r="EY1151" s="1"/>
      <c r="EZ1151" s="1"/>
      <c r="FA1151" s="1"/>
      <c r="FB1151" s="1"/>
      <c r="FC1151" s="1"/>
      <c r="FD1151" s="1"/>
      <c r="FE1151" s="1"/>
      <c r="FF1151" s="1"/>
      <c r="FG1151" s="1"/>
      <c r="FH1151" s="1"/>
      <c r="FI1151" s="1"/>
      <c r="FJ1151" s="1"/>
      <c r="FK1151" s="1"/>
      <c r="FL1151" s="1"/>
      <c r="FM1151" s="1"/>
      <c r="FN1151" s="1"/>
      <c r="FO1151" s="1"/>
      <c r="FP1151" s="1"/>
      <c r="FQ1151" s="1"/>
      <c r="FR1151" s="1"/>
      <c r="FS1151" s="1"/>
      <c r="FT1151" s="1"/>
      <c r="FU1151" s="1"/>
      <c r="FV1151" s="1"/>
      <c r="FW1151" s="1"/>
      <c r="FX1151" s="1"/>
      <c r="FY1151" s="1"/>
      <c r="FZ1151" s="1"/>
      <c r="GA1151" s="1"/>
      <c r="GB1151" s="1"/>
      <c r="GC1151" s="1"/>
      <c r="GD1151" s="1"/>
      <c r="GE1151" s="1"/>
      <c r="GF1151" s="1"/>
      <c r="GG1151" s="1"/>
      <c r="GH1151" s="1"/>
      <c r="GI1151" s="1"/>
      <c r="GJ1151" s="1"/>
      <c r="GK1151" s="1"/>
      <c r="GL1151" s="1"/>
      <c r="GM1151" s="1"/>
      <c r="GN1151" s="1"/>
      <c r="GO1151" s="1"/>
      <c r="GP1151" s="1"/>
      <c r="GQ1151" s="1"/>
      <c r="GR1151" s="1"/>
      <c r="GS1151" s="1"/>
      <c r="GT1151" s="1"/>
      <c r="GU1151" s="1"/>
      <c r="GV1151" s="1"/>
      <c r="GW1151" s="1"/>
      <c r="GX1151" s="1"/>
      <c r="GY1151" s="1"/>
      <c r="GZ1151" s="1"/>
      <c r="HA1151" s="1"/>
      <c r="HB1151" s="1"/>
      <c r="HC1151" s="1"/>
      <c r="HD1151" s="1"/>
      <c r="HE1151" s="1"/>
      <c r="HF1151" s="1"/>
      <c r="HG1151" s="1"/>
      <c r="HH1151" s="1"/>
      <c r="HI1151" s="1"/>
      <c r="HJ1151" s="1"/>
      <c r="HK1151" s="1"/>
      <c r="HL1151" s="1"/>
      <c r="HM1151" s="1"/>
      <c r="HN1151" s="1"/>
      <c r="HO1151" s="1"/>
      <c r="HP1151" s="1"/>
      <c r="HQ1151" s="1"/>
      <c r="HR1151" s="1"/>
      <c r="HS1151" s="1"/>
      <c r="HT1151" s="1"/>
      <c r="HU1151" s="1"/>
      <c r="HV1151" s="1"/>
      <c r="HW1151" s="1"/>
      <c r="HX1151" s="1"/>
      <c r="HY1151" s="1"/>
      <c r="HZ1151" s="1"/>
      <c r="IA1151" s="1"/>
      <c r="IB1151" s="1"/>
      <c r="IC1151" s="1"/>
      <c r="ID1151" s="1"/>
      <c r="IE1151" s="1"/>
      <c r="IF1151" s="1"/>
      <c r="IG1151" s="1"/>
      <c r="IH1151" s="1"/>
      <c r="II1151" s="1"/>
      <c r="IJ1151" s="1"/>
      <c r="IK1151" s="1"/>
      <c r="IL1151" s="1"/>
      <c r="IM1151" s="1"/>
      <c r="IN1151" s="1"/>
      <c r="IO1151" s="1"/>
      <c r="IP1151" s="1"/>
      <c r="IQ1151" s="1"/>
      <c r="IR1151" s="1"/>
      <c r="IS1151" s="1"/>
      <c r="IT1151" s="1"/>
      <c r="IU1151" s="1"/>
      <c r="IV1151" s="1"/>
      <c r="IW1151" s="1"/>
      <c r="IX1151" s="1"/>
      <c r="IY1151" s="1"/>
      <c r="IZ1151" s="1"/>
      <c r="JA1151" s="1"/>
      <c r="JB1151" s="1"/>
      <c r="JC1151" s="1"/>
      <c r="JD1151" s="1"/>
      <c r="JE1151" s="1"/>
      <c r="JF1151" s="1"/>
      <c r="JG1151" s="1"/>
      <c r="JH1151" s="1"/>
      <c r="JI1151" s="1"/>
      <c r="JJ1151" s="1"/>
      <c r="JK1151" s="1"/>
      <c r="JL1151" s="1"/>
      <c r="JM1151" s="1"/>
      <c r="JN1151" s="1"/>
      <c r="JO1151" s="1"/>
      <c r="JP1151" s="1"/>
      <c r="JQ1151" s="1"/>
      <c r="JR1151" s="1"/>
      <c r="JS1151" s="1"/>
      <c r="JT1151" s="1"/>
      <c r="JU1151" s="1"/>
      <c r="JV1151" s="1"/>
      <c r="JW1151" s="1"/>
      <c r="JX1151" s="1"/>
      <c r="JY1151" s="1"/>
      <c r="JZ1151" s="1"/>
      <c r="KA1151" s="1"/>
      <c r="KB1151" s="1"/>
      <c r="KC1151" s="1"/>
      <c r="KD1151" s="1"/>
      <c r="KE1151" s="1"/>
      <c r="KF1151" s="1"/>
      <c r="KG1151" s="1"/>
      <c r="KH1151" s="1"/>
      <c r="KI1151" s="1"/>
      <c r="KJ1151" s="1"/>
      <c r="KK1151" s="1"/>
      <c r="KL1151" s="1"/>
      <c r="KM1151" s="1"/>
      <c r="KN1151" s="1"/>
      <c r="KO1151" s="1"/>
      <c r="KP1151" s="1"/>
      <c r="KQ1151" s="1"/>
      <c r="KR1151" s="1"/>
      <c r="KS1151" s="1"/>
      <c r="KT1151" s="1"/>
      <c r="KU1151" s="1"/>
      <c r="KV1151" s="1"/>
      <c r="KW1151" s="1"/>
    </row>
    <row r="1152" spans="1:309" s="40" customFormat="1" ht="51.75" x14ac:dyDescent="0.3">
      <c r="A1152" s="75" t="s">
        <v>20</v>
      </c>
      <c r="B1152" s="76" t="s">
        <v>13</v>
      </c>
      <c r="C1152" s="204"/>
      <c r="D1152" s="204"/>
      <c r="E1152" s="204"/>
      <c r="F1152" s="207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"/>
      <c r="BI1152" s="1"/>
      <c r="BJ1152" s="1"/>
      <c r="BK1152" s="1"/>
      <c r="BL1152" s="1"/>
      <c r="BM1152" s="1"/>
      <c r="BN1152" s="1"/>
      <c r="BO1152" s="1"/>
      <c r="BP1152" s="1"/>
      <c r="BQ1152" s="1"/>
      <c r="BR1152" s="1"/>
      <c r="BS1152" s="1"/>
      <c r="BT1152" s="1"/>
      <c r="BU1152" s="1"/>
      <c r="BV1152" s="1"/>
      <c r="BW1152" s="1"/>
      <c r="BX1152" s="1"/>
      <c r="BY1152" s="1"/>
      <c r="BZ1152" s="1"/>
      <c r="CA1152" s="1"/>
      <c r="CB1152" s="1"/>
      <c r="CC1152" s="1"/>
      <c r="CD1152" s="1"/>
      <c r="CE1152" s="1"/>
      <c r="CF1152" s="1"/>
      <c r="CG1152" s="1"/>
      <c r="CH1152" s="1"/>
      <c r="CI1152" s="1"/>
      <c r="CJ1152" s="1"/>
      <c r="CK1152" s="1"/>
      <c r="CL1152" s="1"/>
      <c r="CM1152" s="1"/>
      <c r="CN1152" s="1"/>
      <c r="CO1152" s="1"/>
      <c r="CP1152" s="1"/>
      <c r="CQ1152" s="1"/>
      <c r="CR1152" s="1"/>
      <c r="CS1152" s="1"/>
      <c r="CT1152" s="1"/>
      <c r="CU1152" s="1"/>
      <c r="CV1152" s="1"/>
      <c r="CW1152" s="1"/>
      <c r="CX1152" s="1"/>
      <c r="CY1152" s="1"/>
      <c r="CZ1152" s="1"/>
      <c r="DA1152" s="1"/>
      <c r="DB1152" s="1"/>
      <c r="DC1152" s="1"/>
      <c r="DD1152" s="1"/>
      <c r="DE1152" s="1"/>
      <c r="DF1152" s="1"/>
      <c r="DG1152" s="1"/>
      <c r="DH1152" s="1"/>
      <c r="DI1152" s="1"/>
      <c r="DJ1152" s="1"/>
      <c r="DK1152" s="1"/>
      <c r="DL1152" s="1"/>
      <c r="DM1152" s="1"/>
      <c r="DN1152" s="1"/>
      <c r="DO1152" s="1"/>
      <c r="DP1152" s="1"/>
      <c r="DQ1152" s="1"/>
      <c r="DR1152" s="1"/>
      <c r="DS1152" s="1"/>
      <c r="DT1152" s="1"/>
      <c r="DU1152" s="1"/>
      <c r="DV1152" s="1"/>
      <c r="DW1152" s="1"/>
      <c r="DX1152" s="1"/>
      <c r="DY1152" s="1"/>
      <c r="DZ1152" s="1"/>
      <c r="EA1152" s="1"/>
      <c r="EB1152" s="1"/>
      <c r="EC1152" s="1"/>
      <c r="ED1152" s="1"/>
      <c r="EE1152" s="1"/>
      <c r="EF1152" s="1"/>
      <c r="EG1152" s="1"/>
      <c r="EH1152" s="1"/>
      <c r="EI1152" s="1"/>
      <c r="EJ1152" s="1"/>
      <c r="EK1152" s="1"/>
      <c r="EL1152" s="1"/>
      <c r="EM1152" s="1"/>
      <c r="EN1152" s="1"/>
      <c r="EO1152" s="1"/>
      <c r="EP1152" s="1"/>
      <c r="EQ1152" s="1"/>
      <c r="ER1152" s="1"/>
      <c r="ES1152" s="1"/>
      <c r="ET1152" s="1"/>
      <c r="EU1152" s="1"/>
      <c r="EV1152" s="1"/>
      <c r="EW1152" s="1"/>
      <c r="EX1152" s="1"/>
      <c r="EY1152" s="1"/>
      <c r="EZ1152" s="1"/>
      <c r="FA1152" s="1"/>
      <c r="FB1152" s="1"/>
      <c r="FC1152" s="1"/>
      <c r="FD1152" s="1"/>
      <c r="FE1152" s="1"/>
      <c r="FF1152" s="1"/>
      <c r="FG1152" s="1"/>
      <c r="FH1152" s="1"/>
      <c r="FI1152" s="1"/>
      <c r="FJ1152" s="1"/>
      <c r="FK1152" s="1"/>
      <c r="FL1152" s="1"/>
      <c r="FM1152" s="1"/>
      <c r="FN1152" s="1"/>
      <c r="FO1152" s="1"/>
      <c r="FP1152" s="1"/>
      <c r="FQ1152" s="1"/>
      <c r="FR1152" s="1"/>
      <c r="FS1152" s="1"/>
      <c r="FT1152" s="1"/>
      <c r="FU1152" s="1"/>
      <c r="FV1152" s="1"/>
      <c r="FW1152" s="1"/>
      <c r="FX1152" s="1"/>
      <c r="FY1152" s="1"/>
      <c r="FZ1152" s="1"/>
      <c r="GA1152" s="1"/>
      <c r="GB1152" s="1"/>
      <c r="GC1152" s="1"/>
      <c r="GD1152" s="1"/>
      <c r="GE1152" s="1"/>
      <c r="GF1152" s="1"/>
      <c r="GG1152" s="1"/>
      <c r="GH1152" s="1"/>
      <c r="GI1152" s="1"/>
      <c r="GJ1152" s="1"/>
      <c r="GK1152" s="1"/>
      <c r="GL1152" s="1"/>
      <c r="GM1152" s="1"/>
      <c r="GN1152" s="1"/>
      <c r="GO1152" s="1"/>
      <c r="GP1152" s="1"/>
      <c r="GQ1152" s="1"/>
      <c r="GR1152" s="1"/>
      <c r="GS1152" s="1"/>
      <c r="GT1152" s="1"/>
      <c r="GU1152" s="1"/>
      <c r="GV1152" s="1"/>
      <c r="GW1152" s="1"/>
      <c r="GX1152" s="1"/>
      <c r="GY1152" s="1"/>
      <c r="GZ1152" s="1"/>
      <c r="HA1152" s="1"/>
      <c r="HB1152" s="1"/>
      <c r="HC1152" s="1"/>
      <c r="HD1152" s="1"/>
      <c r="HE1152" s="1"/>
      <c r="HF1152" s="1"/>
      <c r="HG1152" s="1"/>
      <c r="HH1152" s="1"/>
      <c r="HI1152" s="1"/>
      <c r="HJ1152" s="1"/>
      <c r="HK1152" s="1"/>
      <c r="HL1152" s="1"/>
      <c r="HM1152" s="1"/>
      <c r="HN1152" s="1"/>
      <c r="HO1152" s="1"/>
      <c r="HP1152" s="1"/>
      <c r="HQ1152" s="1"/>
      <c r="HR1152" s="1"/>
      <c r="HS1152" s="1"/>
      <c r="HT1152" s="1"/>
      <c r="HU1152" s="1"/>
      <c r="HV1152" s="1"/>
      <c r="HW1152" s="1"/>
      <c r="HX1152" s="1"/>
      <c r="HY1152" s="1"/>
      <c r="HZ1152" s="1"/>
      <c r="IA1152" s="1"/>
      <c r="IB1152" s="1"/>
      <c r="IC1152" s="1"/>
      <c r="ID1152" s="1"/>
      <c r="IE1152" s="1"/>
      <c r="IF1152" s="1"/>
      <c r="IG1152" s="1"/>
      <c r="IH1152" s="1"/>
      <c r="II1152" s="1"/>
      <c r="IJ1152" s="1"/>
      <c r="IK1152" s="1"/>
      <c r="IL1152" s="1"/>
      <c r="IM1152" s="1"/>
      <c r="IN1152" s="1"/>
      <c r="IO1152" s="1"/>
      <c r="IP1152" s="1"/>
      <c r="IQ1152" s="1"/>
      <c r="IR1152" s="1"/>
      <c r="IS1152" s="1"/>
      <c r="IT1152" s="1"/>
      <c r="IU1152" s="1"/>
      <c r="IV1152" s="1"/>
      <c r="IW1152" s="1"/>
      <c r="IX1152" s="1"/>
      <c r="IY1152" s="1"/>
      <c r="IZ1152" s="1"/>
      <c r="JA1152" s="1"/>
      <c r="JB1152" s="1"/>
      <c r="JC1152" s="1"/>
      <c r="JD1152" s="1"/>
      <c r="JE1152" s="1"/>
      <c r="JF1152" s="1"/>
      <c r="JG1152" s="1"/>
      <c r="JH1152" s="1"/>
      <c r="JI1152" s="1"/>
      <c r="JJ1152" s="1"/>
      <c r="JK1152" s="1"/>
      <c r="JL1152" s="1"/>
      <c r="JM1152" s="1"/>
      <c r="JN1152" s="1"/>
      <c r="JO1152" s="1"/>
      <c r="JP1152" s="1"/>
      <c r="JQ1152" s="1"/>
      <c r="JR1152" s="1"/>
      <c r="JS1152" s="1"/>
      <c r="JT1152" s="1"/>
      <c r="JU1152" s="1"/>
      <c r="JV1152" s="1"/>
      <c r="JW1152" s="1"/>
      <c r="JX1152" s="1"/>
      <c r="JY1152" s="1"/>
      <c r="JZ1152" s="1"/>
      <c r="KA1152" s="1"/>
      <c r="KB1152" s="1"/>
      <c r="KC1152" s="1"/>
      <c r="KD1152" s="1"/>
      <c r="KE1152" s="1"/>
      <c r="KF1152" s="1"/>
      <c r="KG1152" s="1"/>
      <c r="KH1152" s="1"/>
      <c r="KI1152" s="1"/>
      <c r="KJ1152" s="1"/>
      <c r="KK1152" s="1"/>
      <c r="KL1152" s="1"/>
      <c r="KM1152" s="1"/>
      <c r="KN1152" s="1"/>
      <c r="KO1152" s="1"/>
      <c r="KP1152" s="1"/>
      <c r="KQ1152" s="1"/>
      <c r="KR1152" s="1"/>
      <c r="KS1152" s="1"/>
      <c r="KT1152" s="1"/>
      <c r="KU1152" s="1"/>
      <c r="KV1152" s="1"/>
      <c r="KW1152" s="1"/>
    </row>
    <row r="1153" spans="1:309" s="40" customFormat="1" ht="86.25" x14ac:dyDescent="0.3">
      <c r="A1153" s="75" t="s">
        <v>21</v>
      </c>
      <c r="B1153" s="77" t="s">
        <v>22</v>
      </c>
      <c r="C1153" s="204"/>
      <c r="D1153" s="204"/>
      <c r="E1153" s="204"/>
      <c r="F1153" s="207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/>
      <c r="BL1153" s="1"/>
      <c r="BM1153" s="1"/>
      <c r="BN1153" s="1"/>
      <c r="BO1153" s="1"/>
      <c r="BP1153" s="1"/>
      <c r="BQ1153" s="1"/>
      <c r="BR1153" s="1"/>
      <c r="BS1153" s="1"/>
      <c r="BT1153" s="1"/>
      <c r="BU1153" s="1"/>
      <c r="BV1153" s="1"/>
      <c r="BW1153" s="1"/>
      <c r="BX1153" s="1"/>
      <c r="BY1153" s="1"/>
      <c r="BZ1153" s="1"/>
      <c r="CA1153" s="1"/>
      <c r="CB1153" s="1"/>
      <c r="CC1153" s="1"/>
      <c r="CD1153" s="1"/>
      <c r="CE1153" s="1"/>
      <c r="CF1153" s="1"/>
      <c r="CG1153" s="1"/>
      <c r="CH1153" s="1"/>
      <c r="CI1153" s="1"/>
      <c r="CJ1153" s="1"/>
      <c r="CK1153" s="1"/>
      <c r="CL1153" s="1"/>
      <c r="CM1153" s="1"/>
      <c r="CN1153" s="1"/>
      <c r="CO1153" s="1"/>
      <c r="CP1153" s="1"/>
      <c r="CQ1153" s="1"/>
      <c r="CR1153" s="1"/>
      <c r="CS1153" s="1"/>
      <c r="CT1153" s="1"/>
      <c r="CU1153" s="1"/>
      <c r="CV1153" s="1"/>
      <c r="CW1153" s="1"/>
      <c r="CX1153" s="1"/>
      <c r="CY1153" s="1"/>
      <c r="CZ1153" s="1"/>
      <c r="DA1153" s="1"/>
      <c r="DB1153" s="1"/>
      <c r="DC1153" s="1"/>
      <c r="DD1153" s="1"/>
      <c r="DE1153" s="1"/>
      <c r="DF1153" s="1"/>
      <c r="DG1153" s="1"/>
      <c r="DH1153" s="1"/>
      <c r="DI1153" s="1"/>
      <c r="DJ1153" s="1"/>
      <c r="DK1153" s="1"/>
      <c r="DL1153" s="1"/>
      <c r="DM1153" s="1"/>
      <c r="DN1153" s="1"/>
      <c r="DO1153" s="1"/>
      <c r="DP1153" s="1"/>
      <c r="DQ1153" s="1"/>
      <c r="DR1153" s="1"/>
      <c r="DS1153" s="1"/>
      <c r="DT1153" s="1"/>
      <c r="DU1153" s="1"/>
      <c r="DV1153" s="1"/>
      <c r="DW1153" s="1"/>
      <c r="DX1153" s="1"/>
      <c r="DY1153" s="1"/>
      <c r="DZ1153" s="1"/>
      <c r="EA1153" s="1"/>
      <c r="EB1153" s="1"/>
      <c r="EC1153" s="1"/>
      <c r="ED1153" s="1"/>
      <c r="EE1153" s="1"/>
      <c r="EF1153" s="1"/>
      <c r="EG1153" s="1"/>
      <c r="EH1153" s="1"/>
      <c r="EI1153" s="1"/>
      <c r="EJ1153" s="1"/>
      <c r="EK1153" s="1"/>
      <c r="EL1153" s="1"/>
      <c r="EM1153" s="1"/>
      <c r="EN1153" s="1"/>
      <c r="EO1153" s="1"/>
      <c r="EP1153" s="1"/>
      <c r="EQ1153" s="1"/>
      <c r="ER1153" s="1"/>
      <c r="ES1153" s="1"/>
      <c r="ET1153" s="1"/>
      <c r="EU1153" s="1"/>
      <c r="EV1153" s="1"/>
      <c r="EW1153" s="1"/>
      <c r="EX1153" s="1"/>
      <c r="EY1153" s="1"/>
      <c r="EZ1153" s="1"/>
      <c r="FA1153" s="1"/>
      <c r="FB1153" s="1"/>
      <c r="FC1153" s="1"/>
      <c r="FD1153" s="1"/>
      <c r="FE1153" s="1"/>
      <c r="FF1153" s="1"/>
      <c r="FG1153" s="1"/>
      <c r="FH1153" s="1"/>
      <c r="FI1153" s="1"/>
      <c r="FJ1153" s="1"/>
      <c r="FK1153" s="1"/>
      <c r="FL1153" s="1"/>
      <c r="FM1153" s="1"/>
      <c r="FN1153" s="1"/>
      <c r="FO1153" s="1"/>
      <c r="FP1153" s="1"/>
      <c r="FQ1153" s="1"/>
      <c r="FR1153" s="1"/>
      <c r="FS1153" s="1"/>
      <c r="FT1153" s="1"/>
      <c r="FU1153" s="1"/>
      <c r="FV1153" s="1"/>
      <c r="FW1153" s="1"/>
      <c r="FX1153" s="1"/>
      <c r="FY1153" s="1"/>
      <c r="FZ1153" s="1"/>
      <c r="GA1153" s="1"/>
      <c r="GB1153" s="1"/>
      <c r="GC1153" s="1"/>
      <c r="GD1153" s="1"/>
      <c r="GE1153" s="1"/>
      <c r="GF1153" s="1"/>
      <c r="GG1153" s="1"/>
      <c r="GH1153" s="1"/>
      <c r="GI1153" s="1"/>
      <c r="GJ1153" s="1"/>
      <c r="GK1153" s="1"/>
      <c r="GL1153" s="1"/>
      <c r="GM1153" s="1"/>
      <c r="GN1153" s="1"/>
      <c r="GO1153" s="1"/>
      <c r="GP1153" s="1"/>
      <c r="GQ1153" s="1"/>
      <c r="GR1153" s="1"/>
      <c r="GS1153" s="1"/>
      <c r="GT1153" s="1"/>
      <c r="GU1153" s="1"/>
      <c r="GV1153" s="1"/>
      <c r="GW1153" s="1"/>
      <c r="GX1153" s="1"/>
      <c r="GY1153" s="1"/>
      <c r="GZ1153" s="1"/>
      <c r="HA1153" s="1"/>
      <c r="HB1153" s="1"/>
      <c r="HC1153" s="1"/>
      <c r="HD1153" s="1"/>
      <c r="HE1153" s="1"/>
      <c r="HF1153" s="1"/>
      <c r="HG1153" s="1"/>
      <c r="HH1153" s="1"/>
      <c r="HI1153" s="1"/>
      <c r="HJ1153" s="1"/>
      <c r="HK1153" s="1"/>
      <c r="HL1153" s="1"/>
      <c r="HM1153" s="1"/>
      <c r="HN1153" s="1"/>
      <c r="HO1153" s="1"/>
      <c r="HP1153" s="1"/>
      <c r="HQ1153" s="1"/>
      <c r="HR1153" s="1"/>
      <c r="HS1153" s="1"/>
      <c r="HT1153" s="1"/>
      <c r="HU1153" s="1"/>
      <c r="HV1153" s="1"/>
      <c r="HW1153" s="1"/>
      <c r="HX1153" s="1"/>
      <c r="HY1153" s="1"/>
      <c r="HZ1153" s="1"/>
      <c r="IA1153" s="1"/>
      <c r="IB1153" s="1"/>
      <c r="IC1153" s="1"/>
      <c r="ID1153" s="1"/>
      <c r="IE1153" s="1"/>
      <c r="IF1153" s="1"/>
      <c r="IG1153" s="1"/>
      <c r="IH1153" s="1"/>
      <c r="II1153" s="1"/>
      <c r="IJ1153" s="1"/>
      <c r="IK1153" s="1"/>
      <c r="IL1153" s="1"/>
      <c r="IM1153" s="1"/>
      <c r="IN1153" s="1"/>
      <c r="IO1153" s="1"/>
      <c r="IP1153" s="1"/>
      <c r="IQ1153" s="1"/>
      <c r="IR1153" s="1"/>
      <c r="IS1153" s="1"/>
      <c r="IT1153" s="1"/>
      <c r="IU1153" s="1"/>
      <c r="IV1153" s="1"/>
      <c r="IW1153" s="1"/>
      <c r="IX1153" s="1"/>
      <c r="IY1153" s="1"/>
      <c r="IZ1153" s="1"/>
      <c r="JA1153" s="1"/>
      <c r="JB1153" s="1"/>
      <c r="JC1153" s="1"/>
      <c r="JD1153" s="1"/>
      <c r="JE1153" s="1"/>
      <c r="JF1153" s="1"/>
      <c r="JG1153" s="1"/>
      <c r="JH1153" s="1"/>
      <c r="JI1153" s="1"/>
      <c r="JJ1153" s="1"/>
      <c r="JK1153" s="1"/>
      <c r="JL1153" s="1"/>
      <c r="JM1153" s="1"/>
      <c r="JN1153" s="1"/>
      <c r="JO1153" s="1"/>
      <c r="JP1153" s="1"/>
      <c r="JQ1153" s="1"/>
      <c r="JR1153" s="1"/>
      <c r="JS1153" s="1"/>
      <c r="JT1153" s="1"/>
      <c r="JU1153" s="1"/>
      <c r="JV1153" s="1"/>
      <c r="JW1153" s="1"/>
      <c r="JX1153" s="1"/>
      <c r="JY1153" s="1"/>
      <c r="JZ1153" s="1"/>
      <c r="KA1153" s="1"/>
      <c r="KB1153" s="1"/>
      <c r="KC1153" s="1"/>
      <c r="KD1153" s="1"/>
      <c r="KE1153" s="1"/>
      <c r="KF1153" s="1"/>
      <c r="KG1153" s="1"/>
      <c r="KH1153" s="1"/>
      <c r="KI1153" s="1"/>
      <c r="KJ1153" s="1"/>
      <c r="KK1153" s="1"/>
      <c r="KL1153" s="1"/>
      <c r="KM1153" s="1"/>
      <c r="KN1153" s="1"/>
      <c r="KO1153" s="1"/>
      <c r="KP1153" s="1"/>
      <c r="KQ1153" s="1"/>
      <c r="KR1153" s="1"/>
      <c r="KS1153" s="1"/>
      <c r="KT1153" s="1"/>
      <c r="KU1153" s="1"/>
      <c r="KV1153" s="1"/>
      <c r="KW1153" s="1"/>
    </row>
    <row r="1154" spans="1:309" s="40" customFormat="1" x14ac:dyDescent="0.3">
      <c r="A1154" s="75" t="s">
        <v>23</v>
      </c>
      <c r="B1154" s="78" t="s">
        <v>24</v>
      </c>
      <c r="C1154" s="204"/>
      <c r="D1154" s="204"/>
      <c r="E1154" s="204"/>
      <c r="F1154" s="207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  <c r="BK1154" s="1"/>
      <c r="BL1154" s="1"/>
      <c r="BM1154" s="1"/>
      <c r="BN1154" s="1"/>
      <c r="BO1154" s="1"/>
      <c r="BP1154" s="1"/>
      <c r="BQ1154" s="1"/>
      <c r="BR1154" s="1"/>
      <c r="BS1154" s="1"/>
      <c r="BT1154" s="1"/>
      <c r="BU1154" s="1"/>
      <c r="BV1154" s="1"/>
      <c r="BW1154" s="1"/>
      <c r="BX1154" s="1"/>
      <c r="BY1154" s="1"/>
      <c r="BZ1154" s="1"/>
      <c r="CA1154" s="1"/>
      <c r="CB1154" s="1"/>
      <c r="CC1154" s="1"/>
      <c r="CD1154" s="1"/>
      <c r="CE1154" s="1"/>
      <c r="CF1154" s="1"/>
      <c r="CG1154" s="1"/>
      <c r="CH1154" s="1"/>
      <c r="CI1154" s="1"/>
      <c r="CJ1154" s="1"/>
      <c r="CK1154" s="1"/>
      <c r="CL1154" s="1"/>
      <c r="CM1154" s="1"/>
      <c r="CN1154" s="1"/>
      <c r="CO1154" s="1"/>
      <c r="CP1154" s="1"/>
      <c r="CQ1154" s="1"/>
      <c r="CR1154" s="1"/>
      <c r="CS1154" s="1"/>
      <c r="CT1154" s="1"/>
      <c r="CU1154" s="1"/>
      <c r="CV1154" s="1"/>
      <c r="CW1154" s="1"/>
      <c r="CX1154" s="1"/>
      <c r="CY1154" s="1"/>
      <c r="CZ1154" s="1"/>
      <c r="DA1154" s="1"/>
      <c r="DB1154" s="1"/>
      <c r="DC1154" s="1"/>
      <c r="DD1154" s="1"/>
      <c r="DE1154" s="1"/>
      <c r="DF1154" s="1"/>
      <c r="DG1154" s="1"/>
      <c r="DH1154" s="1"/>
      <c r="DI1154" s="1"/>
      <c r="DJ1154" s="1"/>
      <c r="DK1154" s="1"/>
      <c r="DL1154" s="1"/>
      <c r="DM1154" s="1"/>
      <c r="DN1154" s="1"/>
      <c r="DO1154" s="1"/>
      <c r="DP1154" s="1"/>
      <c r="DQ1154" s="1"/>
      <c r="DR1154" s="1"/>
      <c r="DS1154" s="1"/>
      <c r="DT1154" s="1"/>
      <c r="DU1154" s="1"/>
      <c r="DV1154" s="1"/>
      <c r="DW1154" s="1"/>
      <c r="DX1154" s="1"/>
      <c r="DY1154" s="1"/>
      <c r="DZ1154" s="1"/>
      <c r="EA1154" s="1"/>
      <c r="EB1154" s="1"/>
      <c r="EC1154" s="1"/>
      <c r="ED1154" s="1"/>
      <c r="EE1154" s="1"/>
      <c r="EF1154" s="1"/>
      <c r="EG1154" s="1"/>
      <c r="EH1154" s="1"/>
      <c r="EI1154" s="1"/>
      <c r="EJ1154" s="1"/>
      <c r="EK1154" s="1"/>
      <c r="EL1154" s="1"/>
      <c r="EM1154" s="1"/>
      <c r="EN1154" s="1"/>
      <c r="EO1154" s="1"/>
      <c r="EP1154" s="1"/>
      <c r="EQ1154" s="1"/>
      <c r="ER1154" s="1"/>
      <c r="ES1154" s="1"/>
      <c r="ET1154" s="1"/>
      <c r="EU1154" s="1"/>
      <c r="EV1154" s="1"/>
      <c r="EW1154" s="1"/>
      <c r="EX1154" s="1"/>
      <c r="EY1154" s="1"/>
      <c r="EZ1154" s="1"/>
      <c r="FA1154" s="1"/>
      <c r="FB1154" s="1"/>
      <c r="FC1154" s="1"/>
      <c r="FD1154" s="1"/>
      <c r="FE1154" s="1"/>
      <c r="FF1154" s="1"/>
      <c r="FG1154" s="1"/>
      <c r="FH1154" s="1"/>
      <c r="FI1154" s="1"/>
      <c r="FJ1154" s="1"/>
      <c r="FK1154" s="1"/>
      <c r="FL1154" s="1"/>
      <c r="FM1154" s="1"/>
      <c r="FN1154" s="1"/>
      <c r="FO1154" s="1"/>
      <c r="FP1154" s="1"/>
      <c r="FQ1154" s="1"/>
      <c r="FR1154" s="1"/>
      <c r="FS1154" s="1"/>
      <c r="FT1154" s="1"/>
      <c r="FU1154" s="1"/>
      <c r="FV1154" s="1"/>
      <c r="FW1154" s="1"/>
      <c r="FX1154" s="1"/>
      <c r="FY1154" s="1"/>
      <c r="FZ1154" s="1"/>
      <c r="GA1154" s="1"/>
      <c r="GB1154" s="1"/>
      <c r="GC1154" s="1"/>
      <c r="GD1154" s="1"/>
      <c r="GE1154" s="1"/>
      <c r="GF1154" s="1"/>
      <c r="GG1154" s="1"/>
      <c r="GH1154" s="1"/>
      <c r="GI1154" s="1"/>
      <c r="GJ1154" s="1"/>
      <c r="GK1154" s="1"/>
      <c r="GL1154" s="1"/>
      <c r="GM1154" s="1"/>
      <c r="GN1154" s="1"/>
      <c r="GO1154" s="1"/>
      <c r="GP1154" s="1"/>
      <c r="GQ1154" s="1"/>
      <c r="GR1154" s="1"/>
      <c r="GS1154" s="1"/>
      <c r="GT1154" s="1"/>
      <c r="GU1154" s="1"/>
      <c r="GV1154" s="1"/>
      <c r="GW1154" s="1"/>
      <c r="GX1154" s="1"/>
      <c r="GY1154" s="1"/>
      <c r="GZ1154" s="1"/>
      <c r="HA1154" s="1"/>
      <c r="HB1154" s="1"/>
      <c r="HC1154" s="1"/>
      <c r="HD1154" s="1"/>
      <c r="HE1154" s="1"/>
      <c r="HF1154" s="1"/>
      <c r="HG1154" s="1"/>
      <c r="HH1154" s="1"/>
      <c r="HI1154" s="1"/>
      <c r="HJ1154" s="1"/>
      <c r="HK1154" s="1"/>
      <c r="HL1154" s="1"/>
      <c r="HM1154" s="1"/>
      <c r="HN1154" s="1"/>
      <c r="HO1154" s="1"/>
      <c r="HP1154" s="1"/>
      <c r="HQ1154" s="1"/>
      <c r="HR1154" s="1"/>
      <c r="HS1154" s="1"/>
      <c r="HT1154" s="1"/>
      <c r="HU1154" s="1"/>
      <c r="HV1154" s="1"/>
      <c r="HW1154" s="1"/>
      <c r="HX1154" s="1"/>
      <c r="HY1154" s="1"/>
      <c r="HZ1154" s="1"/>
      <c r="IA1154" s="1"/>
      <c r="IB1154" s="1"/>
      <c r="IC1154" s="1"/>
      <c r="ID1154" s="1"/>
      <c r="IE1154" s="1"/>
      <c r="IF1154" s="1"/>
      <c r="IG1154" s="1"/>
      <c r="IH1154" s="1"/>
      <c r="II1154" s="1"/>
      <c r="IJ1154" s="1"/>
      <c r="IK1154" s="1"/>
      <c r="IL1154" s="1"/>
      <c r="IM1154" s="1"/>
      <c r="IN1154" s="1"/>
      <c r="IO1154" s="1"/>
      <c r="IP1154" s="1"/>
      <c r="IQ1154" s="1"/>
      <c r="IR1154" s="1"/>
      <c r="IS1154" s="1"/>
      <c r="IT1154" s="1"/>
      <c r="IU1154" s="1"/>
      <c r="IV1154" s="1"/>
      <c r="IW1154" s="1"/>
      <c r="IX1154" s="1"/>
      <c r="IY1154" s="1"/>
      <c r="IZ1154" s="1"/>
      <c r="JA1154" s="1"/>
      <c r="JB1154" s="1"/>
      <c r="JC1154" s="1"/>
      <c r="JD1154" s="1"/>
      <c r="JE1154" s="1"/>
      <c r="JF1154" s="1"/>
      <c r="JG1154" s="1"/>
      <c r="JH1154" s="1"/>
      <c r="JI1154" s="1"/>
      <c r="JJ1154" s="1"/>
      <c r="JK1154" s="1"/>
      <c r="JL1154" s="1"/>
      <c r="JM1154" s="1"/>
      <c r="JN1154" s="1"/>
      <c r="JO1154" s="1"/>
      <c r="JP1154" s="1"/>
      <c r="JQ1154" s="1"/>
      <c r="JR1154" s="1"/>
      <c r="JS1154" s="1"/>
      <c r="JT1154" s="1"/>
      <c r="JU1154" s="1"/>
      <c r="JV1154" s="1"/>
      <c r="JW1154" s="1"/>
      <c r="JX1154" s="1"/>
      <c r="JY1154" s="1"/>
      <c r="JZ1154" s="1"/>
      <c r="KA1154" s="1"/>
      <c r="KB1154" s="1"/>
      <c r="KC1154" s="1"/>
      <c r="KD1154" s="1"/>
      <c r="KE1154" s="1"/>
      <c r="KF1154" s="1"/>
      <c r="KG1154" s="1"/>
      <c r="KH1154" s="1"/>
      <c r="KI1154" s="1"/>
      <c r="KJ1154" s="1"/>
      <c r="KK1154" s="1"/>
      <c r="KL1154" s="1"/>
      <c r="KM1154" s="1"/>
      <c r="KN1154" s="1"/>
      <c r="KO1154" s="1"/>
      <c r="KP1154" s="1"/>
      <c r="KQ1154" s="1"/>
      <c r="KR1154" s="1"/>
      <c r="KS1154" s="1"/>
      <c r="KT1154" s="1"/>
      <c r="KU1154" s="1"/>
      <c r="KV1154" s="1"/>
      <c r="KW1154" s="1"/>
    </row>
    <row r="1155" spans="1:309" s="40" customFormat="1" ht="51.75" x14ac:dyDescent="0.3">
      <c r="A1155" s="75" t="s">
        <v>34</v>
      </c>
      <c r="B1155" s="78" t="s">
        <v>159</v>
      </c>
      <c r="C1155" s="204"/>
      <c r="D1155" s="204"/>
      <c r="E1155" s="204"/>
      <c r="F1155" s="207"/>
      <c r="G1155" s="36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/>
      <c r="BI1155" s="1"/>
      <c r="BJ1155" s="1"/>
      <c r="BK1155" s="1"/>
      <c r="BL1155" s="1"/>
      <c r="BM1155" s="1"/>
      <c r="BN1155" s="1"/>
      <c r="BO1155" s="1"/>
      <c r="BP1155" s="1"/>
      <c r="BQ1155" s="1"/>
      <c r="BR1155" s="1"/>
      <c r="BS1155" s="1"/>
      <c r="BT1155" s="1"/>
      <c r="BU1155" s="1"/>
      <c r="BV1155" s="1"/>
      <c r="BW1155" s="1"/>
      <c r="BX1155" s="1"/>
      <c r="BY1155" s="1"/>
      <c r="BZ1155" s="1"/>
      <c r="CA1155" s="1"/>
      <c r="CB1155" s="1"/>
      <c r="CC1155" s="1"/>
      <c r="CD1155" s="1"/>
      <c r="CE1155" s="1"/>
      <c r="CF1155" s="1"/>
      <c r="CG1155" s="1"/>
      <c r="CH1155" s="1"/>
      <c r="CI1155" s="1"/>
      <c r="CJ1155" s="1"/>
      <c r="CK1155" s="1"/>
      <c r="CL1155" s="1"/>
      <c r="CM1155" s="1"/>
      <c r="CN1155" s="1"/>
      <c r="CO1155" s="1"/>
      <c r="CP1155" s="1"/>
      <c r="CQ1155" s="1"/>
      <c r="CR1155" s="1"/>
      <c r="CS1155" s="1"/>
      <c r="CT1155" s="1"/>
      <c r="CU1155" s="1"/>
      <c r="CV1155" s="1"/>
      <c r="CW1155" s="1"/>
      <c r="CX1155" s="1"/>
      <c r="CY1155" s="1"/>
      <c r="CZ1155" s="1"/>
      <c r="DA1155" s="1"/>
      <c r="DB1155" s="1"/>
      <c r="DC1155" s="1"/>
      <c r="DD1155" s="1"/>
      <c r="DE1155" s="1"/>
      <c r="DF1155" s="1"/>
      <c r="DG1155" s="1"/>
      <c r="DH1155" s="1"/>
      <c r="DI1155" s="1"/>
      <c r="DJ1155" s="1"/>
      <c r="DK1155" s="1"/>
      <c r="DL1155" s="1"/>
      <c r="DM1155" s="1"/>
      <c r="DN1155" s="1"/>
      <c r="DO1155" s="1"/>
      <c r="DP1155" s="1"/>
      <c r="DQ1155" s="1"/>
      <c r="DR1155" s="1"/>
      <c r="DS1155" s="1"/>
      <c r="DT1155" s="1"/>
      <c r="DU1155" s="1"/>
      <c r="DV1155" s="1"/>
      <c r="DW1155" s="1"/>
      <c r="DX1155" s="1"/>
      <c r="DY1155" s="1"/>
      <c r="DZ1155" s="1"/>
      <c r="EA1155" s="1"/>
      <c r="EB1155" s="1"/>
      <c r="EC1155" s="1"/>
      <c r="ED1155" s="1"/>
      <c r="EE1155" s="1"/>
      <c r="EF1155" s="1"/>
      <c r="EG1155" s="1"/>
      <c r="EH1155" s="1"/>
      <c r="EI1155" s="1"/>
      <c r="EJ1155" s="1"/>
      <c r="EK1155" s="1"/>
      <c r="EL1155" s="1"/>
      <c r="EM1155" s="1"/>
      <c r="EN1155" s="1"/>
      <c r="EO1155" s="1"/>
      <c r="EP1155" s="1"/>
      <c r="EQ1155" s="1"/>
      <c r="ER1155" s="1"/>
      <c r="ES1155" s="1"/>
      <c r="ET1155" s="1"/>
      <c r="EU1155" s="1"/>
      <c r="EV1155" s="1"/>
      <c r="EW1155" s="1"/>
      <c r="EX1155" s="1"/>
      <c r="EY1155" s="1"/>
      <c r="EZ1155" s="1"/>
      <c r="FA1155" s="1"/>
      <c r="FB1155" s="1"/>
      <c r="FC1155" s="1"/>
      <c r="FD1155" s="1"/>
      <c r="FE1155" s="1"/>
      <c r="FF1155" s="1"/>
      <c r="FG1155" s="1"/>
      <c r="FH1155" s="1"/>
      <c r="FI1155" s="1"/>
      <c r="FJ1155" s="1"/>
      <c r="FK1155" s="1"/>
      <c r="FL1155" s="1"/>
      <c r="FM1155" s="1"/>
      <c r="FN1155" s="1"/>
      <c r="FO1155" s="1"/>
      <c r="FP1155" s="1"/>
      <c r="FQ1155" s="1"/>
      <c r="FR1155" s="1"/>
      <c r="FS1155" s="1"/>
      <c r="FT1155" s="1"/>
      <c r="FU1155" s="1"/>
      <c r="FV1155" s="1"/>
      <c r="FW1155" s="1"/>
      <c r="FX1155" s="1"/>
      <c r="FY1155" s="1"/>
      <c r="FZ1155" s="1"/>
      <c r="GA1155" s="1"/>
      <c r="GB1155" s="1"/>
      <c r="GC1155" s="1"/>
      <c r="GD1155" s="1"/>
      <c r="GE1155" s="1"/>
      <c r="GF1155" s="1"/>
      <c r="GG1155" s="1"/>
      <c r="GH1155" s="1"/>
      <c r="GI1155" s="1"/>
      <c r="GJ1155" s="1"/>
      <c r="GK1155" s="1"/>
      <c r="GL1155" s="1"/>
      <c r="GM1155" s="1"/>
      <c r="GN1155" s="1"/>
      <c r="GO1155" s="1"/>
      <c r="GP1155" s="1"/>
      <c r="GQ1155" s="1"/>
      <c r="GR1155" s="1"/>
      <c r="GS1155" s="1"/>
      <c r="GT1155" s="1"/>
      <c r="GU1155" s="1"/>
      <c r="GV1155" s="1"/>
      <c r="GW1155" s="1"/>
      <c r="GX1155" s="1"/>
      <c r="GY1155" s="1"/>
      <c r="GZ1155" s="1"/>
      <c r="HA1155" s="1"/>
      <c r="HB1155" s="1"/>
      <c r="HC1155" s="1"/>
      <c r="HD1155" s="1"/>
      <c r="HE1155" s="1"/>
      <c r="HF1155" s="1"/>
      <c r="HG1155" s="1"/>
      <c r="HH1155" s="1"/>
      <c r="HI1155" s="1"/>
      <c r="HJ1155" s="1"/>
      <c r="HK1155" s="1"/>
      <c r="HL1155" s="1"/>
      <c r="HM1155" s="1"/>
      <c r="HN1155" s="1"/>
      <c r="HO1155" s="1"/>
      <c r="HP1155" s="1"/>
      <c r="HQ1155" s="1"/>
      <c r="HR1155" s="1"/>
      <c r="HS1155" s="1"/>
      <c r="HT1155" s="1"/>
      <c r="HU1155" s="1"/>
      <c r="HV1155" s="1"/>
      <c r="HW1155" s="1"/>
      <c r="HX1155" s="1"/>
      <c r="HY1155" s="1"/>
      <c r="HZ1155" s="1"/>
      <c r="IA1155" s="1"/>
      <c r="IB1155" s="1"/>
      <c r="IC1155" s="1"/>
      <c r="ID1155" s="1"/>
      <c r="IE1155" s="1"/>
      <c r="IF1155" s="1"/>
      <c r="IG1155" s="1"/>
      <c r="IH1155" s="1"/>
      <c r="II1155" s="1"/>
      <c r="IJ1155" s="1"/>
      <c r="IK1155" s="1"/>
      <c r="IL1155" s="1"/>
      <c r="IM1155" s="1"/>
      <c r="IN1155" s="1"/>
      <c r="IO1155" s="1"/>
      <c r="IP1155" s="1"/>
      <c r="IQ1155" s="1"/>
      <c r="IR1155" s="1"/>
      <c r="IS1155" s="1"/>
      <c r="IT1155" s="1"/>
      <c r="IU1155" s="1"/>
      <c r="IV1155" s="1"/>
      <c r="IW1155" s="1"/>
      <c r="IX1155" s="1"/>
      <c r="IY1155" s="1"/>
      <c r="IZ1155" s="1"/>
      <c r="JA1155" s="1"/>
      <c r="JB1155" s="1"/>
      <c r="JC1155" s="1"/>
      <c r="JD1155" s="1"/>
      <c r="JE1155" s="1"/>
      <c r="JF1155" s="1"/>
      <c r="JG1155" s="1"/>
      <c r="JH1155" s="1"/>
      <c r="JI1155" s="1"/>
      <c r="JJ1155" s="1"/>
      <c r="JK1155" s="1"/>
      <c r="JL1155" s="1"/>
      <c r="JM1155" s="1"/>
      <c r="JN1155" s="1"/>
      <c r="JO1155" s="1"/>
      <c r="JP1155" s="1"/>
      <c r="JQ1155" s="1"/>
      <c r="JR1155" s="1"/>
      <c r="JS1155" s="1"/>
      <c r="JT1155" s="1"/>
      <c r="JU1155" s="1"/>
      <c r="JV1155" s="1"/>
      <c r="JW1155" s="1"/>
      <c r="JX1155" s="1"/>
      <c r="JY1155" s="1"/>
      <c r="JZ1155" s="1"/>
      <c r="KA1155" s="1"/>
      <c r="KB1155" s="1"/>
      <c r="KC1155" s="1"/>
      <c r="KD1155" s="1"/>
      <c r="KE1155" s="1"/>
      <c r="KF1155" s="1"/>
      <c r="KG1155" s="1"/>
      <c r="KH1155" s="1"/>
      <c r="KI1155" s="1"/>
      <c r="KJ1155" s="1"/>
      <c r="KK1155" s="1"/>
      <c r="KL1155" s="1"/>
      <c r="KM1155" s="1"/>
      <c r="KN1155" s="1"/>
      <c r="KO1155" s="1"/>
      <c r="KP1155" s="1"/>
      <c r="KQ1155" s="1"/>
      <c r="KR1155" s="1"/>
      <c r="KS1155" s="1"/>
      <c r="KT1155" s="1"/>
      <c r="KU1155" s="1"/>
      <c r="KV1155" s="1"/>
      <c r="KW1155" s="1"/>
    </row>
    <row r="1156" spans="1:309" s="40" customFormat="1" ht="51.75" x14ac:dyDescent="0.3">
      <c r="A1156" s="75" t="s">
        <v>25</v>
      </c>
      <c r="B1156" s="76" t="s">
        <v>32</v>
      </c>
      <c r="C1156" s="204"/>
      <c r="D1156" s="204"/>
      <c r="E1156" s="204"/>
      <c r="F1156" s="207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"/>
      <c r="BI1156" s="1"/>
      <c r="BJ1156" s="1"/>
      <c r="BK1156" s="1"/>
      <c r="BL1156" s="1"/>
      <c r="BM1156" s="1"/>
      <c r="BN1156" s="1"/>
      <c r="BO1156" s="1"/>
      <c r="BP1156" s="1"/>
      <c r="BQ1156" s="1"/>
      <c r="BR1156" s="1"/>
      <c r="BS1156" s="1"/>
      <c r="BT1156" s="1"/>
      <c r="BU1156" s="1"/>
      <c r="BV1156" s="1"/>
      <c r="BW1156" s="1"/>
      <c r="BX1156" s="1"/>
      <c r="BY1156" s="1"/>
      <c r="BZ1156" s="1"/>
      <c r="CA1156" s="1"/>
      <c r="CB1156" s="1"/>
      <c r="CC1156" s="1"/>
      <c r="CD1156" s="1"/>
      <c r="CE1156" s="1"/>
      <c r="CF1156" s="1"/>
      <c r="CG1156" s="1"/>
      <c r="CH1156" s="1"/>
      <c r="CI1156" s="1"/>
      <c r="CJ1156" s="1"/>
      <c r="CK1156" s="1"/>
      <c r="CL1156" s="1"/>
      <c r="CM1156" s="1"/>
      <c r="CN1156" s="1"/>
      <c r="CO1156" s="1"/>
      <c r="CP1156" s="1"/>
      <c r="CQ1156" s="1"/>
      <c r="CR1156" s="1"/>
      <c r="CS1156" s="1"/>
      <c r="CT1156" s="1"/>
      <c r="CU1156" s="1"/>
      <c r="CV1156" s="1"/>
      <c r="CW1156" s="1"/>
      <c r="CX1156" s="1"/>
      <c r="CY1156" s="1"/>
      <c r="CZ1156" s="1"/>
      <c r="DA1156" s="1"/>
      <c r="DB1156" s="1"/>
      <c r="DC1156" s="1"/>
      <c r="DD1156" s="1"/>
      <c r="DE1156" s="1"/>
      <c r="DF1156" s="1"/>
      <c r="DG1156" s="1"/>
      <c r="DH1156" s="1"/>
      <c r="DI1156" s="1"/>
      <c r="DJ1156" s="1"/>
      <c r="DK1156" s="1"/>
      <c r="DL1156" s="1"/>
      <c r="DM1156" s="1"/>
      <c r="DN1156" s="1"/>
      <c r="DO1156" s="1"/>
      <c r="DP1156" s="1"/>
      <c r="DQ1156" s="1"/>
      <c r="DR1156" s="1"/>
      <c r="DS1156" s="1"/>
      <c r="DT1156" s="1"/>
      <c r="DU1156" s="1"/>
      <c r="DV1156" s="1"/>
      <c r="DW1156" s="1"/>
      <c r="DX1156" s="1"/>
      <c r="DY1156" s="1"/>
      <c r="DZ1156" s="1"/>
      <c r="EA1156" s="1"/>
      <c r="EB1156" s="1"/>
      <c r="EC1156" s="1"/>
      <c r="ED1156" s="1"/>
      <c r="EE1156" s="1"/>
      <c r="EF1156" s="1"/>
      <c r="EG1156" s="1"/>
      <c r="EH1156" s="1"/>
      <c r="EI1156" s="1"/>
      <c r="EJ1156" s="1"/>
      <c r="EK1156" s="1"/>
      <c r="EL1156" s="1"/>
      <c r="EM1156" s="1"/>
      <c r="EN1156" s="1"/>
      <c r="EO1156" s="1"/>
      <c r="EP1156" s="1"/>
      <c r="EQ1156" s="1"/>
      <c r="ER1156" s="1"/>
      <c r="ES1156" s="1"/>
      <c r="ET1156" s="1"/>
      <c r="EU1156" s="1"/>
      <c r="EV1156" s="1"/>
      <c r="EW1156" s="1"/>
      <c r="EX1156" s="1"/>
      <c r="EY1156" s="1"/>
      <c r="EZ1156" s="1"/>
      <c r="FA1156" s="1"/>
      <c r="FB1156" s="1"/>
      <c r="FC1156" s="1"/>
      <c r="FD1156" s="1"/>
      <c r="FE1156" s="1"/>
      <c r="FF1156" s="1"/>
      <c r="FG1156" s="1"/>
      <c r="FH1156" s="1"/>
      <c r="FI1156" s="1"/>
      <c r="FJ1156" s="1"/>
      <c r="FK1156" s="1"/>
      <c r="FL1156" s="1"/>
      <c r="FM1156" s="1"/>
      <c r="FN1156" s="1"/>
      <c r="FO1156" s="1"/>
      <c r="FP1156" s="1"/>
      <c r="FQ1156" s="1"/>
      <c r="FR1156" s="1"/>
      <c r="FS1156" s="1"/>
      <c r="FT1156" s="1"/>
      <c r="FU1156" s="1"/>
      <c r="FV1156" s="1"/>
      <c r="FW1156" s="1"/>
      <c r="FX1156" s="1"/>
      <c r="FY1156" s="1"/>
      <c r="FZ1156" s="1"/>
      <c r="GA1156" s="1"/>
      <c r="GB1156" s="1"/>
      <c r="GC1156" s="1"/>
      <c r="GD1156" s="1"/>
      <c r="GE1156" s="1"/>
      <c r="GF1156" s="1"/>
      <c r="GG1156" s="1"/>
      <c r="GH1156" s="1"/>
      <c r="GI1156" s="1"/>
      <c r="GJ1156" s="1"/>
      <c r="GK1156" s="1"/>
      <c r="GL1156" s="1"/>
      <c r="GM1156" s="1"/>
      <c r="GN1156" s="1"/>
      <c r="GO1156" s="1"/>
      <c r="GP1156" s="1"/>
      <c r="GQ1156" s="1"/>
      <c r="GR1156" s="1"/>
      <c r="GS1156" s="1"/>
      <c r="GT1156" s="1"/>
      <c r="GU1156" s="1"/>
      <c r="GV1156" s="1"/>
      <c r="GW1156" s="1"/>
      <c r="GX1156" s="1"/>
      <c r="GY1156" s="1"/>
      <c r="GZ1156" s="1"/>
      <c r="HA1156" s="1"/>
      <c r="HB1156" s="1"/>
      <c r="HC1156" s="1"/>
      <c r="HD1156" s="1"/>
      <c r="HE1156" s="1"/>
      <c r="HF1156" s="1"/>
      <c r="HG1156" s="1"/>
      <c r="HH1156" s="1"/>
      <c r="HI1156" s="1"/>
      <c r="HJ1156" s="1"/>
      <c r="HK1156" s="1"/>
      <c r="HL1156" s="1"/>
      <c r="HM1156" s="1"/>
      <c r="HN1156" s="1"/>
      <c r="HO1156" s="1"/>
      <c r="HP1156" s="1"/>
      <c r="HQ1156" s="1"/>
      <c r="HR1156" s="1"/>
      <c r="HS1156" s="1"/>
      <c r="HT1156" s="1"/>
      <c r="HU1156" s="1"/>
      <c r="HV1156" s="1"/>
      <c r="HW1156" s="1"/>
      <c r="HX1156" s="1"/>
      <c r="HY1156" s="1"/>
      <c r="HZ1156" s="1"/>
      <c r="IA1156" s="1"/>
      <c r="IB1156" s="1"/>
      <c r="IC1156" s="1"/>
      <c r="ID1156" s="1"/>
      <c r="IE1156" s="1"/>
      <c r="IF1156" s="1"/>
      <c r="IG1156" s="1"/>
      <c r="IH1156" s="1"/>
      <c r="II1156" s="1"/>
      <c r="IJ1156" s="1"/>
      <c r="IK1156" s="1"/>
      <c r="IL1156" s="1"/>
      <c r="IM1156" s="1"/>
      <c r="IN1156" s="1"/>
      <c r="IO1156" s="1"/>
      <c r="IP1156" s="1"/>
      <c r="IQ1156" s="1"/>
      <c r="IR1156" s="1"/>
      <c r="IS1156" s="1"/>
      <c r="IT1156" s="1"/>
      <c r="IU1156" s="1"/>
      <c r="IV1156" s="1"/>
      <c r="IW1156" s="1"/>
      <c r="IX1156" s="1"/>
      <c r="IY1156" s="1"/>
      <c r="IZ1156" s="1"/>
      <c r="JA1156" s="1"/>
      <c r="JB1156" s="1"/>
      <c r="JC1156" s="1"/>
      <c r="JD1156" s="1"/>
      <c r="JE1156" s="1"/>
      <c r="JF1156" s="1"/>
      <c r="JG1156" s="1"/>
      <c r="JH1156" s="1"/>
      <c r="JI1156" s="1"/>
      <c r="JJ1156" s="1"/>
      <c r="JK1156" s="1"/>
      <c r="JL1156" s="1"/>
      <c r="JM1156" s="1"/>
      <c r="JN1156" s="1"/>
      <c r="JO1156" s="1"/>
      <c r="JP1156" s="1"/>
      <c r="JQ1156" s="1"/>
      <c r="JR1156" s="1"/>
      <c r="JS1156" s="1"/>
      <c r="JT1156" s="1"/>
      <c r="JU1156" s="1"/>
      <c r="JV1156" s="1"/>
      <c r="JW1156" s="1"/>
      <c r="JX1156" s="1"/>
      <c r="JY1156" s="1"/>
      <c r="JZ1156" s="1"/>
      <c r="KA1156" s="1"/>
      <c r="KB1156" s="1"/>
      <c r="KC1156" s="1"/>
      <c r="KD1156" s="1"/>
      <c r="KE1156" s="1"/>
      <c r="KF1156" s="1"/>
      <c r="KG1156" s="1"/>
      <c r="KH1156" s="1"/>
      <c r="KI1156" s="1"/>
      <c r="KJ1156" s="1"/>
      <c r="KK1156" s="1"/>
      <c r="KL1156" s="1"/>
      <c r="KM1156" s="1"/>
      <c r="KN1156" s="1"/>
      <c r="KO1156" s="1"/>
      <c r="KP1156" s="1"/>
      <c r="KQ1156" s="1"/>
      <c r="KR1156" s="1"/>
      <c r="KS1156" s="1"/>
      <c r="KT1156" s="1"/>
      <c r="KU1156" s="1"/>
      <c r="KV1156" s="1"/>
      <c r="KW1156" s="1"/>
    </row>
    <row r="1157" spans="1:309" s="40" customFormat="1" x14ac:dyDescent="0.3">
      <c r="A1157" s="72"/>
      <c r="B1157" s="79" t="s">
        <v>26</v>
      </c>
      <c r="C1157" s="205"/>
      <c r="D1157" s="205"/>
      <c r="E1157" s="205"/>
      <c r="F1157" s="208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/>
      <c r="BQ1157" s="1"/>
      <c r="BR1157" s="1"/>
      <c r="BS1157" s="1"/>
      <c r="BT1157" s="1"/>
      <c r="BU1157" s="1"/>
      <c r="BV1157" s="1"/>
      <c r="BW1157" s="1"/>
      <c r="BX1157" s="1"/>
      <c r="BY1157" s="1"/>
      <c r="BZ1157" s="1"/>
      <c r="CA1157" s="1"/>
      <c r="CB1157" s="1"/>
      <c r="CC1157" s="1"/>
      <c r="CD1157" s="1"/>
      <c r="CE1157" s="1"/>
      <c r="CF1157" s="1"/>
      <c r="CG1157" s="1"/>
      <c r="CH1157" s="1"/>
      <c r="CI1157" s="1"/>
      <c r="CJ1157" s="1"/>
      <c r="CK1157" s="1"/>
      <c r="CL1157" s="1"/>
      <c r="CM1157" s="1"/>
      <c r="CN1157" s="1"/>
      <c r="CO1157" s="1"/>
      <c r="CP1157" s="1"/>
      <c r="CQ1157" s="1"/>
      <c r="CR1157" s="1"/>
      <c r="CS1157" s="1"/>
      <c r="CT1157" s="1"/>
      <c r="CU1157" s="1"/>
      <c r="CV1157" s="1"/>
      <c r="CW1157" s="1"/>
      <c r="CX1157" s="1"/>
      <c r="CY1157" s="1"/>
      <c r="CZ1157" s="1"/>
      <c r="DA1157" s="1"/>
      <c r="DB1157" s="1"/>
      <c r="DC1157" s="1"/>
      <c r="DD1157" s="1"/>
      <c r="DE1157" s="1"/>
      <c r="DF1157" s="1"/>
      <c r="DG1157" s="1"/>
      <c r="DH1157" s="1"/>
      <c r="DI1157" s="1"/>
      <c r="DJ1157" s="1"/>
      <c r="DK1157" s="1"/>
      <c r="DL1157" s="1"/>
      <c r="DM1157" s="1"/>
      <c r="DN1157" s="1"/>
      <c r="DO1157" s="1"/>
      <c r="DP1157" s="1"/>
      <c r="DQ1157" s="1"/>
      <c r="DR1157" s="1"/>
      <c r="DS1157" s="1"/>
      <c r="DT1157" s="1"/>
      <c r="DU1157" s="1"/>
      <c r="DV1157" s="1"/>
      <c r="DW1157" s="1"/>
      <c r="DX1157" s="1"/>
      <c r="DY1157" s="1"/>
      <c r="DZ1157" s="1"/>
      <c r="EA1157" s="1"/>
      <c r="EB1157" s="1"/>
      <c r="EC1157" s="1"/>
      <c r="ED1157" s="1"/>
      <c r="EE1157" s="1"/>
      <c r="EF1157" s="1"/>
      <c r="EG1157" s="1"/>
      <c r="EH1157" s="1"/>
      <c r="EI1157" s="1"/>
      <c r="EJ1157" s="1"/>
      <c r="EK1157" s="1"/>
      <c r="EL1157" s="1"/>
      <c r="EM1157" s="1"/>
      <c r="EN1157" s="1"/>
      <c r="EO1157" s="1"/>
      <c r="EP1157" s="1"/>
      <c r="EQ1157" s="1"/>
      <c r="ER1157" s="1"/>
      <c r="ES1157" s="1"/>
      <c r="ET1157" s="1"/>
      <c r="EU1157" s="1"/>
      <c r="EV1157" s="1"/>
      <c r="EW1157" s="1"/>
      <c r="EX1157" s="1"/>
      <c r="EY1157" s="1"/>
      <c r="EZ1157" s="1"/>
      <c r="FA1157" s="1"/>
      <c r="FB1157" s="1"/>
      <c r="FC1157" s="1"/>
      <c r="FD1157" s="1"/>
      <c r="FE1157" s="1"/>
      <c r="FF1157" s="1"/>
      <c r="FG1157" s="1"/>
      <c r="FH1157" s="1"/>
      <c r="FI1157" s="1"/>
      <c r="FJ1157" s="1"/>
      <c r="FK1157" s="1"/>
      <c r="FL1157" s="1"/>
      <c r="FM1157" s="1"/>
      <c r="FN1157" s="1"/>
      <c r="FO1157" s="1"/>
      <c r="FP1157" s="1"/>
      <c r="FQ1157" s="1"/>
      <c r="FR1157" s="1"/>
      <c r="FS1157" s="1"/>
      <c r="FT1157" s="1"/>
      <c r="FU1157" s="1"/>
      <c r="FV1157" s="1"/>
      <c r="FW1157" s="1"/>
      <c r="FX1157" s="1"/>
      <c r="FY1157" s="1"/>
      <c r="FZ1157" s="1"/>
      <c r="GA1157" s="1"/>
      <c r="GB1157" s="1"/>
      <c r="GC1157" s="1"/>
      <c r="GD1157" s="1"/>
      <c r="GE1157" s="1"/>
      <c r="GF1157" s="1"/>
      <c r="GG1157" s="1"/>
      <c r="GH1157" s="1"/>
      <c r="GI1157" s="1"/>
      <c r="GJ1157" s="1"/>
      <c r="GK1157" s="1"/>
      <c r="GL1157" s="1"/>
      <c r="GM1157" s="1"/>
      <c r="GN1157" s="1"/>
      <c r="GO1157" s="1"/>
      <c r="GP1157" s="1"/>
      <c r="GQ1157" s="1"/>
      <c r="GR1157" s="1"/>
      <c r="GS1157" s="1"/>
      <c r="GT1157" s="1"/>
      <c r="GU1157" s="1"/>
      <c r="GV1157" s="1"/>
      <c r="GW1157" s="1"/>
      <c r="GX1157" s="1"/>
      <c r="GY1157" s="1"/>
      <c r="GZ1157" s="1"/>
      <c r="HA1157" s="1"/>
      <c r="HB1157" s="1"/>
      <c r="HC1157" s="1"/>
      <c r="HD1157" s="1"/>
      <c r="HE1157" s="1"/>
      <c r="HF1157" s="1"/>
      <c r="HG1157" s="1"/>
      <c r="HH1157" s="1"/>
      <c r="HI1157" s="1"/>
      <c r="HJ1157" s="1"/>
      <c r="HK1157" s="1"/>
      <c r="HL1157" s="1"/>
      <c r="HM1157" s="1"/>
      <c r="HN1157" s="1"/>
      <c r="HO1157" s="1"/>
      <c r="HP1157" s="1"/>
      <c r="HQ1157" s="1"/>
      <c r="HR1157" s="1"/>
      <c r="HS1157" s="1"/>
      <c r="HT1157" s="1"/>
      <c r="HU1157" s="1"/>
      <c r="HV1157" s="1"/>
      <c r="HW1157" s="1"/>
      <c r="HX1157" s="1"/>
      <c r="HY1157" s="1"/>
      <c r="HZ1157" s="1"/>
      <c r="IA1157" s="1"/>
      <c r="IB1157" s="1"/>
      <c r="IC1157" s="1"/>
      <c r="ID1157" s="1"/>
      <c r="IE1157" s="1"/>
      <c r="IF1157" s="1"/>
      <c r="IG1157" s="1"/>
      <c r="IH1157" s="1"/>
      <c r="II1157" s="1"/>
      <c r="IJ1157" s="1"/>
      <c r="IK1157" s="1"/>
      <c r="IL1157" s="1"/>
      <c r="IM1157" s="1"/>
      <c r="IN1157" s="1"/>
      <c r="IO1157" s="1"/>
      <c r="IP1157" s="1"/>
      <c r="IQ1157" s="1"/>
      <c r="IR1157" s="1"/>
      <c r="IS1157" s="1"/>
      <c r="IT1157" s="1"/>
      <c r="IU1157" s="1"/>
      <c r="IV1157" s="1"/>
      <c r="IW1157" s="1"/>
      <c r="IX1157" s="1"/>
      <c r="IY1157" s="1"/>
      <c r="IZ1157" s="1"/>
      <c r="JA1157" s="1"/>
      <c r="JB1157" s="1"/>
      <c r="JC1157" s="1"/>
      <c r="JD1157" s="1"/>
      <c r="JE1157" s="1"/>
      <c r="JF1157" s="1"/>
      <c r="JG1157" s="1"/>
      <c r="JH1157" s="1"/>
      <c r="JI1157" s="1"/>
      <c r="JJ1157" s="1"/>
      <c r="JK1157" s="1"/>
      <c r="JL1157" s="1"/>
      <c r="JM1157" s="1"/>
      <c r="JN1157" s="1"/>
      <c r="JO1157" s="1"/>
      <c r="JP1157" s="1"/>
      <c r="JQ1157" s="1"/>
      <c r="JR1157" s="1"/>
      <c r="JS1157" s="1"/>
      <c r="JT1157" s="1"/>
      <c r="JU1157" s="1"/>
      <c r="JV1157" s="1"/>
      <c r="JW1157" s="1"/>
      <c r="JX1157" s="1"/>
      <c r="JY1157" s="1"/>
      <c r="JZ1157" s="1"/>
      <c r="KA1157" s="1"/>
      <c r="KB1157" s="1"/>
      <c r="KC1157" s="1"/>
      <c r="KD1157" s="1"/>
      <c r="KE1157" s="1"/>
      <c r="KF1157" s="1"/>
      <c r="KG1157" s="1"/>
      <c r="KH1157" s="1"/>
      <c r="KI1157" s="1"/>
      <c r="KJ1157" s="1"/>
      <c r="KK1157" s="1"/>
      <c r="KL1157" s="1"/>
      <c r="KM1157" s="1"/>
      <c r="KN1157" s="1"/>
      <c r="KO1157" s="1"/>
      <c r="KP1157" s="1"/>
      <c r="KQ1157" s="1"/>
      <c r="KR1157" s="1"/>
      <c r="KS1157" s="1"/>
      <c r="KT1157" s="1"/>
      <c r="KU1157" s="1"/>
      <c r="KV1157" s="1"/>
      <c r="KW1157" s="1"/>
    </row>
    <row r="1158" spans="1:309" s="40" customFormat="1" ht="17.25" customHeight="1" x14ac:dyDescent="0.3">
      <c r="A1158" s="183" t="s">
        <v>33</v>
      </c>
      <c r="B1158" s="184"/>
      <c r="C1158" s="80">
        <v>3200</v>
      </c>
      <c r="D1158" s="80">
        <v>3200</v>
      </c>
      <c r="E1158" s="80">
        <v>3200</v>
      </c>
      <c r="F1158" s="81">
        <v>3200</v>
      </c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  <c r="BK1158" s="1"/>
      <c r="BL1158" s="1"/>
      <c r="BM1158" s="1"/>
      <c r="BN1158" s="1"/>
      <c r="BO1158" s="1"/>
      <c r="BP1158" s="1"/>
      <c r="BQ1158" s="1"/>
      <c r="BR1158" s="1"/>
      <c r="BS1158" s="1"/>
      <c r="BT1158" s="1"/>
      <c r="BU1158" s="1"/>
      <c r="BV1158" s="1"/>
      <c r="BW1158" s="1"/>
      <c r="BX1158" s="1"/>
      <c r="BY1158" s="1"/>
      <c r="BZ1158" s="1"/>
      <c r="CA1158" s="1"/>
      <c r="CB1158" s="1"/>
      <c r="CC1158" s="1"/>
      <c r="CD1158" s="1"/>
      <c r="CE1158" s="1"/>
      <c r="CF1158" s="1"/>
      <c r="CG1158" s="1"/>
      <c r="CH1158" s="1"/>
      <c r="CI1158" s="1"/>
      <c r="CJ1158" s="1"/>
      <c r="CK1158" s="1"/>
      <c r="CL1158" s="1"/>
      <c r="CM1158" s="1"/>
      <c r="CN1158" s="1"/>
      <c r="CO1158" s="1"/>
      <c r="CP1158" s="1"/>
      <c r="CQ1158" s="1"/>
      <c r="CR1158" s="1"/>
      <c r="CS1158" s="1"/>
      <c r="CT1158" s="1"/>
      <c r="CU1158" s="1"/>
      <c r="CV1158" s="1"/>
      <c r="CW1158" s="1"/>
      <c r="CX1158" s="1"/>
      <c r="CY1158" s="1"/>
      <c r="CZ1158" s="1"/>
      <c r="DA1158" s="1"/>
      <c r="DB1158" s="1"/>
      <c r="DC1158" s="1"/>
      <c r="DD1158" s="1"/>
      <c r="DE1158" s="1"/>
      <c r="DF1158" s="1"/>
      <c r="DG1158" s="1"/>
      <c r="DH1158" s="1"/>
      <c r="DI1158" s="1"/>
      <c r="DJ1158" s="1"/>
      <c r="DK1158" s="1"/>
      <c r="DL1158" s="1"/>
      <c r="DM1158" s="1"/>
      <c r="DN1158" s="1"/>
      <c r="DO1158" s="1"/>
      <c r="DP1158" s="1"/>
      <c r="DQ1158" s="1"/>
      <c r="DR1158" s="1"/>
      <c r="DS1158" s="1"/>
      <c r="DT1158" s="1"/>
      <c r="DU1158" s="1"/>
      <c r="DV1158" s="1"/>
      <c r="DW1158" s="1"/>
      <c r="DX1158" s="1"/>
      <c r="DY1158" s="1"/>
      <c r="DZ1158" s="1"/>
      <c r="EA1158" s="1"/>
      <c r="EB1158" s="1"/>
      <c r="EC1158" s="1"/>
      <c r="ED1158" s="1"/>
      <c r="EE1158" s="1"/>
      <c r="EF1158" s="1"/>
      <c r="EG1158" s="1"/>
      <c r="EH1158" s="1"/>
      <c r="EI1158" s="1"/>
      <c r="EJ1158" s="1"/>
      <c r="EK1158" s="1"/>
      <c r="EL1158" s="1"/>
      <c r="EM1158" s="1"/>
      <c r="EN1158" s="1"/>
      <c r="EO1158" s="1"/>
      <c r="EP1158" s="1"/>
      <c r="EQ1158" s="1"/>
      <c r="ER1158" s="1"/>
      <c r="ES1158" s="1"/>
      <c r="ET1158" s="1"/>
      <c r="EU1158" s="1"/>
      <c r="EV1158" s="1"/>
      <c r="EW1158" s="1"/>
      <c r="EX1158" s="1"/>
      <c r="EY1158" s="1"/>
      <c r="EZ1158" s="1"/>
      <c r="FA1158" s="1"/>
      <c r="FB1158" s="1"/>
      <c r="FC1158" s="1"/>
      <c r="FD1158" s="1"/>
      <c r="FE1158" s="1"/>
      <c r="FF1158" s="1"/>
      <c r="FG1158" s="1"/>
      <c r="FH1158" s="1"/>
      <c r="FI1158" s="1"/>
      <c r="FJ1158" s="1"/>
      <c r="FK1158" s="1"/>
      <c r="FL1158" s="1"/>
      <c r="FM1158" s="1"/>
      <c r="FN1158" s="1"/>
      <c r="FO1158" s="1"/>
      <c r="FP1158" s="1"/>
      <c r="FQ1158" s="1"/>
      <c r="FR1158" s="1"/>
      <c r="FS1158" s="1"/>
      <c r="FT1158" s="1"/>
      <c r="FU1158" s="1"/>
      <c r="FV1158" s="1"/>
      <c r="FW1158" s="1"/>
      <c r="FX1158" s="1"/>
      <c r="FY1158" s="1"/>
      <c r="FZ1158" s="1"/>
      <c r="GA1158" s="1"/>
      <c r="GB1158" s="1"/>
      <c r="GC1158" s="1"/>
      <c r="GD1158" s="1"/>
      <c r="GE1158" s="1"/>
      <c r="GF1158" s="1"/>
      <c r="GG1158" s="1"/>
      <c r="GH1158" s="1"/>
      <c r="GI1158" s="1"/>
      <c r="GJ1158" s="1"/>
      <c r="GK1158" s="1"/>
      <c r="GL1158" s="1"/>
      <c r="GM1158" s="1"/>
      <c r="GN1158" s="1"/>
      <c r="GO1158" s="1"/>
      <c r="GP1158" s="1"/>
      <c r="GQ1158" s="1"/>
      <c r="GR1158" s="1"/>
      <c r="GS1158" s="1"/>
      <c r="GT1158" s="1"/>
      <c r="GU1158" s="1"/>
      <c r="GV1158" s="1"/>
      <c r="GW1158" s="1"/>
      <c r="GX1158" s="1"/>
      <c r="GY1158" s="1"/>
      <c r="GZ1158" s="1"/>
      <c r="HA1158" s="1"/>
      <c r="HB1158" s="1"/>
      <c r="HC1158" s="1"/>
      <c r="HD1158" s="1"/>
      <c r="HE1158" s="1"/>
      <c r="HF1158" s="1"/>
      <c r="HG1158" s="1"/>
      <c r="HH1158" s="1"/>
      <c r="HI1158" s="1"/>
      <c r="HJ1158" s="1"/>
      <c r="HK1158" s="1"/>
      <c r="HL1158" s="1"/>
      <c r="HM1158" s="1"/>
      <c r="HN1158" s="1"/>
      <c r="HO1158" s="1"/>
      <c r="HP1158" s="1"/>
      <c r="HQ1158" s="1"/>
      <c r="HR1158" s="1"/>
      <c r="HS1158" s="1"/>
      <c r="HT1158" s="1"/>
      <c r="HU1158" s="1"/>
      <c r="HV1158" s="1"/>
      <c r="HW1158" s="1"/>
      <c r="HX1158" s="1"/>
      <c r="HY1158" s="1"/>
      <c r="HZ1158" s="1"/>
      <c r="IA1158" s="1"/>
      <c r="IB1158" s="1"/>
      <c r="IC1158" s="1"/>
      <c r="ID1158" s="1"/>
      <c r="IE1158" s="1"/>
      <c r="IF1158" s="1"/>
      <c r="IG1158" s="1"/>
      <c r="IH1158" s="1"/>
      <c r="II1158" s="1"/>
      <c r="IJ1158" s="1"/>
      <c r="IK1158" s="1"/>
      <c r="IL1158" s="1"/>
      <c r="IM1158" s="1"/>
      <c r="IN1158" s="1"/>
      <c r="IO1158" s="1"/>
      <c r="IP1158" s="1"/>
      <c r="IQ1158" s="1"/>
      <c r="IR1158" s="1"/>
      <c r="IS1158" s="1"/>
      <c r="IT1158" s="1"/>
      <c r="IU1158" s="1"/>
      <c r="IV1158" s="1"/>
      <c r="IW1158" s="1"/>
      <c r="IX1158" s="1"/>
      <c r="IY1158" s="1"/>
      <c r="IZ1158" s="1"/>
      <c r="JA1158" s="1"/>
      <c r="JB1158" s="1"/>
      <c r="JC1158" s="1"/>
      <c r="JD1158" s="1"/>
      <c r="JE1158" s="1"/>
      <c r="JF1158" s="1"/>
      <c r="JG1158" s="1"/>
      <c r="JH1158" s="1"/>
      <c r="JI1158" s="1"/>
      <c r="JJ1158" s="1"/>
      <c r="JK1158" s="1"/>
      <c r="JL1158" s="1"/>
      <c r="JM1158" s="1"/>
      <c r="JN1158" s="1"/>
      <c r="JO1158" s="1"/>
      <c r="JP1158" s="1"/>
      <c r="JQ1158" s="1"/>
      <c r="JR1158" s="1"/>
      <c r="JS1158" s="1"/>
      <c r="JT1158" s="1"/>
      <c r="JU1158" s="1"/>
      <c r="JV1158" s="1"/>
      <c r="JW1158" s="1"/>
      <c r="JX1158" s="1"/>
      <c r="JY1158" s="1"/>
      <c r="JZ1158" s="1"/>
      <c r="KA1158" s="1"/>
      <c r="KB1158" s="1"/>
      <c r="KC1158" s="1"/>
      <c r="KD1158" s="1"/>
      <c r="KE1158" s="1"/>
      <c r="KF1158" s="1"/>
      <c r="KG1158" s="1"/>
      <c r="KH1158" s="1"/>
      <c r="KI1158" s="1"/>
      <c r="KJ1158" s="1"/>
      <c r="KK1158" s="1"/>
      <c r="KL1158" s="1"/>
      <c r="KM1158" s="1"/>
      <c r="KN1158" s="1"/>
      <c r="KO1158" s="1"/>
      <c r="KP1158" s="1"/>
      <c r="KQ1158" s="1"/>
      <c r="KR1158" s="1"/>
      <c r="KS1158" s="1"/>
      <c r="KT1158" s="1"/>
      <c r="KU1158" s="1"/>
      <c r="KV1158" s="1"/>
      <c r="KW1158" s="1"/>
    </row>
    <row r="1159" spans="1:309" s="58" customFormat="1" ht="18" thickBot="1" x14ac:dyDescent="0.35">
      <c r="A1159" s="52" t="s">
        <v>27</v>
      </c>
      <c r="B1159" s="53"/>
      <c r="C1159" s="108">
        <v>38400</v>
      </c>
      <c r="D1159" s="108">
        <v>96000</v>
      </c>
      <c r="E1159" s="108">
        <v>153600</v>
      </c>
      <c r="F1159" s="109">
        <v>230400</v>
      </c>
      <c r="G1159" s="25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"/>
      <c r="BI1159" s="1"/>
      <c r="BJ1159" s="1"/>
      <c r="BK1159" s="1"/>
      <c r="BL1159" s="1"/>
      <c r="BM1159" s="1"/>
      <c r="BN1159" s="1"/>
      <c r="BO1159" s="1"/>
      <c r="BP1159" s="1"/>
      <c r="BQ1159" s="1"/>
      <c r="BR1159" s="1"/>
      <c r="BS1159" s="1"/>
      <c r="BT1159" s="1"/>
      <c r="BU1159" s="1"/>
      <c r="BV1159" s="1"/>
      <c r="BW1159" s="1"/>
      <c r="BX1159" s="1"/>
      <c r="BY1159" s="1"/>
      <c r="BZ1159" s="1"/>
      <c r="CA1159" s="1"/>
      <c r="CB1159" s="1"/>
      <c r="CC1159" s="1"/>
      <c r="CD1159" s="1"/>
      <c r="CE1159" s="1"/>
      <c r="CF1159" s="1"/>
      <c r="CG1159" s="1"/>
      <c r="CH1159" s="1"/>
      <c r="CI1159" s="1"/>
      <c r="CJ1159" s="1"/>
      <c r="CK1159" s="1"/>
      <c r="CL1159" s="1"/>
      <c r="CM1159" s="1"/>
      <c r="CN1159" s="1"/>
      <c r="CO1159" s="1"/>
      <c r="CP1159" s="1"/>
      <c r="CQ1159" s="1"/>
      <c r="CR1159" s="1"/>
      <c r="CS1159" s="1"/>
      <c r="CT1159" s="1"/>
      <c r="CU1159" s="1"/>
      <c r="CV1159" s="1"/>
      <c r="CW1159" s="1"/>
      <c r="CX1159" s="1"/>
      <c r="CY1159" s="1"/>
      <c r="CZ1159" s="1"/>
      <c r="DA1159" s="1"/>
      <c r="DB1159" s="1"/>
      <c r="DC1159" s="1"/>
      <c r="DD1159" s="1"/>
      <c r="DE1159" s="1"/>
      <c r="DF1159" s="1"/>
      <c r="DG1159" s="1"/>
      <c r="DH1159" s="1"/>
      <c r="DI1159" s="1"/>
      <c r="DJ1159" s="1"/>
      <c r="DK1159" s="1"/>
      <c r="DL1159" s="1"/>
      <c r="DM1159" s="1"/>
      <c r="DN1159" s="1"/>
      <c r="DO1159" s="1"/>
      <c r="DP1159" s="1"/>
      <c r="DQ1159" s="1"/>
      <c r="DR1159" s="1"/>
      <c r="DS1159" s="1"/>
      <c r="DT1159" s="1"/>
      <c r="DU1159" s="1"/>
      <c r="DV1159" s="1"/>
      <c r="DW1159" s="1"/>
      <c r="DX1159" s="1"/>
      <c r="DY1159" s="1"/>
      <c r="DZ1159" s="1"/>
      <c r="EA1159" s="1"/>
      <c r="EB1159" s="1"/>
      <c r="EC1159" s="1"/>
      <c r="ED1159" s="1"/>
      <c r="EE1159" s="1"/>
      <c r="EF1159" s="1"/>
      <c r="EG1159" s="1"/>
      <c r="EH1159" s="1"/>
      <c r="EI1159" s="1"/>
      <c r="EJ1159" s="1"/>
      <c r="EK1159" s="1"/>
      <c r="EL1159" s="1"/>
      <c r="EM1159" s="1"/>
      <c r="EN1159" s="1"/>
      <c r="EO1159" s="1"/>
      <c r="EP1159" s="1"/>
      <c r="EQ1159" s="1"/>
      <c r="ER1159" s="1"/>
      <c r="ES1159" s="1"/>
      <c r="ET1159" s="1"/>
      <c r="EU1159" s="1"/>
      <c r="EV1159" s="1"/>
      <c r="EW1159" s="1"/>
      <c r="EX1159" s="1"/>
      <c r="EY1159" s="1"/>
      <c r="EZ1159" s="1"/>
      <c r="FA1159" s="1"/>
      <c r="FB1159" s="1"/>
      <c r="FC1159" s="1"/>
      <c r="FD1159" s="1"/>
      <c r="FE1159" s="1"/>
      <c r="FF1159" s="1"/>
      <c r="FG1159" s="1"/>
      <c r="FH1159" s="1"/>
      <c r="FI1159" s="1"/>
      <c r="FJ1159" s="1"/>
      <c r="FK1159" s="1"/>
      <c r="FL1159" s="1"/>
      <c r="FM1159" s="1"/>
      <c r="FN1159" s="1"/>
      <c r="FO1159" s="1"/>
      <c r="FP1159" s="1"/>
      <c r="FQ1159" s="1"/>
      <c r="FR1159" s="1"/>
      <c r="FS1159" s="1"/>
      <c r="FT1159" s="1"/>
      <c r="FU1159" s="1"/>
      <c r="FV1159" s="1"/>
      <c r="FW1159" s="1"/>
      <c r="FX1159" s="1"/>
      <c r="FY1159" s="1"/>
      <c r="FZ1159" s="1"/>
      <c r="GA1159" s="1"/>
      <c r="GB1159" s="1"/>
      <c r="GC1159" s="1"/>
      <c r="GD1159" s="1"/>
      <c r="GE1159" s="1"/>
      <c r="GF1159" s="1"/>
      <c r="GG1159" s="1"/>
      <c r="GH1159" s="1"/>
      <c r="GI1159" s="1"/>
      <c r="GJ1159" s="1"/>
      <c r="GK1159" s="1"/>
      <c r="GL1159" s="1"/>
      <c r="GM1159" s="1"/>
      <c r="GN1159" s="1"/>
      <c r="GO1159" s="1"/>
      <c r="GP1159" s="1"/>
      <c r="GQ1159" s="1"/>
      <c r="GR1159" s="1"/>
      <c r="GS1159" s="1"/>
      <c r="GT1159" s="1"/>
      <c r="GU1159" s="1"/>
      <c r="GV1159" s="1"/>
      <c r="GW1159" s="1"/>
      <c r="GX1159" s="1"/>
      <c r="GY1159" s="1"/>
      <c r="GZ1159" s="1"/>
      <c r="HA1159" s="1"/>
      <c r="HB1159" s="1"/>
      <c r="HC1159" s="1"/>
      <c r="HD1159" s="1"/>
      <c r="HE1159" s="1"/>
      <c r="HF1159" s="1"/>
      <c r="HG1159" s="1"/>
      <c r="HH1159" s="1"/>
      <c r="HI1159" s="1"/>
      <c r="HJ1159" s="1"/>
      <c r="HK1159" s="1"/>
      <c r="HL1159" s="1"/>
      <c r="HM1159" s="1"/>
      <c r="HN1159" s="1"/>
      <c r="HO1159" s="1"/>
      <c r="HP1159" s="1"/>
      <c r="HQ1159" s="1"/>
      <c r="HR1159" s="1"/>
      <c r="HS1159" s="1"/>
      <c r="HT1159" s="1"/>
      <c r="HU1159" s="1"/>
      <c r="HV1159" s="1"/>
      <c r="HW1159" s="1"/>
      <c r="HX1159" s="1"/>
      <c r="HY1159" s="1"/>
      <c r="HZ1159" s="1"/>
      <c r="IA1159" s="1"/>
      <c r="IB1159" s="1"/>
      <c r="IC1159" s="1"/>
      <c r="ID1159" s="1"/>
      <c r="IE1159" s="1"/>
      <c r="IF1159" s="1"/>
      <c r="IG1159" s="1"/>
      <c r="IH1159" s="1"/>
      <c r="II1159" s="1"/>
      <c r="IJ1159" s="1"/>
      <c r="IK1159" s="1"/>
      <c r="IL1159" s="1"/>
      <c r="IM1159" s="1"/>
      <c r="IN1159" s="1"/>
      <c r="IO1159" s="1"/>
      <c r="IP1159" s="1"/>
      <c r="IQ1159" s="1"/>
      <c r="IR1159" s="1"/>
      <c r="IS1159" s="1"/>
      <c r="IT1159" s="1"/>
      <c r="IU1159" s="1"/>
      <c r="IV1159" s="1"/>
      <c r="IW1159" s="1"/>
      <c r="IX1159" s="1"/>
      <c r="IY1159" s="1"/>
      <c r="IZ1159" s="1"/>
      <c r="JA1159" s="1"/>
      <c r="JB1159" s="1"/>
      <c r="JC1159" s="1"/>
      <c r="JD1159" s="1"/>
      <c r="JE1159" s="1"/>
      <c r="JF1159" s="1"/>
      <c r="JG1159" s="1"/>
      <c r="JH1159" s="1"/>
      <c r="JI1159" s="1"/>
      <c r="JJ1159" s="1"/>
      <c r="JK1159" s="1"/>
      <c r="JL1159" s="1"/>
      <c r="JM1159" s="1"/>
      <c r="JN1159" s="1"/>
      <c r="JO1159" s="1"/>
      <c r="JP1159" s="1"/>
      <c r="JQ1159" s="1"/>
      <c r="JR1159" s="1"/>
      <c r="JS1159" s="1"/>
      <c r="JT1159" s="1"/>
      <c r="JU1159" s="1"/>
      <c r="JV1159" s="1"/>
      <c r="JW1159" s="1"/>
      <c r="JX1159" s="1"/>
      <c r="JY1159" s="1"/>
      <c r="JZ1159" s="1"/>
      <c r="KA1159" s="1"/>
      <c r="KB1159" s="1"/>
      <c r="KC1159" s="1"/>
      <c r="KD1159" s="1"/>
      <c r="KE1159" s="1"/>
      <c r="KF1159" s="1"/>
      <c r="KG1159" s="1"/>
      <c r="KH1159" s="1"/>
      <c r="KI1159" s="1"/>
      <c r="KJ1159" s="1"/>
      <c r="KK1159" s="1"/>
      <c r="KL1159" s="1"/>
      <c r="KM1159" s="1"/>
      <c r="KN1159" s="1"/>
      <c r="KO1159" s="1"/>
      <c r="KP1159" s="1"/>
      <c r="KQ1159" s="1"/>
      <c r="KR1159" s="1"/>
      <c r="KS1159" s="1"/>
      <c r="KT1159" s="1"/>
      <c r="KU1159" s="1"/>
      <c r="KV1159" s="1"/>
      <c r="KW1159" s="1"/>
    </row>
    <row r="1161" spans="1:309" ht="17.25" customHeight="1" x14ac:dyDescent="0.3">
      <c r="E1161" s="129" t="s">
        <v>224</v>
      </c>
      <c r="F1161" s="129"/>
    </row>
    <row r="1162" spans="1:309" ht="18" thickBot="1" x14ac:dyDescent="0.35">
      <c r="D1162" s="9"/>
      <c r="E1162" s="9"/>
      <c r="F1162" s="2"/>
    </row>
    <row r="1163" spans="1:309" ht="36" customHeight="1" thickBot="1" x14ac:dyDescent="0.35">
      <c r="A1163" s="185" t="s">
        <v>95</v>
      </c>
      <c r="B1163" s="186"/>
      <c r="C1163" s="186"/>
      <c r="D1163" s="186"/>
      <c r="E1163" s="186"/>
      <c r="F1163" s="187"/>
    </row>
    <row r="1164" spans="1:309" ht="18" thickBot="1" x14ac:dyDescent="0.35">
      <c r="A1164" s="64"/>
      <c r="B1164" s="65"/>
      <c r="C1164" s="65"/>
      <c r="D1164" s="65"/>
      <c r="E1164" s="65"/>
      <c r="F1164" s="66"/>
    </row>
    <row r="1165" spans="1:309" x14ac:dyDescent="0.3">
      <c r="A1165" s="67" t="s">
        <v>17</v>
      </c>
      <c r="B1165" s="188" t="s">
        <v>29</v>
      </c>
      <c r="C1165" s="189"/>
      <c r="D1165" s="189"/>
      <c r="E1165" s="189"/>
      <c r="F1165" s="190"/>
    </row>
    <row r="1166" spans="1:309" ht="18" thickBot="1" x14ac:dyDescent="0.35">
      <c r="A1166" s="68">
        <v>1015</v>
      </c>
      <c r="B1166" s="191" t="s">
        <v>231</v>
      </c>
      <c r="C1166" s="192"/>
      <c r="D1166" s="192"/>
      <c r="E1166" s="192"/>
      <c r="F1166" s="193"/>
    </row>
    <row r="1167" spans="1:309" x14ac:dyDescent="0.3">
      <c r="A1167" s="69"/>
      <c r="B1167" s="194"/>
      <c r="C1167" s="195"/>
      <c r="D1167" s="195"/>
      <c r="E1167" s="195"/>
      <c r="F1167" s="196"/>
    </row>
    <row r="1168" spans="1:309" ht="18" thickBot="1" x14ac:dyDescent="0.35">
      <c r="A1168" s="70" t="s">
        <v>30</v>
      </c>
      <c r="B1168" s="197"/>
      <c r="C1168" s="198"/>
      <c r="D1168" s="198"/>
      <c r="E1168" s="198"/>
      <c r="F1168" s="199"/>
    </row>
    <row r="1169" spans="1:309" x14ac:dyDescent="0.3">
      <c r="A1169" s="71"/>
      <c r="B1169" s="195"/>
      <c r="C1169" s="195"/>
      <c r="D1169" s="195"/>
      <c r="E1169" s="195"/>
      <c r="F1169" s="196"/>
    </row>
    <row r="1170" spans="1:309" ht="52.5" customHeight="1" x14ac:dyDescent="0.3">
      <c r="A1170" s="72" t="s">
        <v>31</v>
      </c>
      <c r="B1170" s="73">
        <v>1015</v>
      </c>
      <c r="C1170" s="200" t="s">
        <v>171</v>
      </c>
      <c r="D1170" s="201"/>
      <c r="E1170" s="201"/>
      <c r="F1170" s="202"/>
    </row>
    <row r="1171" spans="1:309" ht="17.25" customHeight="1" x14ac:dyDescent="0.3">
      <c r="A1171" s="72" t="s">
        <v>18</v>
      </c>
      <c r="B1171" s="74">
        <v>12001</v>
      </c>
      <c r="C1171" s="203" t="s">
        <v>1</v>
      </c>
      <c r="D1171" s="203" t="s">
        <v>19</v>
      </c>
      <c r="E1171" s="203" t="s">
        <v>3</v>
      </c>
      <c r="F1171" s="206" t="s">
        <v>4</v>
      </c>
    </row>
    <row r="1172" spans="1:309" ht="51.75" x14ac:dyDescent="0.3">
      <c r="A1172" s="75" t="s">
        <v>20</v>
      </c>
      <c r="B1172" s="76" t="s">
        <v>13</v>
      </c>
      <c r="C1172" s="204"/>
      <c r="D1172" s="204"/>
      <c r="E1172" s="204"/>
      <c r="F1172" s="207"/>
    </row>
    <row r="1173" spans="1:309" ht="86.25" x14ac:dyDescent="0.3">
      <c r="A1173" s="75" t="s">
        <v>21</v>
      </c>
      <c r="B1173" s="77" t="s">
        <v>22</v>
      </c>
      <c r="C1173" s="204"/>
      <c r="D1173" s="204"/>
      <c r="E1173" s="204"/>
      <c r="F1173" s="207"/>
    </row>
    <row r="1174" spans="1:309" x14ac:dyDescent="0.3">
      <c r="A1174" s="75" t="s">
        <v>23</v>
      </c>
      <c r="B1174" s="78" t="s">
        <v>24</v>
      </c>
      <c r="C1174" s="204"/>
      <c r="D1174" s="204"/>
      <c r="E1174" s="204"/>
      <c r="F1174" s="207"/>
    </row>
    <row r="1175" spans="1:309" ht="51.75" x14ac:dyDescent="0.3">
      <c r="A1175" s="75" t="s">
        <v>34</v>
      </c>
      <c r="B1175" s="78" t="s">
        <v>160</v>
      </c>
      <c r="C1175" s="204"/>
      <c r="D1175" s="204"/>
      <c r="E1175" s="204"/>
      <c r="F1175" s="207"/>
      <c r="G1175" s="36"/>
    </row>
    <row r="1176" spans="1:309" ht="51.75" x14ac:dyDescent="0.3">
      <c r="A1176" s="75" t="s">
        <v>25</v>
      </c>
      <c r="B1176" s="76" t="s">
        <v>32</v>
      </c>
      <c r="C1176" s="204"/>
      <c r="D1176" s="204"/>
      <c r="E1176" s="204"/>
      <c r="F1176" s="207"/>
    </row>
    <row r="1177" spans="1:309" x14ac:dyDescent="0.3">
      <c r="A1177" s="72"/>
      <c r="B1177" s="79" t="s">
        <v>26</v>
      </c>
      <c r="C1177" s="205"/>
      <c r="D1177" s="205"/>
      <c r="E1177" s="205"/>
      <c r="F1177" s="208"/>
    </row>
    <row r="1178" spans="1:309" ht="17.25" customHeight="1" x14ac:dyDescent="0.3">
      <c r="A1178" s="183" t="s">
        <v>33</v>
      </c>
      <c r="B1178" s="184"/>
      <c r="C1178" s="80">
        <v>1231</v>
      </c>
      <c r="D1178" s="80">
        <v>1231</v>
      </c>
      <c r="E1178" s="80">
        <v>1231</v>
      </c>
      <c r="F1178" s="81">
        <v>1231</v>
      </c>
    </row>
    <row r="1179" spans="1:309" s="25" customFormat="1" ht="18" thickBot="1" x14ac:dyDescent="0.35">
      <c r="A1179" s="52" t="s">
        <v>27</v>
      </c>
      <c r="B1179" s="53"/>
      <c r="C1179" s="108">
        <v>14772</v>
      </c>
      <c r="D1179" s="108">
        <v>36930</v>
      </c>
      <c r="E1179" s="108">
        <v>59088</v>
      </c>
      <c r="F1179" s="109">
        <v>88632</v>
      </c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  <c r="BK1179" s="1"/>
      <c r="BL1179" s="1"/>
      <c r="BM1179" s="1"/>
      <c r="BN1179" s="1"/>
      <c r="BO1179" s="1"/>
      <c r="BP1179" s="1"/>
      <c r="BQ1179" s="1"/>
      <c r="BR1179" s="1"/>
      <c r="BS1179" s="1"/>
      <c r="BT1179" s="1"/>
      <c r="BU1179" s="1"/>
      <c r="BV1179" s="1"/>
      <c r="BW1179" s="1"/>
      <c r="BX1179" s="1"/>
      <c r="BY1179" s="1"/>
      <c r="BZ1179" s="1"/>
      <c r="CA1179" s="1"/>
      <c r="CB1179" s="1"/>
      <c r="CC1179" s="1"/>
      <c r="CD1179" s="1"/>
      <c r="CE1179" s="1"/>
      <c r="CF1179" s="1"/>
      <c r="CG1179" s="1"/>
      <c r="CH1179" s="1"/>
      <c r="CI1179" s="1"/>
      <c r="CJ1179" s="1"/>
      <c r="CK1179" s="1"/>
      <c r="CL1179" s="1"/>
      <c r="CM1179" s="1"/>
      <c r="CN1179" s="1"/>
      <c r="CO1179" s="1"/>
      <c r="CP1179" s="1"/>
      <c r="CQ1179" s="1"/>
      <c r="CR1179" s="1"/>
      <c r="CS1179" s="1"/>
      <c r="CT1179" s="1"/>
      <c r="CU1179" s="1"/>
      <c r="CV1179" s="1"/>
      <c r="CW1179" s="1"/>
      <c r="CX1179" s="1"/>
      <c r="CY1179" s="1"/>
      <c r="CZ1179" s="1"/>
      <c r="DA1179" s="1"/>
      <c r="DB1179" s="1"/>
      <c r="DC1179" s="1"/>
      <c r="DD1179" s="1"/>
      <c r="DE1179" s="1"/>
      <c r="DF1179" s="1"/>
      <c r="DG1179" s="1"/>
      <c r="DH1179" s="1"/>
      <c r="DI1179" s="1"/>
      <c r="DJ1179" s="1"/>
      <c r="DK1179" s="1"/>
      <c r="DL1179" s="1"/>
      <c r="DM1179" s="1"/>
      <c r="DN1179" s="1"/>
      <c r="DO1179" s="1"/>
      <c r="DP1179" s="1"/>
      <c r="DQ1179" s="1"/>
      <c r="DR1179" s="1"/>
      <c r="DS1179" s="1"/>
      <c r="DT1179" s="1"/>
      <c r="DU1179" s="1"/>
      <c r="DV1179" s="1"/>
      <c r="DW1179" s="1"/>
      <c r="DX1179" s="1"/>
      <c r="DY1179" s="1"/>
      <c r="DZ1179" s="1"/>
      <c r="EA1179" s="1"/>
      <c r="EB1179" s="1"/>
      <c r="EC1179" s="1"/>
      <c r="ED1179" s="1"/>
      <c r="EE1179" s="1"/>
      <c r="EF1179" s="1"/>
      <c r="EG1179" s="1"/>
      <c r="EH1179" s="1"/>
      <c r="EI1179" s="1"/>
      <c r="EJ1179" s="1"/>
      <c r="EK1179" s="1"/>
      <c r="EL1179" s="1"/>
      <c r="EM1179" s="1"/>
      <c r="EN1179" s="1"/>
      <c r="EO1179" s="1"/>
      <c r="EP1179" s="1"/>
      <c r="EQ1179" s="1"/>
      <c r="ER1179" s="1"/>
      <c r="ES1179" s="1"/>
      <c r="ET1179" s="1"/>
      <c r="EU1179" s="1"/>
      <c r="EV1179" s="1"/>
      <c r="EW1179" s="1"/>
      <c r="EX1179" s="1"/>
      <c r="EY1179" s="1"/>
      <c r="EZ1179" s="1"/>
      <c r="FA1179" s="1"/>
      <c r="FB1179" s="1"/>
      <c r="FC1179" s="1"/>
      <c r="FD1179" s="1"/>
      <c r="FE1179" s="1"/>
      <c r="FF1179" s="1"/>
      <c r="FG1179" s="1"/>
      <c r="FH1179" s="1"/>
      <c r="FI1179" s="1"/>
      <c r="FJ1179" s="1"/>
      <c r="FK1179" s="1"/>
      <c r="FL1179" s="1"/>
      <c r="FM1179" s="1"/>
      <c r="FN1179" s="1"/>
      <c r="FO1179" s="1"/>
      <c r="FP1179" s="1"/>
      <c r="FQ1179" s="1"/>
      <c r="FR1179" s="1"/>
      <c r="FS1179" s="1"/>
      <c r="FT1179" s="1"/>
      <c r="FU1179" s="1"/>
      <c r="FV1179" s="1"/>
      <c r="FW1179" s="1"/>
      <c r="FX1179" s="1"/>
      <c r="FY1179" s="1"/>
      <c r="FZ1179" s="1"/>
      <c r="GA1179" s="1"/>
      <c r="GB1179" s="1"/>
      <c r="GC1179" s="1"/>
      <c r="GD1179" s="1"/>
      <c r="GE1179" s="1"/>
      <c r="GF1179" s="1"/>
      <c r="GG1179" s="1"/>
      <c r="GH1179" s="1"/>
      <c r="GI1179" s="1"/>
      <c r="GJ1179" s="1"/>
      <c r="GK1179" s="1"/>
      <c r="GL1179" s="1"/>
      <c r="GM1179" s="1"/>
      <c r="GN1179" s="1"/>
      <c r="GO1179" s="1"/>
      <c r="GP1179" s="1"/>
      <c r="GQ1179" s="1"/>
      <c r="GR1179" s="1"/>
      <c r="GS1179" s="1"/>
      <c r="GT1179" s="1"/>
      <c r="GU1179" s="1"/>
      <c r="GV1179" s="1"/>
      <c r="GW1179" s="1"/>
      <c r="GX1179" s="1"/>
      <c r="GY1179" s="1"/>
      <c r="GZ1179" s="1"/>
      <c r="HA1179" s="1"/>
      <c r="HB1179" s="1"/>
      <c r="HC1179" s="1"/>
      <c r="HD1179" s="1"/>
      <c r="HE1179" s="1"/>
      <c r="HF1179" s="1"/>
      <c r="HG1179" s="1"/>
      <c r="HH1179" s="1"/>
      <c r="HI1179" s="1"/>
      <c r="HJ1179" s="1"/>
      <c r="HK1179" s="1"/>
      <c r="HL1179" s="1"/>
      <c r="HM1179" s="1"/>
      <c r="HN1179" s="1"/>
      <c r="HO1179" s="1"/>
      <c r="HP1179" s="1"/>
      <c r="HQ1179" s="1"/>
      <c r="HR1179" s="1"/>
      <c r="HS1179" s="1"/>
      <c r="HT1179" s="1"/>
      <c r="HU1179" s="1"/>
      <c r="HV1179" s="1"/>
      <c r="HW1179" s="1"/>
      <c r="HX1179" s="1"/>
      <c r="HY1179" s="1"/>
      <c r="HZ1179" s="1"/>
      <c r="IA1179" s="1"/>
      <c r="IB1179" s="1"/>
      <c r="IC1179" s="1"/>
      <c r="ID1179" s="1"/>
      <c r="IE1179" s="1"/>
      <c r="IF1179" s="1"/>
      <c r="IG1179" s="1"/>
      <c r="IH1179" s="1"/>
      <c r="II1179" s="1"/>
      <c r="IJ1179" s="1"/>
      <c r="IK1179" s="1"/>
      <c r="IL1179" s="1"/>
      <c r="IM1179" s="1"/>
      <c r="IN1179" s="1"/>
      <c r="IO1179" s="1"/>
      <c r="IP1179" s="1"/>
      <c r="IQ1179" s="1"/>
      <c r="IR1179" s="1"/>
      <c r="IS1179" s="1"/>
      <c r="IT1179" s="1"/>
      <c r="IU1179" s="1"/>
      <c r="IV1179" s="1"/>
      <c r="IW1179" s="1"/>
      <c r="IX1179" s="1"/>
      <c r="IY1179" s="1"/>
      <c r="IZ1179" s="1"/>
      <c r="JA1179" s="1"/>
      <c r="JB1179" s="1"/>
      <c r="JC1179" s="1"/>
      <c r="JD1179" s="1"/>
      <c r="JE1179" s="1"/>
      <c r="JF1179" s="1"/>
      <c r="JG1179" s="1"/>
      <c r="JH1179" s="1"/>
      <c r="JI1179" s="1"/>
      <c r="JJ1179" s="1"/>
      <c r="JK1179" s="1"/>
      <c r="JL1179" s="1"/>
      <c r="JM1179" s="1"/>
      <c r="JN1179" s="1"/>
      <c r="JO1179" s="1"/>
      <c r="JP1179" s="1"/>
      <c r="JQ1179" s="1"/>
      <c r="JR1179" s="1"/>
      <c r="JS1179" s="1"/>
      <c r="JT1179" s="1"/>
      <c r="JU1179" s="1"/>
      <c r="JV1179" s="1"/>
      <c r="JW1179" s="1"/>
      <c r="JX1179" s="1"/>
      <c r="JY1179" s="1"/>
      <c r="JZ1179" s="1"/>
      <c r="KA1179" s="1"/>
      <c r="KB1179" s="1"/>
      <c r="KC1179" s="1"/>
      <c r="KD1179" s="1"/>
      <c r="KE1179" s="1"/>
      <c r="KF1179" s="1"/>
      <c r="KG1179" s="1"/>
      <c r="KH1179" s="1"/>
      <c r="KI1179" s="1"/>
      <c r="KJ1179" s="1"/>
      <c r="KK1179" s="1"/>
      <c r="KL1179" s="1"/>
      <c r="KM1179" s="1"/>
      <c r="KN1179" s="1"/>
      <c r="KO1179" s="1"/>
      <c r="KP1179" s="1"/>
      <c r="KQ1179" s="1"/>
      <c r="KR1179" s="1"/>
      <c r="KS1179" s="1"/>
      <c r="KT1179" s="1"/>
      <c r="KU1179" s="1"/>
      <c r="KV1179" s="1"/>
      <c r="KW1179" s="1"/>
    </row>
    <row r="1181" spans="1:309" ht="17.25" customHeight="1" x14ac:dyDescent="0.3">
      <c r="E1181" s="129" t="s">
        <v>225</v>
      </c>
      <c r="F1181" s="129"/>
    </row>
    <row r="1182" spans="1:309" ht="18" thickBot="1" x14ac:dyDescent="0.35">
      <c r="D1182" s="9"/>
      <c r="E1182" s="9"/>
      <c r="F1182" s="2"/>
    </row>
    <row r="1183" spans="1:309" ht="36" customHeight="1" thickBot="1" x14ac:dyDescent="0.35">
      <c r="A1183" s="185" t="s">
        <v>96</v>
      </c>
      <c r="B1183" s="186"/>
      <c r="C1183" s="186"/>
      <c r="D1183" s="186"/>
      <c r="E1183" s="186"/>
      <c r="F1183" s="187"/>
    </row>
    <row r="1184" spans="1:309" ht="18" thickBot="1" x14ac:dyDescent="0.35">
      <c r="A1184" s="64"/>
      <c r="B1184" s="65"/>
      <c r="C1184" s="65"/>
      <c r="D1184" s="65"/>
      <c r="E1184" s="65"/>
      <c r="F1184" s="66"/>
    </row>
    <row r="1185" spans="1:309" x14ac:dyDescent="0.3">
      <c r="A1185" s="67" t="s">
        <v>17</v>
      </c>
      <c r="B1185" s="188" t="s">
        <v>29</v>
      </c>
      <c r="C1185" s="189"/>
      <c r="D1185" s="189"/>
      <c r="E1185" s="189"/>
      <c r="F1185" s="190"/>
    </row>
    <row r="1186" spans="1:309" ht="18" thickBot="1" x14ac:dyDescent="0.35">
      <c r="A1186" s="68">
        <v>1015</v>
      </c>
      <c r="B1186" s="191" t="s">
        <v>231</v>
      </c>
      <c r="C1186" s="192"/>
      <c r="D1186" s="192"/>
      <c r="E1186" s="192"/>
      <c r="F1186" s="193"/>
    </row>
    <row r="1187" spans="1:309" x14ac:dyDescent="0.3">
      <c r="A1187" s="69"/>
      <c r="B1187" s="194"/>
      <c r="C1187" s="195"/>
      <c r="D1187" s="195"/>
      <c r="E1187" s="195"/>
      <c r="F1187" s="196"/>
    </row>
    <row r="1188" spans="1:309" ht="18" thickBot="1" x14ac:dyDescent="0.35">
      <c r="A1188" s="70" t="s">
        <v>30</v>
      </c>
      <c r="B1188" s="197"/>
      <c r="C1188" s="198"/>
      <c r="D1188" s="198"/>
      <c r="E1188" s="198"/>
      <c r="F1188" s="199"/>
    </row>
    <row r="1189" spans="1:309" x14ac:dyDescent="0.3">
      <c r="A1189" s="71"/>
      <c r="B1189" s="195"/>
      <c r="C1189" s="195"/>
      <c r="D1189" s="195"/>
      <c r="E1189" s="195"/>
      <c r="F1189" s="196"/>
    </row>
    <row r="1190" spans="1:309" ht="53.25" customHeight="1" x14ac:dyDescent="0.3">
      <c r="A1190" s="72" t="s">
        <v>31</v>
      </c>
      <c r="B1190" s="73">
        <v>1015</v>
      </c>
      <c r="C1190" s="200" t="s">
        <v>171</v>
      </c>
      <c r="D1190" s="201"/>
      <c r="E1190" s="201"/>
      <c r="F1190" s="202"/>
    </row>
    <row r="1191" spans="1:309" ht="17.25" customHeight="1" x14ac:dyDescent="0.3">
      <c r="A1191" s="72" t="s">
        <v>18</v>
      </c>
      <c r="B1191" s="74">
        <v>12001</v>
      </c>
      <c r="C1191" s="203" t="s">
        <v>1</v>
      </c>
      <c r="D1191" s="203" t="s">
        <v>19</v>
      </c>
      <c r="E1191" s="203" t="s">
        <v>3</v>
      </c>
      <c r="F1191" s="206" t="s">
        <v>4</v>
      </c>
    </row>
    <row r="1192" spans="1:309" ht="51.75" x14ac:dyDescent="0.3">
      <c r="A1192" s="75" t="s">
        <v>20</v>
      </c>
      <c r="B1192" s="76" t="s">
        <v>13</v>
      </c>
      <c r="C1192" s="204"/>
      <c r="D1192" s="204"/>
      <c r="E1192" s="204"/>
      <c r="F1192" s="207"/>
    </row>
    <row r="1193" spans="1:309" ht="86.25" x14ac:dyDescent="0.3">
      <c r="A1193" s="75" t="s">
        <v>21</v>
      </c>
      <c r="B1193" s="77" t="s">
        <v>22</v>
      </c>
      <c r="C1193" s="204"/>
      <c r="D1193" s="204"/>
      <c r="E1193" s="204"/>
      <c r="F1193" s="207"/>
    </row>
    <row r="1194" spans="1:309" x14ac:dyDescent="0.3">
      <c r="A1194" s="75" t="s">
        <v>23</v>
      </c>
      <c r="B1194" s="78" t="s">
        <v>24</v>
      </c>
      <c r="C1194" s="204"/>
      <c r="D1194" s="204"/>
      <c r="E1194" s="204"/>
      <c r="F1194" s="207"/>
    </row>
    <row r="1195" spans="1:309" ht="51.75" x14ac:dyDescent="0.3">
      <c r="A1195" s="75" t="s">
        <v>34</v>
      </c>
      <c r="B1195" s="78" t="s">
        <v>161</v>
      </c>
      <c r="C1195" s="204"/>
      <c r="D1195" s="204"/>
      <c r="E1195" s="204"/>
      <c r="F1195" s="207"/>
      <c r="G1195" s="36"/>
    </row>
    <row r="1196" spans="1:309" ht="51.75" x14ac:dyDescent="0.3">
      <c r="A1196" s="75" t="s">
        <v>25</v>
      </c>
      <c r="B1196" s="76" t="s">
        <v>32</v>
      </c>
      <c r="C1196" s="204"/>
      <c r="D1196" s="204"/>
      <c r="E1196" s="204"/>
      <c r="F1196" s="207"/>
    </row>
    <row r="1197" spans="1:309" x14ac:dyDescent="0.3">
      <c r="A1197" s="72"/>
      <c r="B1197" s="79" t="s">
        <v>26</v>
      </c>
      <c r="C1197" s="205"/>
      <c r="D1197" s="205"/>
      <c r="E1197" s="205"/>
      <c r="F1197" s="208"/>
    </row>
    <row r="1198" spans="1:309" ht="17.25" customHeight="1" x14ac:dyDescent="0.3">
      <c r="A1198" s="183" t="s">
        <v>33</v>
      </c>
      <c r="B1198" s="184"/>
      <c r="C1198" s="80">
        <v>2350</v>
      </c>
      <c r="D1198" s="80">
        <v>2350</v>
      </c>
      <c r="E1198" s="80">
        <v>2350</v>
      </c>
      <c r="F1198" s="81">
        <v>2350</v>
      </c>
    </row>
    <row r="1199" spans="1:309" s="25" customFormat="1" ht="18" thickBot="1" x14ac:dyDescent="0.35">
      <c r="A1199" s="52" t="s">
        <v>27</v>
      </c>
      <c r="B1199" s="53"/>
      <c r="C1199" s="108">
        <v>28200</v>
      </c>
      <c r="D1199" s="108">
        <v>70500</v>
      </c>
      <c r="E1199" s="108">
        <v>112800</v>
      </c>
      <c r="F1199" s="109">
        <v>169200</v>
      </c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/>
      <c r="BF1199" s="1"/>
      <c r="BG1199" s="1"/>
      <c r="BH1199" s="1"/>
      <c r="BI1199" s="1"/>
      <c r="BJ1199" s="1"/>
      <c r="BK1199" s="1"/>
      <c r="BL1199" s="1"/>
      <c r="BM1199" s="1"/>
      <c r="BN1199" s="1"/>
      <c r="BO1199" s="1"/>
      <c r="BP1199" s="1"/>
      <c r="BQ1199" s="1"/>
      <c r="BR1199" s="1"/>
      <c r="BS1199" s="1"/>
      <c r="BT1199" s="1"/>
      <c r="BU1199" s="1"/>
      <c r="BV1199" s="1"/>
      <c r="BW1199" s="1"/>
      <c r="BX1199" s="1"/>
      <c r="BY1199" s="1"/>
      <c r="BZ1199" s="1"/>
      <c r="CA1199" s="1"/>
      <c r="CB1199" s="1"/>
      <c r="CC1199" s="1"/>
      <c r="CD1199" s="1"/>
      <c r="CE1199" s="1"/>
      <c r="CF1199" s="1"/>
      <c r="CG1199" s="1"/>
      <c r="CH1199" s="1"/>
      <c r="CI1199" s="1"/>
      <c r="CJ1199" s="1"/>
      <c r="CK1199" s="1"/>
      <c r="CL1199" s="1"/>
      <c r="CM1199" s="1"/>
      <c r="CN1199" s="1"/>
      <c r="CO1199" s="1"/>
      <c r="CP1199" s="1"/>
      <c r="CQ1199" s="1"/>
      <c r="CR1199" s="1"/>
      <c r="CS1199" s="1"/>
      <c r="CT1199" s="1"/>
      <c r="CU1199" s="1"/>
      <c r="CV1199" s="1"/>
      <c r="CW1199" s="1"/>
      <c r="CX1199" s="1"/>
      <c r="CY1199" s="1"/>
      <c r="CZ1199" s="1"/>
      <c r="DA1199" s="1"/>
      <c r="DB1199" s="1"/>
      <c r="DC1199" s="1"/>
      <c r="DD1199" s="1"/>
      <c r="DE1199" s="1"/>
      <c r="DF1199" s="1"/>
      <c r="DG1199" s="1"/>
      <c r="DH1199" s="1"/>
      <c r="DI1199" s="1"/>
      <c r="DJ1199" s="1"/>
      <c r="DK1199" s="1"/>
      <c r="DL1199" s="1"/>
      <c r="DM1199" s="1"/>
      <c r="DN1199" s="1"/>
      <c r="DO1199" s="1"/>
      <c r="DP1199" s="1"/>
      <c r="DQ1199" s="1"/>
      <c r="DR1199" s="1"/>
      <c r="DS1199" s="1"/>
      <c r="DT1199" s="1"/>
      <c r="DU1199" s="1"/>
      <c r="DV1199" s="1"/>
      <c r="DW1199" s="1"/>
      <c r="DX1199" s="1"/>
      <c r="DY1199" s="1"/>
      <c r="DZ1199" s="1"/>
      <c r="EA1199" s="1"/>
      <c r="EB1199" s="1"/>
      <c r="EC1199" s="1"/>
      <c r="ED1199" s="1"/>
      <c r="EE1199" s="1"/>
      <c r="EF1199" s="1"/>
      <c r="EG1199" s="1"/>
      <c r="EH1199" s="1"/>
      <c r="EI1199" s="1"/>
      <c r="EJ1199" s="1"/>
      <c r="EK1199" s="1"/>
      <c r="EL1199" s="1"/>
      <c r="EM1199" s="1"/>
      <c r="EN1199" s="1"/>
      <c r="EO1199" s="1"/>
      <c r="EP1199" s="1"/>
      <c r="EQ1199" s="1"/>
      <c r="ER1199" s="1"/>
      <c r="ES1199" s="1"/>
      <c r="ET1199" s="1"/>
      <c r="EU1199" s="1"/>
      <c r="EV1199" s="1"/>
      <c r="EW1199" s="1"/>
      <c r="EX1199" s="1"/>
      <c r="EY1199" s="1"/>
      <c r="EZ1199" s="1"/>
      <c r="FA1199" s="1"/>
      <c r="FB1199" s="1"/>
      <c r="FC1199" s="1"/>
      <c r="FD1199" s="1"/>
      <c r="FE1199" s="1"/>
      <c r="FF1199" s="1"/>
      <c r="FG1199" s="1"/>
      <c r="FH1199" s="1"/>
      <c r="FI1199" s="1"/>
      <c r="FJ1199" s="1"/>
      <c r="FK1199" s="1"/>
      <c r="FL1199" s="1"/>
      <c r="FM1199" s="1"/>
      <c r="FN1199" s="1"/>
      <c r="FO1199" s="1"/>
      <c r="FP1199" s="1"/>
      <c r="FQ1199" s="1"/>
      <c r="FR1199" s="1"/>
      <c r="FS1199" s="1"/>
      <c r="FT1199" s="1"/>
      <c r="FU1199" s="1"/>
      <c r="FV1199" s="1"/>
      <c r="FW1199" s="1"/>
      <c r="FX1199" s="1"/>
      <c r="FY1199" s="1"/>
      <c r="FZ1199" s="1"/>
      <c r="GA1199" s="1"/>
      <c r="GB1199" s="1"/>
      <c r="GC1199" s="1"/>
      <c r="GD1199" s="1"/>
      <c r="GE1199" s="1"/>
      <c r="GF1199" s="1"/>
      <c r="GG1199" s="1"/>
      <c r="GH1199" s="1"/>
      <c r="GI1199" s="1"/>
      <c r="GJ1199" s="1"/>
      <c r="GK1199" s="1"/>
      <c r="GL1199" s="1"/>
      <c r="GM1199" s="1"/>
      <c r="GN1199" s="1"/>
      <c r="GO1199" s="1"/>
      <c r="GP1199" s="1"/>
      <c r="GQ1199" s="1"/>
      <c r="GR1199" s="1"/>
      <c r="GS1199" s="1"/>
      <c r="GT1199" s="1"/>
      <c r="GU1199" s="1"/>
      <c r="GV1199" s="1"/>
      <c r="GW1199" s="1"/>
      <c r="GX1199" s="1"/>
      <c r="GY1199" s="1"/>
      <c r="GZ1199" s="1"/>
      <c r="HA1199" s="1"/>
      <c r="HB1199" s="1"/>
      <c r="HC1199" s="1"/>
      <c r="HD1199" s="1"/>
      <c r="HE1199" s="1"/>
      <c r="HF1199" s="1"/>
      <c r="HG1199" s="1"/>
      <c r="HH1199" s="1"/>
      <c r="HI1199" s="1"/>
      <c r="HJ1199" s="1"/>
      <c r="HK1199" s="1"/>
      <c r="HL1199" s="1"/>
      <c r="HM1199" s="1"/>
      <c r="HN1199" s="1"/>
      <c r="HO1199" s="1"/>
      <c r="HP1199" s="1"/>
      <c r="HQ1199" s="1"/>
      <c r="HR1199" s="1"/>
      <c r="HS1199" s="1"/>
      <c r="HT1199" s="1"/>
      <c r="HU1199" s="1"/>
      <c r="HV1199" s="1"/>
      <c r="HW1199" s="1"/>
      <c r="HX1199" s="1"/>
      <c r="HY1199" s="1"/>
      <c r="HZ1199" s="1"/>
      <c r="IA1199" s="1"/>
      <c r="IB1199" s="1"/>
      <c r="IC1199" s="1"/>
      <c r="ID1199" s="1"/>
      <c r="IE1199" s="1"/>
      <c r="IF1199" s="1"/>
      <c r="IG1199" s="1"/>
      <c r="IH1199" s="1"/>
      <c r="II1199" s="1"/>
      <c r="IJ1199" s="1"/>
      <c r="IK1199" s="1"/>
      <c r="IL1199" s="1"/>
      <c r="IM1199" s="1"/>
      <c r="IN1199" s="1"/>
      <c r="IO1199" s="1"/>
      <c r="IP1199" s="1"/>
      <c r="IQ1199" s="1"/>
      <c r="IR1199" s="1"/>
      <c r="IS1199" s="1"/>
      <c r="IT1199" s="1"/>
      <c r="IU1199" s="1"/>
      <c r="IV1199" s="1"/>
      <c r="IW1199" s="1"/>
      <c r="IX1199" s="1"/>
      <c r="IY1199" s="1"/>
      <c r="IZ1199" s="1"/>
      <c r="JA1199" s="1"/>
      <c r="JB1199" s="1"/>
      <c r="JC1199" s="1"/>
      <c r="JD1199" s="1"/>
      <c r="JE1199" s="1"/>
      <c r="JF1199" s="1"/>
      <c r="JG1199" s="1"/>
      <c r="JH1199" s="1"/>
      <c r="JI1199" s="1"/>
      <c r="JJ1199" s="1"/>
      <c r="JK1199" s="1"/>
      <c r="JL1199" s="1"/>
      <c r="JM1199" s="1"/>
      <c r="JN1199" s="1"/>
      <c r="JO1199" s="1"/>
      <c r="JP1199" s="1"/>
      <c r="JQ1199" s="1"/>
      <c r="JR1199" s="1"/>
      <c r="JS1199" s="1"/>
      <c r="JT1199" s="1"/>
      <c r="JU1199" s="1"/>
      <c r="JV1199" s="1"/>
      <c r="JW1199" s="1"/>
      <c r="JX1199" s="1"/>
      <c r="JY1199" s="1"/>
      <c r="JZ1199" s="1"/>
      <c r="KA1199" s="1"/>
      <c r="KB1199" s="1"/>
      <c r="KC1199" s="1"/>
      <c r="KD1199" s="1"/>
      <c r="KE1199" s="1"/>
      <c r="KF1199" s="1"/>
      <c r="KG1199" s="1"/>
      <c r="KH1199" s="1"/>
      <c r="KI1199" s="1"/>
      <c r="KJ1199" s="1"/>
      <c r="KK1199" s="1"/>
      <c r="KL1199" s="1"/>
      <c r="KM1199" s="1"/>
      <c r="KN1199" s="1"/>
      <c r="KO1199" s="1"/>
      <c r="KP1199" s="1"/>
      <c r="KQ1199" s="1"/>
      <c r="KR1199" s="1"/>
      <c r="KS1199" s="1"/>
      <c r="KT1199" s="1"/>
      <c r="KU1199" s="1"/>
      <c r="KV1199" s="1"/>
      <c r="KW1199" s="1"/>
    </row>
    <row r="1201" spans="1:7" ht="17.25" customHeight="1" x14ac:dyDescent="0.3">
      <c r="E1201" s="129" t="s">
        <v>226</v>
      </c>
      <c r="F1201" s="129"/>
    </row>
    <row r="1202" spans="1:7" ht="18" thickBot="1" x14ac:dyDescent="0.35">
      <c r="D1202" s="9"/>
      <c r="E1202" s="9"/>
      <c r="F1202" s="2"/>
    </row>
    <row r="1203" spans="1:7" ht="36.75" customHeight="1" thickBot="1" x14ac:dyDescent="0.35">
      <c r="A1203" s="185" t="s">
        <v>97</v>
      </c>
      <c r="B1203" s="186"/>
      <c r="C1203" s="186"/>
      <c r="D1203" s="186"/>
      <c r="E1203" s="186"/>
      <c r="F1203" s="187"/>
    </row>
    <row r="1204" spans="1:7" ht="18" thickBot="1" x14ac:dyDescent="0.35">
      <c r="A1204" s="64"/>
      <c r="B1204" s="65"/>
      <c r="C1204" s="65"/>
      <c r="D1204" s="65"/>
      <c r="E1204" s="65"/>
      <c r="F1204" s="66"/>
    </row>
    <row r="1205" spans="1:7" x14ac:dyDescent="0.3">
      <c r="A1205" s="67" t="s">
        <v>17</v>
      </c>
      <c r="B1205" s="188" t="s">
        <v>29</v>
      </c>
      <c r="C1205" s="189"/>
      <c r="D1205" s="189"/>
      <c r="E1205" s="189"/>
      <c r="F1205" s="190"/>
    </row>
    <row r="1206" spans="1:7" ht="18" thickBot="1" x14ac:dyDescent="0.35">
      <c r="A1206" s="68">
        <v>1015</v>
      </c>
      <c r="B1206" s="191" t="s">
        <v>231</v>
      </c>
      <c r="C1206" s="192"/>
      <c r="D1206" s="192"/>
      <c r="E1206" s="192"/>
      <c r="F1206" s="193"/>
    </row>
    <row r="1207" spans="1:7" x14ac:dyDescent="0.3">
      <c r="A1207" s="69"/>
      <c r="B1207" s="194"/>
      <c r="C1207" s="195"/>
      <c r="D1207" s="195"/>
      <c r="E1207" s="195"/>
      <c r="F1207" s="196"/>
    </row>
    <row r="1208" spans="1:7" ht="18" thickBot="1" x14ac:dyDescent="0.35">
      <c r="A1208" s="70" t="s">
        <v>30</v>
      </c>
      <c r="B1208" s="197"/>
      <c r="C1208" s="198"/>
      <c r="D1208" s="198"/>
      <c r="E1208" s="198"/>
      <c r="F1208" s="199"/>
    </row>
    <row r="1209" spans="1:7" x14ac:dyDescent="0.3">
      <c r="A1209" s="71"/>
      <c r="B1209" s="195"/>
      <c r="C1209" s="195"/>
      <c r="D1209" s="195"/>
      <c r="E1209" s="195"/>
      <c r="F1209" s="196"/>
    </row>
    <row r="1210" spans="1:7" ht="54.75" customHeight="1" x14ac:dyDescent="0.3">
      <c r="A1210" s="72" t="s">
        <v>31</v>
      </c>
      <c r="B1210" s="73">
        <v>1015</v>
      </c>
      <c r="C1210" s="200" t="s">
        <v>171</v>
      </c>
      <c r="D1210" s="201"/>
      <c r="E1210" s="201"/>
      <c r="F1210" s="202"/>
    </row>
    <row r="1211" spans="1:7" ht="17.25" customHeight="1" x14ac:dyDescent="0.3">
      <c r="A1211" s="72" t="s">
        <v>18</v>
      </c>
      <c r="B1211" s="74">
        <v>12001</v>
      </c>
      <c r="C1211" s="153" t="s">
        <v>1</v>
      </c>
      <c r="D1211" s="153" t="s">
        <v>19</v>
      </c>
      <c r="E1211" s="153" t="s">
        <v>3</v>
      </c>
      <c r="F1211" s="156" t="s">
        <v>4</v>
      </c>
    </row>
    <row r="1212" spans="1:7" ht="51.75" x14ac:dyDescent="0.3">
      <c r="A1212" s="75" t="s">
        <v>20</v>
      </c>
      <c r="B1212" s="76" t="s">
        <v>13</v>
      </c>
      <c r="C1212" s="154"/>
      <c r="D1212" s="154"/>
      <c r="E1212" s="154"/>
      <c r="F1212" s="157"/>
    </row>
    <row r="1213" spans="1:7" ht="86.25" x14ac:dyDescent="0.3">
      <c r="A1213" s="75" t="s">
        <v>21</v>
      </c>
      <c r="B1213" s="77" t="s">
        <v>22</v>
      </c>
      <c r="C1213" s="154"/>
      <c r="D1213" s="154"/>
      <c r="E1213" s="154"/>
      <c r="F1213" s="157"/>
    </row>
    <row r="1214" spans="1:7" x14ac:dyDescent="0.3">
      <c r="A1214" s="75" t="s">
        <v>23</v>
      </c>
      <c r="B1214" s="78" t="s">
        <v>24</v>
      </c>
      <c r="C1214" s="154"/>
      <c r="D1214" s="154"/>
      <c r="E1214" s="154"/>
      <c r="F1214" s="157"/>
    </row>
    <row r="1215" spans="1:7" ht="51.75" x14ac:dyDescent="0.3">
      <c r="A1215" s="75" t="s">
        <v>34</v>
      </c>
      <c r="B1215" s="78" t="s">
        <v>40</v>
      </c>
      <c r="C1215" s="154"/>
      <c r="D1215" s="154"/>
      <c r="E1215" s="154"/>
      <c r="F1215" s="157"/>
      <c r="G1215" s="36"/>
    </row>
    <row r="1216" spans="1:7" ht="51.75" x14ac:dyDescent="0.3">
      <c r="A1216" s="75" t="s">
        <v>25</v>
      </c>
      <c r="B1216" s="76" t="s">
        <v>32</v>
      </c>
      <c r="C1216" s="154"/>
      <c r="D1216" s="154"/>
      <c r="E1216" s="154"/>
      <c r="F1216" s="157"/>
    </row>
    <row r="1217" spans="1:309" x14ac:dyDescent="0.3">
      <c r="A1217" s="72"/>
      <c r="B1217" s="79" t="s">
        <v>26</v>
      </c>
      <c r="C1217" s="155"/>
      <c r="D1217" s="155"/>
      <c r="E1217" s="155"/>
      <c r="F1217" s="158"/>
    </row>
    <row r="1218" spans="1:309" ht="17.25" customHeight="1" x14ac:dyDescent="0.3">
      <c r="A1218" s="183" t="s">
        <v>33</v>
      </c>
      <c r="B1218" s="184"/>
      <c r="C1218" s="32">
        <v>67215.633263925556</v>
      </c>
      <c r="D1218" s="32">
        <v>67402.633263925556</v>
      </c>
      <c r="E1218" s="32">
        <v>67448.633263925556</v>
      </c>
      <c r="F1218" s="33">
        <v>67547.633263925556</v>
      </c>
    </row>
    <row r="1219" spans="1:309" s="25" customFormat="1" ht="18" thickBot="1" x14ac:dyDescent="0.35">
      <c r="A1219" s="52" t="s">
        <v>27</v>
      </c>
      <c r="B1219" s="53"/>
      <c r="C1219" s="112">
        <v>745742.36403333349</v>
      </c>
      <c r="D1219" s="112">
        <v>2216848.9960333342</v>
      </c>
      <c r="E1219" s="112">
        <v>3766572.3820333332</v>
      </c>
      <c r="F1219" s="113">
        <v>4385000.1469999999</v>
      </c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  <c r="BD1219" s="1"/>
      <c r="BE1219" s="1"/>
      <c r="BF1219" s="1"/>
      <c r="BG1219" s="1"/>
      <c r="BH1219" s="1"/>
      <c r="BI1219" s="1"/>
      <c r="BJ1219" s="1"/>
      <c r="BK1219" s="1"/>
      <c r="BL1219" s="1"/>
      <c r="BM1219" s="1"/>
      <c r="BN1219" s="1"/>
      <c r="BO1219" s="1"/>
      <c r="BP1219" s="1"/>
      <c r="BQ1219" s="1"/>
      <c r="BR1219" s="1"/>
      <c r="BS1219" s="1"/>
      <c r="BT1219" s="1"/>
      <c r="BU1219" s="1"/>
      <c r="BV1219" s="1"/>
      <c r="BW1219" s="1"/>
      <c r="BX1219" s="1"/>
      <c r="BY1219" s="1"/>
      <c r="BZ1219" s="1"/>
      <c r="CA1219" s="1"/>
      <c r="CB1219" s="1"/>
      <c r="CC1219" s="1"/>
      <c r="CD1219" s="1"/>
      <c r="CE1219" s="1"/>
      <c r="CF1219" s="1"/>
      <c r="CG1219" s="1"/>
      <c r="CH1219" s="1"/>
      <c r="CI1219" s="1"/>
      <c r="CJ1219" s="1"/>
      <c r="CK1219" s="1"/>
      <c r="CL1219" s="1"/>
      <c r="CM1219" s="1"/>
      <c r="CN1219" s="1"/>
      <c r="CO1219" s="1"/>
      <c r="CP1219" s="1"/>
      <c r="CQ1219" s="1"/>
      <c r="CR1219" s="1"/>
      <c r="CS1219" s="1"/>
      <c r="CT1219" s="1"/>
      <c r="CU1219" s="1"/>
      <c r="CV1219" s="1"/>
      <c r="CW1219" s="1"/>
      <c r="CX1219" s="1"/>
      <c r="CY1219" s="1"/>
      <c r="CZ1219" s="1"/>
      <c r="DA1219" s="1"/>
      <c r="DB1219" s="1"/>
      <c r="DC1219" s="1"/>
      <c r="DD1219" s="1"/>
      <c r="DE1219" s="1"/>
      <c r="DF1219" s="1"/>
      <c r="DG1219" s="1"/>
      <c r="DH1219" s="1"/>
      <c r="DI1219" s="1"/>
      <c r="DJ1219" s="1"/>
      <c r="DK1219" s="1"/>
      <c r="DL1219" s="1"/>
      <c r="DM1219" s="1"/>
      <c r="DN1219" s="1"/>
      <c r="DO1219" s="1"/>
      <c r="DP1219" s="1"/>
      <c r="DQ1219" s="1"/>
      <c r="DR1219" s="1"/>
      <c r="DS1219" s="1"/>
      <c r="DT1219" s="1"/>
      <c r="DU1219" s="1"/>
      <c r="DV1219" s="1"/>
      <c r="DW1219" s="1"/>
      <c r="DX1219" s="1"/>
      <c r="DY1219" s="1"/>
      <c r="DZ1219" s="1"/>
      <c r="EA1219" s="1"/>
      <c r="EB1219" s="1"/>
      <c r="EC1219" s="1"/>
      <c r="ED1219" s="1"/>
      <c r="EE1219" s="1"/>
      <c r="EF1219" s="1"/>
      <c r="EG1219" s="1"/>
      <c r="EH1219" s="1"/>
      <c r="EI1219" s="1"/>
      <c r="EJ1219" s="1"/>
      <c r="EK1219" s="1"/>
      <c r="EL1219" s="1"/>
      <c r="EM1219" s="1"/>
      <c r="EN1219" s="1"/>
      <c r="EO1219" s="1"/>
      <c r="EP1219" s="1"/>
      <c r="EQ1219" s="1"/>
      <c r="ER1219" s="1"/>
      <c r="ES1219" s="1"/>
      <c r="ET1219" s="1"/>
      <c r="EU1219" s="1"/>
      <c r="EV1219" s="1"/>
      <c r="EW1219" s="1"/>
      <c r="EX1219" s="1"/>
      <c r="EY1219" s="1"/>
      <c r="EZ1219" s="1"/>
      <c r="FA1219" s="1"/>
      <c r="FB1219" s="1"/>
      <c r="FC1219" s="1"/>
      <c r="FD1219" s="1"/>
      <c r="FE1219" s="1"/>
      <c r="FF1219" s="1"/>
      <c r="FG1219" s="1"/>
      <c r="FH1219" s="1"/>
      <c r="FI1219" s="1"/>
      <c r="FJ1219" s="1"/>
      <c r="FK1219" s="1"/>
      <c r="FL1219" s="1"/>
      <c r="FM1219" s="1"/>
      <c r="FN1219" s="1"/>
      <c r="FO1219" s="1"/>
      <c r="FP1219" s="1"/>
      <c r="FQ1219" s="1"/>
      <c r="FR1219" s="1"/>
      <c r="FS1219" s="1"/>
      <c r="FT1219" s="1"/>
      <c r="FU1219" s="1"/>
      <c r="FV1219" s="1"/>
      <c r="FW1219" s="1"/>
      <c r="FX1219" s="1"/>
      <c r="FY1219" s="1"/>
      <c r="FZ1219" s="1"/>
      <c r="GA1219" s="1"/>
      <c r="GB1219" s="1"/>
      <c r="GC1219" s="1"/>
      <c r="GD1219" s="1"/>
      <c r="GE1219" s="1"/>
      <c r="GF1219" s="1"/>
      <c r="GG1219" s="1"/>
      <c r="GH1219" s="1"/>
      <c r="GI1219" s="1"/>
      <c r="GJ1219" s="1"/>
      <c r="GK1219" s="1"/>
      <c r="GL1219" s="1"/>
      <c r="GM1219" s="1"/>
      <c r="GN1219" s="1"/>
      <c r="GO1219" s="1"/>
      <c r="GP1219" s="1"/>
      <c r="GQ1219" s="1"/>
      <c r="GR1219" s="1"/>
      <c r="GS1219" s="1"/>
      <c r="GT1219" s="1"/>
      <c r="GU1219" s="1"/>
      <c r="GV1219" s="1"/>
      <c r="GW1219" s="1"/>
      <c r="GX1219" s="1"/>
      <c r="GY1219" s="1"/>
      <c r="GZ1219" s="1"/>
      <c r="HA1219" s="1"/>
      <c r="HB1219" s="1"/>
      <c r="HC1219" s="1"/>
      <c r="HD1219" s="1"/>
      <c r="HE1219" s="1"/>
      <c r="HF1219" s="1"/>
      <c r="HG1219" s="1"/>
      <c r="HH1219" s="1"/>
      <c r="HI1219" s="1"/>
      <c r="HJ1219" s="1"/>
      <c r="HK1219" s="1"/>
      <c r="HL1219" s="1"/>
      <c r="HM1219" s="1"/>
      <c r="HN1219" s="1"/>
      <c r="HO1219" s="1"/>
      <c r="HP1219" s="1"/>
      <c r="HQ1219" s="1"/>
      <c r="HR1219" s="1"/>
      <c r="HS1219" s="1"/>
      <c r="HT1219" s="1"/>
      <c r="HU1219" s="1"/>
      <c r="HV1219" s="1"/>
      <c r="HW1219" s="1"/>
      <c r="HX1219" s="1"/>
      <c r="HY1219" s="1"/>
      <c r="HZ1219" s="1"/>
      <c r="IA1219" s="1"/>
      <c r="IB1219" s="1"/>
      <c r="IC1219" s="1"/>
      <c r="ID1219" s="1"/>
      <c r="IE1219" s="1"/>
      <c r="IF1219" s="1"/>
      <c r="IG1219" s="1"/>
      <c r="IH1219" s="1"/>
      <c r="II1219" s="1"/>
      <c r="IJ1219" s="1"/>
      <c r="IK1219" s="1"/>
      <c r="IL1219" s="1"/>
      <c r="IM1219" s="1"/>
      <c r="IN1219" s="1"/>
      <c r="IO1219" s="1"/>
      <c r="IP1219" s="1"/>
      <c r="IQ1219" s="1"/>
      <c r="IR1219" s="1"/>
      <c r="IS1219" s="1"/>
      <c r="IT1219" s="1"/>
      <c r="IU1219" s="1"/>
      <c r="IV1219" s="1"/>
      <c r="IW1219" s="1"/>
      <c r="IX1219" s="1"/>
      <c r="IY1219" s="1"/>
      <c r="IZ1219" s="1"/>
      <c r="JA1219" s="1"/>
      <c r="JB1219" s="1"/>
      <c r="JC1219" s="1"/>
      <c r="JD1219" s="1"/>
      <c r="JE1219" s="1"/>
      <c r="JF1219" s="1"/>
      <c r="JG1219" s="1"/>
      <c r="JH1219" s="1"/>
      <c r="JI1219" s="1"/>
      <c r="JJ1219" s="1"/>
      <c r="JK1219" s="1"/>
      <c r="JL1219" s="1"/>
      <c r="JM1219" s="1"/>
      <c r="JN1219" s="1"/>
      <c r="JO1219" s="1"/>
      <c r="JP1219" s="1"/>
      <c r="JQ1219" s="1"/>
      <c r="JR1219" s="1"/>
      <c r="JS1219" s="1"/>
      <c r="JT1219" s="1"/>
      <c r="JU1219" s="1"/>
      <c r="JV1219" s="1"/>
      <c r="JW1219" s="1"/>
      <c r="JX1219" s="1"/>
      <c r="JY1219" s="1"/>
      <c r="JZ1219" s="1"/>
      <c r="KA1219" s="1"/>
      <c r="KB1219" s="1"/>
      <c r="KC1219" s="1"/>
      <c r="KD1219" s="1"/>
      <c r="KE1219" s="1"/>
      <c r="KF1219" s="1"/>
      <c r="KG1219" s="1"/>
      <c r="KH1219" s="1"/>
      <c r="KI1219" s="1"/>
      <c r="KJ1219" s="1"/>
      <c r="KK1219" s="1"/>
      <c r="KL1219" s="1"/>
      <c r="KM1219" s="1"/>
      <c r="KN1219" s="1"/>
      <c r="KO1219" s="1"/>
      <c r="KP1219" s="1"/>
      <c r="KQ1219" s="1"/>
      <c r="KR1219" s="1"/>
      <c r="KS1219" s="1"/>
      <c r="KT1219" s="1"/>
      <c r="KU1219" s="1"/>
      <c r="KV1219" s="1"/>
      <c r="KW1219" s="1"/>
    </row>
  </sheetData>
  <mergeCells count="793">
    <mergeCell ref="A1218:B1218"/>
    <mergeCell ref="B1207:F1207"/>
    <mergeCell ref="B1208:F1208"/>
    <mergeCell ref="B1209:F1209"/>
    <mergeCell ref="C1210:F1210"/>
    <mergeCell ref="C1211:C1217"/>
    <mergeCell ref="D1211:D1217"/>
    <mergeCell ref="E1211:E1217"/>
    <mergeCell ref="F1211:F1217"/>
    <mergeCell ref="A1198:B1198"/>
    <mergeCell ref="E1201:F1201"/>
    <mergeCell ref="A1203:F1203"/>
    <mergeCell ref="B1205:F1205"/>
    <mergeCell ref="B1206:F1206"/>
    <mergeCell ref="B1187:F1187"/>
    <mergeCell ref="B1188:F1188"/>
    <mergeCell ref="B1189:F1189"/>
    <mergeCell ref="C1190:F1190"/>
    <mergeCell ref="C1191:C1197"/>
    <mergeCell ref="D1191:D1197"/>
    <mergeCell ref="E1191:E1197"/>
    <mergeCell ref="F1191:F1197"/>
    <mergeCell ref="A1178:B1178"/>
    <mergeCell ref="E1181:F1181"/>
    <mergeCell ref="A1183:F1183"/>
    <mergeCell ref="B1185:F1185"/>
    <mergeCell ref="B1186:F1186"/>
    <mergeCell ref="B1167:F1167"/>
    <mergeCell ref="B1168:F1168"/>
    <mergeCell ref="B1169:F1169"/>
    <mergeCell ref="C1170:F1170"/>
    <mergeCell ref="C1171:C1177"/>
    <mergeCell ref="D1171:D1177"/>
    <mergeCell ref="E1171:E1177"/>
    <mergeCell ref="F1171:F1177"/>
    <mergeCell ref="A1158:B1158"/>
    <mergeCell ref="E1161:F1161"/>
    <mergeCell ref="A1163:F1163"/>
    <mergeCell ref="B1165:F1165"/>
    <mergeCell ref="B1166:F1166"/>
    <mergeCell ref="B1147:F1147"/>
    <mergeCell ref="B1148:F1148"/>
    <mergeCell ref="B1149:F1149"/>
    <mergeCell ref="C1150:F1150"/>
    <mergeCell ref="C1151:C1157"/>
    <mergeCell ref="D1151:D1157"/>
    <mergeCell ref="E1151:E1157"/>
    <mergeCell ref="F1151:F1157"/>
    <mergeCell ref="A1138:B1138"/>
    <mergeCell ref="E1141:F1141"/>
    <mergeCell ref="A1143:F1143"/>
    <mergeCell ref="B1145:F1145"/>
    <mergeCell ref="B1146:F1146"/>
    <mergeCell ref="B1127:F1127"/>
    <mergeCell ref="B1128:F1128"/>
    <mergeCell ref="B1129:F1129"/>
    <mergeCell ref="C1130:F1130"/>
    <mergeCell ref="C1131:C1137"/>
    <mergeCell ref="D1131:D1137"/>
    <mergeCell ref="E1131:E1137"/>
    <mergeCell ref="F1131:F1137"/>
    <mergeCell ref="A1118:B1118"/>
    <mergeCell ref="E1121:F1121"/>
    <mergeCell ref="A1123:F1123"/>
    <mergeCell ref="B1125:F1125"/>
    <mergeCell ref="B1126:F1126"/>
    <mergeCell ref="B1107:F1107"/>
    <mergeCell ref="B1108:F1108"/>
    <mergeCell ref="B1109:F1109"/>
    <mergeCell ref="C1110:F1110"/>
    <mergeCell ref="C1111:C1117"/>
    <mergeCell ref="D1111:D1117"/>
    <mergeCell ref="E1111:E1117"/>
    <mergeCell ref="F1111:F1117"/>
    <mergeCell ref="A1098:B1098"/>
    <mergeCell ref="E1101:F1101"/>
    <mergeCell ref="A1103:F1103"/>
    <mergeCell ref="B1105:F1105"/>
    <mergeCell ref="B1106:F1106"/>
    <mergeCell ref="B1087:F1087"/>
    <mergeCell ref="B1088:F1088"/>
    <mergeCell ref="B1089:F1089"/>
    <mergeCell ref="C1090:F1090"/>
    <mergeCell ref="C1091:C1097"/>
    <mergeCell ref="D1091:D1097"/>
    <mergeCell ref="E1091:E1097"/>
    <mergeCell ref="F1091:F1097"/>
    <mergeCell ref="A1078:B1078"/>
    <mergeCell ref="E1081:F1081"/>
    <mergeCell ref="A1083:F1083"/>
    <mergeCell ref="B1085:F1085"/>
    <mergeCell ref="B1086:F1086"/>
    <mergeCell ref="B1067:F1067"/>
    <mergeCell ref="B1068:F1068"/>
    <mergeCell ref="B1069:F1069"/>
    <mergeCell ref="C1070:F1070"/>
    <mergeCell ref="C1071:C1077"/>
    <mergeCell ref="D1071:D1077"/>
    <mergeCell ref="E1071:E1077"/>
    <mergeCell ref="F1071:F1077"/>
    <mergeCell ref="A1058:B1058"/>
    <mergeCell ref="E1061:F1061"/>
    <mergeCell ref="A1063:F1063"/>
    <mergeCell ref="B1065:F1065"/>
    <mergeCell ref="B1066:F1066"/>
    <mergeCell ref="B1047:F1047"/>
    <mergeCell ref="B1048:F1048"/>
    <mergeCell ref="B1049:F1049"/>
    <mergeCell ref="C1050:F1050"/>
    <mergeCell ref="C1051:C1057"/>
    <mergeCell ref="D1051:D1057"/>
    <mergeCell ref="E1051:E1057"/>
    <mergeCell ref="F1051:F1057"/>
    <mergeCell ref="A1038:B1038"/>
    <mergeCell ref="E1041:F1041"/>
    <mergeCell ref="A1043:F1043"/>
    <mergeCell ref="B1045:F1045"/>
    <mergeCell ref="B1046:F1046"/>
    <mergeCell ref="B1027:F1027"/>
    <mergeCell ref="B1028:F1028"/>
    <mergeCell ref="B1029:F1029"/>
    <mergeCell ref="C1030:F1030"/>
    <mergeCell ref="C1031:C1037"/>
    <mergeCell ref="D1031:D1037"/>
    <mergeCell ref="E1031:E1037"/>
    <mergeCell ref="F1031:F1037"/>
    <mergeCell ref="A1018:B1018"/>
    <mergeCell ref="E1021:F1021"/>
    <mergeCell ref="A1023:F1023"/>
    <mergeCell ref="B1025:F1025"/>
    <mergeCell ref="B1026:F1026"/>
    <mergeCell ref="B1007:F1007"/>
    <mergeCell ref="B1008:F1008"/>
    <mergeCell ref="B1009:F1009"/>
    <mergeCell ref="C1010:F1010"/>
    <mergeCell ref="C1011:C1017"/>
    <mergeCell ref="D1011:D1017"/>
    <mergeCell ref="E1011:E1017"/>
    <mergeCell ref="F1011:F1017"/>
    <mergeCell ref="A998:B998"/>
    <mergeCell ref="E1001:F1001"/>
    <mergeCell ref="A1003:F1003"/>
    <mergeCell ref="B1005:F1005"/>
    <mergeCell ref="B1006:F1006"/>
    <mergeCell ref="B987:F987"/>
    <mergeCell ref="B988:F988"/>
    <mergeCell ref="B989:F989"/>
    <mergeCell ref="C990:F990"/>
    <mergeCell ref="C991:C997"/>
    <mergeCell ref="D991:D997"/>
    <mergeCell ref="E991:E997"/>
    <mergeCell ref="F991:F997"/>
    <mergeCell ref="A978:B978"/>
    <mergeCell ref="E981:F981"/>
    <mergeCell ref="A983:F983"/>
    <mergeCell ref="B985:F985"/>
    <mergeCell ref="B986:F986"/>
    <mergeCell ref="B967:F967"/>
    <mergeCell ref="B968:F968"/>
    <mergeCell ref="B969:F969"/>
    <mergeCell ref="C970:F970"/>
    <mergeCell ref="C971:C977"/>
    <mergeCell ref="D971:D977"/>
    <mergeCell ref="E971:E977"/>
    <mergeCell ref="F971:F977"/>
    <mergeCell ref="A958:B958"/>
    <mergeCell ref="E961:F961"/>
    <mergeCell ref="A963:F963"/>
    <mergeCell ref="B965:F965"/>
    <mergeCell ref="B966:F966"/>
    <mergeCell ref="B947:F947"/>
    <mergeCell ref="B948:F948"/>
    <mergeCell ref="B949:F949"/>
    <mergeCell ref="C950:F950"/>
    <mergeCell ref="C951:C957"/>
    <mergeCell ref="D951:D957"/>
    <mergeCell ref="E951:E957"/>
    <mergeCell ref="F951:F957"/>
    <mergeCell ref="A938:B938"/>
    <mergeCell ref="E941:F941"/>
    <mergeCell ref="A943:F943"/>
    <mergeCell ref="B945:F945"/>
    <mergeCell ref="B946:F946"/>
    <mergeCell ref="B927:F927"/>
    <mergeCell ref="B928:F928"/>
    <mergeCell ref="B929:F929"/>
    <mergeCell ref="C930:F930"/>
    <mergeCell ref="C931:C937"/>
    <mergeCell ref="D931:D937"/>
    <mergeCell ref="E931:E937"/>
    <mergeCell ref="F931:F937"/>
    <mergeCell ref="A918:B918"/>
    <mergeCell ref="E921:F921"/>
    <mergeCell ref="A923:F923"/>
    <mergeCell ref="B925:F925"/>
    <mergeCell ref="B926:F926"/>
    <mergeCell ref="B907:F907"/>
    <mergeCell ref="B908:F908"/>
    <mergeCell ref="B909:F909"/>
    <mergeCell ref="C910:F910"/>
    <mergeCell ref="C911:C917"/>
    <mergeCell ref="D911:D917"/>
    <mergeCell ref="E911:E917"/>
    <mergeCell ref="F911:F917"/>
    <mergeCell ref="A898:B898"/>
    <mergeCell ref="E901:F901"/>
    <mergeCell ref="A903:F903"/>
    <mergeCell ref="B905:F905"/>
    <mergeCell ref="B906:F906"/>
    <mergeCell ref="B887:F887"/>
    <mergeCell ref="B888:F888"/>
    <mergeCell ref="B889:F889"/>
    <mergeCell ref="C890:F890"/>
    <mergeCell ref="C891:C897"/>
    <mergeCell ref="D891:D897"/>
    <mergeCell ref="E891:E897"/>
    <mergeCell ref="F891:F897"/>
    <mergeCell ref="A878:B878"/>
    <mergeCell ref="E881:F881"/>
    <mergeCell ref="A883:F883"/>
    <mergeCell ref="B885:F885"/>
    <mergeCell ref="B886:F886"/>
    <mergeCell ref="B867:F867"/>
    <mergeCell ref="B868:F868"/>
    <mergeCell ref="B869:F869"/>
    <mergeCell ref="C870:F870"/>
    <mergeCell ref="C871:C877"/>
    <mergeCell ref="D871:D877"/>
    <mergeCell ref="E871:E877"/>
    <mergeCell ref="F871:F877"/>
    <mergeCell ref="A858:B858"/>
    <mergeCell ref="E861:F861"/>
    <mergeCell ref="A863:F863"/>
    <mergeCell ref="B865:F865"/>
    <mergeCell ref="B866:F866"/>
    <mergeCell ref="B847:F847"/>
    <mergeCell ref="B848:F848"/>
    <mergeCell ref="B849:F849"/>
    <mergeCell ref="C850:F850"/>
    <mergeCell ref="C851:C857"/>
    <mergeCell ref="D851:D857"/>
    <mergeCell ref="E851:E857"/>
    <mergeCell ref="F851:F857"/>
    <mergeCell ref="A838:B838"/>
    <mergeCell ref="E841:F841"/>
    <mergeCell ref="A843:F843"/>
    <mergeCell ref="B845:F845"/>
    <mergeCell ref="B846:F846"/>
    <mergeCell ref="B827:F827"/>
    <mergeCell ref="B828:F828"/>
    <mergeCell ref="B829:F829"/>
    <mergeCell ref="C830:F830"/>
    <mergeCell ref="C831:C837"/>
    <mergeCell ref="D831:D837"/>
    <mergeCell ref="E831:E837"/>
    <mergeCell ref="F831:F837"/>
    <mergeCell ref="A818:B818"/>
    <mergeCell ref="E821:F821"/>
    <mergeCell ref="A823:F823"/>
    <mergeCell ref="B825:F825"/>
    <mergeCell ref="B826:F826"/>
    <mergeCell ref="B807:F807"/>
    <mergeCell ref="B808:F808"/>
    <mergeCell ref="B809:F809"/>
    <mergeCell ref="C810:F810"/>
    <mergeCell ref="C811:C817"/>
    <mergeCell ref="D811:D817"/>
    <mergeCell ref="E811:E817"/>
    <mergeCell ref="F811:F817"/>
    <mergeCell ref="A798:B798"/>
    <mergeCell ref="E801:F801"/>
    <mergeCell ref="A803:F803"/>
    <mergeCell ref="B805:F805"/>
    <mergeCell ref="B806:F806"/>
    <mergeCell ref="B787:F787"/>
    <mergeCell ref="B788:F788"/>
    <mergeCell ref="B789:F789"/>
    <mergeCell ref="C790:F790"/>
    <mergeCell ref="C791:C797"/>
    <mergeCell ref="D791:D797"/>
    <mergeCell ref="E791:E797"/>
    <mergeCell ref="F791:F797"/>
    <mergeCell ref="A778:B778"/>
    <mergeCell ref="E781:F781"/>
    <mergeCell ref="A783:F783"/>
    <mergeCell ref="B785:F785"/>
    <mergeCell ref="B786:F786"/>
    <mergeCell ref="B767:F767"/>
    <mergeCell ref="B768:F768"/>
    <mergeCell ref="B769:F769"/>
    <mergeCell ref="C770:F770"/>
    <mergeCell ref="C771:C777"/>
    <mergeCell ref="D771:D777"/>
    <mergeCell ref="E771:E777"/>
    <mergeCell ref="F771:F777"/>
    <mergeCell ref="A758:B758"/>
    <mergeCell ref="E761:F761"/>
    <mergeCell ref="A763:F763"/>
    <mergeCell ref="B765:F765"/>
    <mergeCell ref="B766:F766"/>
    <mergeCell ref="B747:F747"/>
    <mergeCell ref="B748:F748"/>
    <mergeCell ref="B749:F749"/>
    <mergeCell ref="C750:F750"/>
    <mergeCell ref="C751:C757"/>
    <mergeCell ref="D751:D757"/>
    <mergeCell ref="E751:E757"/>
    <mergeCell ref="F751:F757"/>
    <mergeCell ref="A738:B738"/>
    <mergeCell ref="E741:F741"/>
    <mergeCell ref="A743:F743"/>
    <mergeCell ref="B745:F745"/>
    <mergeCell ref="B746:F746"/>
    <mergeCell ref="B727:F727"/>
    <mergeCell ref="B728:F728"/>
    <mergeCell ref="B729:F729"/>
    <mergeCell ref="C730:F730"/>
    <mergeCell ref="C731:C737"/>
    <mergeCell ref="D731:D737"/>
    <mergeCell ref="E731:E737"/>
    <mergeCell ref="F731:F737"/>
    <mergeCell ref="A718:B718"/>
    <mergeCell ref="E721:F721"/>
    <mergeCell ref="A723:F723"/>
    <mergeCell ref="B725:F725"/>
    <mergeCell ref="B726:F726"/>
    <mergeCell ref="B707:F707"/>
    <mergeCell ref="B708:F708"/>
    <mergeCell ref="B709:F709"/>
    <mergeCell ref="C710:F710"/>
    <mergeCell ref="C711:C717"/>
    <mergeCell ref="D711:D717"/>
    <mergeCell ref="E711:E717"/>
    <mergeCell ref="F711:F717"/>
    <mergeCell ref="A698:B698"/>
    <mergeCell ref="E701:F701"/>
    <mergeCell ref="A703:F703"/>
    <mergeCell ref="B705:F705"/>
    <mergeCell ref="B706:F706"/>
    <mergeCell ref="B687:F687"/>
    <mergeCell ref="B688:F688"/>
    <mergeCell ref="B689:F689"/>
    <mergeCell ref="C690:F690"/>
    <mergeCell ref="C691:C697"/>
    <mergeCell ref="D691:D697"/>
    <mergeCell ref="E691:E697"/>
    <mergeCell ref="F691:F697"/>
    <mergeCell ref="A678:B678"/>
    <mergeCell ref="E681:F681"/>
    <mergeCell ref="A683:F683"/>
    <mergeCell ref="B685:F685"/>
    <mergeCell ref="B686:F686"/>
    <mergeCell ref="E641:F641"/>
    <mergeCell ref="A643:F643"/>
    <mergeCell ref="B648:F648"/>
    <mergeCell ref="B649:F649"/>
    <mergeCell ref="C650:F650"/>
    <mergeCell ref="C651:C657"/>
    <mergeCell ref="D651:D657"/>
    <mergeCell ref="E651:E657"/>
    <mergeCell ref="F651:F657"/>
    <mergeCell ref="A658:B658"/>
    <mergeCell ref="E661:F661"/>
    <mergeCell ref="B665:F665"/>
    <mergeCell ref="B666:F666"/>
    <mergeCell ref="B667:F667"/>
    <mergeCell ref="B668:F668"/>
    <mergeCell ref="B669:F669"/>
    <mergeCell ref="C670:F670"/>
    <mergeCell ref="C671:C677"/>
    <mergeCell ref="D671:D677"/>
    <mergeCell ref="E671:E677"/>
    <mergeCell ref="F671:F677"/>
    <mergeCell ref="A663:F663"/>
    <mergeCell ref="B645:F645"/>
    <mergeCell ref="B646:F646"/>
    <mergeCell ref="B647:F647"/>
    <mergeCell ref="A638:B638"/>
    <mergeCell ref="B627:F627"/>
    <mergeCell ref="B628:F628"/>
    <mergeCell ref="B629:F629"/>
    <mergeCell ref="C630:F630"/>
    <mergeCell ref="C631:C637"/>
    <mergeCell ref="D631:D637"/>
    <mergeCell ref="E631:E637"/>
    <mergeCell ref="F631:F637"/>
    <mergeCell ref="A618:B618"/>
    <mergeCell ref="E621:F621"/>
    <mergeCell ref="A623:F623"/>
    <mergeCell ref="B625:F625"/>
    <mergeCell ref="B626:F626"/>
    <mergeCell ref="B607:F607"/>
    <mergeCell ref="B608:F608"/>
    <mergeCell ref="B609:F609"/>
    <mergeCell ref="C610:F610"/>
    <mergeCell ref="C611:C617"/>
    <mergeCell ref="D611:D617"/>
    <mergeCell ref="E611:E617"/>
    <mergeCell ref="F611:F617"/>
    <mergeCell ref="A598:B598"/>
    <mergeCell ref="E601:F601"/>
    <mergeCell ref="A603:F603"/>
    <mergeCell ref="B605:F605"/>
    <mergeCell ref="B606:F606"/>
    <mergeCell ref="B587:F587"/>
    <mergeCell ref="B588:F588"/>
    <mergeCell ref="B589:F589"/>
    <mergeCell ref="C590:F590"/>
    <mergeCell ref="C591:C597"/>
    <mergeCell ref="D591:D597"/>
    <mergeCell ref="E591:E597"/>
    <mergeCell ref="F591:F597"/>
    <mergeCell ref="A578:B578"/>
    <mergeCell ref="E581:F581"/>
    <mergeCell ref="A583:F583"/>
    <mergeCell ref="B585:F585"/>
    <mergeCell ref="B586:F586"/>
    <mergeCell ref="B567:F567"/>
    <mergeCell ref="B568:F568"/>
    <mergeCell ref="B569:F569"/>
    <mergeCell ref="C570:F570"/>
    <mergeCell ref="C571:C577"/>
    <mergeCell ref="D571:D577"/>
    <mergeCell ref="E571:E577"/>
    <mergeCell ref="F571:F577"/>
    <mergeCell ref="A558:B558"/>
    <mergeCell ref="E561:F561"/>
    <mergeCell ref="A563:F563"/>
    <mergeCell ref="B565:F565"/>
    <mergeCell ref="B566:F566"/>
    <mergeCell ref="B547:F547"/>
    <mergeCell ref="B548:F548"/>
    <mergeCell ref="B549:F549"/>
    <mergeCell ref="C550:F550"/>
    <mergeCell ref="C551:C557"/>
    <mergeCell ref="D551:D557"/>
    <mergeCell ref="E551:E557"/>
    <mergeCell ref="F551:F557"/>
    <mergeCell ref="A538:B538"/>
    <mergeCell ref="E541:F541"/>
    <mergeCell ref="A543:F543"/>
    <mergeCell ref="B545:F545"/>
    <mergeCell ref="B546:F546"/>
    <mergeCell ref="B527:F527"/>
    <mergeCell ref="B528:F528"/>
    <mergeCell ref="B529:F529"/>
    <mergeCell ref="C530:F530"/>
    <mergeCell ref="C531:C537"/>
    <mergeCell ref="D531:D537"/>
    <mergeCell ref="E531:E537"/>
    <mergeCell ref="F531:F537"/>
    <mergeCell ref="A518:B518"/>
    <mergeCell ref="E521:F521"/>
    <mergeCell ref="A523:F523"/>
    <mergeCell ref="B525:F525"/>
    <mergeCell ref="B526:F526"/>
    <mergeCell ref="B507:F507"/>
    <mergeCell ref="B508:F508"/>
    <mergeCell ref="B509:F509"/>
    <mergeCell ref="C510:F510"/>
    <mergeCell ref="C511:C517"/>
    <mergeCell ref="D511:D517"/>
    <mergeCell ref="E511:E517"/>
    <mergeCell ref="F511:F517"/>
    <mergeCell ref="A498:B498"/>
    <mergeCell ref="E501:F501"/>
    <mergeCell ref="A503:F503"/>
    <mergeCell ref="B505:F505"/>
    <mergeCell ref="B506:F506"/>
    <mergeCell ref="B487:F487"/>
    <mergeCell ref="B488:F488"/>
    <mergeCell ref="B489:F489"/>
    <mergeCell ref="C490:F490"/>
    <mergeCell ref="C491:C497"/>
    <mergeCell ref="D491:D497"/>
    <mergeCell ref="E491:E497"/>
    <mergeCell ref="F491:F497"/>
    <mergeCell ref="A478:B478"/>
    <mergeCell ref="E481:F481"/>
    <mergeCell ref="A483:F483"/>
    <mergeCell ref="B485:F485"/>
    <mergeCell ref="B486:F486"/>
    <mergeCell ref="B467:F467"/>
    <mergeCell ref="B468:F468"/>
    <mergeCell ref="B469:F469"/>
    <mergeCell ref="C470:F470"/>
    <mergeCell ref="C471:C477"/>
    <mergeCell ref="D471:D477"/>
    <mergeCell ref="E471:E477"/>
    <mergeCell ref="F471:F477"/>
    <mergeCell ref="A458:B458"/>
    <mergeCell ref="E461:F461"/>
    <mergeCell ref="A463:F463"/>
    <mergeCell ref="B465:F465"/>
    <mergeCell ref="B466:F466"/>
    <mergeCell ref="B447:F447"/>
    <mergeCell ref="B448:F448"/>
    <mergeCell ref="B449:F449"/>
    <mergeCell ref="C450:F450"/>
    <mergeCell ref="C451:C457"/>
    <mergeCell ref="D451:D457"/>
    <mergeCell ref="E451:E457"/>
    <mergeCell ref="F451:F457"/>
    <mergeCell ref="A438:B438"/>
    <mergeCell ref="E441:F441"/>
    <mergeCell ref="A443:F443"/>
    <mergeCell ref="B445:F445"/>
    <mergeCell ref="B446:F446"/>
    <mergeCell ref="B427:F427"/>
    <mergeCell ref="B428:F428"/>
    <mergeCell ref="B429:F429"/>
    <mergeCell ref="C430:F430"/>
    <mergeCell ref="C431:C437"/>
    <mergeCell ref="D431:D437"/>
    <mergeCell ref="E431:E437"/>
    <mergeCell ref="F431:F437"/>
    <mergeCell ref="A418:B418"/>
    <mergeCell ref="E421:F421"/>
    <mergeCell ref="A423:F423"/>
    <mergeCell ref="B425:F425"/>
    <mergeCell ref="B426:F426"/>
    <mergeCell ref="B407:F407"/>
    <mergeCell ref="B408:F408"/>
    <mergeCell ref="B409:F409"/>
    <mergeCell ref="C410:F410"/>
    <mergeCell ref="C411:C417"/>
    <mergeCell ref="D411:D417"/>
    <mergeCell ref="E411:E417"/>
    <mergeCell ref="F411:F417"/>
    <mergeCell ref="A398:B398"/>
    <mergeCell ref="E401:F401"/>
    <mergeCell ref="A403:F403"/>
    <mergeCell ref="B405:F405"/>
    <mergeCell ref="B406:F406"/>
    <mergeCell ref="B387:F387"/>
    <mergeCell ref="B388:F388"/>
    <mergeCell ref="B389:F389"/>
    <mergeCell ref="C390:F390"/>
    <mergeCell ref="C391:C397"/>
    <mergeCell ref="D391:D397"/>
    <mergeCell ref="E391:E397"/>
    <mergeCell ref="F391:F397"/>
    <mergeCell ref="A378:B378"/>
    <mergeCell ref="E381:F381"/>
    <mergeCell ref="A383:F383"/>
    <mergeCell ref="B385:F385"/>
    <mergeCell ref="B386:F386"/>
    <mergeCell ref="B367:F367"/>
    <mergeCell ref="B368:F368"/>
    <mergeCell ref="B369:F369"/>
    <mergeCell ref="C370:F370"/>
    <mergeCell ref="C371:C377"/>
    <mergeCell ref="D371:D377"/>
    <mergeCell ref="E371:E377"/>
    <mergeCell ref="F371:F377"/>
    <mergeCell ref="A358:B358"/>
    <mergeCell ref="E361:F361"/>
    <mergeCell ref="A363:F363"/>
    <mergeCell ref="B365:F365"/>
    <mergeCell ref="B366:F366"/>
    <mergeCell ref="B347:F347"/>
    <mergeCell ref="B348:F348"/>
    <mergeCell ref="B349:F349"/>
    <mergeCell ref="C350:F350"/>
    <mergeCell ref="C351:C357"/>
    <mergeCell ref="D351:D357"/>
    <mergeCell ref="E351:E357"/>
    <mergeCell ref="F351:F357"/>
    <mergeCell ref="A338:B338"/>
    <mergeCell ref="E341:F341"/>
    <mergeCell ref="A343:F343"/>
    <mergeCell ref="B345:F345"/>
    <mergeCell ref="B346:F346"/>
    <mergeCell ref="B327:F327"/>
    <mergeCell ref="B328:F328"/>
    <mergeCell ref="B329:F329"/>
    <mergeCell ref="C330:F330"/>
    <mergeCell ref="C331:C337"/>
    <mergeCell ref="D331:D337"/>
    <mergeCell ref="E331:E337"/>
    <mergeCell ref="F331:F337"/>
    <mergeCell ref="A318:B318"/>
    <mergeCell ref="E321:F321"/>
    <mergeCell ref="A323:F323"/>
    <mergeCell ref="B325:F325"/>
    <mergeCell ref="B326:F326"/>
    <mergeCell ref="B307:F307"/>
    <mergeCell ref="B308:F308"/>
    <mergeCell ref="B309:F309"/>
    <mergeCell ref="C310:F310"/>
    <mergeCell ref="C311:C317"/>
    <mergeCell ref="D311:D317"/>
    <mergeCell ref="E311:E317"/>
    <mergeCell ref="F311:F317"/>
    <mergeCell ref="A298:B298"/>
    <mergeCell ref="E301:F301"/>
    <mergeCell ref="A303:F303"/>
    <mergeCell ref="B305:F305"/>
    <mergeCell ref="B306:F306"/>
    <mergeCell ref="B287:F287"/>
    <mergeCell ref="B288:F288"/>
    <mergeCell ref="B289:F289"/>
    <mergeCell ref="C290:F290"/>
    <mergeCell ref="C291:C297"/>
    <mergeCell ref="D291:D297"/>
    <mergeCell ref="E291:E297"/>
    <mergeCell ref="F291:F297"/>
    <mergeCell ref="A278:B278"/>
    <mergeCell ref="E281:F281"/>
    <mergeCell ref="A283:F283"/>
    <mergeCell ref="B285:F285"/>
    <mergeCell ref="B286:F286"/>
    <mergeCell ref="B267:F267"/>
    <mergeCell ref="B268:F268"/>
    <mergeCell ref="B269:F269"/>
    <mergeCell ref="C270:F270"/>
    <mergeCell ref="C271:C277"/>
    <mergeCell ref="D271:D277"/>
    <mergeCell ref="E271:E277"/>
    <mergeCell ref="F271:F277"/>
    <mergeCell ref="A258:B258"/>
    <mergeCell ref="E261:F261"/>
    <mergeCell ref="A263:F263"/>
    <mergeCell ref="B265:F265"/>
    <mergeCell ref="B266:F266"/>
    <mergeCell ref="B247:F247"/>
    <mergeCell ref="B248:F248"/>
    <mergeCell ref="B249:F249"/>
    <mergeCell ref="C250:F250"/>
    <mergeCell ref="C251:C257"/>
    <mergeCell ref="D251:D257"/>
    <mergeCell ref="E251:E257"/>
    <mergeCell ref="F251:F257"/>
    <mergeCell ref="A238:B238"/>
    <mergeCell ref="E241:F241"/>
    <mergeCell ref="A243:F243"/>
    <mergeCell ref="B245:F245"/>
    <mergeCell ref="B246:F246"/>
    <mergeCell ref="B227:F227"/>
    <mergeCell ref="B228:F228"/>
    <mergeCell ref="B229:F229"/>
    <mergeCell ref="C230:F230"/>
    <mergeCell ref="C231:C237"/>
    <mergeCell ref="D231:D237"/>
    <mergeCell ref="E231:E237"/>
    <mergeCell ref="F231:F237"/>
    <mergeCell ref="A218:B218"/>
    <mergeCell ref="E221:F221"/>
    <mergeCell ref="A223:F223"/>
    <mergeCell ref="B225:F225"/>
    <mergeCell ref="B226:F226"/>
    <mergeCell ref="B207:F207"/>
    <mergeCell ref="B208:F208"/>
    <mergeCell ref="B209:F209"/>
    <mergeCell ref="C210:F210"/>
    <mergeCell ref="C211:C217"/>
    <mergeCell ref="D211:D217"/>
    <mergeCell ref="E211:E217"/>
    <mergeCell ref="F211:F217"/>
    <mergeCell ref="A198:B198"/>
    <mergeCell ref="E201:F201"/>
    <mergeCell ref="A203:F203"/>
    <mergeCell ref="B205:F205"/>
    <mergeCell ref="B206:F206"/>
    <mergeCell ref="B187:F187"/>
    <mergeCell ref="B188:F188"/>
    <mergeCell ref="B189:F189"/>
    <mergeCell ref="C190:F190"/>
    <mergeCell ref="C191:C197"/>
    <mergeCell ref="D191:D197"/>
    <mergeCell ref="E191:E197"/>
    <mergeCell ref="F191:F197"/>
    <mergeCell ref="A178:B178"/>
    <mergeCell ref="E181:F181"/>
    <mergeCell ref="A183:F183"/>
    <mergeCell ref="B185:F185"/>
    <mergeCell ref="B186:F186"/>
    <mergeCell ref="B167:F167"/>
    <mergeCell ref="B168:F168"/>
    <mergeCell ref="B169:F169"/>
    <mergeCell ref="C170:F170"/>
    <mergeCell ref="C171:C177"/>
    <mergeCell ref="D171:D177"/>
    <mergeCell ref="E171:E177"/>
    <mergeCell ref="F171:F177"/>
    <mergeCell ref="A158:B158"/>
    <mergeCell ref="E161:F161"/>
    <mergeCell ref="A163:F163"/>
    <mergeCell ref="B165:F165"/>
    <mergeCell ref="B166:F166"/>
    <mergeCell ref="B147:F147"/>
    <mergeCell ref="B148:F148"/>
    <mergeCell ref="B149:F149"/>
    <mergeCell ref="C150:F150"/>
    <mergeCell ref="C151:C157"/>
    <mergeCell ref="D151:D157"/>
    <mergeCell ref="E151:E157"/>
    <mergeCell ref="F151:F157"/>
    <mergeCell ref="A138:B138"/>
    <mergeCell ref="E141:F141"/>
    <mergeCell ref="A143:F143"/>
    <mergeCell ref="B145:F145"/>
    <mergeCell ref="B146:F146"/>
    <mergeCell ref="B127:F127"/>
    <mergeCell ref="B128:F128"/>
    <mergeCell ref="B129:F129"/>
    <mergeCell ref="C130:F130"/>
    <mergeCell ref="C131:C137"/>
    <mergeCell ref="D131:D137"/>
    <mergeCell ref="E131:E137"/>
    <mergeCell ref="F131:F137"/>
    <mergeCell ref="E121:F121"/>
    <mergeCell ref="A123:F123"/>
    <mergeCell ref="B125:F125"/>
    <mergeCell ref="B126:F126"/>
    <mergeCell ref="A98:B98"/>
    <mergeCell ref="B88:F88"/>
    <mergeCell ref="B89:F89"/>
    <mergeCell ref="C90:F90"/>
    <mergeCell ref="C91:C97"/>
    <mergeCell ref="D91:D97"/>
    <mergeCell ref="E91:E97"/>
    <mergeCell ref="F91:F97"/>
    <mergeCell ref="B107:F107"/>
    <mergeCell ref="A118:B118"/>
    <mergeCell ref="B108:F108"/>
    <mergeCell ref="B109:F109"/>
    <mergeCell ref="C110:F110"/>
    <mergeCell ref="C111:C117"/>
    <mergeCell ref="D111:D117"/>
    <mergeCell ref="E111:E117"/>
    <mergeCell ref="F111:F117"/>
    <mergeCell ref="B87:F87"/>
    <mergeCell ref="B68:F68"/>
    <mergeCell ref="B69:F69"/>
    <mergeCell ref="C70:F70"/>
    <mergeCell ref="C71:C77"/>
    <mergeCell ref="D71:D77"/>
    <mergeCell ref="E71:E77"/>
    <mergeCell ref="F71:F77"/>
    <mergeCell ref="A78:B78"/>
    <mergeCell ref="E81:F81"/>
    <mergeCell ref="A83:F83"/>
    <mergeCell ref="B85:F85"/>
    <mergeCell ref="B86:F86"/>
    <mergeCell ref="B45:F45"/>
    <mergeCell ref="B46:F46"/>
    <mergeCell ref="B67:F67"/>
    <mergeCell ref="B48:F48"/>
    <mergeCell ref="B49:F49"/>
    <mergeCell ref="C50:F50"/>
    <mergeCell ref="C51:C57"/>
    <mergeCell ref="D51:D57"/>
    <mergeCell ref="E51:E57"/>
    <mergeCell ref="F51:F57"/>
    <mergeCell ref="A58:B58"/>
    <mergeCell ref="E61:F61"/>
    <mergeCell ref="A63:F63"/>
    <mergeCell ref="B65:F65"/>
    <mergeCell ref="B66:F66"/>
    <mergeCell ref="B29:F29"/>
    <mergeCell ref="C30:F30"/>
    <mergeCell ref="C31:C37"/>
    <mergeCell ref="D31:D37"/>
    <mergeCell ref="E31:E37"/>
    <mergeCell ref="F31:F37"/>
    <mergeCell ref="A38:B38"/>
    <mergeCell ref="E41:F41"/>
    <mergeCell ref="A43:F43"/>
    <mergeCell ref="E1:F1"/>
    <mergeCell ref="B7:F7"/>
    <mergeCell ref="B8:F8"/>
    <mergeCell ref="B9:F9"/>
    <mergeCell ref="C10:F10"/>
    <mergeCell ref="E101:F101"/>
    <mergeCell ref="A103:F103"/>
    <mergeCell ref="B105:F105"/>
    <mergeCell ref="B106:F106"/>
    <mergeCell ref="B28:F28"/>
    <mergeCell ref="A18:B18"/>
    <mergeCell ref="B6:F6"/>
    <mergeCell ref="B5:F5"/>
    <mergeCell ref="A3:F3"/>
    <mergeCell ref="C11:C17"/>
    <mergeCell ref="D11:D17"/>
    <mergeCell ref="E11:E17"/>
    <mergeCell ref="F11:F17"/>
    <mergeCell ref="E21:F21"/>
    <mergeCell ref="A23:F23"/>
    <mergeCell ref="B25:F25"/>
    <mergeCell ref="B26:F26"/>
    <mergeCell ref="B27:F27"/>
    <mergeCell ref="B47:F47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Հավելվ N 1</vt:lpstr>
      <vt:lpstr>Հավելվ N 2-11.1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/>
  <cp:lastModifiedBy/>
  <dcterms:created xsi:type="dcterms:W3CDTF">2006-09-16T00:00:00Z</dcterms:created>
  <dcterms:modified xsi:type="dcterms:W3CDTF">2019-02-11T06:31:28Z</dcterms:modified>
  <cp:keywords>https://mul2.gov.am/tasks/23492/oneclick/havelvacner.xlsx?token=f2ebe5abd7659e83c95cc14d22f5af67</cp:keywords>
</cp:coreProperties>
</file>