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lenap\Desktop\տրանսպորտ verjnahashvark\"/>
    </mc:Choice>
  </mc:AlternateContent>
  <bookViews>
    <workbookView xWindow="0" yWindow="0" windowWidth="28800" windowHeight="12480" activeTab="3"/>
  </bookViews>
  <sheets>
    <sheet name="1" sheetId="3" r:id="rId1"/>
    <sheet name="2" sheetId="8" r:id="rId2"/>
    <sheet name="3" sheetId="5" r:id="rId3"/>
    <sheet name="4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8" l="1"/>
  <c r="H29" i="8" s="1"/>
  <c r="H27" i="8" s="1"/>
  <c r="H25" i="8" s="1"/>
  <c r="H23" i="8" s="1"/>
  <c r="H21" i="8" s="1"/>
  <c r="I31" i="8"/>
  <c r="I29" i="8" s="1"/>
  <c r="I27" i="8" s="1"/>
  <c r="I25" i="8" s="1"/>
  <c r="I23" i="8" s="1"/>
  <c r="I21" i="8" s="1"/>
  <c r="G31" i="8"/>
  <c r="G29" i="8" s="1"/>
  <c r="G27" i="8" s="1"/>
  <c r="G25" i="8" s="1"/>
  <c r="G23" i="8" s="1"/>
  <c r="G21" i="8" s="1"/>
  <c r="E20" i="3"/>
  <c r="F20" i="3"/>
  <c r="D20" i="3"/>
  <c r="H19" i="8" l="1"/>
  <c r="I19" i="8"/>
  <c r="G19" i="8"/>
  <c r="I17" i="8" l="1"/>
  <c r="I15" i="8" s="1"/>
  <c r="I13" i="8" s="1"/>
  <c r="I11" i="8" s="1"/>
  <c r="I9" i="8" s="1"/>
  <c r="I8" i="8" s="1"/>
  <c r="H17" i="8"/>
  <c r="H15" i="8" s="1"/>
  <c r="H13" i="8" s="1"/>
  <c r="H11" i="8" s="1"/>
  <c r="H9" i="8" s="1"/>
  <c r="H8" i="8" s="1"/>
  <c r="G17" i="8"/>
  <c r="G15" i="8" s="1"/>
  <c r="G13" i="8" s="1"/>
  <c r="G11" i="8" s="1"/>
  <c r="G9" i="8" s="1"/>
  <c r="G8" i="8" s="1"/>
</calcChain>
</file>

<file path=xl/sharedStrings.xml><?xml version="1.0" encoding="utf-8"?>
<sst xmlns="http://schemas.openxmlformats.org/spreadsheetml/2006/main" count="208" uniqueCount="99">
  <si>
    <t>հազար  դրամներով</t>
  </si>
  <si>
    <t>Ծրագիր</t>
  </si>
  <si>
    <t>Միջոցառում</t>
  </si>
  <si>
    <t xml:space="preserve"> ՀՀ կառավարություն</t>
  </si>
  <si>
    <t xml:space="preserve"> Առաջին կիսամյակ</t>
  </si>
  <si>
    <t xml:space="preserve"> Ինն ամիս</t>
  </si>
  <si>
    <t xml:space="preserve"> Տարի</t>
  </si>
  <si>
    <t xml:space="preserve">ՀՀ կառավարության 2019 թվականի
-ի  N       -Ն որոշման 
</t>
  </si>
  <si>
    <t>Ցուցանիշների փոփոխությունը (ավելացումները նշված են դրական նշանով, իսկ նվազեցումները` փակագծերում)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</si>
  <si>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</si>
  <si>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</si>
  <si>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</si>
  <si>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</si>
  <si>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</si>
  <si>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</si>
  <si>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11001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</si>
  <si>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</si>
  <si>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</si>
  <si>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</si>
  <si>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</si>
  <si>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</si>
  <si>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</si>
  <si>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Ծառայությունների մատուցում </t>
  </si>
  <si>
    <t xml:space="preserve"> Արդյունքի չափորոշիչներ </t>
  </si>
  <si>
    <t xml:space="preserve"> Միջոցառման վրա կատարվող ծախսը (հազար դրամ) </t>
  </si>
  <si>
    <t xml:space="preserve">  </t>
  </si>
  <si>
    <t xml:space="preserve"> Միջոցառումն իրականացնողի անվանումը </t>
  </si>
  <si>
    <t xml:space="preserve"> ՀՀ տրանսպորտի, կապի և տեղեկատվական տեխնոլոգիաների նախարարություն </t>
  </si>
  <si>
    <t xml:space="preserve"> ՀՀ կառավարություն </t>
  </si>
  <si>
    <t xml:space="preserve"> 1139 </t>
  </si>
  <si>
    <t xml:space="preserve"> ՀՀ կառավարության պահուստային ֆոնդ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</si>
  <si>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</si>
  <si>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ՄԱՍ 1. ՊԵՏԱԿԱՆ ՄԱՐՄՆԻ ԳԾՈՎ ԱՐԴՅՈՒՆՔԱՅԻՆ (ԿԱՏԱՐՈՂԱԿԱՆ) ՑՈՒՑԱՆԻՇՆԵՐԸ </t>
  </si>
  <si>
    <t xml:space="preserve"> Հավելված N 1
</t>
  </si>
  <si>
    <t>«ՀԱՅԱՍՏԱՆԻ  ՀԱՆՐԱՊԵՏՈՒԹՅԱՆ 2019 ԹՎԱԿԱՆԻ ՊԵՏԱԿԱՆ ԲՅՈՒՋԵԻ ՄԱՍԻՆ» ՀԱՅԱՍՏԱՆԻ  ՀԱՆՐԱՊԵՏՈՒԹՅԱՆ ՕՐԵՆՔԻ N 1 ՀԱՎԵԼՎԱԾԻ N2  ԱՂՅՈՒՍԱԿՈՒՄ ԿԱՏԱՐՎՈՂ ՎԵՐԱԲԱՇԽՈՒՄԸ ԵՎ ՀԱՅԱՍՏԱՆԻ  ՀԱՆՐԱՊԵՏՈՒԹՅԱՆ ԿԱՌԱՎԱՐՈՒԹՅԱՆ 2018 ԹՎԱԿԱՆԻ ԴԵԿՏԵՄԲԵՐԻ 27-Ի N 1515-Ն ՈՐՈՇՄԱՆ N 5 ՀԱՎԵԼՎԱԾԻ N1  ԱՂՅՈՒՍԱԿՈՒՄ ԿԱՏԱՐՎՈՂ ՓՈՓՈԽՈՒԹՅՈՒՆՆԵՐԸ</t>
  </si>
  <si>
    <t>հազար դրամներով</t>
  </si>
  <si>
    <t>Ծրագրային դասիչը</t>
  </si>
  <si>
    <t>Բյուջետային գլխավոր կարգադրիչների, ծրագրերի և միջոցառումների անվանումները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</si>
  <si>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</si>
  <si>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</si>
  <si>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</si>
  <si>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</si>
  <si>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</si>
  <si>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</si>
  <si>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</si>
  <si>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1139</t>
  </si>
  <si>
    <t xml:space="preserve"> ՀՀ կառավարության պահուստային ֆոնդ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</si>
  <si>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</si>
  <si>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</t>
  </si>
  <si>
    <t xml:space="preserve"> 11001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</si>
  <si>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</si>
  <si>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Ծառայությունների մատուցում</t>
  </si>
  <si>
    <t xml:space="preserve"> Հավելված N2
</t>
  </si>
  <si>
    <t>ՀԱՅԱՍՏԱՆԻ ՀԱՆՐԱՊԵՏՈՒԹՅԱՆ ԿԱՌԱՎԱՐՈՒԹՅԱՆ 2018 ԹՎԱԿԱՆԻ ԴԵԿՏԵՄԲԵՐԻ 27-Ի N 1515-Ն ՈՐՈՇՄԱՆ N 3 ԵՎ 4 ՀԱՎԵԼՎԱԾՆԵՐՈՒՄ ԿԱՏԱՐՎՈՂ ՓՈՓՈԽՈՒԹՅՈՒՆՆԵՐԸ ԵՎ ԼՐԱՑՈՒՄՆԵՐԸ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</si>
  <si>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</si>
  <si>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</si>
  <si>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</si>
  <si>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</si>
  <si>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</si>
  <si>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</si>
  <si>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</si>
  <si>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</si>
  <si>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</si>
  <si>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04</t>
  </si>
  <si>
    <t xml:space="preserve"> ՏՆՏԵՍԱԿԱՆ ՀԱՐԱԲԵՐՈՒԹՅՈՒՆՆԵՐ</t>
  </si>
  <si>
    <t xml:space="preserve"> այդ թվում`</t>
  </si>
  <si>
    <t xml:space="preserve"> 01</t>
  </si>
  <si>
    <t xml:space="preserve"> այդ թվում` ըստ կատարողների</t>
  </si>
  <si>
    <t xml:space="preserve"> ՀՀ տրանսպորտի, կապի և տեղեկատվական տեխնոլոգիաների նախարարություն</t>
  </si>
  <si>
    <t xml:space="preserve"> այդ թվում` բյուջետային ծախսերի տնտեսագիտական դասակարգման հոդվածներ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</si>
  <si>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</si>
  <si>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</si>
  <si>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</si>
  <si>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Պահուստային միջոցներ</t>
  </si>
  <si>
    <t xml:space="preserve"> 1100</t>
  </si>
  <si>
    <t xml:space="preserve"> Տրանսպորտի՝ կապի և տեղեկատվական տեխնոլոգիաների բնագավառում պետական քաղաքականության մշակում՝ ծրագրերի համակարգում և մոնիտորինգ</t>
  </si>
  <si>
    <t xml:space="preserve"> Ոլորտի արդիականացում՝  ճանապարհների որակի բարձրացում՝ պատշաճ տրանսպորտային ենթակառուցվածքների և որակյալ ու անվտանգ ծառայությունների ապահովում՝ տրանսպորտային միջոցների հարմարավետութուն և հասանելիության ապահովում</t>
  </si>
  <si>
    <t xml:space="preserve"> Տրանսպորտի՝ կապի և տեղեկատվական տեխնոլոգիաների բնագավառում իրականացվող ծրագրերի ազդեցության և արդյունավետության բարելավում</t>
  </si>
  <si>
    <t xml:space="preserve"> Տրանսպորտի՝ կապի և տեղեկատվական տեխնոլոգիաների բնագավառում պետական քաղաքականության մշակում՝ խորհրդատվական՝ մոնիտորինգի և աջակցության ծառայություններ՝ ծրագրերի համակարգում</t>
  </si>
  <si>
    <t xml:space="preserve"> Ոլորտի քաղաքականության՝ խորհրդատվության՝ մոնիտորինգի՝ գնման և աջակցության ծառայություններ</t>
  </si>
  <si>
    <t xml:space="preserve"> 09</t>
  </si>
  <si>
    <t xml:space="preserve"> Տնտեսական հարաբերություններ (այլ դասերին չպատկանող)</t>
  </si>
  <si>
    <t>Հավելված N 4</t>
  </si>
  <si>
    <t xml:space="preserve">ՀԱՅԱՍՏԱՆԻ ՀԱՆՐԱՊԵՏՈՒԹՅԱՆ ԿԱՌԱՎԱՐՈՒԹՅԱՆ 2018 ԹՎԱԿԱՆԻ ԴԵԿՏԵՄԲԵՐԻ 27-Ի N 1515-Ն ՈՐՈՇՄԱՆ N 11.1 ՀԱՎԵԼՎԱԾԻ 11.1.20 ԵՎ 11.1.66 ԱՂՅՈՒՍԱԿՆԵՐՈՒՄ ԿԱՏԱՐՎՈՂ ՓՈՓՈԽՈՒԹՅՈՒՆՆԵՐԸ </t>
  </si>
  <si>
    <t xml:space="preserve"> Դրամով վճարվող աշխատավարձեր և հավելավճարներ</t>
  </si>
  <si>
    <t xml:space="preserve"> - Աշխատողների աշխատավարձեր և հավելավճարներ</t>
  </si>
  <si>
    <t>Հավելված N 3</t>
  </si>
  <si>
    <t xml:space="preserve"> 1100 </t>
  </si>
  <si>
    <t xml:space="preserve"> Տրանսպորտի՝ կապի և տեղեկատվական տեխնոլոգիաների բնագավառում պետական քաղաքականության մշակում՝ ծրագրերի համակարգում և մոնիտորինգ </t>
  </si>
  <si>
    <t xml:space="preserve"> Տրանսպորտի՝ կապի և տեղեկատվական տեխնոլոգիաների բնագավառում պետական քաղաքականության մշակում՝ խորհրդատվական՝ մոնիտորինգի և աջակցության ծառայություններ՝ ծրագրերի համակարգում </t>
  </si>
  <si>
    <t xml:space="preserve"> Ոլորտի քաղաքականության՝ խորհրդատվության՝ մոնիտորինգի՝ գնման և աջակցության ծառայություններ </t>
  </si>
  <si>
    <t xml:space="preserve"> ՀՀ տրանսպորտի՝ կապի և տեղեկատվական տեխնոլոգիաների նախարարություն </t>
  </si>
  <si>
    <t>Աղյուսակ 1.</t>
  </si>
  <si>
    <t xml:space="preserve">Աղյուսակ 2. </t>
  </si>
  <si>
    <t>Աղյուսակ 2</t>
  </si>
  <si>
    <t xml:space="preserve">ՀԱՅԱՍՏԱՆԻ ՀԱՆՐԱՊԵՏՈՒԹՅԱՆ ԿԱՌԱՎԱՐՈՒԹՅԱՆ 2018 ԹՎԱԿԱՆԻ ԴԵԿՏԵՄԲԵՐԻ 27-Ի N 1515-Ն ՈՐՈՇՄԱՆ N 11 ՀԱՎԵԼՎԱԾԻ  N 11.20 ԵՎ 11.52 ԱՂՅՈՒՍԱԿՆԵՐՈՒՄ  ԿԱՏԱՐՎՈՂ ՓՈՓՈԽՈՒԹՅՈՒՆՆԵՐԸ </t>
  </si>
  <si>
    <t>Ցուցանիշների փոփոխությունը (ավելացումները նշված են դրական նշանով)</t>
  </si>
  <si>
    <t>Ցուցանիշների փոփոխությունը (նվազեցումները  նշված են փակագծերում)</t>
  </si>
  <si>
    <t>Ցուցանիշների փոփոխությունը ( նվազեցումները նշված են փակագծերում)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</si>
</sst>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₽_-;\-* #,##0.00\ _₽_-;_-* &quot;-&quot;??\ _₽_-;_-@_-"/>
    <numFmt numFmtId="165" formatCode="#,##0.0_);\(#,##0.0\)"/>
    <numFmt numFmtId="166" formatCode="##,##0.0;\(##,##0.0\);\-"/>
    <numFmt numFmtId="167" formatCode="_-* #,##0.0\ _₽_-;\-* #,##0.0\ _₽_-;_-* &quot;-&quot;??\ _₽_-;_-@_-"/>
    <numFmt numFmtId="168" formatCode="_-* #,##0.00_р_._-;\-* #,##0.00_р_._-;_-* &quot;-&quot;??_р_._-;_-@_-"/>
    <numFmt numFmtId="169" formatCode="0.0"/>
  </numFmts>
  <fonts count="21" x14ac:knownFonts="1">
    <font>
      <sz val="10"/>
      <name val="Arial Armenian"/>
      <family val="2"/>
    </font>
    <font>
      <b/>
      <sz val="10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sz val="8"/>
      <name val="GHEA Grapalat"/>
      <family val="2"/>
    </font>
    <font>
      <b/>
      <sz val="8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b/>
      <sz val="14"/>
      <name val="GHEA Grapalat"/>
      <family val="3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9"/>
      <name val="GHEA Grapalat"/>
      <family val="3"/>
    </font>
    <font>
      <i/>
      <sz val="8"/>
      <name val="GHEA Grapalat"/>
      <family val="3"/>
    </font>
    <font>
      <b/>
      <sz val="8"/>
      <name val="GHEA Grapalat"/>
      <family val="3"/>
    </font>
    <font>
      <b/>
      <i/>
      <sz val="11"/>
      <name val="GHEA Grapalat"/>
      <family val="3"/>
    </font>
    <font>
      <i/>
      <sz val="10"/>
      <name val="GHEA Grapalat"/>
      <family val="3"/>
    </font>
    <font>
      <sz val="11"/>
      <name val="Arial Armenian"/>
      <family val="2"/>
    </font>
    <font>
      <b/>
      <sz val="11"/>
      <color theme="1"/>
      <name val="GHEA Grapalat"/>
      <family val="3"/>
    </font>
    <font>
      <i/>
      <sz val="11"/>
      <name val="GHEA Grapalat"/>
      <family val="2"/>
    </font>
    <font>
      <b/>
      <sz val="11"/>
      <name val="GHEA Grapala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166" fontId="5" fillId="0" borderId="0" applyFill="0" applyBorder="0" applyProtection="0">
      <alignment horizontal="right" vertical="top"/>
    </xf>
    <xf numFmtId="166" fontId="6" fillId="0" borderId="0" applyFill="0" applyBorder="0" applyProtection="0">
      <alignment horizontal="right" vertical="top"/>
    </xf>
    <xf numFmtId="0" fontId="4" fillId="0" borderId="0"/>
    <xf numFmtId="0" fontId="10" fillId="0" borderId="0"/>
    <xf numFmtId="0" fontId="11" fillId="0" borderId="0"/>
    <xf numFmtId="168" fontId="4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66" fontId="7" fillId="0" borderId="8" xfId="2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/>
    <xf numFmtId="165" fontId="3" fillId="0" borderId="1" xfId="0" applyNumberFormat="1" applyFont="1" applyFill="1" applyBorder="1" applyAlignment="1">
      <alignment vertical="center" wrapText="1"/>
    </xf>
    <xf numFmtId="166" fontId="2" fillId="0" borderId="9" xfId="3" applyNumberFormat="1" applyFont="1" applyBorder="1" applyAlignment="1">
      <alignment horizontal="right" vertical="top"/>
    </xf>
    <xf numFmtId="0" fontId="2" fillId="0" borderId="9" xfId="0" applyFont="1" applyBorder="1" applyAlignment="1">
      <alignment horizontal="left" vertical="top" wrapText="1"/>
    </xf>
    <xf numFmtId="166" fontId="7" fillId="0" borderId="6" xfId="2" applyNumberFormat="1" applyFont="1" applyBorder="1" applyAlignment="1">
      <alignment horizontal="right" vertical="top"/>
    </xf>
    <xf numFmtId="0" fontId="16" fillId="0" borderId="11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67" fontId="7" fillId="0" borderId="6" xfId="1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horizontal="center" vertical="top" wrapText="1"/>
    </xf>
    <xf numFmtId="166" fontId="2" fillId="0" borderId="6" xfId="3" applyNumberFormat="1" applyFont="1" applyBorder="1" applyAlignment="1">
      <alignment horizontal="right" vertical="top"/>
    </xf>
    <xf numFmtId="166" fontId="2" fillId="0" borderId="6" xfId="2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169" fontId="18" fillId="0" borderId="6" xfId="2" applyNumberFormat="1" applyFont="1" applyBorder="1" applyAlignment="1">
      <alignment horizontal="right" vertical="top"/>
    </xf>
    <xf numFmtId="165" fontId="8" fillId="0" borderId="6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167" fontId="18" fillId="0" borderId="6" xfId="1" applyNumberFormat="1" applyFont="1" applyBorder="1" applyAlignment="1">
      <alignment horizontal="right" vertical="top"/>
    </xf>
    <xf numFmtId="167" fontId="7" fillId="0" borderId="6" xfId="1" applyNumberFormat="1" applyFont="1" applyBorder="1" applyAlignment="1">
      <alignment horizontal="right" vertical="top"/>
    </xf>
    <xf numFmtId="167" fontId="2" fillId="0" borderId="6" xfId="1" applyNumberFormat="1" applyFont="1" applyBorder="1" applyAlignment="1">
      <alignment horizontal="right" vertical="top"/>
    </xf>
    <xf numFmtId="0" fontId="19" fillId="0" borderId="6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167" fontId="17" fillId="0" borderId="6" xfId="1" applyNumberFormat="1" applyFont="1" applyBorder="1" applyAlignment="1">
      <alignment horizontal="left" vertical="top" wrapText="1"/>
    </xf>
    <xf numFmtId="167" fontId="19" fillId="0" borderId="6" xfId="1" applyNumberFormat="1" applyFont="1" applyBorder="1" applyAlignment="1">
      <alignment horizontal="right" vertical="top" wrapText="1"/>
    </xf>
    <xf numFmtId="0" fontId="17" fillId="0" borderId="0" xfId="0" applyFont="1" applyBorder="1" applyAlignment="1">
      <alignment horizontal="left" vertical="top" wrapText="1"/>
    </xf>
    <xf numFmtId="167" fontId="19" fillId="0" borderId="0" xfId="1" applyNumberFormat="1" applyFont="1" applyBorder="1" applyAlignment="1">
      <alignment horizontal="right" vertical="top" wrapText="1"/>
    </xf>
    <xf numFmtId="0" fontId="8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9" fillId="2" borderId="0" xfId="0" applyFont="1" applyFill="1" applyBorder="1" applyAlignment="1">
      <alignment horizontal="center" vertical="top"/>
    </xf>
    <xf numFmtId="0" fontId="2" fillId="0" borderId="16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19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</cellXfs>
  <cellStyles count="8">
    <cellStyle name="Comma" xfId="1" builtinId="3"/>
    <cellStyle name="Normal" xfId="0" builtinId="0"/>
    <cellStyle name="Normal 4" xfId="6"/>
    <cellStyle name="SN_241" xfId="2"/>
    <cellStyle name="SN_b" xfId="3"/>
    <cellStyle name="Style 1" xfId="5"/>
    <cellStyle name="Обычный 2" xfId="4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view="pageBreakPreview" topLeftCell="A13" zoomScaleNormal="100" zoomScaleSheetLayoutView="100" workbookViewId="0">
      <selection activeCell="D5" sqref="D5:F5"/>
    </sheetView>
  </sheetViews>
  <sheetFormatPr defaultRowHeight="14.25" x14ac:dyDescent="0.2"/>
  <cols>
    <col min="1" max="1" width="7.85546875" style="1" customWidth="1"/>
    <col min="2" max="2" width="11.42578125" style="1" customWidth="1"/>
    <col min="3" max="3" width="76.28515625" style="2" customWidth="1"/>
    <col min="4" max="4" width="15.7109375" style="32" customWidth="1"/>
    <col min="5" max="5" width="15.140625" style="32" customWidth="1"/>
    <col min="6" max="6" width="16.85546875" style="32" customWidth="1"/>
    <col min="7" max="258" width="9.140625" style="1"/>
    <col min="259" max="260" width="5.7109375" style="1" customWidth="1"/>
    <col min="261" max="261" width="76.28515625" style="1" customWidth="1"/>
    <col min="262" max="262" width="17.85546875" style="1" customWidth="1"/>
    <col min="263" max="514" width="9.140625" style="1"/>
    <col min="515" max="516" width="5.7109375" style="1" customWidth="1"/>
    <col min="517" max="517" width="76.28515625" style="1" customWidth="1"/>
    <col min="518" max="518" width="17.85546875" style="1" customWidth="1"/>
    <col min="519" max="770" width="9.140625" style="1"/>
    <col min="771" max="772" width="5.7109375" style="1" customWidth="1"/>
    <col min="773" max="773" width="76.28515625" style="1" customWidth="1"/>
    <col min="774" max="774" width="17.85546875" style="1" customWidth="1"/>
    <col min="775" max="1026" width="9.140625" style="1"/>
    <col min="1027" max="1028" width="5.7109375" style="1" customWidth="1"/>
    <col min="1029" max="1029" width="76.28515625" style="1" customWidth="1"/>
    <col min="1030" max="1030" width="17.85546875" style="1" customWidth="1"/>
    <col min="1031" max="1282" width="9.140625" style="1"/>
    <col min="1283" max="1284" width="5.7109375" style="1" customWidth="1"/>
    <col min="1285" max="1285" width="76.28515625" style="1" customWidth="1"/>
    <col min="1286" max="1286" width="17.85546875" style="1" customWidth="1"/>
    <col min="1287" max="1538" width="9.140625" style="1"/>
    <col min="1539" max="1540" width="5.7109375" style="1" customWidth="1"/>
    <col min="1541" max="1541" width="76.28515625" style="1" customWidth="1"/>
    <col min="1542" max="1542" width="17.85546875" style="1" customWidth="1"/>
    <col min="1543" max="1794" width="9.140625" style="1"/>
    <col min="1795" max="1796" width="5.7109375" style="1" customWidth="1"/>
    <col min="1797" max="1797" width="76.28515625" style="1" customWidth="1"/>
    <col min="1798" max="1798" width="17.85546875" style="1" customWidth="1"/>
    <col min="1799" max="2050" width="9.140625" style="1"/>
    <col min="2051" max="2052" width="5.7109375" style="1" customWidth="1"/>
    <col min="2053" max="2053" width="76.28515625" style="1" customWidth="1"/>
    <col min="2054" max="2054" width="17.85546875" style="1" customWidth="1"/>
    <col min="2055" max="2306" width="9.140625" style="1"/>
    <col min="2307" max="2308" width="5.7109375" style="1" customWidth="1"/>
    <col min="2309" max="2309" width="76.28515625" style="1" customWidth="1"/>
    <col min="2310" max="2310" width="17.85546875" style="1" customWidth="1"/>
    <col min="2311" max="2562" width="9.140625" style="1"/>
    <col min="2563" max="2564" width="5.7109375" style="1" customWidth="1"/>
    <col min="2565" max="2565" width="76.28515625" style="1" customWidth="1"/>
    <col min="2566" max="2566" width="17.85546875" style="1" customWidth="1"/>
    <col min="2567" max="2818" width="9.140625" style="1"/>
    <col min="2819" max="2820" width="5.7109375" style="1" customWidth="1"/>
    <col min="2821" max="2821" width="76.28515625" style="1" customWidth="1"/>
    <col min="2822" max="2822" width="17.85546875" style="1" customWidth="1"/>
    <col min="2823" max="3074" width="9.140625" style="1"/>
    <col min="3075" max="3076" width="5.7109375" style="1" customWidth="1"/>
    <col min="3077" max="3077" width="76.28515625" style="1" customWidth="1"/>
    <col min="3078" max="3078" width="17.85546875" style="1" customWidth="1"/>
    <col min="3079" max="3330" width="9.140625" style="1"/>
    <col min="3331" max="3332" width="5.7109375" style="1" customWidth="1"/>
    <col min="3333" max="3333" width="76.28515625" style="1" customWidth="1"/>
    <col min="3334" max="3334" width="17.85546875" style="1" customWidth="1"/>
    <col min="3335" max="3586" width="9.140625" style="1"/>
    <col min="3587" max="3588" width="5.7109375" style="1" customWidth="1"/>
    <col min="3589" max="3589" width="76.28515625" style="1" customWidth="1"/>
    <col min="3590" max="3590" width="17.85546875" style="1" customWidth="1"/>
    <col min="3591" max="3842" width="9.140625" style="1"/>
    <col min="3843" max="3844" width="5.7109375" style="1" customWidth="1"/>
    <col min="3845" max="3845" width="76.28515625" style="1" customWidth="1"/>
    <col min="3846" max="3846" width="17.85546875" style="1" customWidth="1"/>
    <col min="3847" max="4098" width="9.140625" style="1"/>
    <col min="4099" max="4100" width="5.7109375" style="1" customWidth="1"/>
    <col min="4101" max="4101" width="76.28515625" style="1" customWidth="1"/>
    <col min="4102" max="4102" width="17.85546875" style="1" customWidth="1"/>
    <col min="4103" max="4354" width="9.140625" style="1"/>
    <col min="4355" max="4356" width="5.7109375" style="1" customWidth="1"/>
    <col min="4357" max="4357" width="76.28515625" style="1" customWidth="1"/>
    <col min="4358" max="4358" width="17.85546875" style="1" customWidth="1"/>
    <col min="4359" max="4610" width="9.140625" style="1"/>
    <col min="4611" max="4612" width="5.7109375" style="1" customWidth="1"/>
    <col min="4613" max="4613" width="76.28515625" style="1" customWidth="1"/>
    <col min="4614" max="4614" width="17.85546875" style="1" customWidth="1"/>
    <col min="4615" max="4866" width="9.140625" style="1"/>
    <col min="4867" max="4868" width="5.7109375" style="1" customWidth="1"/>
    <col min="4869" max="4869" width="76.28515625" style="1" customWidth="1"/>
    <col min="4870" max="4870" width="17.85546875" style="1" customWidth="1"/>
    <col min="4871" max="5122" width="9.140625" style="1"/>
    <col min="5123" max="5124" width="5.7109375" style="1" customWidth="1"/>
    <col min="5125" max="5125" width="76.28515625" style="1" customWidth="1"/>
    <col min="5126" max="5126" width="17.85546875" style="1" customWidth="1"/>
    <col min="5127" max="5378" width="9.140625" style="1"/>
    <col min="5379" max="5380" width="5.7109375" style="1" customWidth="1"/>
    <col min="5381" max="5381" width="76.28515625" style="1" customWidth="1"/>
    <col min="5382" max="5382" width="17.85546875" style="1" customWidth="1"/>
    <col min="5383" max="5634" width="9.140625" style="1"/>
    <col min="5635" max="5636" width="5.7109375" style="1" customWidth="1"/>
    <col min="5637" max="5637" width="76.28515625" style="1" customWidth="1"/>
    <col min="5638" max="5638" width="17.85546875" style="1" customWidth="1"/>
    <col min="5639" max="5890" width="9.140625" style="1"/>
    <col min="5891" max="5892" width="5.7109375" style="1" customWidth="1"/>
    <col min="5893" max="5893" width="76.28515625" style="1" customWidth="1"/>
    <col min="5894" max="5894" width="17.85546875" style="1" customWidth="1"/>
    <col min="5895" max="6146" width="9.140625" style="1"/>
    <col min="6147" max="6148" width="5.7109375" style="1" customWidth="1"/>
    <col min="6149" max="6149" width="76.28515625" style="1" customWidth="1"/>
    <col min="6150" max="6150" width="17.85546875" style="1" customWidth="1"/>
    <col min="6151" max="6402" width="9.140625" style="1"/>
    <col min="6403" max="6404" width="5.7109375" style="1" customWidth="1"/>
    <col min="6405" max="6405" width="76.28515625" style="1" customWidth="1"/>
    <col min="6406" max="6406" width="17.85546875" style="1" customWidth="1"/>
    <col min="6407" max="6658" width="9.140625" style="1"/>
    <col min="6659" max="6660" width="5.7109375" style="1" customWidth="1"/>
    <col min="6661" max="6661" width="76.28515625" style="1" customWidth="1"/>
    <col min="6662" max="6662" width="17.85546875" style="1" customWidth="1"/>
    <col min="6663" max="6914" width="9.140625" style="1"/>
    <col min="6915" max="6916" width="5.7109375" style="1" customWidth="1"/>
    <col min="6917" max="6917" width="76.28515625" style="1" customWidth="1"/>
    <col min="6918" max="6918" width="17.85546875" style="1" customWidth="1"/>
    <col min="6919" max="7170" width="9.140625" style="1"/>
    <col min="7171" max="7172" width="5.7109375" style="1" customWidth="1"/>
    <col min="7173" max="7173" width="76.28515625" style="1" customWidth="1"/>
    <col min="7174" max="7174" width="17.85546875" style="1" customWidth="1"/>
    <col min="7175" max="7426" width="9.140625" style="1"/>
    <col min="7427" max="7428" width="5.7109375" style="1" customWidth="1"/>
    <col min="7429" max="7429" width="76.28515625" style="1" customWidth="1"/>
    <col min="7430" max="7430" width="17.85546875" style="1" customWidth="1"/>
    <col min="7431" max="7682" width="9.140625" style="1"/>
    <col min="7683" max="7684" width="5.7109375" style="1" customWidth="1"/>
    <col min="7685" max="7685" width="76.28515625" style="1" customWidth="1"/>
    <col min="7686" max="7686" width="17.85546875" style="1" customWidth="1"/>
    <col min="7687" max="7938" width="9.140625" style="1"/>
    <col min="7939" max="7940" width="5.7109375" style="1" customWidth="1"/>
    <col min="7941" max="7941" width="76.28515625" style="1" customWidth="1"/>
    <col min="7942" max="7942" width="17.85546875" style="1" customWidth="1"/>
    <col min="7943" max="8194" width="9.140625" style="1"/>
    <col min="8195" max="8196" width="5.7109375" style="1" customWidth="1"/>
    <col min="8197" max="8197" width="76.28515625" style="1" customWidth="1"/>
    <col min="8198" max="8198" width="17.85546875" style="1" customWidth="1"/>
    <col min="8199" max="8450" width="9.140625" style="1"/>
    <col min="8451" max="8452" width="5.7109375" style="1" customWidth="1"/>
    <col min="8453" max="8453" width="76.28515625" style="1" customWidth="1"/>
    <col min="8454" max="8454" width="17.85546875" style="1" customWidth="1"/>
    <col min="8455" max="8706" width="9.140625" style="1"/>
    <col min="8707" max="8708" width="5.7109375" style="1" customWidth="1"/>
    <col min="8709" max="8709" width="76.28515625" style="1" customWidth="1"/>
    <col min="8710" max="8710" width="17.85546875" style="1" customWidth="1"/>
    <col min="8711" max="8962" width="9.140625" style="1"/>
    <col min="8963" max="8964" width="5.7109375" style="1" customWidth="1"/>
    <col min="8965" max="8965" width="76.28515625" style="1" customWidth="1"/>
    <col min="8966" max="8966" width="17.85546875" style="1" customWidth="1"/>
    <col min="8967" max="9218" width="9.140625" style="1"/>
    <col min="9219" max="9220" width="5.7109375" style="1" customWidth="1"/>
    <col min="9221" max="9221" width="76.28515625" style="1" customWidth="1"/>
    <col min="9222" max="9222" width="17.85546875" style="1" customWidth="1"/>
    <col min="9223" max="9474" width="9.140625" style="1"/>
    <col min="9475" max="9476" width="5.7109375" style="1" customWidth="1"/>
    <col min="9477" max="9477" width="76.28515625" style="1" customWidth="1"/>
    <col min="9478" max="9478" width="17.85546875" style="1" customWidth="1"/>
    <col min="9479" max="9730" width="9.140625" style="1"/>
    <col min="9731" max="9732" width="5.7109375" style="1" customWidth="1"/>
    <col min="9733" max="9733" width="76.28515625" style="1" customWidth="1"/>
    <col min="9734" max="9734" width="17.85546875" style="1" customWidth="1"/>
    <col min="9735" max="9986" width="9.140625" style="1"/>
    <col min="9987" max="9988" width="5.7109375" style="1" customWidth="1"/>
    <col min="9989" max="9989" width="76.28515625" style="1" customWidth="1"/>
    <col min="9990" max="9990" width="17.85546875" style="1" customWidth="1"/>
    <col min="9991" max="10242" width="9.140625" style="1"/>
    <col min="10243" max="10244" width="5.7109375" style="1" customWidth="1"/>
    <col min="10245" max="10245" width="76.28515625" style="1" customWidth="1"/>
    <col min="10246" max="10246" width="17.85546875" style="1" customWidth="1"/>
    <col min="10247" max="10498" width="9.140625" style="1"/>
    <col min="10499" max="10500" width="5.7109375" style="1" customWidth="1"/>
    <col min="10501" max="10501" width="76.28515625" style="1" customWidth="1"/>
    <col min="10502" max="10502" width="17.85546875" style="1" customWidth="1"/>
    <col min="10503" max="10754" width="9.140625" style="1"/>
    <col min="10755" max="10756" width="5.7109375" style="1" customWidth="1"/>
    <col min="10757" max="10757" width="76.28515625" style="1" customWidth="1"/>
    <col min="10758" max="10758" width="17.85546875" style="1" customWidth="1"/>
    <col min="10759" max="11010" width="9.140625" style="1"/>
    <col min="11011" max="11012" width="5.7109375" style="1" customWidth="1"/>
    <col min="11013" max="11013" width="76.28515625" style="1" customWidth="1"/>
    <col min="11014" max="11014" width="17.85546875" style="1" customWidth="1"/>
    <col min="11015" max="11266" width="9.140625" style="1"/>
    <col min="11267" max="11268" width="5.7109375" style="1" customWidth="1"/>
    <col min="11269" max="11269" width="76.28515625" style="1" customWidth="1"/>
    <col min="11270" max="11270" width="17.85546875" style="1" customWidth="1"/>
    <col min="11271" max="11522" width="9.140625" style="1"/>
    <col min="11523" max="11524" width="5.7109375" style="1" customWidth="1"/>
    <col min="11525" max="11525" width="76.28515625" style="1" customWidth="1"/>
    <col min="11526" max="11526" width="17.85546875" style="1" customWidth="1"/>
    <col min="11527" max="11778" width="9.140625" style="1"/>
    <col min="11779" max="11780" width="5.7109375" style="1" customWidth="1"/>
    <col min="11781" max="11781" width="76.28515625" style="1" customWidth="1"/>
    <col min="11782" max="11782" width="17.85546875" style="1" customWidth="1"/>
    <col min="11783" max="12034" width="9.140625" style="1"/>
    <col min="12035" max="12036" width="5.7109375" style="1" customWidth="1"/>
    <col min="12037" max="12037" width="76.28515625" style="1" customWidth="1"/>
    <col min="12038" max="12038" width="17.85546875" style="1" customWidth="1"/>
    <col min="12039" max="12290" width="9.140625" style="1"/>
    <col min="12291" max="12292" width="5.7109375" style="1" customWidth="1"/>
    <col min="12293" max="12293" width="76.28515625" style="1" customWidth="1"/>
    <col min="12294" max="12294" width="17.85546875" style="1" customWidth="1"/>
    <col min="12295" max="12546" width="9.140625" style="1"/>
    <col min="12547" max="12548" width="5.7109375" style="1" customWidth="1"/>
    <col min="12549" max="12549" width="76.28515625" style="1" customWidth="1"/>
    <col min="12550" max="12550" width="17.85546875" style="1" customWidth="1"/>
    <col min="12551" max="12802" width="9.140625" style="1"/>
    <col min="12803" max="12804" width="5.7109375" style="1" customWidth="1"/>
    <col min="12805" max="12805" width="76.28515625" style="1" customWidth="1"/>
    <col min="12806" max="12806" width="17.85546875" style="1" customWidth="1"/>
    <col min="12807" max="13058" width="9.140625" style="1"/>
    <col min="13059" max="13060" width="5.7109375" style="1" customWidth="1"/>
    <col min="13061" max="13061" width="76.28515625" style="1" customWidth="1"/>
    <col min="13062" max="13062" width="17.85546875" style="1" customWidth="1"/>
    <col min="13063" max="13314" width="9.140625" style="1"/>
    <col min="13315" max="13316" width="5.7109375" style="1" customWidth="1"/>
    <col min="13317" max="13317" width="76.28515625" style="1" customWidth="1"/>
    <col min="13318" max="13318" width="17.85546875" style="1" customWidth="1"/>
    <col min="13319" max="13570" width="9.140625" style="1"/>
    <col min="13571" max="13572" width="5.7109375" style="1" customWidth="1"/>
    <col min="13573" max="13573" width="76.28515625" style="1" customWidth="1"/>
    <col min="13574" max="13574" width="17.85546875" style="1" customWidth="1"/>
    <col min="13575" max="13826" width="9.140625" style="1"/>
    <col min="13827" max="13828" width="5.7109375" style="1" customWidth="1"/>
    <col min="13829" max="13829" width="76.28515625" style="1" customWidth="1"/>
    <col min="13830" max="13830" width="17.85546875" style="1" customWidth="1"/>
    <col min="13831" max="14082" width="9.140625" style="1"/>
    <col min="14083" max="14084" width="5.7109375" style="1" customWidth="1"/>
    <col min="14085" max="14085" width="76.28515625" style="1" customWidth="1"/>
    <col min="14086" max="14086" width="17.85546875" style="1" customWidth="1"/>
    <col min="14087" max="14338" width="9.140625" style="1"/>
    <col min="14339" max="14340" width="5.7109375" style="1" customWidth="1"/>
    <col min="14341" max="14341" width="76.28515625" style="1" customWidth="1"/>
    <col min="14342" max="14342" width="17.85546875" style="1" customWidth="1"/>
    <col min="14343" max="14594" width="9.140625" style="1"/>
    <col min="14595" max="14596" width="5.7109375" style="1" customWidth="1"/>
    <col min="14597" max="14597" width="76.28515625" style="1" customWidth="1"/>
    <col min="14598" max="14598" width="17.85546875" style="1" customWidth="1"/>
    <col min="14599" max="14850" width="9.140625" style="1"/>
    <col min="14851" max="14852" width="5.7109375" style="1" customWidth="1"/>
    <col min="14853" max="14853" width="76.28515625" style="1" customWidth="1"/>
    <col min="14854" max="14854" width="17.85546875" style="1" customWidth="1"/>
    <col min="14855" max="15106" width="9.140625" style="1"/>
    <col min="15107" max="15108" width="5.7109375" style="1" customWidth="1"/>
    <col min="15109" max="15109" width="76.28515625" style="1" customWidth="1"/>
    <col min="15110" max="15110" width="17.85546875" style="1" customWidth="1"/>
    <col min="15111" max="15362" width="9.140625" style="1"/>
    <col min="15363" max="15364" width="5.7109375" style="1" customWidth="1"/>
    <col min="15365" max="15365" width="76.28515625" style="1" customWidth="1"/>
    <col min="15366" max="15366" width="17.85546875" style="1" customWidth="1"/>
    <col min="15367" max="15618" width="9.140625" style="1"/>
    <col min="15619" max="15620" width="5.7109375" style="1" customWidth="1"/>
    <col min="15621" max="15621" width="76.28515625" style="1" customWidth="1"/>
    <col min="15622" max="15622" width="17.85546875" style="1" customWidth="1"/>
    <col min="15623" max="15874" width="9.140625" style="1"/>
    <col min="15875" max="15876" width="5.7109375" style="1" customWidth="1"/>
    <col min="15877" max="15877" width="76.28515625" style="1" customWidth="1"/>
    <col min="15878" max="15878" width="17.85546875" style="1" customWidth="1"/>
    <col min="15879" max="16130" width="9.140625" style="1"/>
    <col min="16131" max="16132" width="5.7109375" style="1" customWidth="1"/>
    <col min="16133" max="16133" width="76.28515625" style="1" customWidth="1"/>
    <col min="16134" max="16134" width="17.85546875" style="1" customWidth="1"/>
    <col min="16135" max="16384" width="9.140625" style="1"/>
  </cols>
  <sheetData>
    <row r="1" spans="1:6" ht="30.75" customHeight="1" x14ac:dyDescent="0.2">
      <c r="F1" s="33" t="s">
        <v>33</v>
      </c>
    </row>
    <row r="2" spans="1:6" ht="46.5" customHeight="1" x14ac:dyDescent="0.2">
      <c r="D2" s="67" t="s">
        <v>7</v>
      </c>
      <c r="E2" s="67"/>
      <c r="F2" s="67"/>
    </row>
    <row r="3" spans="1:6" ht="63.75" customHeight="1" x14ac:dyDescent="0.2">
      <c r="A3" s="68" t="s">
        <v>34</v>
      </c>
      <c r="B3" s="68"/>
      <c r="C3" s="68"/>
      <c r="D3" s="68"/>
      <c r="E3" s="68"/>
      <c r="F3" s="68"/>
    </row>
    <row r="4" spans="1:6" ht="24.75" customHeight="1" x14ac:dyDescent="0.2">
      <c r="A4" s="16"/>
      <c r="B4" s="16"/>
      <c r="C4" s="16"/>
      <c r="D4" s="18"/>
      <c r="E4" s="69" t="s">
        <v>35</v>
      </c>
      <c r="F4" s="69"/>
    </row>
    <row r="5" spans="1:6" ht="53.25" customHeight="1" x14ac:dyDescent="0.2">
      <c r="A5" s="64" t="s">
        <v>36</v>
      </c>
      <c r="B5" s="64"/>
      <c r="C5" s="65" t="s">
        <v>37</v>
      </c>
      <c r="D5" s="70" t="s">
        <v>8</v>
      </c>
      <c r="E5" s="71"/>
      <c r="F5" s="72"/>
    </row>
    <row r="6" spans="1:6" ht="34.5" customHeight="1" x14ac:dyDescent="0.2">
      <c r="A6" s="17" t="s">
        <v>1</v>
      </c>
      <c r="B6" s="17" t="s">
        <v>2</v>
      </c>
      <c r="C6" s="66"/>
      <c r="D6" s="21" t="s">
        <v>4</v>
      </c>
      <c r="E6" s="21" t="s">
        <v>5</v>
      </c>
      <c r="F6" s="21" t="s">
        <v>6</v>
      </c>
    </row>
    <row r="7" spans="1:6" ht="15.75" customHeight="1" x14ac:dyDescent="0.2">
      <c r="A7" s="30" t="s">
        <v>74</v>
      </c>
      <c r="B7" s="31"/>
      <c r="C7" s="31" t="s">
        <v>38</v>
      </c>
      <c r="D7" s="34">
        <v>7177.6</v>
      </c>
      <c r="E7" s="34">
        <v>7177.6</v>
      </c>
      <c r="F7" s="34">
        <v>7177.6</v>
      </c>
    </row>
    <row r="8" spans="1:6" ht="34.5" customHeight="1" x14ac:dyDescent="0.2">
      <c r="A8" s="30"/>
      <c r="B8" s="30"/>
      <c r="C8" s="30" t="s">
        <v>75</v>
      </c>
      <c r="D8" s="21"/>
      <c r="E8" s="21"/>
      <c r="F8" s="21"/>
    </row>
    <row r="9" spans="1:6" ht="18" customHeight="1" x14ac:dyDescent="0.2">
      <c r="A9" s="31"/>
      <c r="B9" s="31"/>
      <c r="C9" s="31" t="s">
        <v>39</v>
      </c>
      <c r="D9" s="21"/>
      <c r="E9" s="21"/>
      <c r="F9" s="21"/>
    </row>
    <row r="10" spans="1:6" ht="63.75" customHeight="1" x14ac:dyDescent="0.2">
      <c r="A10" s="30"/>
      <c r="B10" s="30"/>
      <c r="C10" s="30" t="s">
        <v>76</v>
      </c>
      <c r="D10" s="21"/>
      <c r="E10" s="21"/>
      <c r="F10" s="21"/>
    </row>
    <row r="11" spans="1:6" ht="17.25" customHeight="1" x14ac:dyDescent="0.2">
      <c r="A11" s="31"/>
      <c r="B11" s="31"/>
      <c r="C11" s="31" t="s">
        <v>40</v>
      </c>
      <c r="D11" s="21"/>
      <c r="E11" s="21"/>
      <c r="F11" s="21"/>
    </row>
    <row r="12" spans="1:6" ht="34.5" customHeight="1" x14ac:dyDescent="0.2">
      <c r="A12" s="30"/>
      <c r="B12" s="30"/>
      <c r="C12" s="30" t="s">
        <v>77</v>
      </c>
      <c r="D12" s="21"/>
      <c r="E12" s="21"/>
      <c r="F12" s="21"/>
    </row>
    <row r="13" spans="1:6" ht="21" customHeight="1" x14ac:dyDescent="0.2">
      <c r="A13" s="30"/>
      <c r="B13" s="30" t="s">
        <v>49</v>
      </c>
      <c r="C13" s="31" t="s">
        <v>42</v>
      </c>
      <c r="D13" s="34">
        <v>7177.6</v>
      </c>
      <c r="E13" s="34">
        <v>7177.6</v>
      </c>
      <c r="F13" s="34">
        <v>7177.6</v>
      </c>
    </row>
    <row r="14" spans="1:6" ht="50.25" customHeight="1" x14ac:dyDescent="0.2">
      <c r="A14" s="31"/>
      <c r="B14" s="31"/>
      <c r="C14" s="30" t="s">
        <v>78</v>
      </c>
      <c r="D14" s="21"/>
      <c r="E14" s="21"/>
      <c r="F14" s="21"/>
    </row>
    <row r="15" spans="1:6" ht="15" customHeight="1" x14ac:dyDescent="0.2">
      <c r="A15" s="30"/>
      <c r="B15" s="30"/>
      <c r="C15" s="31" t="s">
        <v>43</v>
      </c>
      <c r="D15" s="21"/>
      <c r="E15" s="21"/>
      <c r="F15" s="21"/>
    </row>
    <row r="16" spans="1:6" ht="34.5" customHeight="1" x14ac:dyDescent="0.2">
      <c r="A16" s="31"/>
      <c r="B16" s="31"/>
      <c r="C16" s="30" t="s">
        <v>79</v>
      </c>
      <c r="D16" s="21"/>
      <c r="E16" s="21"/>
      <c r="F16" s="21"/>
    </row>
    <row r="17" spans="1:6" ht="18" customHeight="1" x14ac:dyDescent="0.2">
      <c r="A17" s="30"/>
      <c r="B17" s="30"/>
      <c r="C17" s="31" t="s">
        <v>44</v>
      </c>
      <c r="D17" s="21"/>
      <c r="E17" s="21"/>
      <c r="F17" s="21"/>
    </row>
    <row r="18" spans="1:6" ht="18" customHeight="1" x14ac:dyDescent="0.2">
      <c r="A18" s="28"/>
      <c r="B18" s="28"/>
      <c r="C18" s="30" t="s">
        <v>51</v>
      </c>
      <c r="D18" s="21"/>
      <c r="E18" s="21"/>
      <c r="F18" s="21"/>
    </row>
    <row r="19" spans="1:6" ht="16.5" x14ac:dyDescent="0.2">
      <c r="A19" s="13"/>
      <c r="B19" s="13"/>
      <c r="C19" s="15" t="s">
        <v>3</v>
      </c>
      <c r="D19" s="26"/>
      <c r="E19" s="26"/>
      <c r="F19" s="25">
        <v>0</v>
      </c>
    </row>
    <row r="20" spans="1:6" ht="16.5" x14ac:dyDescent="0.2">
      <c r="A20" s="13" t="s">
        <v>45</v>
      </c>
      <c r="B20" s="13"/>
      <c r="C20" s="14" t="s">
        <v>38</v>
      </c>
      <c r="D20" s="5">
        <f>SUM(D27)</f>
        <v>-7177.6</v>
      </c>
      <c r="E20" s="5">
        <f t="shared" ref="E20:F20" si="0">SUM(E27)</f>
        <v>-7177.6</v>
      </c>
      <c r="F20" s="5">
        <f t="shared" si="0"/>
        <v>-7177.6</v>
      </c>
    </row>
    <row r="21" spans="1:6" ht="16.5" x14ac:dyDescent="0.2">
      <c r="A21" s="13"/>
      <c r="B21" s="13"/>
      <c r="C21" s="13" t="s">
        <v>46</v>
      </c>
      <c r="D21" s="4"/>
      <c r="E21" s="4"/>
      <c r="F21" s="4"/>
    </row>
    <row r="22" spans="1:6" ht="16.5" x14ac:dyDescent="0.2">
      <c r="A22" s="13"/>
      <c r="B22" s="13"/>
      <c r="C22" s="14" t="s">
        <v>39</v>
      </c>
      <c r="D22" s="29"/>
      <c r="E22" s="29"/>
      <c r="F22" s="4"/>
    </row>
    <row r="23" spans="1:6" ht="27" x14ac:dyDescent="0.2">
      <c r="A23" s="13"/>
      <c r="B23" s="13"/>
      <c r="C23" s="13" t="s">
        <v>47</v>
      </c>
      <c r="D23" s="4"/>
      <c r="E23" s="4"/>
      <c r="F23" s="4"/>
    </row>
    <row r="24" spans="1:6" ht="16.5" x14ac:dyDescent="0.2">
      <c r="A24" s="13"/>
      <c r="B24" s="13"/>
      <c r="C24" s="14" t="s">
        <v>40</v>
      </c>
      <c r="D24" s="29"/>
      <c r="E24" s="29"/>
      <c r="F24" s="4"/>
    </row>
    <row r="25" spans="1:6" ht="16.5" x14ac:dyDescent="0.2">
      <c r="A25" s="13"/>
      <c r="B25" s="13"/>
      <c r="C25" s="13" t="s">
        <v>48</v>
      </c>
      <c r="D25" s="4"/>
      <c r="E25" s="4"/>
      <c r="F25" s="4"/>
    </row>
    <row r="26" spans="1:6" ht="13.5" x14ac:dyDescent="0.2">
      <c r="A26" s="61" t="s">
        <v>41</v>
      </c>
      <c r="B26" s="62"/>
      <c r="C26" s="62"/>
      <c r="D26" s="62"/>
      <c r="E26" s="62"/>
      <c r="F26" s="63"/>
    </row>
    <row r="27" spans="1:6" ht="16.5" x14ac:dyDescent="0.2">
      <c r="A27" s="13"/>
      <c r="B27" s="13" t="s">
        <v>49</v>
      </c>
      <c r="C27" s="14" t="s">
        <v>42</v>
      </c>
      <c r="D27" s="5">
        <v>-7177.6</v>
      </c>
      <c r="E27" s="5">
        <v>-7177.6</v>
      </c>
      <c r="F27" s="5">
        <v>-7177.6</v>
      </c>
    </row>
    <row r="28" spans="1:6" ht="16.5" x14ac:dyDescent="0.2">
      <c r="A28" s="13"/>
      <c r="B28" s="13"/>
      <c r="C28" s="13" t="s">
        <v>46</v>
      </c>
      <c r="D28" s="4"/>
      <c r="E28" s="4"/>
      <c r="F28" s="4"/>
    </row>
    <row r="29" spans="1:6" ht="16.5" x14ac:dyDescent="0.2">
      <c r="A29" s="13"/>
      <c r="B29" s="13"/>
      <c r="C29" s="14" t="s">
        <v>43</v>
      </c>
      <c r="D29" s="29"/>
      <c r="E29" s="29"/>
      <c r="F29" s="4"/>
    </row>
    <row r="30" spans="1:6" ht="40.5" x14ac:dyDescent="0.2">
      <c r="A30" s="13"/>
      <c r="B30" s="13"/>
      <c r="C30" s="13" t="s">
        <v>50</v>
      </c>
      <c r="D30" s="4"/>
      <c r="E30" s="4"/>
      <c r="F30" s="4"/>
    </row>
    <row r="31" spans="1:6" ht="16.5" x14ac:dyDescent="0.2">
      <c r="A31" s="13"/>
      <c r="B31" s="13"/>
      <c r="C31" s="14" t="s">
        <v>44</v>
      </c>
      <c r="D31" s="29"/>
      <c r="E31" s="29"/>
      <c r="F31" s="4"/>
    </row>
    <row r="32" spans="1:6" ht="16.5" x14ac:dyDescent="0.2">
      <c r="A32" s="13"/>
      <c r="B32" s="13"/>
      <c r="C32" s="13" t="s">
        <v>51</v>
      </c>
      <c r="D32" s="4"/>
      <c r="E32" s="4"/>
      <c r="F32" s="4"/>
    </row>
  </sheetData>
  <mergeCells count="7">
    <mergeCell ref="A26:F26"/>
    <mergeCell ref="A5:B5"/>
    <mergeCell ref="C5:C6"/>
    <mergeCell ref="D2:F2"/>
    <mergeCell ref="A3:F3"/>
    <mergeCell ref="E4:F4"/>
    <mergeCell ref="D5:F5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BreakPreview" topLeftCell="A10" zoomScale="91" zoomScaleNormal="100" zoomScaleSheetLayoutView="91" workbookViewId="0">
      <selection activeCell="G5" sqref="G5:I5"/>
    </sheetView>
  </sheetViews>
  <sheetFormatPr defaultRowHeight="16.5" x14ac:dyDescent="0.3"/>
  <cols>
    <col min="1" max="4" width="9.140625" style="23"/>
    <col min="5" max="5" width="11.28515625" style="23" customWidth="1"/>
    <col min="6" max="6" width="40.42578125" style="23" customWidth="1"/>
    <col min="7" max="7" width="16.7109375" style="23" customWidth="1"/>
    <col min="8" max="8" width="15.42578125" style="23" customWidth="1"/>
    <col min="9" max="9" width="16.85546875" style="23" customWidth="1"/>
    <col min="10" max="16384" width="9.140625" style="23"/>
  </cols>
  <sheetData>
    <row r="1" spans="1:9" ht="15" customHeight="1" x14ac:dyDescent="0.3">
      <c r="G1" s="2"/>
      <c r="H1" s="2"/>
      <c r="I1" s="3" t="s">
        <v>52</v>
      </c>
    </row>
    <row r="2" spans="1:9" ht="60" customHeight="1" x14ac:dyDescent="0.3">
      <c r="G2" s="73" t="s">
        <v>7</v>
      </c>
      <c r="H2" s="73"/>
      <c r="I2" s="73"/>
    </row>
    <row r="3" spans="1:9" ht="45" customHeight="1" x14ac:dyDescent="0.3">
      <c r="B3" s="74" t="s">
        <v>53</v>
      </c>
      <c r="C3" s="74"/>
      <c r="D3" s="74"/>
      <c r="E3" s="74"/>
      <c r="F3" s="74"/>
      <c r="G3" s="74"/>
      <c r="H3" s="74"/>
      <c r="I3" s="74"/>
    </row>
    <row r="4" spans="1:9" ht="27" x14ac:dyDescent="0.3">
      <c r="I4" s="24" t="s">
        <v>0</v>
      </c>
    </row>
    <row r="5" spans="1:9" ht="60.75" customHeight="1" x14ac:dyDescent="0.3">
      <c r="A5" s="75" t="s">
        <v>54</v>
      </c>
      <c r="B5" s="75"/>
      <c r="C5" s="75"/>
      <c r="D5" s="75" t="s">
        <v>55</v>
      </c>
      <c r="E5" s="75"/>
      <c r="F5" s="75" t="s">
        <v>56</v>
      </c>
      <c r="G5" s="81" t="s">
        <v>8</v>
      </c>
      <c r="H5" s="82"/>
      <c r="I5" s="83"/>
    </row>
    <row r="6" spans="1:9" ht="16.5" customHeight="1" x14ac:dyDescent="0.3">
      <c r="A6" s="75"/>
      <c r="B6" s="75"/>
      <c r="C6" s="75"/>
      <c r="D6" s="75"/>
      <c r="E6" s="75"/>
      <c r="F6" s="75"/>
      <c r="G6" s="77" t="s">
        <v>4</v>
      </c>
      <c r="H6" s="79" t="s">
        <v>5</v>
      </c>
      <c r="I6" s="79" t="s">
        <v>6</v>
      </c>
    </row>
    <row r="7" spans="1:9" ht="39.75" customHeight="1" x14ac:dyDescent="0.3">
      <c r="A7" s="35" t="s">
        <v>57</v>
      </c>
      <c r="B7" s="35" t="s">
        <v>58</v>
      </c>
      <c r="C7" s="35" t="s">
        <v>59</v>
      </c>
      <c r="D7" s="35" t="s">
        <v>60</v>
      </c>
      <c r="E7" s="35" t="s">
        <v>61</v>
      </c>
      <c r="F7" s="76"/>
      <c r="G7" s="78"/>
      <c r="H7" s="80"/>
      <c r="I7" s="80"/>
    </row>
    <row r="8" spans="1:9" ht="21.75" customHeight="1" x14ac:dyDescent="0.3">
      <c r="A8" s="22"/>
      <c r="B8" s="22"/>
      <c r="C8" s="22"/>
      <c r="D8" s="22"/>
      <c r="E8" s="22"/>
      <c r="F8" s="38" t="s">
        <v>62</v>
      </c>
      <c r="G8" s="41">
        <f>SUM(G9+G21)</f>
        <v>0</v>
      </c>
      <c r="H8" s="41">
        <f t="shared" ref="H8:I8" si="0">SUM(H9+H21)</f>
        <v>0</v>
      </c>
      <c r="I8" s="41">
        <f t="shared" si="0"/>
        <v>0</v>
      </c>
    </row>
    <row r="9" spans="1:9" ht="33" x14ac:dyDescent="0.3">
      <c r="A9" s="19" t="s">
        <v>63</v>
      </c>
      <c r="B9" s="22"/>
      <c r="C9" s="22"/>
      <c r="D9" s="22"/>
      <c r="E9" s="22"/>
      <c r="F9" s="38" t="s">
        <v>64</v>
      </c>
      <c r="G9" s="47">
        <f>SUM(G11)</f>
        <v>7177.6</v>
      </c>
      <c r="H9" s="47">
        <f t="shared" ref="H9:I9" si="1">SUM(H11)</f>
        <v>7177.6</v>
      </c>
      <c r="I9" s="47">
        <f t="shared" si="1"/>
        <v>7177.6</v>
      </c>
    </row>
    <row r="10" spans="1:9" x14ac:dyDescent="0.3">
      <c r="A10" s="22"/>
      <c r="B10" s="22"/>
      <c r="C10" s="22"/>
      <c r="D10" s="22"/>
      <c r="E10" s="22"/>
      <c r="F10" s="39" t="s">
        <v>65</v>
      </c>
      <c r="G10" s="48"/>
      <c r="H10" s="48"/>
      <c r="I10" s="48"/>
    </row>
    <row r="11" spans="1:9" ht="33" x14ac:dyDescent="0.3">
      <c r="A11" s="22"/>
      <c r="B11" s="19" t="s">
        <v>80</v>
      </c>
      <c r="C11" s="22"/>
      <c r="D11" s="22"/>
      <c r="E11" s="22"/>
      <c r="F11" s="38" t="s">
        <v>81</v>
      </c>
      <c r="G11" s="47">
        <f>SUM(G13)</f>
        <v>7177.6</v>
      </c>
      <c r="H11" s="47">
        <f t="shared" ref="H11:I11" si="2">SUM(H13)</f>
        <v>7177.6</v>
      </c>
      <c r="I11" s="47">
        <f t="shared" si="2"/>
        <v>7177.6</v>
      </c>
    </row>
    <row r="12" spans="1:9" x14ac:dyDescent="0.3">
      <c r="A12" s="22"/>
      <c r="B12" s="22"/>
      <c r="C12" s="22"/>
      <c r="D12" s="22"/>
      <c r="E12" s="22"/>
      <c r="F12" s="39" t="s">
        <v>65</v>
      </c>
      <c r="G12" s="48"/>
      <c r="H12" s="48"/>
      <c r="I12" s="48"/>
    </row>
    <row r="13" spans="1:9" ht="33" x14ac:dyDescent="0.3">
      <c r="A13" s="22"/>
      <c r="B13" s="22"/>
      <c r="C13" s="19" t="s">
        <v>66</v>
      </c>
      <c r="D13" s="22"/>
      <c r="E13" s="22"/>
      <c r="F13" s="38" t="s">
        <v>81</v>
      </c>
      <c r="G13" s="49">
        <f t="shared" ref="G13:I13" si="3">SUM(G15)</f>
        <v>7177.6</v>
      </c>
      <c r="H13" s="49">
        <f t="shared" si="3"/>
        <v>7177.6</v>
      </c>
      <c r="I13" s="49">
        <f t="shared" si="3"/>
        <v>7177.6</v>
      </c>
    </row>
    <row r="14" spans="1:9" x14ac:dyDescent="0.3">
      <c r="A14" s="22"/>
      <c r="B14" s="22"/>
      <c r="C14" s="22"/>
      <c r="D14" s="22"/>
      <c r="E14" s="22"/>
      <c r="F14" s="39" t="s">
        <v>65</v>
      </c>
      <c r="G14" s="48"/>
      <c r="H14" s="48"/>
      <c r="I14" s="48"/>
    </row>
    <row r="15" spans="1:9" ht="110.25" customHeight="1" x14ac:dyDescent="0.3">
      <c r="A15" s="22"/>
      <c r="B15" s="22"/>
      <c r="C15" s="22"/>
      <c r="D15" s="22" t="s">
        <v>74</v>
      </c>
      <c r="E15" s="22" t="s">
        <v>49</v>
      </c>
      <c r="F15" s="39" t="s">
        <v>78</v>
      </c>
      <c r="G15" s="48">
        <f t="shared" ref="G15:I15" si="4">SUM(G17)</f>
        <v>7177.6</v>
      </c>
      <c r="H15" s="48">
        <f t="shared" si="4"/>
        <v>7177.6</v>
      </c>
      <c r="I15" s="48">
        <f t="shared" si="4"/>
        <v>7177.6</v>
      </c>
    </row>
    <row r="16" spans="1:9" ht="26.25" customHeight="1" x14ac:dyDescent="0.3">
      <c r="A16" s="22"/>
      <c r="B16" s="22"/>
      <c r="C16" s="22"/>
      <c r="D16" s="22"/>
      <c r="E16" s="22"/>
      <c r="F16" s="39" t="s">
        <v>67</v>
      </c>
      <c r="G16" s="27"/>
      <c r="H16" s="27"/>
      <c r="I16" s="27"/>
    </row>
    <row r="17" spans="1:9" ht="54" customHeight="1" x14ac:dyDescent="0.3">
      <c r="A17" s="22"/>
      <c r="B17" s="22"/>
      <c r="C17" s="22"/>
      <c r="D17" s="22"/>
      <c r="E17" s="22"/>
      <c r="F17" s="40" t="s">
        <v>68</v>
      </c>
      <c r="G17" s="37">
        <f>SUM(G19)</f>
        <v>7177.6</v>
      </c>
      <c r="H17" s="37">
        <f t="shared" ref="H17:I17" si="5">SUM(H19)</f>
        <v>7177.6</v>
      </c>
      <c r="I17" s="37">
        <f t="shared" si="5"/>
        <v>7177.6</v>
      </c>
    </row>
    <row r="18" spans="1:9" ht="49.5" x14ac:dyDescent="0.3">
      <c r="A18" s="22"/>
      <c r="B18" s="22"/>
      <c r="C18" s="22"/>
      <c r="D18" s="22"/>
      <c r="E18" s="22"/>
      <c r="F18" s="39" t="s">
        <v>69</v>
      </c>
      <c r="G18" s="27"/>
      <c r="H18" s="27"/>
      <c r="I18" s="27"/>
    </row>
    <row r="19" spans="1:9" ht="33" x14ac:dyDescent="0.3">
      <c r="A19" s="22"/>
      <c r="B19" s="22"/>
      <c r="C19" s="22"/>
      <c r="D19" s="22"/>
      <c r="E19" s="22"/>
      <c r="F19" s="39" t="s">
        <v>84</v>
      </c>
      <c r="G19" s="27">
        <f>SUM(G20)</f>
        <v>7177.6</v>
      </c>
      <c r="H19" s="27">
        <f t="shared" ref="H19:I19" si="6">SUM(H20)</f>
        <v>7177.6</v>
      </c>
      <c r="I19" s="27">
        <f t="shared" si="6"/>
        <v>7177.6</v>
      </c>
    </row>
    <row r="20" spans="1:9" ht="33" x14ac:dyDescent="0.3">
      <c r="A20" s="22"/>
      <c r="B20" s="22"/>
      <c r="C20" s="22"/>
      <c r="D20" s="22"/>
      <c r="E20" s="22"/>
      <c r="F20" s="39" t="s">
        <v>85</v>
      </c>
      <c r="G20" s="27">
        <v>7177.6</v>
      </c>
      <c r="H20" s="27">
        <v>7177.6</v>
      </c>
      <c r="I20" s="27">
        <v>7177.6</v>
      </c>
    </row>
    <row r="21" spans="1:9" ht="49.5" x14ac:dyDescent="0.3">
      <c r="A21" s="19" t="s">
        <v>70</v>
      </c>
      <c r="B21" s="22"/>
      <c r="C21" s="22"/>
      <c r="D21" s="22"/>
      <c r="E21" s="22"/>
      <c r="F21" s="19" t="s">
        <v>71</v>
      </c>
      <c r="G21" s="36">
        <f>SUM(G23)</f>
        <v>-7177.6</v>
      </c>
      <c r="H21" s="36">
        <f t="shared" ref="H21:I21" si="7">SUM(H23)</f>
        <v>-7177.6</v>
      </c>
      <c r="I21" s="36">
        <f t="shared" si="7"/>
        <v>-7177.6</v>
      </c>
    </row>
    <row r="22" spans="1:9" x14ac:dyDescent="0.3">
      <c r="A22" s="22"/>
      <c r="B22" s="22"/>
      <c r="C22" s="22"/>
      <c r="D22" s="22"/>
      <c r="E22" s="22"/>
      <c r="F22" s="22" t="s">
        <v>65</v>
      </c>
      <c r="G22" s="22"/>
      <c r="H22" s="22"/>
      <c r="I22" s="22"/>
    </row>
    <row r="23" spans="1:9" ht="33" x14ac:dyDescent="0.3">
      <c r="A23" s="22"/>
      <c r="B23" s="19" t="s">
        <v>66</v>
      </c>
      <c r="C23" s="22"/>
      <c r="D23" s="22"/>
      <c r="E23" s="22"/>
      <c r="F23" s="19" t="s">
        <v>72</v>
      </c>
      <c r="G23" s="36">
        <f>SUM(G25)</f>
        <v>-7177.6</v>
      </c>
      <c r="H23" s="36">
        <f t="shared" ref="H23:I23" si="8">SUM(H25)</f>
        <v>-7177.6</v>
      </c>
      <c r="I23" s="36">
        <f t="shared" si="8"/>
        <v>-7177.6</v>
      </c>
    </row>
    <row r="24" spans="1:9" x14ac:dyDescent="0.3">
      <c r="A24" s="22"/>
      <c r="B24" s="22"/>
      <c r="C24" s="22"/>
      <c r="D24" s="22"/>
      <c r="E24" s="22"/>
      <c r="F24" s="22" t="s">
        <v>65</v>
      </c>
      <c r="G24" s="22"/>
      <c r="H24" s="22"/>
      <c r="I24" s="22"/>
    </row>
    <row r="25" spans="1:9" ht="33" x14ac:dyDescent="0.3">
      <c r="A25" s="22"/>
      <c r="B25" s="22"/>
      <c r="C25" s="19" t="s">
        <v>66</v>
      </c>
      <c r="D25" s="22"/>
      <c r="E25" s="22"/>
      <c r="F25" s="19" t="s">
        <v>46</v>
      </c>
      <c r="G25" s="36">
        <f>SUM(G27)</f>
        <v>-7177.6</v>
      </c>
      <c r="H25" s="36">
        <f t="shared" ref="H25:I25" si="9">SUM(H27)</f>
        <v>-7177.6</v>
      </c>
      <c r="I25" s="36">
        <f t="shared" si="9"/>
        <v>-7177.6</v>
      </c>
    </row>
    <row r="26" spans="1:9" x14ac:dyDescent="0.3">
      <c r="A26" s="22"/>
      <c r="B26" s="22"/>
      <c r="C26" s="22"/>
      <c r="D26" s="22"/>
      <c r="E26" s="22"/>
      <c r="F26" s="22" t="s">
        <v>65</v>
      </c>
      <c r="G26" s="22"/>
      <c r="H26" s="22"/>
      <c r="I26" s="22"/>
    </row>
    <row r="27" spans="1:9" ht="33" x14ac:dyDescent="0.3">
      <c r="A27" s="22"/>
      <c r="B27" s="22"/>
      <c r="C27" s="22"/>
      <c r="D27" s="22" t="s">
        <v>45</v>
      </c>
      <c r="E27" s="22" t="s">
        <v>49</v>
      </c>
      <c r="F27" s="22" t="s">
        <v>46</v>
      </c>
      <c r="G27" s="27">
        <f>SUM(G29)</f>
        <v>-7177.6</v>
      </c>
      <c r="H27" s="27">
        <f t="shared" ref="H27:I27" si="10">SUM(H29)</f>
        <v>-7177.6</v>
      </c>
      <c r="I27" s="27">
        <f t="shared" si="10"/>
        <v>-7177.6</v>
      </c>
    </row>
    <row r="28" spans="1:9" x14ac:dyDescent="0.3">
      <c r="A28" s="22"/>
      <c r="B28" s="22"/>
      <c r="C28" s="22"/>
      <c r="D28" s="22"/>
      <c r="E28" s="22"/>
      <c r="F28" s="22" t="s">
        <v>65</v>
      </c>
      <c r="G28" s="27"/>
      <c r="H28" s="27"/>
      <c r="I28" s="27"/>
    </row>
    <row r="29" spans="1:9" ht="33" x14ac:dyDescent="0.3">
      <c r="A29" s="22"/>
      <c r="B29" s="22"/>
      <c r="C29" s="22"/>
      <c r="D29" s="22"/>
      <c r="E29" s="22"/>
      <c r="F29" s="22" t="s">
        <v>46</v>
      </c>
      <c r="G29" s="27">
        <f>SUM(G31)</f>
        <v>-7177.6</v>
      </c>
      <c r="H29" s="27">
        <f t="shared" ref="H29:I29" si="11">SUM(H31)</f>
        <v>-7177.6</v>
      </c>
      <c r="I29" s="27">
        <f t="shared" si="11"/>
        <v>-7177.6</v>
      </c>
    </row>
    <row r="30" spans="1:9" x14ac:dyDescent="0.3">
      <c r="A30" s="22"/>
      <c r="B30" s="22"/>
      <c r="C30" s="22"/>
      <c r="D30" s="22"/>
      <c r="E30" s="22"/>
      <c r="F30" s="22" t="s">
        <v>67</v>
      </c>
      <c r="G30" s="27"/>
      <c r="H30" s="27"/>
      <c r="I30" s="27"/>
    </row>
    <row r="31" spans="1:9" x14ac:dyDescent="0.3">
      <c r="A31" s="22"/>
      <c r="B31" s="22"/>
      <c r="C31" s="22"/>
      <c r="D31" s="22"/>
      <c r="E31" s="22"/>
      <c r="F31" s="20" t="s">
        <v>3</v>
      </c>
      <c r="G31" s="27">
        <f>SUM(G33)</f>
        <v>-7177.6</v>
      </c>
      <c r="H31" s="27">
        <f t="shared" ref="H31:I31" si="12">SUM(H33)</f>
        <v>-7177.6</v>
      </c>
      <c r="I31" s="27">
        <f t="shared" si="12"/>
        <v>-7177.6</v>
      </c>
    </row>
    <row r="32" spans="1:9" ht="49.5" x14ac:dyDescent="0.3">
      <c r="A32" s="22"/>
      <c r="B32" s="22"/>
      <c r="C32" s="22"/>
      <c r="D32" s="22"/>
      <c r="E32" s="22"/>
      <c r="F32" s="22" t="s">
        <v>69</v>
      </c>
      <c r="G32" s="27"/>
      <c r="H32" s="27"/>
      <c r="I32" s="27"/>
    </row>
    <row r="33" spans="1:9" x14ac:dyDescent="0.3">
      <c r="A33" s="22"/>
      <c r="B33" s="22"/>
      <c r="C33" s="22"/>
      <c r="D33" s="22"/>
      <c r="E33" s="22"/>
      <c r="F33" s="22" t="s">
        <v>73</v>
      </c>
      <c r="G33" s="27">
        <v>-7177.6</v>
      </c>
      <c r="H33" s="27">
        <v>-7177.6</v>
      </c>
      <c r="I33" s="27">
        <v>-7177.6</v>
      </c>
    </row>
  </sheetData>
  <mergeCells count="9">
    <mergeCell ref="G2:I2"/>
    <mergeCell ref="B3:I3"/>
    <mergeCell ref="A5:C6"/>
    <mergeCell ref="D5:E6"/>
    <mergeCell ref="F5:F7"/>
    <mergeCell ref="G6:G7"/>
    <mergeCell ref="H6:H7"/>
    <mergeCell ref="I6:I7"/>
    <mergeCell ref="G5:I5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view="pageBreakPreview" topLeftCell="A16" zoomScaleNormal="100" zoomScaleSheetLayoutView="100" workbookViewId="0">
      <selection activeCell="C26" sqref="C26:E26"/>
    </sheetView>
  </sheetViews>
  <sheetFormatPr defaultRowHeight="13.5" x14ac:dyDescent="0.2"/>
  <cols>
    <col min="1" max="1" width="28.5703125" style="9" customWidth="1"/>
    <col min="2" max="2" width="47.5703125" style="9" customWidth="1"/>
    <col min="3" max="5" width="15.28515625" style="9" customWidth="1"/>
    <col min="6" max="16384" width="9.140625" style="9"/>
  </cols>
  <sheetData>
    <row r="1" spans="1:5" ht="14.25" x14ac:dyDescent="0.2">
      <c r="E1" s="11" t="s">
        <v>86</v>
      </c>
    </row>
    <row r="2" spans="1:5" ht="47.25" customHeight="1" x14ac:dyDescent="0.2">
      <c r="C2" s="73" t="s">
        <v>7</v>
      </c>
      <c r="D2" s="73"/>
      <c r="E2" s="73"/>
    </row>
    <row r="3" spans="1:5" ht="43.5" customHeight="1" x14ac:dyDescent="0.2">
      <c r="A3" s="92" t="s">
        <v>95</v>
      </c>
      <c r="B3" s="92"/>
      <c r="C3" s="92"/>
      <c r="D3" s="92"/>
      <c r="E3" s="92"/>
    </row>
    <row r="4" spans="1:5" s="10" customFormat="1" ht="43.5" customHeight="1" x14ac:dyDescent="0.2">
      <c r="A4" s="58"/>
      <c r="B4" s="58"/>
      <c r="C4" s="58"/>
      <c r="D4" s="58"/>
      <c r="E4" s="58" t="s">
        <v>92</v>
      </c>
    </row>
    <row r="5" spans="1:5" ht="20.25" customHeight="1" x14ac:dyDescent="0.2">
      <c r="A5" s="93" t="s">
        <v>27</v>
      </c>
      <c r="B5" s="93"/>
      <c r="C5" s="93"/>
      <c r="D5" s="93"/>
      <c r="E5" s="93"/>
    </row>
    <row r="6" spans="1:5" s="10" customFormat="1" ht="20.25" customHeight="1" x14ac:dyDescent="0.2">
      <c r="A6" s="84" t="s">
        <v>32</v>
      </c>
      <c r="B6" s="84"/>
      <c r="C6" s="84"/>
      <c r="D6" s="84"/>
      <c r="E6" s="84"/>
    </row>
    <row r="7" spans="1:5" s="10" customFormat="1" ht="16.5" x14ac:dyDescent="0.2">
      <c r="A7" s="50" t="s">
        <v>87</v>
      </c>
      <c r="B7" s="94" t="s">
        <v>88</v>
      </c>
      <c r="C7" s="94"/>
      <c r="D7" s="94"/>
      <c r="E7" s="94"/>
    </row>
    <row r="8" spans="1:5" s="10" customFormat="1" ht="14.25" x14ac:dyDescent="0.2">
      <c r="A8" s="51"/>
      <c r="B8" s="51"/>
      <c r="C8" s="51"/>
      <c r="D8" s="51"/>
      <c r="E8" s="51"/>
    </row>
    <row r="9" spans="1:5" s="10" customFormat="1" ht="16.5" x14ac:dyDescent="0.2">
      <c r="A9" s="95" t="s">
        <v>12</v>
      </c>
      <c r="B9" s="95"/>
      <c r="C9" s="95"/>
      <c r="D9" s="95"/>
      <c r="E9" s="95"/>
    </row>
    <row r="10" spans="1:5" s="10" customFormat="1" ht="61.5" customHeight="1" x14ac:dyDescent="0.2">
      <c r="A10" s="46"/>
      <c r="B10" s="46"/>
      <c r="C10" s="85" t="s">
        <v>96</v>
      </c>
      <c r="D10" s="86"/>
      <c r="E10" s="87"/>
    </row>
    <row r="11" spans="1:5" s="10" customFormat="1" ht="16.5" x14ac:dyDescent="0.2">
      <c r="A11" s="46" t="s">
        <v>13</v>
      </c>
      <c r="B11" s="46" t="s">
        <v>87</v>
      </c>
      <c r="C11" s="75"/>
      <c r="D11" s="75"/>
      <c r="E11" s="75"/>
    </row>
    <row r="12" spans="1:5" s="10" customFormat="1" ht="33" x14ac:dyDescent="0.2">
      <c r="A12" s="46" t="s">
        <v>14</v>
      </c>
      <c r="B12" s="46" t="s">
        <v>15</v>
      </c>
      <c r="C12" s="43" t="s">
        <v>16</v>
      </c>
      <c r="D12" s="43" t="s">
        <v>17</v>
      </c>
      <c r="E12" s="43" t="s">
        <v>18</v>
      </c>
    </row>
    <row r="13" spans="1:5" s="10" customFormat="1" ht="99" x14ac:dyDescent="0.2">
      <c r="A13" s="51" t="s">
        <v>19</v>
      </c>
      <c r="B13" s="50" t="s">
        <v>89</v>
      </c>
      <c r="C13" s="51"/>
      <c r="D13" s="51"/>
      <c r="E13" s="51"/>
    </row>
    <row r="14" spans="1:5" s="10" customFormat="1" ht="49.5" x14ac:dyDescent="0.2">
      <c r="A14" s="51" t="s">
        <v>20</v>
      </c>
      <c r="B14" s="50" t="s">
        <v>90</v>
      </c>
      <c r="C14" s="51"/>
      <c r="D14" s="51"/>
      <c r="E14" s="51"/>
    </row>
    <row r="15" spans="1:5" s="10" customFormat="1" ht="16.5" x14ac:dyDescent="0.2">
      <c r="A15" s="51" t="s">
        <v>21</v>
      </c>
      <c r="B15" s="50" t="s">
        <v>22</v>
      </c>
      <c r="C15" s="51"/>
      <c r="D15" s="51"/>
      <c r="E15" s="51"/>
    </row>
    <row r="16" spans="1:5" s="10" customFormat="1" ht="42.75" x14ac:dyDescent="0.2">
      <c r="A16" s="51" t="s">
        <v>26</v>
      </c>
      <c r="B16" s="50" t="s">
        <v>91</v>
      </c>
      <c r="C16" s="52"/>
      <c r="D16" s="52"/>
      <c r="E16" s="52"/>
    </row>
    <row r="17" spans="1:5" s="10" customFormat="1" ht="14.25" x14ac:dyDescent="0.2">
      <c r="A17" s="96" t="s">
        <v>23</v>
      </c>
      <c r="B17" s="96"/>
      <c r="C17" s="52"/>
      <c r="D17" s="52"/>
      <c r="E17" s="52"/>
    </row>
    <row r="18" spans="1:5" s="10" customFormat="1" ht="16.5" x14ac:dyDescent="0.2">
      <c r="A18" s="94" t="s">
        <v>25</v>
      </c>
      <c r="B18" s="94"/>
      <c r="C18" s="53" t="s">
        <v>25</v>
      </c>
      <c r="D18" s="53" t="s">
        <v>25</v>
      </c>
      <c r="E18" s="53" t="s">
        <v>25</v>
      </c>
    </row>
    <row r="19" spans="1:5" s="10" customFormat="1" ht="16.5" x14ac:dyDescent="0.2">
      <c r="A19" s="97" t="s">
        <v>24</v>
      </c>
      <c r="B19" s="97"/>
      <c r="C19" s="53">
        <v>7177.6</v>
      </c>
      <c r="D19" s="53">
        <v>7177.6</v>
      </c>
      <c r="E19" s="53">
        <v>7177.6</v>
      </c>
    </row>
    <row r="20" spans="1:5" s="10" customFormat="1" ht="16.5" x14ac:dyDescent="0.2">
      <c r="A20" s="54"/>
      <c r="B20" s="54"/>
      <c r="C20" s="55"/>
      <c r="D20" s="55"/>
      <c r="E20" s="58" t="s">
        <v>94</v>
      </c>
    </row>
    <row r="21" spans="1:5" s="59" customFormat="1" ht="20.25" customHeight="1" x14ac:dyDescent="0.2">
      <c r="A21" s="90" t="s">
        <v>28</v>
      </c>
      <c r="B21" s="90"/>
      <c r="C21" s="90"/>
      <c r="D21" s="90"/>
      <c r="E21" s="90"/>
    </row>
    <row r="22" spans="1:5" ht="16.5" x14ac:dyDescent="0.2">
      <c r="A22" s="91" t="s">
        <v>9</v>
      </c>
      <c r="B22" s="91"/>
      <c r="C22" s="91"/>
      <c r="D22" s="91"/>
      <c r="E22" s="91"/>
    </row>
    <row r="23" spans="1:5" ht="16.5" x14ac:dyDescent="0.2">
      <c r="A23" s="12" t="s">
        <v>10</v>
      </c>
      <c r="B23" s="84" t="s">
        <v>11</v>
      </c>
      <c r="C23" s="84"/>
      <c r="D23" s="84"/>
      <c r="E23" s="84"/>
    </row>
    <row r="24" spans="1:5" ht="16.5" x14ac:dyDescent="0.2">
      <c r="A24" s="7" t="s">
        <v>29</v>
      </c>
      <c r="B24" s="89" t="s">
        <v>30</v>
      </c>
      <c r="C24" s="89"/>
      <c r="D24" s="89"/>
      <c r="E24" s="89"/>
    </row>
    <row r="25" spans="1:5" ht="16.5" x14ac:dyDescent="0.2">
      <c r="A25" s="84" t="s">
        <v>12</v>
      </c>
      <c r="B25" s="84"/>
      <c r="C25" s="84"/>
      <c r="D25" s="84"/>
      <c r="E25" s="84"/>
    </row>
    <row r="26" spans="1:5" ht="57.75" customHeight="1" x14ac:dyDescent="0.2">
      <c r="A26" s="6" t="s">
        <v>13</v>
      </c>
      <c r="B26" s="7" t="s">
        <v>29</v>
      </c>
      <c r="C26" s="85" t="s">
        <v>98</v>
      </c>
      <c r="D26" s="86"/>
      <c r="E26" s="87"/>
    </row>
    <row r="27" spans="1:5" ht="33" x14ac:dyDescent="0.2">
      <c r="A27" s="6" t="s">
        <v>14</v>
      </c>
      <c r="B27" s="7" t="s">
        <v>15</v>
      </c>
      <c r="C27" s="8" t="s">
        <v>16</v>
      </c>
      <c r="D27" s="8" t="s">
        <v>17</v>
      </c>
      <c r="E27" s="8" t="s">
        <v>18</v>
      </c>
    </row>
    <row r="28" spans="1:5" ht="16.5" x14ac:dyDescent="0.2">
      <c r="A28" s="6" t="s">
        <v>19</v>
      </c>
      <c r="B28" s="7" t="s">
        <v>30</v>
      </c>
      <c r="C28" s="6"/>
      <c r="D28" s="6"/>
      <c r="E28" s="6"/>
    </row>
    <row r="29" spans="1:5" ht="51" customHeight="1" x14ac:dyDescent="0.2">
      <c r="A29" s="6" t="s">
        <v>20</v>
      </c>
      <c r="B29" s="7" t="s">
        <v>31</v>
      </c>
      <c r="C29" s="6"/>
      <c r="D29" s="6"/>
      <c r="E29" s="6"/>
    </row>
    <row r="30" spans="1:5" ht="16.5" x14ac:dyDescent="0.2">
      <c r="A30" s="6" t="s">
        <v>21</v>
      </c>
      <c r="B30" s="7" t="s">
        <v>22</v>
      </c>
      <c r="C30" s="6"/>
      <c r="D30" s="6"/>
      <c r="E30" s="6"/>
    </row>
    <row r="31" spans="1:5" ht="41.25" customHeight="1" x14ac:dyDescent="0.2">
      <c r="A31" s="6" t="s">
        <v>26</v>
      </c>
      <c r="B31" s="7" t="s">
        <v>28</v>
      </c>
      <c r="C31" s="6"/>
      <c r="D31" s="6"/>
      <c r="E31" s="6"/>
    </row>
    <row r="32" spans="1:5" ht="16.5" x14ac:dyDescent="0.2">
      <c r="A32" s="75" t="s">
        <v>23</v>
      </c>
      <c r="B32" s="75"/>
      <c r="C32" s="6"/>
      <c r="D32" s="6"/>
      <c r="E32" s="6"/>
    </row>
    <row r="33" spans="1:5" ht="16.5" x14ac:dyDescent="0.2">
      <c r="A33" s="88" t="s">
        <v>24</v>
      </c>
      <c r="B33" s="88"/>
      <c r="C33" s="42">
        <v>-7177.6</v>
      </c>
      <c r="D33" s="42">
        <v>-7177.6</v>
      </c>
      <c r="E33" s="42">
        <v>-7177.6</v>
      </c>
    </row>
  </sheetData>
  <mergeCells count="19">
    <mergeCell ref="C2:E2"/>
    <mergeCell ref="B23:E23"/>
    <mergeCell ref="B24:E24"/>
    <mergeCell ref="A25:E25"/>
    <mergeCell ref="A21:E21"/>
    <mergeCell ref="A22:E22"/>
    <mergeCell ref="A3:E3"/>
    <mergeCell ref="A5:E5"/>
    <mergeCell ref="B7:E7"/>
    <mergeCell ref="A9:E9"/>
    <mergeCell ref="C11:E11"/>
    <mergeCell ref="A17:B17"/>
    <mergeCell ref="A18:B18"/>
    <mergeCell ref="A19:B19"/>
    <mergeCell ref="A6:E6"/>
    <mergeCell ref="A32:B32"/>
    <mergeCell ref="C10:E10"/>
    <mergeCell ref="A33:B33"/>
    <mergeCell ref="C26:E26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BreakPreview" zoomScaleNormal="100" zoomScaleSheetLayoutView="100" workbookViewId="0">
      <selection activeCell="C27" sqref="C27:E27"/>
    </sheetView>
  </sheetViews>
  <sheetFormatPr defaultColWidth="8.28515625" defaultRowHeight="12.75" x14ac:dyDescent="0.2"/>
  <cols>
    <col min="1" max="1" width="28.5703125" style="1" customWidth="1"/>
    <col min="2" max="2" width="47.7109375" style="1" customWidth="1"/>
    <col min="3" max="5" width="15.140625" style="2" customWidth="1"/>
    <col min="6" max="16384" width="8.28515625" style="1"/>
  </cols>
  <sheetData>
    <row r="1" spans="1:5" ht="14.25" x14ac:dyDescent="0.2">
      <c r="C1" s="10"/>
      <c r="D1" s="10"/>
      <c r="E1" s="11" t="s">
        <v>82</v>
      </c>
    </row>
    <row r="2" spans="1:5" ht="27" customHeight="1" x14ac:dyDescent="0.2">
      <c r="C2" s="73" t="s">
        <v>7</v>
      </c>
      <c r="D2" s="73"/>
      <c r="E2" s="73"/>
    </row>
    <row r="3" spans="1:5" ht="32.25" customHeight="1" x14ac:dyDescent="0.2">
      <c r="A3" s="98" t="s">
        <v>83</v>
      </c>
      <c r="B3" s="98"/>
      <c r="C3" s="98"/>
      <c r="D3" s="98"/>
      <c r="E3" s="98"/>
    </row>
    <row r="4" spans="1:5" ht="13.5" x14ac:dyDescent="0.2">
      <c r="E4" s="10" t="s">
        <v>92</v>
      </c>
    </row>
    <row r="5" spans="1:5" s="10" customFormat="1" ht="20.25" customHeight="1" x14ac:dyDescent="0.2">
      <c r="A5" s="93" t="s">
        <v>27</v>
      </c>
      <c r="B5" s="93"/>
      <c r="C5" s="93"/>
      <c r="D5" s="93"/>
      <c r="E5" s="93"/>
    </row>
    <row r="6" spans="1:5" s="10" customFormat="1" ht="20.25" customHeight="1" x14ac:dyDescent="0.2">
      <c r="A6" s="84" t="s">
        <v>9</v>
      </c>
      <c r="B6" s="84"/>
      <c r="C6" s="84"/>
      <c r="D6" s="84"/>
      <c r="E6" s="84"/>
    </row>
    <row r="7" spans="1:5" s="10" customFormat="1" ht="16.5" x14ac:dyDescent="0.2">
      <c r="A7" s="50" t="s">
        <v>87</v>
      </c>
      <c r="B7" s="94" t="s">
        <v>88</v>
      </c>
      <c r="C7" s="94"/>
      <c r="D7" s="94"/>
      <c r="E7" s="94"/>
    </row>
    <row r="8" spans="1:5" s="10" customFormat="1" ht="14.25" x14ac:dyDescent="0.2">
      <c r="A8" s="51"/>
      <c r="B8" s="51"/>
      <c r="C8" s="51"/>
      <c r="D8" s="51"/>
      <c r="E8" s="51"/>
    </row>
    <row r="9" spans="1:5" s="10" customFormat="1" ht="16.5" x14ac:dyDescent="0.2">
      <c r="A9" s="95" t="s">
        <v>12</v>
      </c>
      <c r="B9" s="95"/>
      <c r="C9" s="95"/>
      <c r="D9" s="95"/>
      <c r="E9" s="95"/>
    </row>
    <row r="10" spans="1:5" s="10" customFormat="1" ht="69.75" customHeight="1" x14ac:dyDescent="0.2">
      <c r="A10" s="46"/>
      <c r="B10" s="46"/>
      <c r="C10" s="85" t="s">
        <v>96</v>
      </c>
      <c r="D10" s="86"/>
      <c r="E10" s="87"/>
    </row>
    <row r="11" spans="1:5" s="10" customFormat="1" ht="16.5" x14ac:dyDescent="0.2">
      <c r="A11" s="46" t="s">
        <v>13</v>
      </c>
      <c r="B11" s="46" t="s">
        <v>87</v>
      </c>
      <c r="C11" s="75"/>
      <c r="D11" s="75"/>
      <c r="E11" s="75"/>
    </row>
    <row r="12" spans="1:5" s="10" customFormat="1" ht="33" x14ac:dyDescent="0.2">
      <c r="A12" s="57" t="s">
        <v>14</v>
      </c>
      <c r="B12" s="57" t="s">
        <v>15</v>
      </c>
      <c r="C12" s="43" t="s">
        <v>16</v>
      </c>
      <c r="D12" s="43" t="s">
        <v>17</v>
      </c>
      <c r="E12" s="43" t="s">
        <v>18</v>
      </c>
    </row>
    <row r="13" spans="1:5" s="10" customFormat="1" ht="99" x14ac:dyDescent="0.2">
      <c r="A13" s="57" t="s">
        <v>19</v>
      </c>
      <c r="B13" s="56" t="s">
        <v>89</v>
      </c>
      <c r="C13" s="51"/>
      <c r="D13" s="51"/>
      <c r="E13" s="51"/>
    </row>
    <row r="14" spans="1:5" s="10" customFormat="1" ht="49.5" x14ac:dyDescent="0.2">
      <c r="A14" s="57" t="s">
        <v>20</v>
      </c>
      <c r="B14" s="56" t="s">
        <v>90</v>
      </c>
      <c r="C14" s="51"/>
      <c r="D14" s="51"/>
      <c r="E14" s="51"/>
    </row>
    <row r="15" spans="1:5" s="10" customFormat="1" ht="16.5" x14ac:dyDescent="0.2">
      <c r="A15" s="57" t="s">
        <v>21</v>
      </c>
      <c r="B15" s="56" t="s">
        <v>22</v>
      </c>
      <c r="C15" s="51"/>
      <c r="D15" s="51"/>
      <c r="E15" s="51"/>
    </row>
    <row r="16" spans="1:5" s="10" customFormat="1" ht="49.5" x14ac:dyDescent="0.2">
      <c r="A16" s="57" t="s">
        <v>26</v>
      </c>
      <c r="B16" s="56" t="s">
        <v>91</v>
      </c>
      <c r="C16" s="52"/>
      <c r="D16" s="52"/>
      <c r="E16" s="52"/>
    </row>
    <row r="17" spans="1:5" s="10" customFormat="1" ht="16.5" x14ac:dyDescent="0.2">
      <c r="A17" s="75" t="s">
        <v>23</v>
      </c>
      <c r="B17" s="75"/>
      <c r="C17" s="52"/>
      <c r="D17" s="52"/>
      <c r="E17" s="52"/>
    </row>
    <row r="18" spans="1:5" s="10" customFormat="1" ht="16.5" x14ac:dyDescent="0.2">
      <c r="A18" s="89" t="s">
        <v>25</v>
      </c>
      <c r="B18" s="89"/>
      <c r="C18" s="53" t="s">
        <v>25</v>
      </c>
      <c r="D18" s="53" t="s">
        <v>25</v>
      </c>
      <c r="E18" s="53" t="s">
        <v>25</v>
      </c>
    </row>
    <row r="19" spans="1:5" s="10" customFormat="1" ht="16.5" x14ac:dyDescent="0.2">
      <c r="A19" s="88" t="s">
        <v>24</v>
      </c>
      <c r="B19" s="88"/>
      <c r="C19" s="53">
        <v>7177.6</v>
      </c>
      <c r="D19" s="53">
        <v>7177.6</v>
      </c>
      <c r="E19" s="53">
        <v>7177.6</v>
      </c>
    </row>
    <row r="20" spans="1:5" s="10" customFormat="1" ht="16.5" x14ac:dyDescent="0.2">
      <c r="A20" s="60"/>
      <c r="B20" s="60"/>
      <c r="C20" s="55"/>
      <c r="D20" s="55"/>
      <c r="E20" s="55"/>
    </row>
    <row r="21" spans="1:5" s="10" customFormat="1" ht="16.5" x14ac:dyDescent="0.2">
      <c r="A21" s="54"/>
      <c r="B21" s="54"/>
      <c r="C21" s="55"/>
      <c r="D21" s="55"/>
      <c r="E21" s="10" t="s">
        <v>93</v>
      </c>
    </row>
    <row r="22" spans="1:5" s="10" customFormat="1" ht="20.25" customHeight="1" x14ac:dyDescent="0.2">
      <c r="A22" s="93" t="s">
        <v>28</v>
      </c>
      <c r="B22" s="93"/>
      <c r="C22" s="93"/>
      <c r="D22" s="93"/>
      <c r="E22" s="93"/>
    </row>
    <row r="23" spans="1:5" s="10" customFormat="1" ht="16.5" x14ac:dyDescent="0.2">
      <c r="A23" s="84" t="s">
        <v>9</v>
      </c>
      <c r="B23" s="84"/>
      <c r="C23" s="84"/>
      <c r="D23" s="84"/>
      <c r="E23" s="84"/>
    </row>
    <row r="24" spans="1:5" s="10" customFormat="1" ht="16.5" x14ac:dyDescent="0.2">
      <c r="A24" s="45" t="s">
        <v>10</v>
      </c>
      <c r="B24" s="84" t="s">
        <v>11</v>
      </c>
      <c r="C24" s="84"/>
      <c r="D24" s="84"/>
      <c r="E24" s="84"/>
    </row>
    <row r="25" spans="1:5" s="10" customFormat="1" ht="16.5" x14ac:dyDescent="0.2">
      <c r="A25" s="44" t="s">
        <v>29</v>
      </c>
      <c r="B25" s="89" t="s">
        <v>30</v>
      </c>
      <c r="C25" s="89"/>
      <c r="D25" s="89"/>
      <c r="E25" s="89"/>
    </row>
    <row r="26" spans="1:5" s="10" customFormat="1" ht="16.5" x14ac:dyDescent="0.2">
      <c r="A26" s="84" t="s">
        <v>12</v>
      </c>
      <c r="B26" s="84"/>
      <c r="C26" s="84"/>
      <c r="D26" s="84"/>
      <c r="E26" s="84"/>
    </row>
    <row r="27" spans="1:5" s="10" customFormat="1" ht="57.75" customHeight="1" x14ac:dyDescent="0.2">
      <c r="A27" s="46" t="s">
        <v>13</v>
      </c>
      <c r="B27" s="44" t="s">
        <v>29</v>
      </c>
      <c r="C27" s="85" t="s">
        <v>97</v>
      </c>
      <c r="D27" s="86"/>
      <c r="E27" s="87"/>
    </row>
    <row r="28" spans="1:5" s="10" customFormat="1" ht="33" x14ac:dyDescent="0.2">
      <c r="A28" s="46" t="s">
        <v>14</v>
      </c>
      <c r="B28" s="44" t="s">
        <v>15</v>
      </c>
      <c r="C28" s="43" t="s">
        <v>16</v>
      </c>
      <c r="D28" s="43" t="s">
        <v>17</v>
      </c>
      <c r="E28" s="43" t="s">
        <v>18</v>
      </c>
    </row>
    <row r="29" spans="1:5" s="10" customFormat="1" ht="16.5" x14ac:dyDescent="0.2">
      <c r="A29" s="46" t="s">
        <v>19</v>
      </c>
      <c r="B29" s="44" t="s">
        <v>30</v>
      </c>
      <c r="C29" s="46"/>
      <c r="D29" s="46"/>
      <c r="E29" s="46"/>
    </row>
    <row r="30" spans="1:5" s="10" customFormat="1" ht="51" customHeight="1" x14ac:dyDescent="0.2">
      <c r="A30" s="46" t="s">
        <v>20</v>
      </c>
      <c r="B30" s="44" t="s">
        <v>31</v>
      </c>
      <c r="C30" s="46"/>
      <c r="D30" s="46"/>
      <c r="E30" s="46"/>
    </row>
    <row r="31" spans="1:5" s="10" customFormat="1" ht="16.5" x14ac:dyDescent="0.2">
      <c r="A31" s="46" t="s">
        <v>21</v>
      </c>
      <c r="B31" s="44" t="s">
        <v>22</v>
      </c>
      <c r="C31" s="46"/>
      <c r="D31" s="46"/>
      <c r="E31" s="46"/>
    </row>
    <row r="32" spans="1:5" s="10" customFormat="1" ht="41.25" customHeight="1" x14ac:dyDescent="0.2">
      <c r="A32" s="46" t="s">
        <v>26</v>
      </c>
      <c r="B32" s="44" t="s">
        <v>28</v>
      </c>
      <c r="C32" s="46"/>
      <c r="D32" s="46"/>
      <c r="E32" s="46"/>
    </row>
    <row r="33" spans="1:5" s="10" customFormat="1" ht="16.5" x14ac:dyDescent="0.2">
      <c r="A33" s="75" t="s">
        <v>23</v>
      </c>
      <c r="B33" s="75"/>
      <c r="C33" s="46"/>
      <c r="D33" s="46"/>
      <c r="E33" s="46"/>
    </row>
    <row r="34" spans="1:5" s="10" customFormat="1" ht="16.5" x14ac:dyDescent="0.2">
      <c r="A34" s="88" t="s">
        <v>24</v>
      </c>
      <c r="B34" s="88"/>
      <c r="C34" s="42">
        <v>-7177.6</v>
      </c>
      <c r="D34" s="42">
        <v>-7177.6</v>
      </c>
      <c r="E34" s="42">
        <v>-7177.6</v>
      </c>
    </row>
  </sheetData>
  <mergeCells count="19">
    <mergeCell ref="A34:B34"/>
    <mergeCell ref="A3:E3"/>
    <mergeCell ref="A18:B18"/>
    <mergeCell ref="A19:B19"/>
    <mergeCell ref="B7:E7"/>
    <mergeCell ref="A5:E5"/>
    <mergeCell ref="C11:E11"/>
    <mergeCell ref="A23:E23"/>
    <mergeCell ref="B24:E24"/>
    <mergeCell ref="B25:E25"/>
    <mergeCell ref="A26:E26"/>
    <mergeCell ref="A6:E6"/>
    <mergeCell ref="A9:E9"/>
    <mergeCell ref="C10:E10"/>
    <mergeCell ref="A17:B17"/>
    <mergeCell ref="A22:E22"/>
    <mergeCell ref="C2:E2"/>
    <mergeCell ref="C27:E27"/>
    <mergeCell ref="A33:B33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https://mul2.gov.am/tasks/59488/oneclick/Voroshum2019-5.xlsx?token=f1dadab592eb69c66e191d6a8625ab4f</cp:keywords>
  <cp:lastModifiedBy>Yelena Petrosyan</cp:lastModifiedBy>
  <cp:lastPrinted>2019-04-25T06:54:37Z</cp:lastPrinted>
  <dcterms:modified xsi:type="dcterms:W3CDTF">2019-04-26T10:59:11Z</dcterms:modified>
</cp:coreProperties>
</file>