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5" yWindow="315" windowWidth="14265" windowHeight="11475"/>
  </bookViews>
  <sheets>
    <sheet name="HavN1" sheetId="4" r:id="rId1"/>
    <sheet name="HavN2" sheetId="3" r:id="rId2"/>
    <sheet name="HavN3" sheetId="8" r:id="rId3"/>
    <sheet name="HavN4" sheetId="9" r:id="rId4"/>
  </sheets>
  <definedNames>
    <definedName name="AgencyCode" localSheetId="2">#REF!</definedName>
    <definedName name="AgencyCode" localSheetId="3">#REF!</definedName>
    <definedName name="AgencyCode">#REF!</definedName>
    <definedName name="AgencyName" localSheetId="2">#REF!</definedName>
    <definedName name="AgencyName" localSheetId="3">#REF!</definedName>
    <definedName name="AgencyName">#REF!</definedName>
    <definedName name="davit" localSheetId="3">#REF!</definedName>
    <definedName name="davit">#REF!</definedName>
    <definedName name="Functional1" localSheetId="2">#REF!</definedName>
    <definedName name="Functional1" localSheetId="3">#REF!</definedName>
    <definedName name="Functional1">#REF!</definedName>
    <definedName name="PANature" localSheetId="3">#REF!</definedName>
    <definedName name="PANature">#REF!</definedName>
    <definedName name="PAType" localSheetId="3">#REF!</definedName>
    <definedName name="PAType">#REF!</definedName>
    <definedName name="Performance2" localSheetId="3">#REF!</definedName>
    <definedName name="Performance2">#REF!</definedName>
    <definedName name="PerformanceType" localSheetId="3">#REF!</definedName>
    <definedName name="PerformanceType">#REF!</definedName>
    <definedName name="_xlnm.Print_Area" localSheetId="0">HavN1!$B$1:$G$38</definedName>
    <definedName name="_xlnm.Print_Titles" localSheetId="0">HavN1!$9:$10</definedName>
    <definedName name="_xlnm.Print_Titles" localSheetId="1">HavN2!$9:$10</definedName>
    <definedName name="Հավելված" localSheetId="3">#REF!</definedName>
    <definedName name="Հավելված">#REF!</definedName>
    <definedName name="Մաս" localSheetId="3">#REF!</definedName>
    <definedName name="Մաս">#REF!</definedName>
    <definedName name="շախմատիստ" localSheetId="3">#REF!</definedName>
    <definedName name="շախմատիստ">#REF!</definedName>
  </definedNames>
  <calcPr calcId="124519"/>
</workbook>
</file>

<file path=xl/calcChain.xml><?xml version="1.0" encoding="utf-8"?>
<calcChain xmlns="http://schemas.openxmlformats.org/spreadsheetml/2006/main">
  <c r="G28" i="3"/>
  <c r="G27" s="1"/>
  <c r="G26" s="1"/>
  <c r="G11" s="1"/>
  <c r="G45"/>
  <c r="G44" s="1"/>
  <c r="E26" i="4"/>
  <c r="E13"/>
  <c r="E12" s="1"/>
  <c r="F13"/>
  <c r="F12" s="1"/>
  <c r="G13"/>
  <c r="G12" s="1"/>
  <c r="F26"/>
  <c r="G26"/>
  <c r="F11" l="1"/>
  <c r="E11"/>
  <c r="G11"/>
  <c r="G43" i="3"/>
  <c r="G42" s="1"/>
  <c r="H45"/>
  <c r="H44" s="1"/>
  <c r="I45"/>
  <c r="I44" s="1"/>
  <c r="J45"/>
  <c r="J44" s="1"/>
  <c r="J43" l="1"/>
  <c r="J42" s="1"/>
  <c r="J40" s="1"/>
  <c r="J38" s="1"/>
  <c r="J36" s="1"/>
  <c r="J34" s="1"/>
  <c r="J32" s="1"/>
  <c r="J30" s="1"/>
  <c r="I43"/>
  <c r="I42" s="1"/>
  <c r="I40" s="1"/>
  <c r="I38" s="1"/>
  <c r="I36" s="1"/>
  <c r="I34" s="1"/>
  <c r="I32" s="1"/>
  <c r="I30" s="1"/>
  <c r="H43"/>
  <c r="H42" s="1"/>
  <c r="H40" s="1"/>
  <c r="H38" s="1"/>
  <c r="H36" s="1"/>
  <c r="H34" s="1"/>
  <c r="H32" s="1"/>
  <c r="H30" s="1"/>
  <c r="H28" l="1"/>
  <c r="H27" s="1"/>
  <c r="H26" s="1"/>
  <c r="H24" s="1"/>
  <c r="H22" s="1"/>
  <c r="H20" s="1"/>
  <c r="J28"/>
  <c r="J27" s="1"/>
  <c r="J26" s="1"/>
  <c r="J24" s="1"/>
  <c r="J22" s="1"/>
  <c r="J20" s="1"/>
  <c r="I28"/>
  <c r="I27" s="1"/>
  <c r="I26" s="1"/>
  <c r="I24" s="1"/>
  <c r="I22" s="1"/>
  <c r="I20" s="1"/>
  <c r="H17" l="1"/>
  <c r="H15" s="1"/>
  <c r="H13" s="1"/>
  <c r="H11" s="1"/>
  <c r="J17"/>
  <c r="J15" s="1"/>
  <c r="J13" s="1"/>
  <c r="J11" s="1"/>
  <c r="I17"/>
  <c r="I15" s="1"/>
  <c r="I13" s="1"/>
  <c r="I11" s="1"/>
</calcChain>
</file>

<file path=xl/sharedStrings.xml><?xml version="1.0" encoding="utf-8"?>
<sst xmlns="http://schemas.openxmlformats.org/spreadsheetml/2006/main" count="195" uniqueCount="96">
  <si>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</si>
  <si>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</si>
  <si>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</si>
  <si>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</si>
  <si>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</si>
  <si>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</si>
  <si>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</si>
  <si>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</si>
  <si>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</si>
  <si>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</si>
  <si>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</si>
  <si>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</si>
  <si>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</si>
  <si>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</si>
  <si>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</si>
  <si>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</si>
  <si>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</si>
  <si>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</si>
  <si>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---------------------- -ի N --------- որոշման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</si>
  <si>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</si>
  <si>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</si>
  <si>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</si>
  <si>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</si>
  <si>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</si>
  <si>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</si>
  <si>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</si>
  <si>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</si>
  <si>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</si>
  <si>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</si>
  <si>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</si>
  <si>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</si>
  <si>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</si>
  <si>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</si>
  <si>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</si>
  <si>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</si>
  <si>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</si>
  <si>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</si>
  <si>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</si>
  <si>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</si>
  <si>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</si>
  <si>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</si>
  <si>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</si>
  <si>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>ԴՐԱՄԱՇՆՈՐՀՆԵՐ</t>
  </si>
  <si>
    <t xml:space="preserve"> Ընթացիկ դրամաշնորհներ պետական հատվածի այլ մակարդակներին</t>
  </si>
  <si>
    <t xml:space="preserve"> ՀՀ մշակույթի նախարարություն</t>
  </si>
  <si>
    <t>02</t>
  </si>
  <si>
    <t>08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</si>
  <si>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</si>
  <si>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</si>
  <si>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</si>
  <si>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</si>
  <si>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</si>
  <si>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</si>
  <si>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</si>
  <si>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</si>
  <si>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</si>
  <si>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</si>
  <si>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</si>
  <si>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</si>
  <si>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</si>
  <si>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</si>
  <si>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</si>
  <si>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</si>
  <si>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</si>
  <si>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</si>
  <si>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</si>
  <si>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 xml:space="preserve">ՀՀ  մշակույթի նախարարություն 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</si>
  <si>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</si>
  <si>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</si>
  <si>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ՀԱՆԳԻՍՏ, ՄՇԱԿՈՒՅԹ ԵՎ ԿՐՈՆ</t>
  </si>
  <si>
    <t xml:space="preserve"> Մշակութային ծառայություններ</t>
  </si>
  <si>
    <t>ՀՀ կառավարություն</t>
  </si>
  <si>
    <t xml:space="preserve"> 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</si>
  <si>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</si>
  <si>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</si>
  <si>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Հավելված N 1</t>
  </si>
  <si>
    <t xml:space="preserve"> Հավելված N 2</t>
  </si>
  <si>
    <t>05</t>
  </si>
  <si>
    <t xml:space="preserve"> Արվեստ</t>
  </si>
  <si>
    <t>Հավելված 3</t>
  </si>
  <si>
    <t>Հավելված 4</t>
  </si>
  <si>
    <t>Արվեստների ծրագիր</t>
  </si>
  <si>
    <t>Ցուցանիշների փոփոխությունը
 (ավելացումները նշված են դրական նշանով, 
իսկ նվազեցումները՝ փակագծերում)</t>
  </si>
  <si>
    <t>«ՀԱՅԱՍՏԱՆԻ  ՀԱՆՐԱՊԵՏՈՒԹՅԱՆ 2019 ԹՎԱԿԱՆԻ ՊԵՏԱԿԱՆ ԲՅՈՒՋԵԻ ՄԱՍԻՆ» ՀԱՅԱՍՏԱՆԻ ՀԱՆՐԱՊԵՏՈՒԹՅԱՆ
 ՕՐԵՆՔԻ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1 ԱՂՅՈՒՍԱԿՈՒՄ 
ԿԱՏԱՐՎՈՂ ՓՈՓՈԽՈՒԹՅՈՒՆՆԵՐԸ ԵՎ ԼՐԱՑՈՒՄՆԵՐԸ</t>
  </si>
  <si>
    <t>ՀԱՅԱՍՏԱՆԻ  ՀԱՆՐԱՊԵՏՈՒԹՅԱՆ ԿԱՌԱՎԱՐՈՒԹՅԱՆ 2018 ԹՎԱԿԱՆԻ ԴԵԿՏԵՄԲԵՐԻ 27-Ի N 1515-Ն ՈՐՈՇՄԱՆ 
N N 3 ԵՎ N 4 ՀԱՎԵԼՎԱԾՆԵՐՈՒՄ ԿԱՏԱՐՎՈՂ ՓՈՓՈԽՈՒԹՅՈՒՆՆԵՐԸ ԵՎ ԼՐԱՑՈՒՄՆԵՐԸ</t>
  </si>
  <si>
    <t>Ցուցանիշների փոփոխությունը
 (ավելացումները նշված են դրական նշանով,
 իսկ նվազեցումները` փակագծերում)</t>
  </si>
  <si>
    <t>Տիգրան Մանսուրյանի ծննդյան 80-ամյակին նվիրված միջազգային փառատոնի իրականացում</t>
  </si>
  <si>
    <t xml:space="preserve">ՀԱՅԱՍՏԱՆԻ ՀԱՆՐԱՊԵՏՈՒԹՅԱՆ ԿԱՌԱՎԱՐՈՒԹՅԱՆ 2018ԹՎԱԿԱՆԻ ԴԵԿՏԵՄԲԵՐԻ 27-Ի ԹԻՎ 1515-Ն ՈՐՈՇՄԱՆ
 N 11 ՀԱՎԵԼՎԱԾԻ  11.17 ԱՂՅՈՒՍԱԿՈՒՄ ԿԱՏԱՐՎՈՂ ՓՈՓՈԽՈՒԹՅՈՒՆՆԵՐԸ ԵՎ ԼՐԱՑՈՒՄՆԵՐԸ </t>
  </si>
  <si>
    <t>Ցուցանիշների փոփոխությունը (ավելացումները նշված են
 դրական նշանով)</t>
  </si>
  <si>
    <t>ՀՀ կառավարության պահուստային ֆոնդ</t>
  </si>
  <si>
    <t>Ցուցանիշների փոփոխությունը
 (նվազեցումները նշված են  փակագծերում)</t>
  </si>
  <si>
    <t xml:space="preserve">ՀԱՅԱՍՏԱՆԻ ՀԱՆՐԱՊԵՏՈՒԹՅԱՆ ԿԱՌԱՎԱՐՈՒԹՅԱՆ 2018ԹՎԱԿԱՆԻ ԴԵԿՏԵՄԲԵՐԻ 27-Ի ԹԻՎ 1515-Ն ՈՐՈՇՄԱՆ
 N 11 ՀԱՎԵԼՎԱԾԻ  11.1.17 ԱՂՅՈՒՍԱԿՈՒՄ ԿԱՏԱՐՎՈՂ ՓՈՓՈԽՈՒԹՅՈՒՆՆԵՐԸ ԵՎ ԼՐԱՑՈՒՄՆԵՐԸ </t>
  </si>
  <si>
    <t xml:space="preserve"> Պահուստային ֆոնդի կառավարման արդյունավետություն և թափանցիկություն</t>
  </si>
  <si>
    <t xml:space="preserve"> - «Ընթացիկ դրամաշնորհներ պետական և համայնքային ոչ առևտրային կազմակերպություններին» </t>
  </si>
  <si>
    <t>«Հայաստանի պետական սիմֆոնիկ նվագախումբ» ՊՈԱԿ</t>
  </si>
  <si>
    <t>Տիգրան Մանսուրյանի ծննդյան 80-ամյակին նվիրված միջազգային փառատոնի հավուր պատշաճի իրականացում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</si>
</sst>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_(* #,##0.00_);_(* \(#,##0.00\);_(* &quot;-&quot;??_);_(@_)"/>
    <numFmt numFmtId="165" formatCode="##,##0.0;\(##,##0.0\);\-"/>
    <numFmt numFmtId="166" formatCode="_-* #,##0.00\ _₽_-;\-* #,##0.00\ _₽_-;_-* &quot;-&quot;??\ _₽_-;_-@_-"/>
    <numFmt numFmtId="167" formatCode="_ * #,##0_)\ &quot;$&quot;_ ;_ * \(#,##0\)\ &quot;$&quot;_ ;_ * &quot;-&quot;_)\ &quot;$&quot;_ ;_ @_ "/>
    <numFmt numFmtId="168" formatCode="0.0"/>
  </numFmts>
  <fonts count="79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sz val="12"/>
      <name val="GHEA Grapalat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8"/>
      <name val="GHEA Grapalat"/>
      <family val="3"/>
    </font>
    <font>
      <b/>
      <sz val="10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0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5" fontId="20" fillId="0" borderId="0" applyFill="0" applyBorder="0" applyProtection="0">
      <alignment horizontal="right" vertical="top"/>
    </xf>
    <xf numFmtId="165" fontId="21" fillId="0" borderId="0" applyFill="0" applyBorder="0" applyProtection="0">
      <alignment horizontal="right" vertical="top"/>
    </xf>
    <xf numFmtId="165" fontId="22" fillId="0" borderId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9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5" borderId="0" applyNumberFormat="0" applyBorder="0" applyAlignment="0" applyProtection="0"/>
    <xf numFmtId="0" fontId="43" fillId="52" borderId="18" applyNumberFormat="0" applyAlignment="0" applyProtection="0"/>
    <xf numFmtId="0" fontId="44" fillId="53" borderId="19" applyNumberFormat="0" applyAlignment="0" applyProtection="0"/>
    <xf numFmtId="164" fontId="45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6" borderId="0" applyNumberFormat="0" applyBorder="0" applyAlignment="0" applyProtection="0"/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39" borderId="18" applyNumberFormat="0" applyAlignment="0" applyProtection="0"/>
    <xf numFmtId="0" fontId="54" fillId="0" borderId="23" applyNumberFormat="0" applyFill="0" applyAlignment="0" applyProtection="0"/>
    <xf numFmtId="0" fontId="55" fillId="4" borderId="0" applyNumberFormat="0" applyBorder="0" applyAlignment="0" applyProtection="0"/>
    <xf numFmtId="0" fontId="56" fillId="54" borderId="0" applyNumberFormat="0" applyBorder="0" applyAlignment="0" applyProtection="0"/>
    <xf numFmtId="1" fontId="57" fillId="0" borderId="0"/>
    <xf numFmtId="1" fontId="57" fillId="0" borderId="0"/>
    <xf numFmtId="0" fontId="46" fillId="0" borderId="0"/>
    <xf numFmtId="0" fontId="58" fillId="0" borderId="0"/>
    <xf numFmtId="1" fontId="57" fillId="0" borderId="0"/>
    <xf numFmtId="0" fontId="47" fillId="0" borderId="0"/>
    <xf numFmtId="0" fontId="46" fillId="0" borderId="0"/>
    <xf numFmtId="0" fontId="45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39" fillId="0" borderId="0"/>
    <xf numFmtId="0" fontId="45" fillId="55" borderId="24" applyNumberFormat="0" applyFont="0" applyAlignment="0" applyProtection="0"/>
    <xf numFmtId="0" fontId="59" fillId="52" borderId="25" applyNumberFormat="0" applyAlignment="0" applyProtection="0"/>
    <xf numFmtId="9" fontId="35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2" fillId="0" borderId="26" applyNumberFormat="0" applyFill="0" applyAlignment="0" applyProtection="0"/>
    <xf numFmtId="0" fontId="63" fillId="0" borderId="0" applyNumberFormat="0" applyFill="0" applyBorder="0" applyAlignment="0" applyProtection="0"/>
    <xf numFmtId="0" fontId="58" fillId="0" borderId="0"/>
    <xf numFmtId="1" fontId="57" fillId="0" borderId="0"/>
    <xf numFmtId="0" fontId="1" fillId="0" borderId="0"/>
    <xf numFmtId="166" fontId="1" fillId="0" borderId="0" applyFont="0" applyFill="0" applyBorder="0" applyAlignment="0" applyProtection="0"/>
    <xf numFmtId="0" fontId="58" fillId="0" borderId="0"/>
    <xf numFmtId="164" fontId="70" fillId="0" borderId="0" applyFont="0" applyFill="0" applyBorder="0" applyAlignment="0" applyProtection="0"/>
    <xf numFmtId="167" fontId="46" fillId="0" borderId="0" applyFont="0" applyFill="0" applyBorder="0" applyAlignment="0" applyProtection="0"/>
    <xf numFmtId="0" fontId="71" fillId="0" borderId="0">
      <alignment horizontal="left" vertical="top" wrapText="1"/>
    </xf>
    <xf numFmtId="0" fontId="40" fillId="0" borderId="0"/>
    <xf numFmtId="0" fontId="46" fillId="0" borderId="0"/>
    <xf numFmtId="0" fontId="58" fillId="0" borderId="0"/>
    <xf numFmtId="0" fontId="72" fillId="0" borderId="0"/>
    <xf numFmtId="43" fontId="45" fillId="0" borderId="0" applyFont="0" applyFill="0" applyBorder="0" applyAlignment="0" applyProtection="0"/>
    <xf numFmtId="43" fontId="5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35" fillId="0" borderId="0"/>
    <xf numFmtId="0" fontId="45" fillId="0" borderId="0"/>
  </cellStyleXfs>
  <cellXfs count="143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3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33" borderId="0" xfId="0" applyFont="1" applyFill="1" applyBorder="1" applyAlignment="1">
      <alignment horizontal="left" vertical="top"/>
    </xf>
    <xf numFmtId="0" fontId="33" fillId="33" borderId="10" xfId="0" applyFont="1" applyFill="1" applyBorder="1" applyAlignment="1">
      <alignment horizontal="left" vertical="center" wrapText="1"/>
    </xf>
    <xf numFmtId="165" fontId="33" fillId="33" borderId="10" xfId="43" applyNumberFormat="1" applyFont="1" applyFill="1" applyBorder="1" applyAlignment="1">
      <alignment horizontal="center" vertical="center"/>
    </xf>
    <xf numFmtId="0" fontId="36" fillId="33" borderId="10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vertical="center" wrapText="1"/>
    </xf>
    <xf numFmtId="0" fontId="38" fillId="33" borderId="10" xfId="0" applyFont="1" applyFill="1" applyBorder="1" applyAlignment="1">
      <alignment horizontal="left" vertical="center" wrapText="1"/>
    </xf>
    <xf numFmtId="165" fontId="32" fillId="33" borderId="0" xfId="0" applyNumberFormat="1" applyFont="1" applyFill="1">
      <alignment horizontal="left" vertical="top" wrapText="1"/>
    </xf>
    <xf numFmtId="0" fontId="32" fillId="33" borderId="15" xfId="0" applyFont="1" applyFill="1" applyBorder="1" applyAlignment="1">
      <alignment vertical="center" wrapText="1"/>
    </xf>
    <xf numFmtId="0" fontId="32" fillId="33" borderId="13" xfId="0" applyFont="1" applyFill="1" applyBorder="1" applyAlignment="1">
      <alignment horizontal="left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8" fillId="33" borderId="17" xfId="0" applyFont="1" applyFill="1" applyBorder="1" applyAlignment="1">
      <alignment horizontal="left" vertical="center" wrapText="1"/>
    </xf>
    <xf numFmtId="164" fontId="32" fillId="33" borderId="0" xfId="45" applyFont="1" applyFill="1" applyAlignment="1">
      <alignment horizontal="left" vertical="top" wrapText="1"/>
    </xf>
    <xf numFmtId="164" fontId="32" fillId="33" borderId="0" xfId="0" applyNumberFormat="1" applyFont="1" applyFill="1">
      <alignment horizontal="left" vertical="top" wrapText="1"/>
    </xf>
    <xf numFmtId="0" fontId="32" fillId="33" borderId="13" xfId="0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69" fillId="0" borderId="0" xfId="47" applyFont="1"/>
    <xf numFmtId="0" fontId="68" fillId="0" borderId="27" xfId="47" applyFont="1" applyBorder="1" applyAlignment="1">
      <alignment vertical="center"/>
    </xf>
    <xf numFmtId="0" fontId="68" fillId="33" borderId="27" xfId="47" applyFont="1" applyFill="1" applyBorder="1" applyAlignment="1">
      <alignment vertical="center" wrapText="1"/>
    </xf>
    <xf numFmtId="0" fontId="26" fillId="33" borderId="27" xfId="102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vertical="center" wrapText="1"/>
    </xf>
    <xf numFmtId="0" fontId="33" fillId="33" borderId="0" xfId="0" applyFont="1" applyFill="1" applyAlignment="1">
      <alignment horizontal="center" vertical="center" wrapText="1"/>
    </xf>
    <xf numFmtId="0" fontId="76" fillId="33" borderId="12" xfId="0" applyFont="1" applyFill="1" applyBorder="1" applyAlignment="1">
      <alignment vertical="center" wrapText="1"/>
    </xf>
    <xf numFmtId="0" fontId="69" fillId="0" borderId="0" xfId="47" applyFont="1" applyAlignment="1">
      <alignment vertical="center"/>
    </xf>
    <xf numFmtId="0" fontId="66" fillId="33" borderId="0" xfId="47" applyFont="1" applyFill="1" applyAlignment="1">
      <alignment horizontal="center" vertical="center" wrapText="1"/>
    </xf>
    <xf numFmtId="0" fontId="69" fillId="33" borderId="0" xfId="47" applyFont="1" applyFill="1" applyAlignment="1">
      <alignment vertical="center"/>
    </xf>
    <xf numFmtId="0" fontId="28" fillId="33" borderId="0" xfId="47" applyFont="1" applyFill="1" applyAlignment="1">
      <alignment vertical="center"/>
    </xf>
    <xf numFmtId="0" fontId="69" fillId="33" borderId="0" xfId="47" applyFont="1" applyFill="1" applyBorder="1" applyAlignment="1">
      <alignment horizontal="left" vertical="center"/>
    </xf>
    <xf numFmtId="168" fontId="68" fillId="33" borderId="0" xfId="47" applyNumberFormat="1" applyFont="1" applyFill="1" applyBorder="1" applyAlignment="1">
      <alignment horizontal="right" vertical="center" wrapText="1"/>
    </xf>
    <xf numFmtId="0" fontId="67" fillId="33" borderId="27" xfId="47" applyFont="1" applyFill="1" applyBorder="1" applyAlignment="1">
      <alignment vertical="center" wrapText="1"/>
    </xf>
    <xf numFmtId="0" fontId="68" fillId="0" borderId="27" xfId="47" applyFont="1" applyBorder="1" applyAlignment="1">
      <alignment horizontal="left" vertical="center" wrapText="1"/>
    </xf>
    <xf numFmtId="0" fontId="69" fillId="0" borderId="0" xfId="47" applyFont="1" applyAlignment="1">
      <alignment horizontal="justify" vertical="center"/>
    </xf>
    <xf numFmtId="0" fontId="28" fillId="0" borderId="0" xfId="47" applyFont="1" applyFill="1" applyBorder="1" applyAlignment="1">
      <alignment vertical="center" wrapText="1"/>
    </xf>
    <xf numFmtId="0" fontId="69" fillId="33" borderId="27" xfId="47" applyFont="1" applyFill="1" applyBorder="1" applyAlignment="1">
      <alignment vertical="center" wrapText="1"/>
    </xf>
    <xf numFmtId="0" fontId="68" fillId="33" borderId="27" xfId="47" applyFont="1" applyFill="1" applyBorder="1" applyAlignment="1">
      <alignment horizontal="left" vertical="center" wrapText="1"/>
    </xf>
    <xf numFmtId="0" fontId="73" fillId="33" borderId="27" xfId="47" applyFont="1" applyFill="1" applyBorder="1" applyAlignment="1">
      <alignment horizontal="center" vertical="center" wrapText="1"/>
    </xf>
    <xf numFmtId="49" fontId="68" fillId="33" borderId="32" xfId="47" applyNumberFormat="1" applyFont="1" applyFill="1" applyBorder="1" applyAlignment="1">
      <alignment vertical="center" wrapText="1"/>
    </xf>
    <xf numFmtId="0" fontId="69" fillId="33" borderId="16" xfId="47" applyFont="1" applyFill="1" applyBorder="1" applyAlignment="1">
      <alignment vertical="center" wrapText="1"/>
    </xf>
    <xf numFmtId="0" fontId="29" fillId="0" borderId="0" xfId="47" applyFont="1" applyAlignment="1">
      <alignment horizontal="left" vertical="center" wrapText="1"/>
    </xf>
    <xf numFmtId="0" fontId="69" fillId="0" borderId="27" xfId="47" applyFont="1" applyBorder="1" applyAlignment="1">
      <alignment horizontal="left" vertical="center" wrapText="1"/>
    </xf>
    <xf numFmtId="0" fontId="74" fillId="0" borderId="27" xfId="47" applyFont="1" applyBorder="1" applyAlignment="1">
      <alignment horizontal="left" vertical="center" wrapText="1"/>
    </xf>
    <xf numFmtId="0" fontId="69" fillId="33" borderId="28" xfId="47" applyFont="1" applyFill="1" applyBorder="1" applyAlignment="1">
      <alignment vertical="center" wrapText="1"/>
    </xf>
    <xf numFmtId="0" fontId="69" fillId="33" borderId="30" xfId="47" applyFont="1" applyFill="1" applyBorder="1" applyAlignment="1">
      <alignment vertical="center" wrapText="1"/>
    </xf>
    <xf numFmtId="0" fontId="69" fillId="33" borderId="17" xfId="47" applyFont="1" applyFill="1" applyBorder="1" applyAlignment="1">
      <alignment vertical="center" wrapText="1"/>
    </xf>
    <xf numFmtId="1" fontId="68" fillId="33" borderId="27" xfId="127" applyNumberFormat="1" applyFont="1" applyFill="1" applyBorder="1" applyAlignment="1">
      <alignment horizontal="right" vertical="center" wrapText="1"/>
    </xf>
    <xf numFmtId="0" fontId="69" fillId="33" borderId="28" xfId="47" applyFont="1" applyFill="1" applyBorder="1" applyAlignment="1">
      <alignment horizontal="left" vertical="center"/>
    </xf>
    <xf numFmtId="0" fontId="69" fillId="33" borderId="30" xfId="47" applyFont="1" applyFill="1" applyBorder="1" applyAlignment="1">
      <alignment horizontal="left" vertical="center"/>
    </xf>
    <xf numFmtId="0" fontId="26" fillId="33" borderId="0" xfId="0" applyFont="1" applyFill="1" applyAlignment="1">
      <alignment horizontal="center" vertical="center" wrapText="1"/>
    </xf>
    <xf numFmtId="0" fontId="77" fillId="0" borderId="0" xfId="47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69" fillId="0" borderId="0" xfId="47" applyFont="1" applyAlignment="1">
      <alignment horizontal="right" vertical="center"/>
    </xf>
    <xf numFmtId="165" fontId="30" fillId="33" borderId="34" xfId="42" applyNumberFormat="1" applyFont="1" applyFill="1" applyBorder="1" applyAlignment="1">
      <alignment horizontal="right" vertical="center"/>
    </xf>
    <xf numFmtId="165" fontId="74" fillId="33" borderId="34" xfId="42" applyNumberFormat="1" applyFont="1" applyFill="1" applyBorder="1" applyAlignment="1">
      <alignment horizontal="right" vertical="center"/>
    </xf>
    <xf numFmtId="0" fontId="69" fillId="33" borderId="34" xfId="47" applyFont="1" applyFill="1" applyBorder="1" applyAlignment="1">
      <alignment vertical="center" wrapText="1"/>
    </xf>
    <xf numFmtId="0" fontId="33" fillId="33" borderId="0" xfId="0" applyFont="1" applyFill="1" applyAlignment="1">
      <alignment horizontal="center" vertical="center" wrapText="1"/>
    </xf>
    <xf numFmtId="0" fontId="32" fillId="33" borderId="10" xfId="0" applyFont="1" applyFill="1" applyBorder="1" applyAlignment="1">
      <alignment horizontal="left" vertical="center" wrapText="1"/>
    </xf>
    <xf numFmtId="0" fontId="32" fillId="33" borderId="15" xfId="0" applyFont="1" applyFill="1" applyBorder="1" applyAlignment="1">
      <alignment horizontal="left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75" fillId="33" borderId="0" xfId="0" applyFont="1" applyFill="1" applyAlignment="1">
      <alignment horizontal="right" vertical="center" wrapText="1"/>
    </xf>
    <xf numFmtId="0" fontId="37" fillId="33" borderId="33" xfId="0" applyFont="1" applyFill="1" applyBorder="1" applyAlignment="1">
      <alignment horizontal="center" vertical="center" wrapText="1"/>
    </xf>
    <xf numFmtId="0" fontId="37" fillId="33" borderId="17" xfId="0" applyFont="1" applyFill="1" applyBorder="1" applyAlignment="1">
      <alignment horizontal="center" vertical="center" wrapText="1"/>
    </xf>
    <xf numFmtId="0" fontId="65" fillId="33" borderId="10" xfId="0" applyFont="1" applyFill="1" applyBorder="1" applyAlignment="1">
      <alignment horizontal="left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3" borderId="11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left" vertical="center" wrapText="1"/>
    </xf>
    <xf numFmtId="165" fontId="25" fillId="33" borderId="10" xfId="43" applyNumberFormat="1" applyFont="1" applyFill="1" applyBorder="1" applyAlignment="1">
      <alignment horizontal="right" vertical="center"/>
    </xf>
    <xf numFmtId="0" fontId="26" fillId="33" borderId="10" xfId="0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left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23" fillId="33" borderId="27" xfId="0" applyFont="1" applyFill="1" applyBorder="1" applyAlignment="1">
      <alignment horizontal="center" vertical="center" wrapText="1"/>
    </xf>
    <xf numFmtId="0" fontId="25" fillId="33" borderId="27" xfId="47" applyFont="1" applyFill="1" applyBorder="1" applyAlignment="1">
      <alignment horizontal="left" vertical="center" wrapText="1"/>
    </xf>
    <xf numFmtId="165" fontId="23" fillId="33" borderId="27" xfId="0" applyNumberFormat="1" applyFont="1" applyFill="1" applyBorder="1" applyAlignment="1">
      <alignment horizontal="right" vertical="center" wrapText="1"/>
    </xf>
    <xf numFmtId="0" fontId="0" fillId="33" borderId="10" xfId="0" applyFont="1" applyFill="1" applyBorder="1" applyAlignment="1">
      <alignment horizontal="left" vertical="center" wrapText="1"/>
    </xf>
    <xf numFmtId="0" fontId="23" fillId="33" borderId="27" xfId="0" applyFont="1" applyFill="1" applyBorder="1" applyAlignment="1">
      <alignment horizontal="left" vertical="center" wrapText="1"/>
    </xf>
    <xf numFmtId="49" fontId="30" fillId="33" borderId="10" xfId="0" applyNumberFormat="1" applyFont="1" applyFill="1" applyBorder="1" applyAlignment="1">
      <alignment horizontal="center" vertical="center" wrapText="1"/>
    </xf>
    <xf numFmtId="0" fontId="25" fillId="33" borderId="10" xfId="47" applyFont="1" applyFill="1" applyBorder="1" applyAlignment="1">
      <alignment horizontal="left" vertical="center" wrapText="1"/>
    </xf>
    <xf numFmtId="0" fontId="64" fillId="33" borderId="10" xfId="0" applyFont="1" applyFill="1" applyBorder="1" applyAlignment="1">
      <alignment horizontal="left" vertical="center" wrapText="1"/>
    </xf>
    <xf numFmtId="165" fontId="23" fillId="33" borderId="10" xfId="0" applyNumberFormat="1" applyFont="1" applyFill="1" applyBorder="1" applyAlignment="1">
      <alignment horizontal="right" vertical="center" wrapText="1"/>
    </xf>
    <xf numFmtId="0" fontId="67" fillId="33" borderId="10" xfId="47" applyFont="1" applyFill="1" applyBorder="1" applyAlignment="1">
      <alignment horizontal="left" vertical="top" wrapText="1"/>
    </xf>
    <xf numFmtId="0" fontId="28" fillId="33" borderId="10" xfId="0" applyFont="1" applyFill="1" applyBorder="1" applyAlignment="1">
      <alignment horizontal="center" vertical="center" wrapText="1"/>
    </xf>
    <xf numFmtId="165" fontId="23" fillId="33" borderId="10" xfId="42" applyNumberFormat="1" applyFont="1" applyFill="1" applyBorder="1" applyAlignment="1">
      <alignment horizontal="right" vertical="center"/>
    </xf>
    <xf numFmtId="0" fontId="26" fillId="33" borderId="10" xfId="0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left" vertical="center" wrapText="1"/>
    </xf>
    <xf numFmtId="165" fontId="29" fillId="33" borderId="10" xfId="44" applyNumberFormat="1" applyFont="1" applyFill="1" applyBorder="1" applyAlignment="1">
      <alignment horizontal="right" vertical="center"/>
    </xf>
    <xf numFmtId="165" fontId="26" fillId="33" borderId="10" xfId="42" applyNumberFormat="1" applyFont="1" applyFill="1" applyBorder="1" applyAlignment="1">
      <alignment horizontal="right" vertical="center"/>
    </xf>
    <xf numFmtId="165" fontId="64" fillId="33" borderId="10" xfId="42" applyNumberFormat="1" applyFont="1" applyFill="1" applyBorder="1" applyAlignment="1">
      <alignment horizontal="right" vertical="center"/>
    </xf>
    <xf numFmtId="0" fontId="25" fillId="33" borderId="34" xfId="0" applyFont="1" applyFill="1" applyBorder="1" applyAlignment="1">
      <alignment horizontal="left" vertical="center" wrapText="1"/>
    </xf>
    <xf numFmtId="165" fontId="28" fillId="33" borderId="10" xfId="42" applyNumberFormat="1" applyFont="1" applyFill="1" applyBorder="1" applyAlignment="1">
      <alignment horizontal="right" vertical="center"/>
    </xf>
    <xf numFmtId="165" fontId="64" fillId="33" borderId="27" xfId="42" applyNumberFormat="1" applyFont="1" applyFill="1" applyBorder="1" applyAlignment="1">
      <alignment horizontal="right" vertical="center"/>
    </xf>
    <xf numFmtId="165" fontId="26" fillId="33" borderId="34" xfId="42" applyNumberFormat="1" applyFont="1" applyFill="1" applyBorder="1" applyAlignment="1">
      <alignment horizontal="right" vertical="center"/>
    </xf>
    <xf numFmtId="0" fontId="29" fillId="33" borderId="0" xfId="47" applyFont="1" applyFill="1" applyAlignment="1">
      <alignment horizontal="left" vertical="center" wrapText="1"/>
    </xf>
    <xf numFmtId="0" fontId="69" fillId="33" borderId="27" xfId="47" applyFont="1" applyFill="1" applyBorder="1" applyAlignment="1">
      <alignment horizontal="left" vertical="center" wrapText="1"/>
    </xf>
    <xf numFmtId="0" fontId="74" fillId="33" borderId="27" xfId="47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left" vertical="center" wrapText="1"/>
    </xf>
    <xf numFmtId="165" fontId="32" fillId="33" borderId="17" xfId="42" applyNumberFormat="1" applyFont="1" applyFill="1" applyBorder="1" applyAlignment="1">
      <alignment horizontal="center" vertical="center"/>
    </xf>
    <xf numFmtId="165" fontId="32" fillId="33" borderId="10" xfId="42" applyNumberFormat="1" applyFont="1" applyFill="1" applyBorder="1" applyAlignment="1">
      <alignment horizontal="center" vertical="center"/>
    </xf>
    <xf numFmtId="0" fontId="32" fillId="33" borderId="12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left" vertical="center" wrapText="1"/>
    </xf>
    <xf numFmtId="165" fontId="33" fillId="33" borderId="15" xfId="42" applyNumberFormat="1" applyFont="1" applyFill="1" applyBorder="1" applyAlignment="1">
      <alignment horizontal="center" vertical="center"/>
    </xf>
    <xf numFmtId="165" fontId="33" fillId="33" borderId="16" xfId="42" applyNumberFormat="1" applyFont="1" applyFill="1" applyBorder="1" applyAlignment="1">
      <alignment horizontal="center" vertical="center"/>
    </xf>
    <xf numFmtId="165" fontId="33" fillId="33" borderId="17" xfId="42" applyNumberFormat="1" applyFont="1" applyFill="1" applyBorder="1" applyAlignment="1">
      <alignment horizontal="center" vertical="center"/>
    </xf>
    <xf numFmtId="0" fontId="32" fillId="33" borderId="15" xfId="0" applyFont="1" applyFill="1" applyBorder="1" applyAlignment="1">
      <alignment horizontal="left" vertical="center" wrapText="1"/>
    </xf>
    <xf numFmtId="165" fontId="32" fillId="33" borderId="35" xfId="42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left" vertical="center" wrapText="1"/>
    </xf>
    <xf numFmtId="0" fontId="0" fillId="33" borderId="17" xfId="0" applyFill="1" applyBorder="1" applyAlignment="1">
      <alignment horizontal="left" vertical="center" wrapText="1"/>
    </xf>
    <xf numFmtId="0" fontId="33" fillId="33" borderId="0" xfId="0" applyFont="1" applyFill="1" applyAlignment="1">
      <alignment horizontal="center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78" fillId="33" borderId="29" xfId="47" applyFont="1" applyFill="1" applyBorder="1" applyAlignment="1">
      <alignment horizontal="center" vertical="center" wrapText="1"/>
    </xf>
    <xf numFmtId="0" fontId="78" fillId="33" borderId="30" xfId="47" applyFont="1" applyFill="1" applyBorder="1" applyAlignment="1">
      <alignment horizontal="center" vertical="center" wrapText="1"/>
    </xf>
    <xf numFmtId="0" fontId="77" fillId="0" borderId="0" xfId="47" applyFont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0" fontId="75" fillId="33" borderId="11" xfId="0" applyFont="1" applyFill="1" applyBorder="1" applyAlignment="1">
      <alignment horizontal="right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4" fillId="33" borderId="28" xfId="47" applyFont="1" applyFill="1" applyBorder="1" applyAlignment="1">
      <alignment horizontal="center" vertical="center" wrapText="1"/>
    </xf>
    <xf numFmtId="0" fontId="24" fillId="33" borderId="29" xfId="47" applyFont="1" applyFill="1" applyBorder="1" applyAlignment="1">
      <alignment horizontal="center" vertical="center" wrapText="1"/>
    </xf>
    <xf numFmtId="0" fontId="24" fillId="33" borderId="30" xfId="47" applyFont="1" applyFill="1" applyBorder="1" applyAlignment="1">
      <alignment horizontal="center" vertical="center" wrapText="1"/>
    </xf>
    <xf numFmtId="0" fontId="29" fillId="33" borderId="27" xfId="47" applyFont="1" applyFill="1" applyBorder="1" applyAlignment="1">
      <alignment horizontal="left" vertical="center" wrapText="1"/>
    </xf>
    <xf numFmtId="0" fontId="66" fillId="33" borderId="0" xfId="47" applyFont="1" applyFill="1" applyAlignment="1">
      <alignment horizontal="center" vertical="center" wrapText="1"/>
    </xf>
    <xf numFmtId="0" fontId="66" fillId="33" borderId="0" xfId="47" applyFont="1" applyFill="1" applyAlignment="1">
      <alignment horizontal="left" vertical="center"/>
    </xf>
    <xf numFmtId="0" fontId="69" fillId="33" borderId="28" xfId="47" applyFont="1" applyFill="1" applyBorder="1" applyAlignment="1">
      <alignment horizontal="center" vertical="center" wrapText="1"/>
    </xf>
    <xf numFmtId="0" fontId="69" fillId="33" borderId="29" xfId="47" applyFont="1" applyFill="1" applyBorder="1" applyAlignment="1">
      <alignment horizontal="center" vertical="center" wrapText="1"/>
    </xf>
    <xf numFmtId="0" fontId="69" fillId="33" borderId="30" xfId="47" applyFont="1" applyFill="1" applyBorder="1" applyAlignment="1">
      <alignment horizontal="center" vertical="center" wrapText="1"/>
    </xf>
    <xf numFmtId="0" fontId="69" fillId="0" borderId="28" xfId="47" applyFont="1" applyBorder="1" applyAlignment="1">
      <alignment horizontal="center" vertical="center" wrapText="1"/>
    </xf>
    <xf numFmtId="0" fontId="69" fillId="0" borderId="29" xfId="47" applyFont="1" applyBorder="1" applyAlignment="1">
      <alignment horizontal="center" vertical="center" wrapText="1"/>
    </xf>
    <xf numFmtId="0" fontId="69" fillId="0" borderId="30" xfId="47" applyFont="1" applyBorder="1" applyAlignment="1">
      <alignment horizontal="center" vertical="center" wrapText="1"/>
    </xf>
  </cellXfs>
  <cellStyles count="130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L39"/>
  <sheetViews>
    <sheetView tabSelected="1" workbookViewId="0">
      <selection activeCell="D23" sqref="D23"/>
    </sheetView>
  </sheetViews>
  <sheetFormatPr defaultRowHeight="17.25"/>
  <cols>
    <col min="1" max="1" width="9.140625" style="6"/>
    <col min="2" max="2" width="10.7109375" style="5" customWidth="1"/>
    <col min="3" max="3" width="13.7109375" style="5" customWidth="1"/>
    <col min="4" max="4" width="76.140625" style="5" customWidth="1"/>
    <col min="5" max="5" width="15.42578125" style="5" customWidth="1"/>
    <col min="6" max="6" width="16" style="5" customWidth="1"/>
    <col min="7" max="7" width="19.28515625" style="5" customWidth="1"/>
    <col min="8" max="10" width="9.140625" style="6"/>
    <col min="11" max="11" width="13" style="6" bestFit="1" customWidth="1"/>
    <col min="12" max="12" width="15.85546875" style="6" customWidth="1"/>
    <col min="13" max="256" width="9.140625" style="6"/>
    <col min="257" max="257" width="10.7109375" style="6" customWidth="1"/>
    <col min="258" max="258" width="10.5703125" style="6" customWidth="1"/>
    <col min="259" max="259" width="76.140625" style="6" customWidth="1"/>
    <col min="260" max="260" width="17.42578125" style="6" customWidth="1"/>
    <col min="261" max="261" width="15.42578125" style="6" customWidth="1"/>
    <col min="262" max="262" width="16" style="6" customWidth="1"/>
    <col min="263" max="263" width="19.28515625" style="6" customWidth="1"/>
    <col min="264" max="266" width="9.140625" style="6"/>
    <col min="267" max="267" width="13" style="6" bestFit="1" customWidth="1"/>
    <col min="268" max="268" width="15.85546875" style="6" customWidth="1"/>
    <col min="269" max="512" width="9.140625" style="6"/>
    <col min="513" max="513" width="10.7109375" style="6" customWidth="1"/>
    <col min="514" max="514" width="10.5703125" style="6" customWidth="1"/>
    <col min="515" max="515" width="76.140625" style="6" customWidth="1"/>
    <col min="516" max="516" width="17.42578125" style="6" customWidth="1"/>
    <col min="517" max="517" width="15.42578125" style="6" customWidth="1"/>
    <col min="518" max="518" width="16" style="6" customWidth="1"/>
    <col min="519" max="519" width="19.28515625" style="6" customWidth="1"/>
    <col min="520" max="522" width="9.140625" style="6"/>
    <col min="523" max="523" width="13" style="6" bestFit="1" customWidth="1"/>
    <col min="524" max="524" width="15.85546875" style="6" customWidth="1"/>
    <col min="525" max="768" width="9.140625" style="6"/>
    <col min="769" max="769" width="10.7109375" style="6" customWidth="1"/>
    <col min="770" max="770" width="10.5703125" style="6" customWidth="1"/>
    <col min="771" max="771" width="76.140625" style="6" customWidth="1"/>
    <col min="772" max="772" width="17.42578125" style="6" customWidth="1"/>
    <col min="773" max="773" width="15.42578125" style="6" customWidth="1"/>
    <col min="774" max="774" width="16" style="6" customWidth="1"/>
    <col min="775" max="775" width="19.28515625" style="6" customWidth="1"/>
    <col min="776" max="778" width="9.140625" style="6"/>
    <col min="779" max="779" width="13" style="6" bestFit="1" customWidth="1"/>
    <col min="780" max="780" width="15.85546875" style="6" customWidth="1"/>
    <col min="781" max="1024" width="9.140625" style="6"/>
    <col min="1025" max="1025" width="10.7109375" style="6" customWidth="1"/>
    <col min="1026" max="1026" width="10.5703125" style="6" customWidth="1"/>
    <col min="1027" max="1027" width="76.140625" style="6" customWidth="1"/>
    <col min="1028" max="1028" width="17.42578125" style="6" customWidth="1"/>
    <col min="1029" max="1029" width="15.42578125" style="6" customWidth="1"/>
    <col min="1030" max="1030" width="16" style="6" customWidth="1"/>
    <col min="1031" max="1031" width="19.28515625" style="6" customWidth="1"/>
    <col min="1032" max="1034" width="9.140625" style="6"/>
    <col min="1035" max="1035" width="13" style="6" bestFit="1" customWidth="1"/>
    <col min="1036" max="1036" width="15.85546875" style="6" customWidth="1"/>
    <col min="1037" max="1280" width="9.140625" style="6"/>
    <col min="1281" max="1281" width="10.7109375" style="6" customWidth="1"/>
    <col min="1282" max="1282" width="10.5703125" style="6" customWidth="1"/>
    <col min="1283" max="1283" width="76.140625" style="6" customWidth="1"/>
    <col min="1284" max="1284" width="17.42578125" style="6" customWidth="1"/>
    <col min="1285" max="1285" width="15.42578125" style="6" customWidth="1"/>
    <col min="1286" max="1286" width="16" style="6" customWidth="1"/>
    <col min="1287" max="1287" width="19.28515625" style="6" customWidth="1"/>
    <col min="1288" max="1290" width="9.140625" style="6"/>
    <col min="1291" max="1291" width="13" style="6" bestFit="1" customWidth="1"/>
    <col min="1292" max="1292" width="15.85546875" style="6" customWidth="1"/>
    <col min="1293" max="1536" width="9.140625" style="6"/>
    <col min="1537" max="1537" width="10.7109375" style="6" customWidth="1"/>
    <col min="1538" max="1538" width="10.5703125" style="6" customWidth="1"/>
    <col min="1539" max="1539" width="76.140625" style="6" customWidth="1"/>
    <col min="1540" max="1540" width="17.42578125" style="6" customWidth="1"/>
    <col min="1541" max="1541" width="15.42578125" style="6" customWidth="1"/>
    <col min="1542" max="1542" width="16" style="6" customWidth="1"/>
    <col min="1543" max="1543" width="19.28515625" style="6" customWidth="1"/>
    <col min="1544" max="1546" width="9.140625" style="6"/>
    <col min="1547" max="1547" width="13" style="6" bestFit="1" customWidth="1"/>
    <col min="1548" max="1548" width="15.85546875" style="6" customWidth="1"/>
    <col min="1549" max="1792" width="9.140625" style="6"/>
    <col min="1793" max="1793" width="10.7109375" style="6" customWidth="1"/>
    <col min="1794" max="1794" width="10.5703125" style="6" customWidth="1"/>
    <col min="1795" max="1795" width="76.140625" style="6" customWidth="1"/>
    <col min="1796" max="1796" width="17.42578125" style="6" customWidth="1"/>
    <col min="1797" max="1797" width="15.42578125" style="6" customWidth="1"/>
    <col min="1798" max="1798" width="16" style="6" customWidth="1"/>
    <col min="1799" max="1799" width="19.28515625" style="6" customWidth="1"/>
    <col min="1800" max="1802" width="9.140625" style="6"/>
    <col min="1803" max="1803" width="13" style="6" bestFit="1" customWidth="1"/>
    <col min="1804" max="1804" width="15.85546875" style="6" customWidth="1"/>
    <col min="1805" max="2048" width="9.140625" style="6"/>
    <col min="2049" max="2049" width="10.7109375" style="6" customWidth="1"/>
    <col min="2050" max="2050" width="10.5703125" style="6" customWidth="1"/>
    <col min="2051" max="2051" width="76.140625" style="6" customWidth="1"/>
    <col min="2052" max="2052" width="17.42578125" style="6" customWidth="1"/>
    <col min="2053" max="2053" width="15.42578125" style="6" customWidth="1"/>
    <col min="2054" max="2054" width="16" style="6" customWidth="1"/>
    <col min="2055" max="2055" width="19.28515625" style="6" customWidth="1"/>
    <col min="2056" max="2058" width="9.140625" style="6"/>
    <col min="2059" max="2059" width="13" style="6" bestFit="1" customWidth="1"/>
    <col min="2060" max="2060" width="15.85546875" style="6" customWidth="1"/>
    <col min="2061" max="2304" width="9.140625" style="6"/>
    <col min="2305" max="2305" width="10.7109375" style="6" customWidth="1"/>
    <col min="2306" max="2306" width="10.5703125" style="6" customWidth="1"/>
    <col min="2307" max="2307" width="76.140625" style="6" customWidth="1"/>
    <col min="2308" max="2308" width="17.42578125" style="6" customWidth="1"/>
    <col min="2309" max="2309" width="15.42578125" style="6" customWidth="1"/>
    <col min="2310" max="2310" width="16" style="6" customWidth="1"/>
    <col min="2311" max="2311" width="19.28515625" style="6" customWidth="1"/>
    <col min="2312" max="2314" width="9.140625" style="6"/>
    <col min="2315" max="2315" width="13" style="6" bestFit="1" customWidth="1"/>
    <col min="2316" max="2316" width="15.85546875" style="6" customWidth="1"/>
    <col min="2317" max="2560" width="9.140625" style="6"/>
    <col min="2561" max="2561" width="10.7109375" style="6" customWidth="1"/>
    <col min="2562" max="2562" width="10.5703125" style="6" customWidth="1"/>
    <col min="2563" max="2563" width="76.140625" style="6" customWidth="1"/>
    <col min="2564" max="2564" width="17.42578125" style="6" customWidth="1"/>
    <col min="2565" max="2565" width="15.42578125" style="6" customWidth="1"/>
    <col min="2566" max="2566" width="16" style="6" customWidth="1"/>
    <col min="2567" max="2567" width="19.28515625" style="6" customWidth="1"/>
    <col min="2568" max="2570" width="9.140625" style="6"/>
    <col min="2571" max="2571" width="13" style="6" bestFit="1" customWidth="1"/>
    <col min="2572" max="2572" width="15.85546875" style="6" customWidth="1"/>
    <col min="2573" max="2816" width="9.140625" style="6"/>
    <col min="2817" max="2817" width="10.7109375" style="6" customWidth="1"/>
    <col min="2818" max="2818" width="10.5703125" style="6" customWidth="1"/>
    <col min="2819" max="2819" width="76.140625" style="6" customWidth="1"/>
    <col min="2820" max="2820" width="17.42578125" style="6" customWidth="1"/>
    <col min="2821" max="2821" width="15.42578125" style="6" customWidth="1"/>
    <col min="2822" max="2822" width="16" style="6" customWidth="1"/>
    <col min="2823" max="2823" width="19.28515625" style="6" customWidth="1"/>
    <col min="2824" max="2826" width="9.140625" style="6"/>
    <col min="2827" max="2827" width="13" style="6" bestFit="1" customWidth="1"/>
    <col min="2828" max="2828" width="15.85546875" style="6" customWidth="1"/>
    <col min="2829" max="3072" width="9.140625" style="6"/>
    <col min="3073" max="3073" width="10.7109375" style="6" customWidth="1"/>
    <col min="3074" max="3074" width="10.5703125" style="6" customWidth="1"/>
    <col min="3075" max="3075" width="76.140625" style="6" customWidth="1"/>
    <col min="3076" max="3076" width="17.42578125" style="6" customWidth="1"/>
    <col min="3077" max="3077" width="15.42578125" style="6" customWidth="1"/>
    <col min="3078" max="3078" width="16" style="6" customWidth="1"/>
    <col min="3079" max="3079" width="19.28515625" style="6" customWidth="1"/>
    <col min="3080" max="3082" width="9.140625" style="6"/>
    <col min="3083" max="3083" width="13" style="6" bestFit="1" customWidth="1"/>
    <col min="3084" max="3084" width="15.85546875" style="6" customWidth="1"/>
    <col min="3085" max="3328" width="9.140625" style="6"/>
    <col min="3329" max="3329" width="10.7109375" style="6" customWidth="1"/>
    <col min="3330" max="3330" width="10.5703125" style="6" customWidth="1"/>
    <col min="3331" max="3331" width="76.140625" style="6" customWidth="1"/>
    <col min="3332" max="3332" width="17.42578125" style="6" customWidth="1"/>
    <col min="3333" max="3333" width="15.42578125" style="6" customWidth="1"/>
    <col min="3334" max="3334" width="16" style="6" customWidth="1"/>
    <col min="3335" max="3335" width="19.28515625" style="6" customWidth="1"/>
    <col min="3336" max="3338" width="9.140625" style="6"/>
    <col min="3339" max="3339" width="13" style="6" bestFit="1" customWidth="1"/>
    <col min="3340" max="3340" width="15.85546875" style="6" customWidth="1"/>
    <col min="3341" max="3584" width="9.140625" style="6"/>
    <col min="3585" max="3585" width="10.7109375" style="6" customWidth="1"/>
    <col min="3586" max="3586" width="10.5703125" style="6" customWidth="1"/>
    <col min="3587" max="3587" width="76.140625" style="6" customWidth="1"/>
    <col min="3588" max="3588" width="17.42578125" style="6" customWidth="1"/>
    <col min="3589" max="3589" width="15.42578125" style="6" customWidth="1"/>
    <col min="3590" max="3590" width="16" style="6" customWidth="1"/>
    <col min="3591" max="3591" width="19.28515625" style="6" customWidth="1"/>
    <col min="3592" max="3594" width="9.140625" style="6"/>
    <col min="3595" max="3595" width="13" style="6" bestFit="1" customWidth="1"/>
    <col min="3596" max="3596" width="15.85546875" style="6" customWidth="1"/>
    <col min="3597" max="3840" width="9.140625" style="6"/>
    <col min="3841" max="3841" width="10.7109375" style="6" customWidth="1"/>
    <col min="3842" max="3842" width="10.5703125" style="6" customWidth="1"/>
    <col min="3843" max="3843" width="76.140625" style="6" customWidth="1"/>
    <col min="3844" max="3844" width="17.42578125" style="6" customWidth="1"/>
    <col min="3845" max="3845" width="15.42578125" style="6" customWidth="1"/>
    <col min="3846" max="3846" width="16" style="6" customWidth="1"/>
    <col min="3847" max="3847" width="19.28515625" style="6" customWidth="1"/>
    <col min="3848" max="3850" width="9.140625" style="6"/>
    <col min="3851" max="3851" width="13" style="6" bestFit="1" customWidth="1"/>
    <col min="3852" max="3852" width="15.85546875" style="6" customWidth="1"/>
    <col min="3853" max="4096" width="9.140625" style="6"/>
    <col min="4097" max="4097" width="10.7109375" style="6" customWidth="1"/>
    <col min="4098" max="4098" width="10.5703125" style="6" customWidth="1"/>
    <col min="4099" max="4099" width="76.140625" style="6" customWidth="1"/>
    <col min="4100" max="4100" width="17.42578125" style="6" customWidth="1"/>
    <col min="4101" max="4101" width="15.42578125" style="6" customWidth="1"/>
    <col min="4102" max="4102" width="16" style="6" customWidth="1"/>
    <col min="4103" max="4103" width="19.28515625" style="6" customWidth="1"/>
    <col min="4104" max="4106" width="9.140625" style="6"/>
    <col min="4107" max="4107" width="13" style="6" bestFit="1" customWidth="1"/>
    <col min="4108" max="4108" width="15.85546875" style="6" customWidth="1"/>
    <col min="4109" max="4352" width="9.140625" style="6"/>
    <col min="4353" max="4353" width="10.7109375" style="6" customWidth="1"/>
    <col min="4354" max="4354" width="10.5703125" style="6" customWidth="1"/>
    <col min="4355" max="4355" width="76.140625" style="6" customWidth="1"/>
    <col min="4356" max="4356" width="17.42578125" style="6" customWidth="1"/>
    <col min="4357" max="4357" width="15.42578125" style="6" customWidth="1"/>
    <col min="4358" max="4358" width="16" style="6" customWidth="1"/>
    <col min="4359" max="4359" width="19.28515625" style="6" customWidth="1"/>
    <col min="4360" max="4362" width="9.140625" style="6"/>
    <col min="4363" max="4363" width="13" style="6" bestFit="1" customWidth="1"/>
    <col min="4364" max="4364" width="15.85546875" style="6" customWidth="1"/>
    <col min="4365" max="4608" width="9.140625" style="6"/>
    <col min="4609" max="4609" width="10.7109375" style="6" customWidth="1"/>
    <col min="4610" max="4610" width="10.5703125" style="6" customWidth="1"/>
    <col min="4611" max="4611" width="76.140625" style="6" customWidth="1"/>
    <col min="4612" max="4612" width="17.42578125" style="6" customWidth="1"/>
    <col min="4613" max="4613" width="15.42578125" style="6" customWidth="1"/>
    <col min="4614" max="4614" width="16" style="6" customWidth="1"/>
    <col min="4615" max="4615" width="19.28515625" style="6" customWidth="1"/>
    <col min="4616" max="4618" width="9.140625" style="6"/>
    <col min="4619" max="4619" width="13" style="6" bestFit="1" customWidth="1"/>
    <col min="4620" max="4620" width="15.85546875" style="6" customWidth="1"/>
    <col min="4621" max="4864" width="9.140625" style="6"/>
    <col min="4865" max="4865" width="10.7109375" style="6" customWidth="1"/>
    <col min="4866" max="4866" width="10.5703125" style="6" customWidth="1"/>
    <col min="4867" max="4867" width="76.140625" style="6" customWidth="1"/>
    <col min="4868" max="4868" width="17.42578125" style="6" customWidth="1"/>
    <col min="4869" max="4869" width="15.42578125" style="6" customWidth="1"/>
    <col min="4870" max="4870" width="16" style="6" customWidth="1"/>
    <col min="4871" max="4871" width="19.28515625" style="6" customWidth="1"/>
    <col min="4872" max="4874" width="9.140625" style="6"/>
    <col min="4875" max="4875" width="13" style="6" bestFit="1" customWidth="1"/>
    <col min="4876" max="4876" width="15.85546875" style="6" customWidth="1"/>
    <col min="4877" max="5120" width="9.140625" style="6"/>
    <col min="5121" max="5121" width="10.7109375" style="6" customWidth="1"/>
    <col min="5122" max="5122" width="10.5703125" style="6" customWidth="1"/>
    <col min="5123" max="5123" width="76.140625" style="6" customWidth="1"/>
    <col min="5124" max="5124" width="17.42578125" style="6" customWidth="1"/>
    <col min="5125" max="5125" width="15.42578125" style="6" customWidth="1"/>
    <col min="5126" max="5126" width="16" style="6" customWidth="1"/>
    <col min="5127" max="5127" width="19.28515625" style="6" customWidth="1"/>
    <col min="5128" max="5130" width="9.140625" style="6"/>
    <col min="5131" max="5131" width="13" style="6" bestFit="1" customWidth="1"/>
    <col min="5132" max="5132" width="15.85546875" style="6" customWidth="1"/>
    <col min="5133" max="5376" width="9.140625" style="6"/>
    <col min="5377" max="5377" width="10.7109375" style="6" customWidth="1"/>
    <col min="5378" max="5378" width="10.5703125" style="6" customWidth="1"/>
    <col min="5379" max="5379" width="76.140625" style="6" customWidth="1"/>
    <col min="5380" max="5380" width="17.42578125" style="6" customWidth="1"/>
    <col min="5381" max="5381" width="15.42578125" style="6" customWidth="1"/>
    <col min="5382" max="5382" width="16" style="6" customWidth="1"/>
    <col min="5383" max="5383" width="19.28515625" style="6" customWidth="1"/>
    <col min="5384" max="5386" width="9.140625" style="6"/>
    <col min="5387" max="5387" width="13" style="6" bestFit="1" customWidth="1"/>
    <col min="5388" max="5388" width="15.85546875" style="6" customWidth="1"/>
    <col min="5389" max="5632" width="9.140625" style="6"/>
    <col min="5633" max="5633" width="10.7109375" style="6" customWidth="1"/>
    <col min="5634" max="5634" width="10.5703125" style="6" customWidth="1"/>
    <col min="5635" max="5635" width="76.140625" style="6" customWidth="1"/>
    <col min="5636" max="5636" width="17.42578125" style="6" customWidth="1"/>
    <col min="5637" max="5637" width="15.42578125" style="6" customWidth="1"/>
    <col min="5638" max="5638" width="16" style="6" customWidth="1"/>
    <col min="5639" max="5639" width="19.28515625" style="6" customWidth="1"/>
    <col min="5640" max="5642" width="9.140625" style="6"/>
    <col min="5643" max="5643" width="13" style="6" bestFit="1" customWidth="1"/>
    <col min="5644" max="5644" width="15.85546875" style="6" customWidth="1"/>
    <col min="5645" max="5888" width="9.140625" style="6"/>
    <col min="5889" max="5889" width="10.7109375" style="6" customWidth="1"/>
    <col min="5890" max="5890" width="10.5703125" style="6" customWidth="1"/>
    <col min="5891" max="5891" width="76.140625" style="6" customWidth="1"/>
    <col min="5892" max="5892" width="17.42578125" style="6" customWidth="1"/>
    <col min="5893" max="5893" width="15.42578125" style="6" customWidth="1"/>
    <col min="5894" max="5894" width="16" style="6" customWidth="1"/>
    <col min="5895" max="5895" width="19.28515625" style="6" customWidth="1"/>
    <col min="5896" max="5898" width="9.140625" style="6"/>
    <col min="5899" max="5899" width="13" style="6" bestFit="1" customWidth="1"/>
    <col min="5900" max="5900" width="15.85546875" style="6" customWidth="1"/>
    <col min="5901" max="6144" width="9.140625" style="6"/>
    <col min="6145" max="6145" width="10.7109375" style="6" customWidth="1"/>
    <col min="6146" max="6146" width="10.5703125" style="6" customWidth="1"/>
    <col min="6147" max="6147" width="76.140625" style="6" customWidth="1"/>
    <col min="6148" max="6148" width="17.42578125" style="6" customWidth="1"/>
    <col min="6149" max="6149" width="15.42578125" style="6" customWidth="1"/>
    <col min="6150" max="6150" width="16" style="6" customWidth="1"/>
    <col min="6151" max="6151" width="19.28515625" style="6" customWidth="1"/>
    <col min="6152" max="6154" width="9.140625" style="6"/>
    <col min="6155" max="6155" width="13" style="6" bestFit="1" customWidth="1"/>
    <col min="6156" max="6156" width="15.85546875" style="6" customWidth="1"/>
    <col min="6157" max="6400" width="9.140625" style="6"/>
    <col min="6401" max="6401" width="10.7109375" style="6" customWidth="1"/>
    <col min="6402" max="6402" width="10.5703125" style="6" customWidth="1"/>
    <col min="6403" max="6403" width="76.140625" style="6" customWidth="1"/>
    <col min="6404" max="6404" width="17.42578125" style="6" customWidth="1"/>
    <col min="6405" max="6405" width="15.42578125" style="6" customWidth="1"/>
    <col min="6406" max="6406" width="16" style="6" customWidth="1"/>
    <col min="6407" max="6407" width="19.28515625" style="6" customWidth="1"/>
    <col min="6408" max="6410" width="9.140625" style="6"/>
    <col min="6411" max="6411" width="13" style="6" bestFit="1" customWidth="1"/>
    <col min="6412" max="6412" width="15.85546875" style="6" customWidth="1"/>
    <col min="6413" max="6656" width="9.140625" style="6"/>
    <col min="6657" max="6657" width="10.7109375" style="6" customWidth="1"/>
    <col min="6658" max="6658" width="10.5703125" style="6" customWidth="1"/>
    <col min="6659" max="6659" width="76.140625" style="6" customWidth="1"/>
    <col min="6660" max="6660" width="17.42578125" style="6" customWidth="1"/>
    <col min="6661" max="6661" width="15.42578125" style="6" customWidth="1"/>
    <col min="6662" max="6662" width="16" style="6" customWidth="1"/>
    <col min="6663" max="6663" width="19.28515625" style="6" customWidth="1"/>
    <col min="6664" max="6666" width="9.140625" style="6"/>
    <col min="6667" max="6667" width="13" style="6" bestFit="1" customWidth="1"/>
    <col min="6668" max="6668" width="15.85546875" style="6" customWidth="1"/>
    <col min="6669" max="6912" width="9.140625" style="6"/>
    <col min="6913" max="6913" width="10.7109375" style="6" customWidth="1"/>
    <col min="6914" max="6914" width="10.5703125" style="6" customWidth="1"/>
    <col min="6915" max="6915" width="76.140625" style="6" customWidth="1"/>
    <col min="6916" max="6916" width="17.42578125" style="6" customWidth="1"/>
    <col min="6917" max="6917" width="15.42578125" style="6" customWidth="1"/>
    <col min="6918" max="6918" width="16" style="6" customWidth="1"/>
    <col min="6919" max="6919" width="19.28515625" style="6" customWidth="1"/>
    <col min="6920" max="6922" width="9.140625" style="6"/>
    <col min="6923" max="6923" width="13" style="6" bestFit="1" customWidth="1"/>
    <col min="6924" max="6924" width="15.85546875" style="6" customWidth="1"/>
    <col min="6925" max="7168" width="9.140625" style="6"/>
    <col min="7169" max="7169" width="10.7109375" style="6" customWidth="1"/>
    <col min="7170" max="7170" width="10.5703125" style="6" customWidth="1"/>
    <col min="7171" max="7171" width="76.140625" style="6" customWidth="1"/>
    <col min="7172" max="7172" width="17.42578125" style="6" customWidth="1"/>
    <col min="7173" max="7173" width="15.42578125" style="6" customWidth="1"/>
    <col min="7174" max="7174" width="16" style="6" customWidth="1"/>
    <col min="7175" max="7175" width="19.28515625" style="6" customWidth="1"/>
    <col min="7176" max="7178" width="9.140625" style="6"/>
    <col min="7179" max="7179" width="13" style="6" bestFit="1" customWidth="1"/>
    <col min="7180" max="7180" width="15.85546875" style="6" customWidth="1"/>
    <col min="7181" max="7424" width="9.140625" style="6"/>
    <col min="7425" max="7425" width="10.7109375" style="6" customWidth="1"/>
    <col min="7426" max="7426" width="10.5703125" style="6" customWidth="1"/>
    <col min="7427" max="7427" width="76.140625" style="6" customWidth="1"/>
    <col min="7428" max="7428" width="17.42578125" style="6" customWidth="1"/>
    <col min="7429" max="7429" width="15.42578125" style="6" customWidth="1"/>
    <col min="7430" max="7430" width="16" style="6" customWidth="1"/>
    <col min="7431" max="7431" width="19.28515625" style="6" customWidth="1"/>
    <col min="7432" max="7434" width="9.140625" style="6"/>
    <col min="7435" max="7435" width="13" style="6" bestFit="1" customWidth="1"/>
    <col min="7436" max="7436" width="15.85546875" style="6" customWidth="1"/>
    <col min="7437" max="7680" width="9.140625" style="6"/>
    <col min="7681" max="7681" width="10.7109375" style="6" customWidth="1"/>
    <col min="7682" max="7682" width="10.5703125" style="6" customWidth="1"/>
    <col min="7683" max="7683" width="76.140625" style="6" customWidth="1"/>
    <col min="7684" max="7684" width="17.42578125" style="6" customWidth="1"/>
    <col min="7685" max="7685" width="15.42578125" style="6" customWidth="1"/>
    <col min="7686" max="7686" width="16" style="6" customWidth="1"/>
    <col min="7687" max="7687" width="19.28515625" style="6" customWidth="1"/>
    <col min="7688" max="7690" width="9.140625" style="6"/>
    <col min="7691" max="7691" width="13" style="6" bestFit="1" customWidth="1"/>
    <col min="7692" max="7692" width="15.85546875" style="6" customWidth="1"/>
    <col min="7693" max="7936" width="9.140625" style="6"/>
    <col min="7937" max="7937" width="10.7109375" style="6" customWidth="1"/>
    <col min="7938" max="7938" width="10.5703125" style="6" customWidth="1"/>
    <col min="7939" max="7939" width="76.140625" style="6" customWidth="1"/>
    <col min="7940" max="7940" width="17.42578125" style="6" customWidth="1"/>
    <col min="7941" max="7941" width="15.42578125" style="6" customWidth="1"/>
    <col min="7942" max="7942" width="16" style="6" customWidth="1"/>
    <col min="7943" max="7943" width="19.28515625" style="6" customWidth="1"/>
    <col min="7944" max="7946" width="9.140625" style="6"/>
    <col min="7947" max="7947" width="13" style="6" bestFit="1" customWidth="1"/>
    <col min="7948" max="7948" width="15.85546875" style="6" customWidth="1"/>
    <col min="7949" max="8192" width="9.140625" style="6"/>
    <col min="8193" max="8193" width="10.7109375" style="6" customWidth="1"/>
    <col min="8194" max="8194" width="10.5703125" style="6" customWidth="1"/>
    <col min="8195" max="8195" width="76.140625" style="6" customWidth="1"/>
    <col min="8196" max="8196" width="17.42578125" style="6" customWidth="1"/>
    <col min="8197" max="8197" width="15.42578125" style="6" customWidth="1"/>
    <col min="8198" max="8198" width="16" style="6" customWidth="1"/>
    <col min="8199" max="8199" width="19.28515625" style="6" customWidth="1"/>
    <col min="8200" max="8202" width="9.140625" style="6"/>
    <col min="8203" max="8203" width="13" style="6" bestFit="1" customWidth="1"/>
    <col min="8204" max="8204" width="15.85546875" style="6" customWidth="1"/>
    <col min="8205" max="8448" width="9.140625" style="6"/>
    <col min="8449" max="8449" width="10.7109375" style="6" customWidth="1"/>
    <col min="8450" max="8450" width="10.5703125" style="6" customWidth="1"/>
    <col min="8451" max="8451" width="76.140625" style="6" customWidth="1"/>
    <col min="8452" max="8452" width="17.42578125" style="6" customWidth="1"/>
    <col min="8453" max="8453" width="15.42578125" style="6" customWidth="1"/>
    <col min="8454" max="8454" width="16" style="6" customWidth="1"/>
    <col min="8455" max="8455" width="19.28515625" style="6" customWidth="1"/>
    <col min="8456" max="8458" width="9.140625" style="6"/>
    <col min="8459" max="8459" width="13" style="6" bestFit="1" customWidth="1"/>
    <col min="8460" max="8460" width="15.85546875" style="6" customWidth="1"/>
    <col min="8461" max="8704" width="9.140625" style="6"/>
    <col min="8705" max="8705" width="10.7109375" style="6" customWidth="1"/>
    <col min="8706" max="8706" width="10.5703125" style="6" customWidth="1"/>
    <col min="8707" max="8707" width="76.140625" style="6" customWidth="1"/>
    <col min="8708" max="8708" width="17.42578125" style="6" customWidth="1"/>
    <col min="8709" max="8709" width="15.42578125" style="6" customWidth="1"/>
    <col min="8710" max="8710" width="16" style="6" customWidth="1"/>
    <col min="8711" max="8711" width="19.28515625" style="6" customWidth="1"/>
    <col min="8712" max="8714" width="9.140625" style="6"/>
    <col min="8715" max="8715" width="13" style="6" bestFit="1" customWidth="1"/>
    <col min="8716" max="8716" width="15.85546875" style="6" customWidth="1"/>
    <col min="8717" max="8960" width="9.140625" style="6"/>
    <col min="8961" max="8961" width="10.7109375" style="6" customWidth="1"/>
    <col min="8962" max="8962" width="10.5703125" style="6" customWidth="1"/>
    <col min="8963" max="8963" width="76.140625" style="6" customWidth="1"/>
    <col min="8964" max="8964" width="17.42578125" style="6" customWidth="1"/>
    <col min="8965" max="8965" width="15.42578125" style="6" customWidth="1"/>
    <col min="8966" max="8966" width="16" style="6" customWidth="1"/>
    <col min="8967" max="8967" width="19.28515625" style="6" customWidth="1"/>
    <col min="8968" max="8970" width="9.140625" style="6"/>
    <col min="8971" max="8971" width="13" style="6" bestFit="1" customWidth="1"/>
    <col min="8972" max="8972" width="15.85546875" style="6" customWidth="1"/>
    <col min="8973" max="9216" width="9.140625" style="6"/>
    <col min="9217" max="9217" width="10.7109375" style="6" customWidth="1"/>
    <col min="9218" max="9218" width="10.5703125" style="6" customWidth="1"/>
    <col min="9219" max="9219" width="76.140625" style="6" customWidth="1"/>
    <col min="9220" max="9220" width="17.42578125" style="6" customWidth="1"/>
    <col min="9221" max="9221" width="15.42578125" style="6" customWidth="1"/>
    <col min="9222" max="9222" width="16" style="6" customWidth="1"/>
    <col min="9223" max="9223" width="19.28515625" style="6" customWidth="1"/>
    <col min="9224" max="9226" width="9.140625" style="6"/>
    <col min="9227" max="9227" width="13" style="6" bestFit="1" customWidth="1"/>
    <col min="9228" max="9228" width="15.85546875" style="6" customWidth="1"/>
    <col min="9229" max="9472" width="9.140625" style="6"/>
    <col min="9473" max="9473" width="10.7109375" style="6" customWidth="1"/>
    <col min="9474" max="9474" width="10.5703125" style="6" customWidth="1"/>
    <col min="9475" max="9475" width="76.140625" style="6" customWidth="1"/>
    <col min="9476" max="9476" width="17.42578125" style="6" customWidth="1"/>
    <col min="9477" max="9477" width="15.42578125" style="6" customWidth="1"/>
    <col min="9478" max="9478" width="16" style="6" customWidth="1"/>
    <col min="9479" max="9479" width="19.28515625" style="6" customWidth="1"/>
    <col min="9480" max="9482" width="9.140625" style="6"/>
    <col min="9483" max="9483" width="13" style="6" bestFit="1" customWidth="1"/>
    <col min="9484" max="9484" width="15.85546875" style="6" customWidth="1"/>
    <col min="9485" max="9728" width="9.140625" style="6"/>
    <col min="9729" max="9729" width="10.7109375" style="6" customWidth="1"/>
    <col min="9730" max="9730" width="10.5703125" style="6" customWidth="1"/>
    <col min="9731" max="9731" width="76.140625" style="6" customWidth="1"/>
    <col min="9732" max="9732" width="17.42578125" style="6" customWidth="1"/>
    <col min="9733" max="9733" width="15.42578125" style="6" customWidth="1"/>
    <col min="9734" max="9734" width="16" style="6" customWidth="1"/>
    <col min="9735" max="9735" width="19.28515625" style="6" customWidth="1"/>
    <col min="9736" max="9738" width="9.140625" style="6"/>
    <col min="9739" max="9739" width="13" style="6" bestFit="1" customWidth="1"/>
    <col min="9740" max="9740" width="15.85546875" style="6" customWidth="1"/>
    <col min="9741" max="9984" width="9.140625" style="6"/>
    <col min="9985" max="9985" width="10.7109375" style="6" customWidth="1"/>
    <col min="9986" max="9986" width="10.5703125" style="6" customWidth="1"/>
    <col min="9987" max="9987" width="76.140625" style="6" customWidth="1"/>
    <col min="9988" max="9988" width="17.42578125" style="6" customWidth="1"/>
    <col min="9989" max="9989" width="15.42578125" style="6" customWidth="1"/>
    <col min="9990" max="9990" width="16" style="6" customWidth="1"/>
    <col min="9991" max="9991" width="19.28515625" style="6" customWidth="1"/>
    <col min="9992" max="9994" width="9.140625" style="6"/>
    <col min="9995" max="9995" width="13" style="6" bestFit="1" customWidth="1"/>
    <col min="9996" max="9996" width="15.85546875" style="6" customWidth="1"/>
    <col min="9997" max="10240" width="9.140625" style="6"/>
    <col min="10241" max="10241" width="10.7109375" style="6" customWidth="1"/>
    <col min="10242" max="10242" width="10.5703125" style="6" customWidth="1"/>
    <col min="10243" max="10243" width="76.140625" style="6" customWidth="1"/>
    <col min="10244" max="10244" width="17.42578125" style="6" customWidth="1"/>
    <col min="10245" max="10245" width="15.42578125" style="6" customWidth="1"/>
    <col min="10246" max="10246" width="16" style="6" customWidth="1"/>
    <col min="10247" max="10247" width="19.28515625" style="6" customWidth="1"/>
    <col min="10248" max="10250" width="9.140625" style="6"/>
    <col min="10251" max="10251" width="13" style="6" bestFit="1" customWidth="1"/>
    <col min="10252" max="10252" width="15.85546875" style="6" customWidth="1"/>
    <col min="10253" max="10496" width="9.140625" style="6"/>
    <col min="10497" max="10497" width="10.7109375" style="6" customWidth="1"/>
    <col min="10498" max="10498" width="10.5703125" style="6" customWidth="1"/>
    <col min="10499" max="10499" width="76.140625" style="6" customWidth="1"/>
    <col min="10500" max="10500" width="17.42578125" style="6" customWidth="1"/>
    <col min="10501" max="10501" width="15.42578125" style="6" customWidth="1"/>
    <col min="10502" max="10502" width="16" style="6" customWidth="1"/>
    <col min="10503" max="10503" width="19.28515625" style="6" customWidth="1"/>
    <col min="10504" max="10506" width="9.140625" style="6"/>
    <col min="10507" max="10507" width="13" style="6" bestFit="1" customWidth="1"/>
    <col min="10508" max="10508" width="15.85546875" style="6" customWidth="1"/>
    <col min="10509" max="10752" width="9.140625" style="6"/>
    <col min="10753" max="10753" width="10.7109375" style="6" customWidth="1"/>
    <col min="10754" max="10754" width="10.5703125" style="6" customWidth="1"/>
    <col min="10755" max="10755" width="76.140625" style="6" customWidth="1"/>
    <col min="10756" max="10756" width="17.42578125" style="6" customWidth="1"/>
    <col min="10757" max="10757" width="15.42578125" style="6" customWidth="1"/>
    <col min="10758" max="10758" width="16" style="6" customWidth="1"/>
    <col min="10759" max="10759" width="19.28515625" style="6" customWidth="1"/>
    <col min="10760" max="10762" width="9.140625" style="6"/>
    <col min="10763" max="10763" width="13" style="6" bestFit="1" customWidth="1"/>
    <col min="10764" max="10764" width="15.85546875" style="6" customWidth="1"/>
    <col min="10765" max="11008" width="9.140625" style="6"/>
    <col min="11009" max="11009" width="10.7109375" style="6" customWidth="1"/>
    <col min="11010" max="11010" width="10.5703125" style="6" customWidth="1"/>
    <col min="11011" max="11011" width="76.140625" style="6" customWidth="1"/>
    <col min="11012" max="11012" width="17.42578125" style="6" customWidth="1"/>
    <col min="11013" max="11013" width="15.42578125" style="6" customWidth="1"/>
    <col min="11014" max="11014" width="16" style="6" customWidth="1"/>
    <col min="11015" max="11015" width="19.28515625" style="6" customWidth="1"/>
    <col min="11016" max="11018" width="9.140625" style="6"/>
    <col min="11019" max="11019" width="13" style="6" bestFit="1" customWidth="1"/>
    <col min="11020" max="11020" width="15.85546875" style="6" customWidth="1"/>
    <col min="11021" max="11264" width="9.140625" style="6"/>
    <col min="11265" max="11265" width="10.7109375" style="6" customWidth="1"/>
    <col min="11266" max="11266" width="10.5703125" style="6" customWidth="1"/>
    <col min="11267" max="11267" width="76.140625" style="6" customWidth="1"/>
    <col min="11268" max="11268" width="17.42578125" style="6" customWidth="1"/>
    <col min="11269" max="11269" width="15.42578125" style="6" customWidth="1"/>
    <col min="11270" max="11270" width="16" style="6" customWidth="1"/>
    <col min="11271" max="11271" width="19.28515625" style="6" customWidth="1"/>
    <col min="11272" max="11274" width="9.140625" style="6"/>
    <col min="11275" max="11275" width="13" style="6" bestFit="1" customWidth="1"/>
    <col min="11276" max="11276" width="15.85546875" style="6" customWidth="1"/>
    <col min="11277" max="11520" width="9.140625" style="6"/>
    <col min="11521" max="11521" width="10.7109375" style="6" customWidth="1"/>
    <col min="11522" max="11522" width="10.5703125" style="6" customWidth="1"/>
    <col min="11523" max="11523" width="76.140625" style="6" customWidth="1"/>
    <col min="11524" max="11524" width="17.42578125" style="6" customWidth="1"/>
    <col min="11525" max="11525" width="15.42578125" style="6" customWidth="1"/>
    <col min="11526" max="11526" width="16" style="6" customWidth="1"/>
    <col min="11527" max="11527" width="19.28515625" style="6" customWidth="1"/>
    <col min="11528" max="11530" width="9.140625" style="6"/>
    <col min="11531" max="11531" width="13" style="6" bestFit="1" customWidth="1"/>
    <col min="11532" max="11532" width="15.85546875" style="6" customWidth="1"/>
    <col min="11533" max="11776" width="9.140625" style="6"/>
    <col min="11777" max="11777" width="10.7109375" style="6" customWidth="1"/>
    <col min="11778" max="11778" width="10.5703125" style="6" customWidth="1"/>
    <col min="11779" max="11779" width="76.140625" style="6" customWidth="1"/>
    <col min="11780" max="11780" width="17.42578125" style="6" customWidth="1"/>
    <col min="11781" max="11781" width="15.42578125" style="6" customWidth="1"/>
    <col min="11782" max="11782" width="16" style="6" customWidth="1"/>
    <col min="11783" max="11783" width="19.28515625" style="6" customWidth="1"/>
    <col min="11784" max="11786" width="9.140625" style="6"/>
    <col min="11787" max="11787" width="13" style="6" bestFit="1" customWidth="1"/>
    <col min="11788" max="11788" width="15.85546875" style="6" customWidth="1"/>
    <col min="11789" max="12032" width="9.140625" style="6"/>
    <col min="12033" max="12033" width="10.7109375" style="6" customWidth="1"/>
    <col min="12034" max="12034" width="10.5703125" style="6" customWidth="1"/>
    <col min="12035" max="12035" width="76.140625" style="6" customWidth="1"/>
    <col min="12036" max="12036" width="17.42578125" style="6" customWidth="1"/>
    <col min="12037" max="12037" width="15.42578125" style="6" customWidth="1"/>
    <col min="12038" max="12038" width="16" style="6" customWidth="1"/>
    <col min="12039" max="12039" width="19.28515625" style="6" customWidth="1"/>
    <col min="12040" max="12042" width="9.140625" style="6"/>
    <col min="12043" max="12043" width="13" style="6" bestFit="1" customWidth="1"/>
    <col min="12044" max="12044" width="15.85546875" style="6" customWidth="1"/>
    <col min="12045" max="12288" width="9.140625" style="6"/>
    <col min="12289" max="12289" width="10.7109375" style="6" customWidth="1"/>
    <col min="12290" max="12290" width="10.5703125" style="6" customWidth="1"/>
    <col min="12291" max="12291" width="76.140625" style="6" customWidth="1"/>
    <col min="12292" max="12292" width="17.42578125" style="6" customWidth="1"/>
    <col min="12293" max="12293" width="15.42578125" style="6" customWidth="1"/>
    <col min="12294" max="12294" width="16" style="6" customWidth="1"/>
    <col min="12295" max="12295" width="19.28515625" style="6" customWidth="1"/>
    <col min="12296" max="12298" width="9.140625" style="6"/>
    <col min="12299" max="12299" width="13" style="6" bestFit="1" customWidth="1"/>
    <col min="12300" max="12300" width="15.85546875" style="6" customWidth="1"/>
    <col min="12301" max="12544" width="9.140625" style="6"/>
    <col min="12545" max="12545" width="10.7109375" style="6" customWidth="1"/>
    <col min="12546" max="12546" width="10.5703125" style="6" customWidth="1"/>
    <col min="12547" max="12547" width="76.140625" style="6" customWidth="1"/>
    <col min="12548" max="12548" width="17.42578125" style="6" customWidth="1"/>
    <col min="12549" max="12549" width="15.42578125" style="6" customWidth="1"/>
    <col min="12550" max="12550" width="16" style="6" customWidth="1"/>
    <col min="12551" max="12551" width="19.28515625" style="6" customWidth="1"/>
    <col min="12552" max="12554" width="9.140625" style="6"/>
    <col min="12555" max="12555" width="13" style="6" bestFit="1" customWidth="1"/>
    <col min="12556" max="12556" width="15.85546875" style="6" customWidth="1"/>
    <col min="12557" max="12800" width="9.140625" style="6"/>
    <col min="12801" max="12801" width="10.7109375" style="6" customWidth="1"/>
    <col min="12802" max="12802" width="10.5703125" style="6" customWidth="1"/>
    <col min="12803" max="12803" width="76.140625" style="6" customWidth="1"/>
    <col min="12804" max="12804" width="17.42578125" style="6" customWidth="1"/>
    <col min="12805" max="12805" width="15.42578125" style="6" customWidth="1"/>
    <col min="12806" max="12806" width="16" style="6" customWidth="1"/>
    <col min="12807" max="12807" width="19.28515625" style="6" customWidth="1"/>
    <col min="12808" max="12810" width="9.140625" style="6"/>
    <col min="12811" max="12811" width="13" style="6" bestFit="1" customWidth="1"/>
    <col min="12812" max="12812" width="15.85546875" style="6" customWidth="1"/>
    <col min="12813" max="13056" width="9.140625" style="6"/>
    <col min="13057" max="13057" width="10.7109375" style="6" customWidth="1"/>
    <col min="13058" max="13058" width="10.5703125" style="6" customWidth="1"/>
    <col min="13059" max="13059" width="76.140625" style="6" customWidth="1"/>
    <col min="13060" max="13060" width="17.42578125" style="6" customWidth="1"/>
    <col min="13061" max="13061" width="15.42578125" style="6" customWidth="1"/>
    <col min="13062" max="13062" width="16" style="6" customWidth="1"/>
    <col min="13063" max="13063" width="19.28515625" style="6" customWidth="1"/>
    <col min="13064" max="13066" width="9.140625" style="6"/>
    <col min="13067" max="13067" width="13" style="6" bestFit="1" customWidth="1"/>
    <col min="13068" max="13068" width="15.85546875" style="6" customWidth="1"/>
    <col min="13069" max="13312" width="9.140625" style="6"/>
    <col min="13313" max="13313" width="10.7109375" style="6" customWidth="1"/>
    <col min="13314" max="13314" width="10.5703125" style="6" customWidth="1"/>
    <col min="13315" max="13315" width="76.140625" style="6" customWidth="1"/>
    <col min="13316" max="13316" width="17.42578125" style="6" customWidth="1"/>
    <col min="13317" max="13317" width="15.42578125" style="6" customWidth="1"/>
    <col min="13318" max="13318" width="16" style="6" customWidth="1"/>
    <col min="13319" max="13319" width="19.28515625" style="6" customWidth="1"/>
    <col min="13320" max="13322" width="9.140625" style="6"/>
    <col min="13323" max="13323" width="13" style="6" bestFit="1" customWidth="1"/>
    <col min="13324" max="13324" width="15.85546875" style="6" customWidth="1"/>
    <col min="13325" max="13568" width="9.140625" style="6"/>
    <col min="13569" max="13569" width="10.7109375" style="6" customWidth="1"/>
    <col min="13570" max="13570" width="10.5703125" style="6" customWidth="1"/>
    <col min="13571" max="13571" width="76.140625" style="6" customWidth="1"/>
    <col min="13572" max="13572" width="17.42578125" style="6" customWidth="1"/>
    <col min="13573" max="13573" width="15.42578125" style="6" customWidth="1"/>
    <col min="13574" max="13574" width="16" style="6" customWidth="1"/>
    <col min="13575" max="13575" width="19.28515625" style="6" customWidth="1"/>
    <col min="13576" max="13578" width="9.140625" style="6"/>
    <col min="13579" max="13579" width="13" style="6" bestFit="1" customWidth="1"/>
    <col min="13580" max="13580" width="15.85546875" style="6" customWidth="1"/>
    <col min="13581" max="13824" width="9.140625" style="6"/>
    <col min="13825" max="13825" width="10.7109375" style="6" customWidth="1"/>
    <col min="13826" max="13826" width="10.5703125" style="6" customWidth="1"/>
    <col min="13827" max="13827" width="76.140625" style="6" customWidth="1"/>
    <col min="13828" max="13828" width="17.42578125" style="6" customWidth="1"/>
    <col min="13829" max="13829" width="15.42578125" style="6" customWidth="1"/>
    <col min="13830" max="13830" width="16" style="6" customWidth="1"/>
    <col min="13831" max="13831" width="19.28515625" style="6" customWidth="1"/>
    <col min="13832" max="13834" width="9.140625" style="6"/>
    <col min="13835" max="13835" width="13" style="6" bestFit="1" customWidth="1"/>
    <col min="13836" max="13836" width="15.85546875" style="6" customWidth="1"/>
    <col min="13837" max="14080" width="9.140625" style="6"/>
    <col min="14081" max="14081" width="10.7109375" style="6" customWidth="1"/>
    <col min="14082" max="14082" width="10.5703125" style="6" customWidth="1"/>
    <col min="14083" max="14083" width="76.140625" style="6" customWidth="1"/>
    <col min="14084" max="14084" width="17.42578125" style="6" customWidth="1"/>
    <col min="14085" max="14085" width="15.42578125" style="6" customWidth="1"/>
    <col min="14086" max="14086" width="16" style="6" customWidth="1"/>
    <col min="14087" max="14087" width="19.28515625" style="6" customWidth="1"/>
    <col min="14088" max="14090" width="9.140625" style="6"/>
    <col min="14091" max="14091" width="13" style="6" bestFit="1" customWidth="1"/>
    <col min="14092" max="14092" width="15.85546875" style="6" customWidth="1"/>
    <col min="14093" max="14336" width="9.140625" style="6"/>
    <col min="14337" max="14337" width="10.7109375" style="6" customWidth="1"/>
    <col min="14338" max="14338" width="10.5703125" style="6" customWidth="1"/>
    <col min="14339" max="14339" width="76.140625" style="6" customWidth="1"/>
    <col min="14340" max="14340" width="17.42578125" style="6" customWidth="1"/>
    <col min="14341" max="14341" width="15.42578125" style="6" customWidth="1"/>
    <col min="14342" max="14342" width="16" style="6" customWidth="1"/>
    <col min="14343" max="14343" width="19.28515625" style="6" customWidth="1"/>
    <col min="14344" max="14346" width="9.140625" style="6"/>
    <col min="14347" max="14347" width="13" style="6" bestFit="1" customWidth="1"/>
    <col min="14348" max="14348" width="15.85546875" style="6" customWidth="1"/>
    <col min="14349" max="14592" width="9.140625" style="6"/>
    <col min="14593" max="14593" width="10.7109375" style="6" customWidth="1"/>
    <col min="14594" max="14594" width="10.5703125" style="6" customWidth="1"/>
    <col min="14595" max="14595" width="76.140625" style="6" customWidth="1"/>
    <col min="14596" max="14596" width="17.42578125" style="6" customWidth="1"/>
    <col min="14597" max="14597" width="15.42578125" style="6" customWidth="1"/>
    <col min="14598" max="14598" width="16" style="6" customWidth="1"/>
    <col min="14599" max="14599" width="19.28515625" style="6" customWidth="1"/>
    <col min="14600" max="14602" width="9.140625" style="6"/>
    <col min="14603" max="14603" width="13" style="6" bestFit="1" customWidth="1"/>
    <col min="14604" max="14604" width="15.85546875" style="6" customWidth="1"/>
    <col min="14605" max="14848" width="9.140625" style="6"/>
    <col min="14849" max="14849" width="10.7109375" style="6" customWidth="1"/>
    <col min="14850" max="14850" width="10.5703125" style="6" customWidth="1"/>
    <col min="14851" max="14851" width="76.140625" style="6" customWidth="1"/>
    <col min="14852" max="14852" width="17.42578125" style="6" customWidth="1"/>
    <col min="14853" max="14853" width="15.42578125" style="6" customWidth="1"/>
    <col min="14854" max="14854" width="16" style="6" customWidth="1"/>
    <col min="14855" max="14855" width="19.28515625" style="6" customWidth="1"/>
    <col min="14856" max="14858" width="9.140625" style="6"/>
    <col min="14859" max="14859" width="13" style="6" bestFit="1" customWidth="1"/>
    <col min="14860" max="14860" width="15.85546875" style="6" customWidth="1"/>
    <col min="14861" max="15104" width="9.140625" style="6"/>
    <col min="15105" max="15105" width="10.7109375" style="6" customWidth="1"/>
    <col min="15106" max="15106" width="10.5703125" style="6" customWidth="1"/>
    <col min="15107" max="15107" width="76.140625" style="6" customWidth="1"/>
    <col min="15108" max="15108" width="17.42578125" style="6" customWidth="1"/>
    <col min="15109" max="15109" width="15.42578125" style="6" customWidth="1"/>
    <col min="15110" max="15110" width="16" style="6" customWidth="1"/>
    <col min="15111" max="15111" width="19.28515625" style="6" customWidth="1"/>
    <col min="15112" max="15114" width="9.140625" style="6"/>
    <col min="15115" max="15115" width="13" style="6" bestFit="1" customWidth="1"/>
    <col min="15116" max="15116" width="15.85546875" style="6" customWidth="1"/>
    <col min="15117" max="15360" width="9.140625" style="6"/>
    <col min="15361" max="15361" width="10.7109375" style="6" customWidth="1"/>
    <col min="15362" max="15362" width="10.5703125" style="6" customWidth="1"/>
    <col min="15363" max="15363" width="76.140625" style="6" customWidth="1"/>
    <col min="15364" max="15364" width="17.42578125" style="6" customWidth="1"/>
    <col min="15365" max="15365" width="15.42578125" style="6" customWidth="1"/>
    <col min="15366" max="15366" width="16" style="6" customWidth="1"/>
    <col min="15367" max="15367" width="19.28515625" style="6" customWidth="1"/>
    <col min="15368" max="15370" width="9.140625" style="6"/>
    <col min="15371" max="15371" width="13" style="6" bestFit="1" customWidth="1"/>
    <col min="15372" max="15372" width="15.85546875" style="6" customWidth="1"/>
    <col min="15373" max="15616" width="9.140625" style="6"/>
    <col min="15617" max="15617" width="10.7109375" style="6" customWidth="1"/>
    <col min="15618" max="15618" width="10.5703125" style="6" customWidth="1"/>
    <col min="15619" max="15619" width="76.140625" style="6" customWidth="1"/>
    <col min="15620" max="15620" width="17.42578125" style="6" customWidth="1"/>
    <col min="15621" max="15621" width="15.42578125" style="6" customWidth="1"/>
    <col min="15622" max="15622" width="16" style="6" customWidth="1"/>
    <col min="15623" max="15623" width="19.28515625" style="6" customWidth="1"/>
    <col min="15624" max="15626" width="9.140625" style="6"/>
    <col min="15627" max="15627" width="13" style="6" bestFit="1" customWidth="1"/>
    <col min="15628" max="15628" width="15.85546875" style="6" customWidth="1"/>
    <col min="15629" max="15872" width="9.140625" style="6"/>
    <col min="15873" max="15873" width="10.7109375" style="6" customWidth="1"/>
    <col min="15874" max="15874" width="10.5703125" style="6" customWidth="1"/>
    <col min="15875" max="15875" width="76.140625" style="6" customWidth="1"/>
    <col min="15876" max="15876" width="17.42578125" style="6" customWidth="1"/>
    <col min="15877" max="15877" width="15.42578125" style="6" customWidth="1"/>
    <col min="15878" max="15878" width="16" style="6" customWidth="1"/>
    <col min="15879" max="15879" width="19.28515625" style="6" customWidth="1"/>
    <col min="15880" max="15882" width="9.140625" style="6"/>
    <col min="15883" max="15883" width="13" style="6" bestFit="1" customWidth="1"/>
    <col min="15884" max="15884" width="15.85546875" style="6" customWidth="1"/>
    <col min="15885" max="16128" width="9.140625" style="6"/>
    <col min="16129" max="16129" width="10.7109375" style="6" customWidth="1"/>
    <col min="16130" max="16130" width="10.5703125" style="6" customWidth="1"/>
    <col min="16131" max="16131" width="76.140625" style="6" customWidth="1"/>
    <col min="16132" max="16132" width="17.42578125" style="6" customWidth="1"/>
    <col min="16133" max="16133" width="15.42578125" style="6" customWidth="1"/>
    <col min="16134" max="16134" width="16" style="6" customWidth="1"/>
    <col min="16135" max="16135" width="19.28515625" style="6" customWidth="1"/>
    <col min="16136" max="16138" width="9.140625" style="6"/>
    <col min="16139" max="16139" width="13" style="6" bestFit="1" customWidth="1"/>
    <col min="16140" max="16140" width="15.85546875" style="6" customWidth="1"/>
    <col min="16141" max="16384" width="9.140625" style="6"/>
  </cols>
  <sheetData>
    <row r="1" spans="2:9" ht="20.25" customHeight="1">
      <c r="E1" s="64"/>
      <c r="F1" s="33"/>
      <c r="G1" s="60" t="s">
        <v>75</v>
      </c>
      <c r="H1" s="33"/>
    </row>
    <row r="2" spans="2:9" ht="20.25" customHeight="1">
      <c r="E2" s="31"/>
      <c r="F2" s="33" t="s">
        <v>47</v>
      </c>
      <c r="G2" s="33"/>
      <c r="H2" s="33"/>
    </row>
    <row r="3" spans="2:9" ht="21" customHeight="1">
      <c r="E3" s="7"/>
      <c r="F3" s="33" t="s">
        <v>48</v>
      </c>
      <c r="G3" s="33"/>
      <c r="H3" s="33"/>
      <c r="I3" s="8"/>
    </row>
    <row r="4" spans="2:9" ht="12" customHeight="1">
      <c r="E4" s="7"/>
      <c r="F4" s="33"/>
      <c r="G4" s="33"/>
      <c r="H4" s="33"/>
      <c r="I4" s="8"/>
    </row>
    <row r="5" spans="2:9" ht="16.5" customHeight="1">
      <c r="B5" s="119" t="s">
        <v>83</v>
      </c>
      <c r="C5" s="119"/>
      <c r="D5" s="119"/>
      <c r="E5" s="119"/>
      <c r="F5" s="119"/>
      <c r="G5" s="119"/>
    </row>
    <row r="6" spans="2:9" ht="59.25" customHeight="1">
      <c r="B6" s="119"/>
      <c r="C6" s="119"/>
      <c r="D6" s="119"/>
      <c r="E6" s="119"/>
      <c r="F6" s="119"/>
      <c r="G6" s="119"/>
    </row>
    <row r="7" spans="2:9" ht="5.25" customHeight="1">
      <c r="B7" s="31"/>
      <c r="C7" s="31"/>
      <c r="D7" s="31"/>
      <c r="E7" s="31"/>
      <c r="F7" s="31"/>
      <c r="G7" s="31"/>
    </row>
    <row r="8" spans="2:9" ht="20.25" customHeight="1">
      <c r="G8" s="68" t="s">
        <v>24</v>
      </c>
    </row>
    <row r="9" spans="2:9" s="9" customFormat="1" ht="51.75" customHeight="1">
      <c r="B9" s="120" t="s">
        <v>27</v>
      </c>
      <c r="C9" s="120"/>
      <c r="D9" s="120" t="s">
        <v>28</v>
      </c>
      <c r="E9" s="121" t="s">
        <v>82</v>
      </c>
      <c r="F9" s="121"/>
      <c r="G9" s="122"/>
    </row>
    <row r="10" spans="2:9" s="9" customFormat="1" ht="36" customHeight="1">
      <c r="B10" s="67" t="s">
        <v>25</v>
      </c>
      <c r="C10" s="67" t="s">
        <v>26</v>
      </c>
      <c r="D10" s="120"/>
      <c r="E10" s="69" t="s">
        <v>3</v>
      </c>
      <c r="F10" s="69" t="s">
        <v>4</v>
      </c>
      <c r="G10" s="69" t="s">
        <v>5</v>
      </c>
    </row>
    <row r="11" spans="2:9" ht="27.75" customHeight="1">
      <c r="B11" s="65"/>
      <c r="C11" s="65"/>
      <c r="D11" s="10" t="s">
        <v>29</v>
      </c>
      <c r="E11" s="11">
        <f>E12+E26</f>
        <v>0</v>
      </c>
      <c r="F11" s="11">
        <f>F12+F26</f>
        <v>0</v>
      </c>
      <c r="G11" s="11">
        <f>G12+G26</f>
        <v>0</v>
      </c>
    </row>
    <row r="12" spans="2:9" ht="25.5" customHeight="1">
      <c r="B12" s="65"/>
      <c r="C12" s="65"/>
      <c r="D12" s="12" t="s">
        <v>44</v>
      </c>
      <c r="E12" s="11">
        <f>E13</f>
        <v>50000</v>
      </c>
      <c r="F12" s="11">
        <f t="shared" ref="F12:G12" si="0">F13</f>
        <v>50000</v>
      </c>
      <c r="G12" s="11">
        <f t="shared" si="0"/>
        <v>50000</v>
      </c>
    </row>
    <row r="13" spans="2:9" ht="24" customHeight="1">
      <c r="B13" s="67">
        <v>1168</v>
      </c>
      <c r="C13" s="13"/>
      <c r="D13" s="14" t="s">
        <v>30</v>
      </c>
      <c r="E13" s="112">
        <f t="shared" ref="E13:G13" si="1">E20</f>
        <v>50000</v>
      </c>
      <c r="F13" s="112">
        <f t="shared" si="1"/>
        <v>50000</v>
      </c>
      <c r="G13" s="112">
        <f t="shared" si="1"/>
        <v>50000</v>
      </c>
      <c r="I13" s="15"/>
    </row>
    <row r="14" spans="2:9" ht="30.75" customHeight="1">
      <c r="B14" s="13"/>
      <c r="C14" s="13"/>
      <c r="D14" s="10" t="s">
        <v>72</v>
      </c>
      <c r="E14" s="113"/>
      <c r="F14" s="113"/>
      <c r="G14" s="113"/>
    </row>
    <row r="15" spans="2:9" ht="23.25" customHeight="1">
      <c r="B15" s="13"/>
      <c r="C15" s="13"/>
      <c r="D15" s="14" t="s">
        <v>31</v>
      </c>
      <c r="E15" s="113"/>
      <c r="F15" s="113"/>
      <c r="G15" s="113"/>
    </row>
    <row r="16" spans="2:9" ht="61.5" customHeight="1">
      <c r="B16" s="13"/>
      <c r="C16" s="13"/>
      <c r="D16" s="65" t="s">
        <v>73</v>
      </c>
      <c r="E16" s="113"/>
      <c r="F16" s="113"/>
      <c r="G16" s="113"/>
    </row>
    <row r="17" spans="2:12" ht="21.75" customHeight="1">
      <c r="B17" s="13"/>
      <c r="C17" s="13"/>
      <c r="D17" s="14" t="s">
        <v>32</v>
      </c>
      <c r="E17" s="113"/>
      <c r="F17" s="113"/>
      <c r="G17" s="113"/>
    </row>
    <row r="18" spans="2:12" ht="66" customHeight="1">
      <c r="B18" s="16"/>
      <c r="C18" s="16"/>
      <c r="D18" s="65" t="s">
        <v>74</v>
      </c>
      <c r="E18" s="114"/>
      <c r="F18" s="114"/>
      <c r="G18" s="114"/>
    </row>
    <row r="19" spans="2:12" ht="19.5" customHeight="1">
      <c r="B19" s="108" t="s">
        <v>33</v>
      </c>
      <c r="C19" s="109"/>
      <c r="D19" s="109"/>
      <c r="E19" s="17"/>
      <c r="F19" s="17"/>
      <c r="G19" s="18"/>
    </row>
    <row r="20" spans="2:12" ht="24.75" customHeight="1">
      <c r="B20" s="19"/>
      <c r="C20" s="70">
        <v>11013</v>
      </c>
      <c r="D20" s="20" t="s">
        <v>34</v>
      </c>
      <c r="E20" s="116">
        <v>50000</v>
      </c>
      <c r="F20" s="116">
        <v>50000</v>
      </c>
      <c r="G20" s="116">
        <v>50000</v>
      </c>
    </row>
    <row r="21" spans="2:12" ht="41.25" customHeight="1">
      <c r="B21" s="13"/>
      <c r="C21" s="13"/>
      <c r="D21" s="71" t="s">
        <v>86</v>
      </c>
      <c r="E21" s="117"/>
      <c r="F21" s="117"/>
      <c r="G21" s="117"/>
    </row>
    <row r="22" spans="2:12" ht="21" customHeight="1">
      <c r="B22" s="13"/>
      <c r="C22" s="13"/>
      <c r="D22" s="14" t="s">
        <v>35</v>
      </c>
      <c r="E22" s="117"/>
      <c r="F22" s="117"/>
      <c r="G22" s="117"/>
    </row>
    <row r="23" spans="2:12" ht="41.25" customHeight="1">
      <c r="B23" s="13"/>
      <c r="C23" s="13"/>
      <c r="D23" s="105" t="s">
        <v>95</v>
      </c>
      <c r="E23" s="117"/>
      <c r="F23" s="117"/>
      <c r="G23" s="117"/>
    </row>
    <row r="24" spans="2:12" ht="20.25" customHeight="1">
      <c r="B24" s="13"/>
      <c r="C24" s="13"/>
      <c r="D24" s="14" t="s">
        <v>36</v>
      </c>
      <c r="E24" s="117"/>
      <c r="F24" s="117"/>
      <c r="G24" s="117"/>
    </row>
    <row r="25" spans="2:12" ht="19.5" customHeight="1">
      <c r="B25" s="13"/>
      <c r="C25" s="13"/>
      <c r="D25" s="65" t="s">
        <v>37</v>
      </c>
      <c r="E25" s="118"/>
      <c r="F25" s="118"/>
      <c r="G25" s="118"/>
    </row>
    <row r="26" spans="2:12" ht="29.25" customHeight="1">
      <c r="B26" s="67">
        <v>1139</v>
      </c>
      <c r="C26" s="65"/>
      <c r="D26" s="14" t="s">
        <v>38</v>
      </c>
      <c r="E26" s="112">
        <f>E33</f>
        <v>-50000</v>
      </c>
      <c r="F26" s="112">
        <f t="shared" ref="F26:G26" si="2">F33</f>
        <v>-50000</v>
      </c>
      <c r="G26" s="112">
        <f t="shared" si="2"/>
        <v>-50000</v>
      </c>
      <c r="K26" s="21"/>
      <c r="L26" s="22"/>
    </row>
    <row r="27" spans="2:12" ht="27.75" customHeight="1">
      <c r="B27" s="111"/>
      <c r="C27" s="111"/>
      <c r="D27" s="10" t="s">
        <v>17</v>
      </c>
      <c r="E27" s="113"/>
      <c r="F27" s="113"/>
      <c r="G27" s="113"/>
    </row>
    <row r="28" spans="2:12" ht="20.25" customHeight="1">
      <c r="B28" s="111"/>
      <c r="C28" s="111"/>
      <c r="D28" s="14" t="s">
        <v>31</v>
      </c>
      <c r="E28" s="113"/>
      <c r="F28" s="113"/>
      <c r="G28" s="113"/>
    </row>
    <row r="29" spans="2:12" ht="51.75">
      <c r="B29" s="111"/>
      <c r="C29" s="111"/>
      <c r="D29" s="65" t="s">
        <v>39</v>
      </c>
      <c r="E29" s="113"/>
      <c r="F29" s="113"/>
      <c r="G29" s="113"/>
    </row>
    <row r="30" spans="2:12" ht="21.75" customHeight="1">
      <c r="B30" s="111"/>
      <c r="C30" s="111"/>
      <c r="D30" s="14" t="s">
        <v>32</v>
      </c>
      <c r="E30" s="113"/>
      <c r="F30" s="113"/>
      <c r="G30" s="113"/>
    </row>
    <row r="31" spans="2:12" ht="39" customHeight="1">
      <c r="B31" s="115"/>
      <c r="C31" s="115"/>
      <c r="D31" s="66" t="s">
        <v>92</v>
      </c>
      <c r="E31" s="114"/>
      <c r="F31" s="114"/>
      <c r="G31" s="114"/>
    </row>
    <row r="32" spans="2:12" ht="27.75" customHeight="1">
      <c r="B32" s="108" t="s">
        <v>33</v>
      </c>
      <c r="C32" s="109"/>
      <c r="D32" s="109"/>
      <c r="E32" s="23"/>
      <c r="F32" s="23"/>
      <c r="G32" s="24"/>
    </row>
    <row r="33" spans="2:7" ht="23.25" customHeight="1">
      <c r="B33" s="110"/>
      <c r="C33" s="110" t="s">
        <v>8</v>
      </c>
      <c r="D33" s="20" t="s">
        <v>34</v>
      </c>
      <c r="E33" s="106">
        <v>-50000</v>
      </c>
      <c r="F33" s="106">
        <v>-50000</v>
      </c>
      <c r="G33" s="106">
        <v>-50000</v>
      </c>
    </row>
    <row r="34" spans="2:7" ht="23.25" customHeight="1">
      <c r="B34" s="111"/>
      <c r="C34" s="111"/>
      <c r="D34" s="65" t="s">
        <v>17</v>
      </c>
      <c r="E34" s="107"/>
      <c r="F34" s="107"/>
      <c r="G34" s="107"/>
    </row>
    <row r="35" spans="2:7" ht="23.25" customHeight="1">
      <c r="B35" s="111"/>
      <c r="C35" s="111"/>
      <c r="D35" s="14" t="s">
        <v>35</v>
      </c>
      <c r="E35" s="107"/>
      <c r="F35" s="107"/>
      <c r="G35" s="107"/>
    </row>
    <row r="36" spans="2:7" ht="76.5" customHeight="1">
      <c r="B36" s="111"/>
      <c r="C36" s="111"/>
      <c r="D36" s="65" t="s">
        <v>40</v>
      </c>
      <c r="E36" s="107"/>
      <c r="F36" s="107"/>
      <c r="G36" s="107"/>
    </row>
    <row r="37" spans="2:7" ht="23.25" customHeight="1">
      <c r="B37" s="111"/>
      <c r="C37" s="111"/>
      <c r="D37" s="14" t="s">
        <v>41</v>
      </c>
      <c r="E37" s="107"/>
      <c r="F37" s="107"/>
      <c r="G37" s="107"/>
    </row>
    <row r="38" spans="2:7" ht="21.75" customHeight="1">
      <c r="B38" s="111"/>
      <c r="C38" s="111"/>
      <c r="D38" s="65" t="s">
        <v>37</v>
      </c>
      <c r="E38" s="107"/>
      <c r="F38" s="107"/>
      <c r="G38" s="107"/>
    </row>
    <row r="39" spans="2:7">
      <c r="B39" s="6"/>
      <c r="C39" s="6"/>
      <c r="D39" s="6"/>
      <c r="E39" s="6"/>
      <c r="F39" s="6"/>
      <c r="G39" s="6"/>
    </row>
  </sheetData>
  <mergeCells count="22">
    <mergeCell ref="E13:E18"/>
    <mergeCell ref="F13:F18"/>
    <mergeCell ref="G13:G18"/>
    <mergeCell ref="B5:G6"/>
    <mergeCell ref="B9:C9"/>
    <mergeCell ref="D9:D10"/>
    <mergeCell ref="E9:G9"/>
    <mergeCell ref="B19:D19"/>
    <mergeCell ref="E26:E31"/>
    <mergeCell ref="F26:F31"/>
    <mergeCell ref="G26:G31"/>
    <mergeCell ref="B27:B31"/>
    <mergeCell ref="C27:C31"/>
    <mergeCell ref="E20:E25"/>
    <mergeCell ref="F20:F25"/>
    <mergeCell ref="G20:G25"/>
    <mergeCell ref="G33:G38"/>
    <mergeCell ref="F33:F38"/>
    <mergeCell ref="B32:D32"/>
    <mergeCell ref="B33:B38"/>
    <mergeCell ref="C33:C38"/>
    <mergeCell ref="E33:E38"/>
  </mergeCells>
  <pageMargins left="0.19685039370078741" right="0" top="0.19685039370078741" bottom="0.19685039370078741" header="0.31496062992125984" footer="0.15748031496062992"/>
  <pageSetup scale="80" firstPageNumber="3410" orientation="landscape" horizontalDpi="4294967294" verticalDpi="4294967294" r:id="rId1"/>
  <ignoredErrors>
    <ignoredError sqref="C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J46"/>
  <sheetViews>
    <sheetView topLeftCell="A19" zoomScale="115" zoomScaleNormal="115" workbookViewId="0">
      <selection activeCell="F47" sqref="F47"/>
    </sheetView>
  </sheetViews>
  <sheetFormatPr defaultRowHeight="16.5"/>
  <cols>
    <col min="1" max="1" width="8.5703125" style="4" customWidth="1"/>
    <col min="2" max="3" width="9.140625" style="4"/>
    <col min="4" max="4" width="9.7109375" style="4" customWidth="1"/>
    <col min="5" max="5" width="8.42578125" style="4" customWidth="1"/>
    <col min="6" max="6" width="53.42578125" style="2" customWidth="1"/>
    <col min="7" max="7" width="14.28515625" style="2" hidden="1" customWidth="1"/>
    <col min="8" max="8" width="14.5703125" style="2" customWidth="1"/>
    <col min="9" max="9" width="15.5703125" style="2" customWidth="1"/>
    <col min="10" max="10" width="14.7109375" style="2" customWidth="1"/>
    <col min="11" max="16384" width="9.140625" style="1"/>
  </cols>
  <sheetData>
    <row r="1" spans="1:10" ht="17.25" customHeight="1">
      <c r="J1" s="57" t="s">
        <v>76</v>
      </c>
    </row>
    <row r="2" spans="1:10" ht="17.25" customHeight="1">
      <c r="H2" s="59"/>
      <c r="I2" s="123" t="s">
        <v>47</v>
      </c>
      <c r="J2" s="124"/>
    </row>
    <row r="3" spans="1:10" ht="24.75" customHeight="1">
      <c r="H3" s="125" t="s">
        <v>18</v>
      </c>
      <c r="I3" s="125"/>
      <c r="J3" s="125"/>
    </row>
    <row r="4" spans="1:10" ht="12" customHeight="1">
      <c r="H4" s="3"/>
      <c r="I4" s="3"/>
      <c r="J4" s="3"/>
    </row>
    <row r="5" spans="1:10" ht="17.25" customHeight="1">
      <c r="A5" s="119" t="s">
        <v>84</v>
      </c>
      <c r="B5" s="119"/>
      <c r="C5" s="119"/>
      <c r="D5" s="119"/>
      <c r="E5" s="119"/>
      <c r="F5" s="119"/>
      <c r="G5" s="119"/>
      <c r="H5" s="119"/>
      <c r="I5" s="119"/>
      <c r="J5" s="119"/>
    </row>
    <row r="6" spans="1:10" ht="24.7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0.75" customHeight="1">
      <c r="D7" s="31"/>
      <c r="E7" s="31"/>
      <c r="F7" s="31"/>
      <c r="G7" s="31"/>
      <c r="H7" s="31"/>
      <c r="I7" s="31"/>
      <c r="J7" s="31"/>
    </row>
    <row r="8" spans="1:10" ht="23.25" customHeight="1">
      <c r="A8" s="72"/>
      <c r="B8" s="72"/>
      <c r="C8" s="72"/>
      <c r="D8" s="73"/>
      <c r="E8" s="73"/>
      <c r="F8" s="73"/>
      <c r="G8" s="73"/>
      <c r="H8" s="73"/>
      <c r="I8" s="126" t="s">
        <v>24</v>
      </c>
      <c r="J8" s="126"/>
    </row>
    <row r="9" spans="1:10" ht="54.75" customHeight="1">
      <c r="A9" s="127" t="s">
        <v>19</v>
      </c>
      <c r="B9" s="128"/>
      <c r="C9" s="129"/>
      <c r="D9" s="130" t="s">
        <v>0</v>
      </c>
      <c r="E9" s="130"/>
      <c r="F9" s="130" t="s">
        <v>1</v>
      </c>
      <c r="G9" s="131" t="s">
        <v>85</v>
      </c>
      <c r="H9" s="132"/>
      <c r="I9" s="132"/>
      <c r="J9" s="133"/>
    </row>
    <row r="10" spans="1:10" ht="33.75" customHeight="1">
      <c r="A10" s="74" t="s">
        <v>20</v>
      </c>
      <c r="B10" s="74" t="s">
        <v>21</v>
      </c>
      <c r="C10" s="74" t="s">
        <v>22</v>
      </c>
      <c r="D10" s="74" t="s">
        <v>25</v>
      </c>
      <c r="E10" s="74" t="s">
        <v>26</v>
      </c>
      <c r="F10" s="130"/>
      <c r="G10" s="75" t="s">
        <v>2</v>
      </c>
      <c r="H10" s="75" t="s">
        <v>3</v>
      </c>
      <c r="I10" s="75" t="s">
        <v>4</v>
      </c>
      <c r="J10" s="75" t="s">
        <v>5</v>
      </c>
    </row>
    <row r="11" spans="1:10" ht="29.25" customHeight="1">
      <c r="A11" s="74"/>
      <c r="B11" s="74"/>
      <c r="C11" s="74"/>
      <c r="D11" s="74"/>
      <c r="E11" s="74"/>
      <c r="F11" s="76" t="s">
        <v>6</v>
      </c>
      <c r="G11" s="77">
        <f>G13+G30</f>
        <v>0</v>
      </c>
      <c r="H11" s="77">
        <f>H13+H30</f>
        <v>0</v>
      </c>
      <c r="I11" s="77">
        <f>I13+I30</f>
        <v>0</v>
      </c>
      <c r="J11" s="77">
        <f>J13+J30</f>
        <v>0</v>
      </c>
    </row>
    <row r="12" spans="1:10">
      <c r="A12" s="74"/>
      <c r="B12" s="74"/>
      <c r="C12" s="74"/>
      <c r="D12" s="74"/>
      <c r="E12" s="74"/>
      <c r="F12" s="78" t="s">
        <v>7</v>
      </c>
      <c r="G12" s="79"/>
      <c r="H12" s="79"/>
      <c r="I12" s="79"/>
      <c r="J12" s="79"/>
    </row>
    <row r="13" spans="1:10" ht="36" customHeight="1">
      <c r="A13" s="80">
        <v>11</v>
      </c>
      <c r="B13" s="81"/>
      <c r="C13" s="81"/>
      <c r="D13" s="81"/>
      <c r="E13" s="81"/>
      <c r="F13" s="82" t="s">
        <v>67</v>
      </c>
      <c r="G13" s="83"/>
      <c r="H13" s="83">
        <f t="shared" ref="H13:J13" si="0">H15</f>
        <v>-50000</v>
      </c>
      <c r="I13" s="83">
        <f t="shared" si="0"/>
        <v>-50000</v>
      </c>
      <c r="J13" s="83">
        <f t="shared" si="0"/>
        <v>-50000</v>
      </c>
    </row>
    <row r="14" spans="1:10">
      <c r="A14" s="81"/>
      <c r="B14" s="81"/>
      <c r="C14" s="81"/>
      <c r="D14" s="81"/>
      <c r="E14" s="81"/>
      <c r="F14" s="84" t="s">
        <v>7</v>
      </c>
      <c r="G14" s="85"/>
      <c r="H14" s="85"/>
      <c r="I14" s="85"/>
      <c r="J14" s="85"/>
    </row>
    <row r="15" spans="1:10" ht="33">
      <c r="A15" s="81"/>
      <c r="B15" s="86" t="s">
        <v>23</v>
      </c>
      <c r="C15" s="81"/>
      <c r="D15" s="81"/>
      <c r="E15" s="81"/>
      <c r="F15" s="87" t="s">
        <v>68</v>
      </c>
      <c r="G15" s="83"/>
      <c r="H15" s="83">
        <f t="shared" ref="H15:J15" si="1">H17</f>
        <v>-50000</v>
      </c>
      <c r="I15" s="83">
        <f t="shared" si="1"/>
        <v>-50000</v>
      </c>
      <c r="J15" s="83">
        <f t="shared" si="1"/>
        <v>-50000</v>
      </c>
    </row>
    <row r="16" spans="1:10">
      <c r="A16" s="81"/>
      <c r="B16" s="81"/>
      <c r="C16" s="81"/>
      <c r="D16" s="81"/>
      <c r="E16" s="81"/>
      <c r="F16" s="84" t="s">
        <v>7</v>
      </c>
      <c r="G16" s="85"/>
      <c r="H16" s="85"/>
      <c r="I16" s="85"/>
      <c r="J16" s="85"/>
    </row>
    <row r="17" spans="1:10" ht="26.25" customHeight="1">
      <c r="A17" s="74"/>
      <c r="B17" s="74"/>
      <c r="C17" s="86" t="s">
        <v>23</v>
      </c>
      <c r="D17" s="74"/>
      <c r="E17" s="74"/>
      <c r="F17" s="88" t="s">
        <v>17</v>
      </c>
      <c r="G17" s="89"/>
      <c r="H17" s="89">
        <f t="shared" ref="H17:J17" si="2">H20</f>
        <v>-50000</v>
      </c>
      <c r="I17" s="89">
        <f t="shared" si="2"/>
        <v>-50000</v>
      </c>
      <c r="J17" s="89">
        <f t="shared" si="2"/>
        <v>-50000</v>
      </c>
    </row>
    <row r="18" spans="1:10">
      <c r="A18" s="74"/>
      <c r="B18" s="74"/>
      <c r="C18" s="74"/>
      <c r="D18" s="74"/>
      <c r="E18" s="74"/>
      <c r="F18" s="84" t="s">
        <v>7</v>
      </c>
      <c r="G18" s="79"/>
      <c r="H18" s="79"/>
      <c r="I18" s="79"/>
      <c r="J18" s="79"/>
    </row>
    <row r="19" spans="1:10">
      <c r="A19" s="74"/>
      <c r="B19" s="74"/>
      <c r="C19" s="74"/>
      <c r="D19" s="74"/>
      <c r="E19" s="74"/>
      <c r="F19" s="90" t="s">
        <v>71</v>
      </c>
      <c r="G19" s="79"/>
      <c r="H19" s="79"/>
      <c r="I19" s="79"/>
      <c r="J19" s="79"/>
    </row>
    <row r="20" spans="1:10" ht="21.75" customHeight="1">
      <c r="A20" s="80"/>
      <c r="B20" s="86"/>
      <c r="C20" s="86"/>
      <c r="D20" s="91" t="s">
        <v>16</v>
      </c>
      <c r="E20" s="91"/>
      <c r="F20" s="79" t="s">
        <v>17</v>
      </c>
      <c r="G20" s="92"/>
      <c r="H20" s="92">
        <f t="shared" ref="H20:J20" si="3">H22</f>
        <v>-50000</v>
      </c>
      <c r="I20" s="92">
        <f t="shared" si="3"/>
        <v>-50000</v>
      </c>
      <c r="J20" s="92">
        <f t="shared" si="3"/>
        <v>-50000</v>
      </c>
    </row>
    <row r="21" spans="1:10">
      <c r="A21" s="74"/>
      <c r="B21" s="74"/>
      <c r="C21" s="74"/>
      <c r="D21" s="91"/>
      <c r="E21" s="91"/>
      <c r="F21" s="84" t="s">
        <v>7</v>
      </c>
      <c r="G21" s="79"/>
      <c r="H21" s="79"/>
      <c r="I21" s="79"/>
      <c r="J21" s="79"/>
    </row>
    <row r="22" spans="1:10" ht="22.5" customHeight="1">
      <c r="A22" s="74"/>
      <c r="B22" s="74"/>
      <c r="C22" s="74"/>
      <c r="D22" s="91"/>
      <c r="E22" s="91" t="s">
        <v>8</v>
      </c>
      <c r="F22" s="79" t="s">
        <v>17</v>
      </c>
      <c r="G22" s="92"/>
      <c r="H22" s="92">
        <f t="shared" ref="H22:J22" si="4">H24</f>
        <v>-50000</v>
      </c>
      <c r="I22" s="92">
        <f t="shared" si="4"/>
        <v>-50000</v>
      </c>
      <c r="J22" s="92">
        <f t="shared" si="4"/>
        <v>-50000</v>
      </c>
    </row>
    <row r="23" spans="1:10">
      <c r="A23" s="74"/>
      <c r="B23" s="74"/>
      <c r="C23" s="74"/>
      <c r="D23" s="91"/>
      <c r="E23" s="91"/>
      <c r="F23" s="84" t="s">
        <v>9</v>
      </c>
      <c r="G23" s="79"/>
      <c r="H23" s="79"/>
      <c r="I23" s="79"/>
      <c r="J23" s="79"/>
    </row>
    <row r="24" spans="1:10" ht="23.25" customHeight="1">
      <c r="A24" s="74"/>
      <c r="B24" s="74"/>
      <c r="C24" s="74"/>
      <c r="D24" s="93"/>
      <c r="E24" s="93"/>
      <c r="F24" s="94" t="s">
        <v>15</v>
      </c>
      <c r="G24" s="95"/>
      <c r="H24" s="95">
        <f t="shared" ref="H24:J24" si="5">H26</f>
        <v>-50000</v>
      </c>
      <c r="I24" s="95">
        <f t="shared" si="5"/>
        <v>-50000</v>
      </c>
      <c r="J24" s="95">
        <f t="shared" si="5"/>
        <v>-50000</v>
      </c>
    </row>
    <row r="25" spans="1:10" ht="27.75" customHeight="1">
      <c r="A25" s="74"/>
      <c r="B25" s="74"/>
      <c r="C25" s="74"/>
      <c r="D25" s="93"/>
      <c r="E25" s="93"/>
      <c r="F25" s="84" t="s">
        <v>10</v>
      </c>
      <c r="G25" s="79"/>
      <c r="H25" s="79"/>
      <c r="I25" s="79"/>
      <c r="J25" s="79"/>
    </row>
    <row r="26" spans="1:10" hidden="1">
      <c r="A26" s="74"/>
      <c r="B26" s="74"/>
      <c r="C26" s="74"/>
      <c r="D26" s="93"/>
      <c r="E26" s="93"/>
      <c r="F26" s="79" t="s">
        <v>11</v>
      </c>
      <c r="G26" s="92">
        <f>G27</f>
        <v>0</v>
      </c>
      <c r="H26" s="92">
        <f t="shared" ref="H26:J28" si="6">H27</f>
        <v>-50000</v>
      </c>
      <c r="I26" s="92">
        <f t="shared" si="6"/>
        <v>-50000</v>
      </c>
      <c r="J26" s="92">
        <f t="shared" si="6"/>
        <v>-50000</v>
      </c>
    </row>
    <row r="27" spans="1:10" hidden="1">
      <c r="A27" s="74"/>
      <c r="B27" s="74"/>
      <c r="C27" s="74"/>
      <c r="D27" s="93"/>
      <c r="E27" s="93"/>
      <c r="F27" s="79" t="s">
        <v>12</v>
      </c>
      <c r="G27" s="92">
        <f>G28</f>
        <v>0</v>
      </c>
      <c r="H27" s="92">
        <f t="shared" si="6"/>
        <v>-50000</v>
      </c>
      <c r="I27" s="92">
        <f t="shared" si="6"/>
        <v>-50000</v>
      </c>
      <c r="J27" s="92">
        <f t="shared" si="6"/>
        <v>-50000</v>
      </c>
    </row>
    <row r="28" spans="1:10" hidden="1">
      <c r="A28" s="74"/>
      <c r="B28" s="74"/>
      <c r="C28" s="74"/>
      <c r="D28" s="93"/>
      <c r="E28" s="93"/>
      <c r="F28" s="79" t="s">
        <v>13</v>
      </c>
      <c r="G28" s="92">
        <f>G29</f>
        <v>0</v>
      </c>
      <c r="H28" s="92">
        <f t="shared" si="6"/>
        <v>-50000</v>
      </c>
      <c r="I28" s="92">
        <f t="shared" si="6"/>
        <v>-50000</v>
      </c>
      <c r="J28" s="92">
        <f t="shared" si="6"/>
        <v>-50000</v>
      </c>
    </row>
    <row r="29" spans="1:10" ht="21.75" customHeight="1">
      <c r="A29" s="74"/>
      <c r="B29" s="74"/>
      <c r="C29" s="74"/>
      <c r="D29" s="74"/>
      <c r="E29" s="74"/>
      <c r="F29" s="78" t="s">
        <v>14</v>
      </c>
      <c r="G29" s="96"/>
      <c r="H29" s="96">
        <v>-50000</v>
      </c>
      <c r="I29" s="96">
        <v>-50000</v>
      </c>
      <c r="J29" s="96">
        <v>-50000</v>
      </c>
    </row>
    <row r="30" spans="1:10" ht="25.5" customHeight="1">
      <c r="A30" s="86" t="s">
        <v>46</v>
      </c>
      <c r="B30" s="74"/>
      <c r="C30" s="74"/>
      <c r="D30" s="74"/>
      <c r="E30" s="74"/>
      <c r="F30" s="76" t="s">
        <v>69</v>
      </c>
      <c r="G30" s="97"/>
      <c r="H30" s="97">
        <f t="shared" ref="H30:J30" si="7">H32</f>
        <v>50000</v>
      </c>
      <c r="I30" s="97">
        <f t="shared" si="7"/>
        <v>50000</v>
      </c>
      <c r="J30" s="97">
        <f t="shared" si="7"/>
        <v>50000</v>
      </c>
    </row>
    <row r="31" spans="1:10">
      <c r="A31" s="74"/>
      <c r="B31" s="74"/>
      <c r="C31" s="74"/>
      <c r="D31" s="74"/>
      <c r="E31" s="74"/>
      <c r="F31" s="84" t="s">
        <v>7</v>
      </c>
      <c r="G31" s="96"/>
      <c r="H31" s="96"/>
      <c r="I31" s="96"/>
      <c r="J31" s="96"/>
    </row>
    <row r="32" spans="1:10" ht="23.25" customHeight="1">
      <c r="A32" s="74"/>
      <c r="B32" s="86" t="s">
        <v>45</v>
      </c>
      <c r="C32" s="74"/>
      <c r="D32" s="74"/>
      <c r="E32" s="74"/>
      <c r="F32" s="98" t="s">
        <v>70</v>
      </c>
      <c r="G32" s="99"/>
      <c r="H32" s="99">
        <f t="shared" ref="H32:J32" si="8">H34</f>
        <v>50000</v>
      </c>
      <c r="I32" s="99">
        <f t="shared" si="8"/>
        <v>50000</v>
      </c>
      <c r="J32" s="99">
        <f t="shared" si="8"/>
        <v>50000</v>
      </c>
    </row>
    <row r="33" spans="1:10">
      <c r="A33" s="74"/>
      <c r="B33" s="74"/>
      <c r="C33" s="74"/>
      <c r="D33" s="74"/>
      <c r="E33" s="74"/>
      <c r="F33" s="84" t="s">
        <v>7</v>
      </c>
      <c r="G33" s="96"/>
      <c r="H33" s="96"/>
      <c r="I33" s="96"/>
      <c r="J33" s="96"/>
    </row>
    <row r="34" spans="1:10" ht="22.5" customHeight="1">
      <c r="A34" s="74"/>
      <c r="B34" s="74"/>
      <c r="C34" s="86" t="s">
        <v>77</v>
      </c>
      <c r="D34" s="74"/>
      <c r="E34" s="74"/>
      <c r="F34" s="98" t="s">
        <v>78</v>
      </c>
      <c r="G34" s="97"/>
      <c r="H34" s="97">
        <f t="shared" ref="H34:J34" si="9">H36</f>
        <v>50000</v>
      </c>
      <c r="I34" s="97">
        <f t="shared" si="9"/>
        <v>50000</v>
      </c>
      <c r="J34" s="97">
        <f t="shared" si="9"/>
        <v>50000</v>
      </c>
    </row>
    <row r="35" spans="1:10" ht="19.5" customHeight="1">
      <c r="A35" s="29"/>
      <c r="B35" s="30"/>
      <c r="C35" s="30"/>
      <c r="D35" s="30"/>
      <c r="E35" s="30"/>
      <c r="F35" s="32" t="s">
        <v>44</v>
      </c>
      <c r="G35" s="100"/>
      <c r="H35" s="100"/>
      <c r="I35" s="100"/>
      <c r="J35" s="100"/>
    </row>
    <row r="36" spans="1:10" ht="18.75" customHeight="1">
      <c r="A36" s="86"/>
      <c r="B36" s="86"/>
      <c r="C36" s="86"/>
      <c r="D36" s="91">
        <v>1168</v>
      </c>
      <c r="E36" s="91"/>
      <c r="F36" s="79" t="s">
        <v>72</v>
      </c>
      <c r="G36" s="92"/>
      <c r="H36" s="92">
        <f t="shared" ref="H36:J36" si="10">H38</f>
        <v>50000</v>
      </c>
      <c r="I36" s="92">
        <f t="shared" si="10"/>
        <v>50000</v>
      </c>
      <c r="J36" s="92">
        <f t="shared" si="10"/>
        <v>50000</v>
      </c>
    </row>
    <row r="37" spans="1:10">
      <c r="A37" s="74"/>
      <c r="B37" s="74"/>
      <c r="C37" s="74"/>
      <c r="D37" s="91"/>
      <c r="E37" s="91"/>
      <c r="F37" s="84" t="s">
        <v>7</v>
      </c>
      <c r="G37" s="79"/>
      <c r="H37" s="79"/>
      <c r="I37" s="79"/>
      <c r="J37" s="79"/>
    </row>
    <row r="38" spans="1:10" ht="37.5" customHeight="1">
      <c r="A38" s="74"/>
      <c r="B38" s="74"/>
      <c r="C38" s="74"/>
      <c r="D38" s="91"/>
      <c r="E38" s="91">
        <v>11013</v>
      </c>
      <c r="F38" s="79" t="s">
        <v>86</v>
      </c>
      <c r="G38" s="92"/>
      <c r="H38" s="92">
        <f t="shared" ref="H38:J38" si="11">H40</f>
        <v>50000</v>
      </c>
      <c r="I38" s="92">
        <f t="shared" si="11"/>
        <v>50000</v>
      </c>
      <c r="J38" s="92">
        <f t="shared" si="11"/>
        <v>50000</v>
      </c>
    </row>
    <row r="39" spans="1:10">
      <c r="A39" s="74"/>
      <c r="B39" s="74"/>
      <c r="C39" s="74"/>
      <c r="D39" s="91"/>
      <c r="E39" s="91"/>
      <c r="F39" s="84" t="s">
        <v>9</v>
      </c>
      <c r="G39" s="79"/>
      <c r="H39" s="79"/>
      <c r="I39" s="79"/>
      <c r="J39" s="79"/>
    </row>
    <row r="40" spans="1:10" ht="28.5" customHeight="1">
      <c r="A40" s="74"/>
      <c r="B40" s="74"/>
      <c r="C40" s="74"/>
      <c r="D40" s="93"/>
      <c r="E40" s="93"/>
      <c r="F40" s="94" t="s">
        <v>44</v>
      </c>
      <c r="G40" s="95"/>
      <c r="H40" s="95">
        <f t="shared" ref="H40:J40" si="12">H42</f>
        <v>50000</v>
      </c>
      <c r="I40" s="95">
        <f t="shared" si="12"/>
        <v>50000</v>
      </c>
      <c r="J40" s="95">
        <f t="shared" si="12"/>
        <v>50000</v>
      </c>
    </row>
    <row r="41" spans="1:10" ht="30" customHeight="1">
      <c r="A41" s="74"/>
      <c r="B41" s="74"/>
      <c r="C41" s="74"/>
      <c r="D41" s="93"/>
      <c r="E41" s="93"/>
      <c r="F41" s="84" t="s">
        <v>10</v>
      </c>
      <c r="G41" s="79"/>
      <c r="H41" s="79"/>
      <c r="I41" s="79"/>
      <c r="J41" s="79"/>
    </row>
    <row r="42" spans="1:10" hidden="1">
      <c r="A42" s="74"/>
      <c r="B42" s="74"/>
      <c r="C42" s="74"/>
      <c r="D42" s="93"/>
      <c r="E42" s="93"/>
      <c r="F42" s="79" t="s">
        <v>11</v>
      </c>
      <c r="G42" s="92">
        <f>G43</f>
        <v>0</v>
      </c>
      <c r="H42" s="92">
        <f t="shared" ref="H42:J45" si="13">H43</f>
        <v>50000</v>
      </c>
      <c r="I42" s="92">
        <f t="shared" si="13"/>
        <v>50000</v>
      </c>
      <c r="J42" s="92">
        <f t="shared" si="13"/>
        <v>50000</v>
      </c>
    </row>
    <row r="43" spans="1:10" hidden="1">
      <c r="A43" s="74"/>
      <c r="B43" s="74"/>
      <c r="C43" s="74"/>
      <c r="D43" s="93"/>
      <c r="E43" s="93"/>
      <c r="F43" s="79" t="s">
        <v>12</v>
      </c>
      <c r="G43" s="92">
        <f>G44</f>
        <v>0</v>
      </c>
      <c r="H43" s="92">
        <f>H44</f>
        <v>50000</v>
      </c>
      <c r="I43" s="92">
        <f>I44</f>
        <v>50000</v>
      </c>
      <c r="J43" s="92">
        <f>J44</f>
        <v>50000</v>
      </c>
    </row>
    <row r="44" spans="1:10" hidden="1">
      <c r="A44" s="74"/>
      <c r="B44" s="74"/>
      <c r="C44" s="74"/>
      <c r="D44" s="93"/>
      <c r="E44" s="93"/>
      <c r="F44" s="79" t="s">
        <v>42</v>
      </c>
      <c r="G44" s="92">
        <f>G45</f>
        <v>0</v>
      </c>
      <c r="H44" s="92">
        <f t="shared" si="13"/>
        <v>50000</v>
      </c>
      <c r="I44" s="92">
        <f t="shared" si="13"/>
        <v>50000</v>
      </c>
      <c r="J44" s="92">
        <f t="shared" si="13"/>
        <v>50000</v>
      </c>
    </row>
    <row r="45" spans="1:10" ht="31.5" customHeight="1">
      <c r="A45" s="81"/>
      <c r="B45" s="81"/>
      <c r="C45" s="81"/>
      <c r="D45" s="81"/>
      <c r="E45" s="81"/>
      <c r="F45" s="28" t="s">
        <v>43</v>
      </c>
      <c r="G45" s="101">
        <f>G46</f>
        <v>0</v>
      </c>
      <c r="H45" s="101">
        <f t="shared" si="13"/>
        <v>50000</v>
      </c>
      <c r="I45" s="101">
        <f t="shared" si="13"/>
        <v>50000</v>
      </c>
      <c r="J45" s="101">
        <f t="shared" si="13"/>
        <v>50000</v>
      </c>
    </row>
    <row r="46" spans="1:10" ht="36" customHeight="1">
      <c r="A46" s="81"/>
      <c r="B46" s="81"/>
      <c r="C46" s="81"/>
      <c r="D46" s="81"/>
      <c r="E46" s="81"/>
      <c r="F46" s="28" t="s">
        <v>93</v>
      </c>
      <c r="G46" s="61"/>
      <c r="H46" s="61">
        <v>50000</v>
      </c>
      <c r="I46" s="61">
        <v>50000</v>
      </c>
      <c r="J46" s="61">
        <v>50000</v>
      </c>
    </row>
  </sheetData>
  <mergeCells count="8">
    <mergeCell ref="I2:J2"/>
    <mergeCell ref="H3:J3"/>
    <mergeCell ref="I8:J8"/>
    <mergeCell ref="A9:C9"/>
    <mergeCell ref="D9:E9"/>
    <mergeCell ref="F9:F10"/>
    <mergeCell ref="G9:J9"/>
    <mergeCell ref="A5:J6"/>
  </mergeCells>
  <pageMargins left="0.19685039370078741" right="0" top="0.39370078740157483" bottom="0.19685039370078741" header="0.27559055118110237" footer="0.15748031496062992"/>
  <pageSetup scale="90" orientation="landscape" horizontalDpi="4294967294" verticalDpi="4294967294" r:id="rId1"/>
  <headerFooter>
    <oddFooter>&amp;C&amp;P</oddFooter>
  </headerFooter>
  <ignoredErrors>
    <ignoredError sqref="B15:E21 A30 B35:E35 B34:C34 D34:E34 B37:E37 B36:C36 E36 B39:E43 B38:D38 B22:E33 B45:E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B1:G39"/>
  <sheetViews>
    <sheetView topLeftCell="A5" zoomScale="115" zoomScaleNormal="115" workbookViewId="0">
      <selection activeCell="I18" sqref="I18"/>
    </sheetView>
  </sheetViews>
  <sheetFormatPr defaultColWidth="9.140625" defaultRowHeight="13.5"/>
  <cols>
    <col min="1" max="1" width="4" style="25" customWidth="1"/>
    <col min="2" max="2" width="41.85546875" style="33" customWidth="1"/>
    <col min="3" max="3" width="62.140625" style="33" customWidth="1"/>
    <col min="4" max="4" width="13.42578125" style="33" hidden="1" customWidth="1"/>
    <col min="5" max="5" width="12.140625" style="33" customWidth="1"/>
    <col min="6" max="6" width="11.85546875" style="33" customWidth="1"/>
    <col min="7" max="7" width="12.5703125" style="33" customWidth="1"/>
    <col min="8" max="8" width="9.140625" style="25"/>
    <col min="9" max="9" width="49.85546875" style="25" customWidth="1"/>
    <col min="10" max="16384" width="9.140625" style="25"/>
  </cols>
  <sheetData>
    <row r="1" spans="2:7" ht="19.5" customHeight="1">
      <c r="F1" s="33" t="s">
        <v>79</v>
      </c>
    </row>
    <row r="2" spans="2:7">
      <c r="E2" s="58" t="s">
        <v>47</v>
      </c>
      <c r="F2" s="58"/>
      <c r="G2" s="58"/>
    </row>
    <row r="3" spans="2:7">
      <c r="E3" s="58" t="s">
        <v>48</v>
      </c>
      <c r="F3" s="58"/>
      <c r="G3" s="58"/>
    </row>
    <row r="5" spans="2:7" ht="45" customHeight="1">
      <c r="B5" s="135" t="s">
        <v>87</v>
      </c>
      <c r="C5" s="135"/>
      <c r="D5" s="135"/>
      <c r="E5" s="135"/>
      <c r="F5" s="135"/>
      <c r="G5" s="135"/>
    </row>
    <row r="6" spans="2:7" ht="17.25">
      <c r="B6" s="136" t="s">
        <v>66</v>
      </c>
      <c r="C6" s="136"/>
      <c r="D6" s="136"/>
      <c r="E6" s="136"/>
      <c r="F6" s="136"/>
      <c r="G6" s="136"/>
    </row>
    <row r="7" spans="2:7" ht="0.75" customHeight="1">
      <c r="B7" s="35"/>
      <c r="C7" s="35"/>
      <c r="D7" s="35"/>
      <c r="E7" s="35"/>
      <c r="F7" s="35"/>
      <c r="G7" s="35"/>
    </row>
    <row r="8" spans="2:7" ht="14.25">
      <c r="B8" s="36" t="s">
        <v>49</v>
      </c>
      <c r="C8" s="35"/>
      <c r="D8" s="35"/>
      <c r="E8" s="35"/>
      <c r="F8" s="35"/>
      <c r="G8" s="35"/>
    </row>
    <row r="9" spans="2:7" ht="8.25" customHeight="1">
      <c r="B9" s="37"/>
      <c r="C9" s="37"/>
      <c r="D9" s="38"/>
      <c r="E9" s="38"/>
      <c r="F9" s="38"/>
      <c r="G9" s="38"/>
    </row>
    <row r="10" spans="2:7" ht="19.5" customHeight="1">
      <c r="B10" s="39" t="s">
        <v>50</v>
      </c>
      <c r="C10" s="39" t="s">
        <v>51</v>
      </c>
    </row>
    <row r="11" spans="2:7" ht="18" customHeight="1">
      <c r="B11" s="40">
        <v>1168</v>
      </c>
      <c r="C11" s="26" t="s">
        <v>72</v>
      </c>
    </row>
    <row r="12" spans="2:7" ht="10.5" customHeight="1">
      <c r="B12" s="41"/>
    </row>
    <row r="13" spans="2:7" ht="14.25">
      <c r="B13" s="42" t="s">
        <v>52</v>
      </c>
    </row>
    <row r="14" spans="2:7" ht="7.5" customHeight="1">
      <c r="B14" s="41"/>
    </row>
    <row r="15" spans="2:7" ht="42.75" customHeight="1">
      <c r="B15" s="43" t="s">
        <v>53</v>
      </c>
      <c r="C15" s="44">
        <v>1168</v>
      </c>
      <c r="D15" s="137" t="s">
        <v>88</v>
      </c>
      <c r="E15" s="138"/>
      <c r="F15" s="138"/>
      <c r="G15" s="139"/>
    </row>
    <row r="16" spans="2:7" ht="33.75" customHeight="1">
      <c r="B16" s="43" t="s">
        <v>54</v>
      </c>
      <c r="C16" s="44">
        <v>11013</v>
      </c>
      <c r="D16" s="45"/>
      <c r="E16" s="45" t="s">
        <v>55</v>
      </c>
      <c r="F16" s="45" t="s">
        <v>56</v>
      </c>
      <c r="G16" s="45" t="s">
        <v>57</v>
      </c>
    </row>
    <row r="17" spans="2:7" ht="38.25" customHeight="1">
      <c r="B17" s="43" t="s">
        <v>58</v>
      </c>
      <c r="C17" s="46" t="s">
        <v>86</v>
      </c>
      <c r="D17" s="47"/>
      <c r="E17" s="47"/>
      <c r="F17" s="47"/>
      <c r="G17" s="47"/>
    </row>
    <row r="18" spans="2:7" ht="33.75" customHeight="1">
      <c r="B18" s="43" t="s">
        <v>59</v>
      </c>
      <c r="C18" s="27" t="s">
        <v>95</v>
      </c>
      <c r="D18" s="47"/>
      <c r="E18" s="47"/>
      <c r="F18" s="47"/>
      <c r="G18" s="47"/>
    </row>
    <row r="19" spans="2:7" ht="16.5" customHeight="1">
      <c r="B19" s="43" t="s">
        <v>60</v>
      </c>
      <c r="C19" s="102" t="s">
        <v>61</v>
      </c>
      <c r="D19" s="47"/>
      <c r="E19" s="47"/>
      <c r="F19" s="47"/>
      <c r="G19" s="47"/>
    </row>
    <row r="20" spans="2:7" ht="21.75" customHeight="1">
      <c r="B20" s="103" t="s">
        <v>62</v>
      </c>
      <c r="C20" s="104" t="s">
        <v>94</v>
      </c>
      <c r="D20" s="47"/>
      <c r="E20" s="47"/>
      <c r="F20" s="47"/>
      <c r="G20" s="47"/>
    </row>
    <row r="21" spans="2:7" ht="21" customHeight="1">
      <c r="B21" s="51"/>
      <c r="C21" s="52" t="s">
        <v>63</v>
      </c>
      <c r="D21" s="53"/>
      <c r="E21" s="53"/>
      <c r="F21" s="53"/>
      <c r="G21" s="53"/>
    </row>
    <row r="22" spans="2:7" ht="16.5" customHeight="1">
      <c r="B22" s="134"/>
      <c r="C22" s="134"/>
      <c r="D22" s="54"/>
      <c r="E22" s="54"/>
      <c r="F22" s="54"/>
      <c r="G22" s="54"/>
    </row>
    <row r="23" spans="2:7" ht="21" customHeight="1">
      <c r="B23" s="55" t="s">
        <v>64</v>
      </c>
      <c r="C23" s="56"/>
      <c r="D23" s="62"/>
      <c r="E23" s="62">
        <v>50000</v>
      </c>
      <c r="F23" s="62">
        <v>50000</v>
      </c>
      <c r="G23" s="62">
        <v>50000</v>
      </c>
    </row>
    <row r="24" spans="2:7">
      <c r="B24" s="41"/>
    </row>
    <row r="25" spans="2:7" hidden="1"/>
    <row r="26" spans="2:7" ht="17.25" customHeight="1">
      <c r="B26" s="39" t="s">
        <v>50</v>
      </c>
      <c r="C26" s="39" t="s">
        <v>51</v>
      </c>
    </row>
    <row r="27" spans="2:7" ht="18.75" customHeight="1">
      <c r="B27" s="40">
        <v>1139</v>
      </c>
      <c r="C27" s="26" t="s">
        <v>17</v>
      </c>
    </row>
    <row r="28" spans="2:7" ht="11.25" customHeight="1">
      <c r="B28" s="41"/>
    </row>
    <row r="29" spans="2:7" ht="14.25">
      <c r="B29" s="42" t="s">
        <v>52</v>
      </c>
    </row>
    <row r="30" spans="2:7" ht="7.5" customHeight="1">
      <c r="B30" s="41"/>
    </row>
    <row r="31" spans="2:7" ht="41.25" customHeight="1">
      <c r="B31" s="43" t="s">
        <v>53</v>
      </c>
      <c r="C31" s="44">
        <v>1139</v>
      </c>
      <c r="D31" s="140" t="s">
        <v>90</v>
      </c>
      <c r="E31" s="141"/>
      <c r="F31" s="141"/>
      <c r="G31" s="142"/>
    </row>
    <row r="32" spans="2:7" ht="27">
      <c r="B32" s="43" t="s">
        <v>54</v>
      </c>
      <c r="C32" s="44">
        <v>11001</v>
      </c>
      <c r="D32" s="45"/>
      <c r="E32" s="45" t="s">
        <v>55</v>
      </c>
      <c r="F32" s="45" t="s">
        <v>56</v>
      </c>
      <c r="G32" s="45" t="s">
        <v>57</v>
      </c>
    </row>
    <row r="33" spans="2:7" ht="22.5" customHeight="1">
      <c r="B33" s="43" t="s">
        <v>58</v>
      </c>
      <c r="C33" s="46" t="s">
        <v>89</v>
      </c>
      <c r="D33" s="47"/>
      <c r="E33" s="47"/>
      <c r="F33" s="47"/>
      <c r="G33" s="47"/>
    </row>
    <row r="34" spans="2:7" ht="56.25" customHeight="1">
      <c r="B34" s="43" t="s">
        <v>59</v>
      </c>
      <c r="C34" s="27" t="s">
        <v>40</v>
      </c>
      <c r="D34" s="47"/>
      <c r="E34" s="47"/>
      <c r="F34" s="47"/>
      <c r="G34" s="47"/>
    </row>
    <row r="35" spans="2:7" ht="18.75" customHeight="1">
      <c r="B35" s="43" t="s">
        <v>60</v>
      </c>
      <c r="C35" s="48" t="s">
        <v>61</v>
      </c>
      <c r="D35" s="47"/>
      <c r="E35" s="47"/>
      <c r="F35" s="47"/>
      <c r="G35" s="47"/>
    </row>
    <row r="36" spans="2:7" ht="21" customHeight="1">
      <c r="B36" s="49" t="s">
        <v>62</v>
      </c>
      <c r="C36" s="50" t="s">
        <v>71</v>
      </c>
      <c r="D36" s="47"/>
      <c r="E36" s="47"/>
      <c r="F36" s="47"/>
      <c r="G36" s="47"/>
    </row>
    <row r="37" spans="2:7" ht="20.25" customHeight="1">
      <c r="B37" s="51"/>
      <c r="C37" s="52" t="s">
        <v>63</v>
      </c>
      <c r="D37" s="53"/>
      <c r="E37" s="53"/>
      <c r="F37" s="53"/>
      <c r="G37" s="53"/>
    </row>
    <row r="38" spans="2:7" ht="9.75" customHeight="1">
      <c r="B38" s="134"/>
      <c r="C38" s="134"/>
      <c r="D38" s="54"/>
      <c r="E38" s="54"/>
      <c r="F38" s="54"/>
      <c r="G38" s="54"/>
    </row>
    <row r="39" spans="2:7" ht="18" customHeight="1">
      <c r="B39" s="55" t="s">
        <v>64</v>
      </c>
      <c r="C39" s="56"/>
      <c r="D39" s="62"/>
      <c r="E39" s="62">
        <v>-50000</v>
      </c>
      <c r="F39" s="62">
        <v>-50000</v>
      </c>
      <c r="G39" s="62">
        <v>-50000</v>
      </c>
    </row>
  </sheetData>
  <mergeCells count="6">
    <mergeCell ref="B38:C38"/>
    <mergeCell ref="B22:C22"/>
    <mergeCell ref="B5:G5"/>
    <mergeCell ref="B6:G6"/>
    <mergeCell ref="D15:G15"/>
    <mergeCell ref="D31:G31"/>
  </mergeCells>
  <pageMargins left="0" right="0" top="0" bottom="0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B1:G42"/>
  <sheetViews>
    <sheetView topLeftCell="A17" zoomScale="115" zoomScaleNormal="115" workbookViewId="0">
      <selection activeCell="C23" sqref="C23"/>
    </sheetView>
  </sheetViews>
  <sheetFormatPr defaultColWidth="9.140625" defaultRowHeight="13.5"/>
  <cols>
    <col min="1" max="1" width="4" style="25" customWidth="1"/>
    <col min="2" max="2" width="41.85546875" style="33" customWidth="1"/>
    <col min="3" max="3" width="62.140625" style="33" customWidth="1"/>
    <col min="4" max="4" width="14.5703125" style="33" hidden="1" customWidth="1"/>
    <col min="5" max="5" width="12.140625" style="33" customWidth="1"/>
    <col min="6" max="6" width="11.85546875" style="33" customWidth="1"/>
    <col min="7" max="7" width="12.5703125" style="33" customWidth="1"/>
    <col min="8" max="8" width="9.140625" style="25"/>
    <col min="9" max="9" width="49.85546875" style="25" customWidth="1"/>
    <col min="10" max="16384" width="9.140625" style="25"/>
  </cols>
  <sheetData>
    <row r="1" spans="2:7" ht="18.75" customHeight="1">
      <c r="G1" s="60" t="s">
        <v>80</v>
      </c>
    </row>
    <row r="2" spans="2:7">
      <c r="F2" s="58" t="s">
        <v>47</v>
      </c>
      <c r="G2" s="58"/>
    </row>
    <row r="3" spans="2:7">
      <c r="F3" s="58" t="s">
        <v>48</v>
      </c>
      <c r="G3" s="58"/>
    </row>
    <row r="4" spans="2:7" ht="9" customHeight="1"/>
    <row r="5" spans="2:7" hidden="1"/>
    <row r="6" spans="2:7" ht="15" hidden="1" customHeight="1">
      <c r="B6" s="37"/>
      <c r="C6" s="37"/>
      <c r="D6" s="38"/>
      <c r="E6" s="38"/>
      <c r="F6" s="38"/>
      <c r="G6" s="38"/>
    </row>
    <row r="7" spans="2:7" ht="44.25" customHeight="1">
      <c r="B7" s="135" t="s">
        <v>91</v>
      </c>
      <c r="C7" s="135"/>
      <c r="D7" s="135"/>
      <c r="E7" s="135"/>
      <c r="F7" s="135"/>
      <c r="G7" s="135"/>
    </row>
    <row r="8" spans="2:7" ht="21.75" hidden="1" customHeight="1">
      <c r="B8" s="34"/>
      <c r="C8" s="34"/>
      <c r="D8" s="34"/>
      <c r="E8" s="34"/>
      <c r="F8" s="34"/>
      <c r="G8" s="34"/>
    </row>
    <row r="9" spans="2:7" ht="14.25" customHeight="1">
      <c r="B9" s="136" t="s">
        <v>66</v>
      </c>
      <c r="C9" s="136"/>
      <c r="D9" s="136"/>
      <c r="E9" s="136"/>
      <c r="F9" s="136"/>
      <c r="G9" s="136"/>
    </row>
    <row r="10" spans="2:7" ht="6" hidden="1" customHeight="1">
      <c r="B10" s="35"/>
      <c r="C10" s="35"/>
      <c r="D10" s="35"/>
      <c r="E10" s="35"/>
      <c r="F10" s="35"/>
      <c r="G10" s="35"/>
    </row>
    <row r="11" spans="2:7" ht="19.5" customHeight="1">
      <c r="B11" s="36" t="s">
        <v>49</v>
      </c>
      <c r="C11" s="35"/>
      <c r="D11" s="35"/>
      <c r="E11" s="35"/>
      <c r="F11" s="35"/>
      <c r="G11" s="35"/>
    </row>
    <row r="12" spans="2:7" ht="3" customHeight="1">
      <c r="B12" s="37"/>
      <c r="C12" s="37"/>
      <c r="D12" s="38"/>
      <c r="E12" s="38"/>
      <c r="F12" s="38"/>
      <c r="G12" s="38"/>
    </row>
    <row r="13" spans="2:7" ht="24" customHeight="1">
      <c r="B13" s="39" t="s">
        <v>50</v>
      </c>
      <c r="C13" s="39" t="s">
        <v>51</v>
      </c>
    </row>
    <row r="14" spans="2:7" ht="22.5" customHeight="1">
      <c r="B14" s="40">
        <v>1168</v>
      </c>
      <c r="C14" s="26" t="s">
        <v>81</v>
      </c>
    </row>
    <row r="15" spans="2:7">
      <c r="B15" s="41"/>
    </row>
    <row r="16" spans="2:7" ht="14.25">
      <c r="B16" s="42" t="s">
        <v>52</v>
      </c>
    </row>
    <row r="17" spans="2:7" ht="6" customHeight="1">
      <c r="B17" s="41"/>
    </row>
    <row r="18" spans="2:7" ht="29.25" customHeight="1">
      <c r="B18" s="43" t="s">
        <v>53</v>
      </c>
      <c r="C18" s="44">
        <v>1168</v>
      </c>
      <c r="D18" s="137" t="s">
        <v>65</v>
      </c>
      <c r="E18" s="138"/>
      <c r="F18" s="138"/>
      <c r="G18" s="139"/>
    </row>
    <row r="19" spans="2:7" ht="30.75" customHeight="1">
      <c r="B19" s="43" t="s">
        <v>54</v>
      </c>
      <c r="C19" s="44">
        <v>11013</v>
      </c>
      <c r="D19" s="45"/>
      <c r="E19" s="45" t="s">
        <v>55</v>
      </c>
      <c r="F19" s="45" t="s">
        <v>56</v>
      </c>
      <c r="G19" s="45" t="s">
        <v>57</v>
      </c>
    </row>
    <row r="20" spans="2:7" ht="39" customHeight="1">
      <c r="B20" s="43" t="s">
        <v>58</v>
      </c>
      <c r="C20" s="46" t="s">
        <v>86</v>
      </c>
      <c r="D20" s="47"/>
      <c r="E20" s="47"/>
      <c r="F20" s="47"/>
      <c r="G20" s="47"/>
    </row>
    <row r="21" spans="2:7" ht="36" customHeight="1">
      <c r="B21" s="43" t="s">
        <v>59</v>
      </c>
      <c r="C21" s="27" t="s">
        <v>95</v>
      </c>
      <c r="D21" s="47"/>
      <c r="E21" s="47"/>
      <c r="F21" s="47"/>
      <c r="G21" s="47"/>
    </row>
    <row r="22" spans="2:7" ht="20.25" customHeight="1">
      <c r="B22" s="43" t="s">
        <v>60</v>
      </c>
      <c r="C22" s="102" t="s">
        <v>61</v>
      </c>
      <c r="D22" s="47"/>
      <c r="E22" s="47"/>
      <c r="F22" s="47"/>
      <c r="G22" s="47"/>
    </row>
    <row r="23" spans="2:7" ht="27" customHeight="1">
      <c r="B23" s="103" t="s">
        <v>62</v>
      </c>
      <c r="C23" s="104" t="s">
        <v>94</v>
      </c>
      <c r="D23" s="47"/>
      <c r="E23" s="47"/>
      <c r="F23" s="47"/>
      <c r="G23" s="47"/>
    </row>
    <row r="24" spans="2:7" ht="17.25" customHeight="1">
      <c r="B24" s="51"/>
      <c r="C24" s="52" t="s">
        <v>63</v>
      </c>
      <c r="D24" s="63"/>
      <c r="E24" s="63">
        <v>1</v>
      </c>
      <c r="F24" s="63">
        <v>1</v>
      </c>
      <c r="G24" s="63">
        <v>1</v>
      </c>
    </row>
    <row r="25" spans="2:7">
      <c r="B25" s="134"/>
      <c r="C25" s="134"/>
      <c r="D25" s="54"/>
      <c r="E25" s="54"/>
      <c r="F25" s="54"/>
      <c r="G25" s="54"/>
    </row>
    <row r="26" spans="2:7" ht="22.5" customHeight="1">
      <c r="B26" s="55" t="s">
        <v>64</v>
      </c>
      <c r="C26" s="56"/>
      <c r="D26" s="62"/>
      <c r="E26" s="62">
        <v>50000</v>
      </c>
      <c r="F26" s="62">
        <v>50000</v>
      </c>
      <c r="G26" s="62">
        <v>50000</v>
      </c>
    </row>
    <row r="27" spans="2:7">
      <c r="B27" s="41"/>
    </row>
    <row r="28" spans="2:7" ht="4.5" customHeight="1"/>
    <row r="29" spans="2:7" ht="20.25" customHeight="1">
      <c r="B29" s="39" t="s">
        <v>50</v>
      </c>
      <c r="C29" s="39" t="s">
        <v>51</v>
      </c>
    </row>
    <row r="30" spans="2:7" ht="18" customHeight="1">
      <c r="B30" s="40">
        <v>1139</v>
      </c>
      <c r="C30" s="26" t="s">
        <v>89</v>
      </c>
    </row>
    <row r="31" spans="2:7" ht="6" customHeight="1">
      <c r="B31" s="41"/>
    </row>
    <row r="32" spans="2:7" ht="23.25" customHeight="1">
      <c r="B32" s="42" t="s">
        <v>52</v>
      </c>
    </row>
    <row r="33" spans="2:7">
      <c r="B33" s="41"/>
    </row>
    <row r="34" spans="2:7" ht="45.75" customHeight="1">
      <c r="B34" s="43" t="s">
        <v>53</v>
      </c>
      <c r="C34" s="44">
        <v>1139</v>
      </c>
      <c r="D34" s="140" t="s">
        <v>90</v>
      </c>
      <c r="E34" s="141"/>
      <c r="F34" s="141"/>
      <c r="G34" s="142"/>
    </row>
    <row r="35" spans="2:7" ht="27">
      <c r="B35" s="43" t="s">
        <v>54</v>
      </c>
      <c r="C35" s="44">
        <v>11001</v>
      </c>
      <c r="D35" s="45"/>
      <c r="E35" s="45" t="s">
        <v>55</v>
      </c>
      <c r="F35" s="45" t="s">
        <v>56</v>
      </c>
      <c r="G35" s="45" t="s">
        <v>57</v>
      </c>
    </row>
    <row r="36" spans="2:7" ht="18" customHeight="1">
      <c r="B36" s="43" t="s">
        <v>58</v>
      </c>
      <c r="C36" s="46" t="s">
        <v>89</v>
      </c>
      <c r="D36" s="47"/>
      <c r="E36" s="47"/>
      <c r="F36" s="47"/>
      <c r="G36" s="47"/>
    </row>
    <row r="37" spans="2:7" ht="60" customHeight="1">
      <c r="B37" s="43" t="s">
        <v>59</v>
      </c>
      <c r="C37" s="27" t="s">
        <v>40</v>
      </c>
      <c r="D37" s="47"/>
      <c r="E37" s="47"/>
      <c r="F37" s="47"/>
      <c r="G37" s="47"/>
    </row>
    <row r="38" spans="2:7" ht="18.75" customHeight="1">
      <c r="B38" s="43" t="s">
        <v>60</v>
      </c>
      <c r="C38" s="48" t="s">
        <v>61</v>
      </c>
      <c r="D38" s="47"/>
      <c r="E38" s="47"/>
      <c r="F38" s="47"/>
      <c r="G38" s="47"/>
    </row>
    <row r="39" spans="2:7" ht="16.5" customHeight="1">
      <c r="B39" s="49" t="s">
        <v>62</v>
      </c>
      <c r="C39" s="50" t="s">
        <v>71</v>
      </c>
      <c r="D39" s="47"/>
      <c r="E39" s="47"/>
      <c r="F39" s="47"/>
      <c r="G39" s="47"/>
    </row>
    <row r="40" spans="2:7" ht="20.25" customHeight="1">
      <c r="B40" s="51"/>
      <c r="C40" s="52" t="s">
        <v>63</v>
      </c>
      <c r="D40" s="63"/>
      <c r="E40" s="63"/>
      <c r="F40" s="63"/>
      <c r="G40" s="63"/>
    </row>
    <row r="41" spans="2:7" ht="7.5" customHeight="1">
      <c r="B41" s="134"/>
      <c r="C41" s="134"/>
      <c r="D41" s="54"/>
      <c r="E41" s="54"/>
      <c r="F41" s="54"/>
      <c r="G41" s="54"/>
    </row>
    <row r="42" spans="2:7" ht="18.75" customHeight="1">
      <c r="B42" s="55" t="s">
        <v>64</v>
      </c>
      <c r="C42" s="56"/>
      <c r="D42" s="62"/>
      <c r="E42" s="62">
        <v>-50000</v>
      </c>
      <c r="F42" s="62">
        <v>-50000</v>
      </c>
      <c r="G42" s="62">
        <v>-50000</v>
      </c>
    </row>
  </sheetData>
  <mergeCells count="6">
    <mergeCell ref="B41:C41"/>
    <mergeCell ref="B25:C25"/>
    <mergeCell ref="B7:G7"/>
    <mergeCell ref="B9:G9"/>
    <mergeCell ref="D18:G18"/>
    <mergeCell ref="D34:G34"/>
  </mergeCells>
  <pageMargins left="0" right="0" top="0" bottom="0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HavN1</vt:lpstr>
      <vt:lpstr>HavN2</vt:lpstr>
      <vt:lpstr>HavN3</vt:lpstr>
      <vt:lpstr>HavN4</vt:lpstr>
      <vt:lpstr>HavN1!Print_Area</vt:lpstr>
      <vt:lpstr>HavN1!Print_Titles</vt:lpstr>
      <vt:lpstr>HavN2!Print_Titles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Anahit Badalyan</dc:creator>
  <cp:lastModifiedBy>Philips</cp:lastModifiedBy>
  <cp:lastPrinted>2019-06-14T07:44:41Z</cp:lastPrinted>
  <dcterms:created xsi:type="dcterms:W3CDTF">2018-12-26T09:26:01Z</dcterms:created>
  <dcterms:modified xsi:type="dcterms:W3CDTF">2019-06-14T07:55:40Z</dcterms:modified>
  <cp:keywords>https://mul2.gov.am/tasks/79854/oneclick/04_havelvacner.xlsx?token=66b23dda67b75497e8bab9881ab2cbe7</cp:keywords>
</cp:coreProperties>
</file>