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3275" windowHeight="9465"/>
  </bookViews>
  <sheets>
    <sheet name="havelvac (2)" sheetId="5" r:id="rId1"/>
  </sheets>
  <calcPr calcId="125725"/>
</workbook>
</file>

<file path=xl/calcChain.xml><?xml version="1.0" encoding="utf-8"?>
<calcChain xmlns="http://schemas.openxmlformats.org/spreadsheetml/2006/main">
  <c r="F20" i="5"/>
  <c r="F19" s="1"/>
  <c r="F17" s="1"/>
  <c r="F15" s="1"/>
  <c r="H20"/>
  <c r="H19" s="1"/>
  <c r="H17" s="1"/>
  <c r="H15" s="1"/>
  <c r="G20"/>
  <c r="G19" s="1"/>
  <c r="G17" s="1"/>
  <c r="G15" s="1"/>
  <c r="F12"/>
  <c r="F10" s="1"/>
  <c r="F9" s="1"/>
  <c r="F8" s="1"/>
  <c r="F7" s="1"/>
  <c r="H10"/>
  <c r="H9" s="1"/>
  <c r="H8" s="1"/>
  <c r="H7" s="1"/>
  <c r="G10"/>
  <c r="G9" s="1"/>
  <c r="G8" s="1"/>
  <c r="G7" s="1"/>
  <c r="E12"/>
  <c r="E10"/>
  <c r="E9"/>
  <c r="E8"/>
  <c r="E7"/>
  <c r="E6"/>
  <c r="H6" l="1"/>
  <c r="G6"/>
  <c r="F6"/>
</calcChain>
</file>

<file path=xl/comments1.xml><?xml version="1.0" encoding="utf-8"?>
<comments xmlns="http://schemas.openxmlformats.org/spreadsheetml/2006/main">
  <authors>
    <author>user</author>
  </authors>
  <commentList>
    <comment ref="G5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<sst xmlns="http://schemas.openxmlformats.org/spreadsheetml/2006/main" count="40" uniqueCount="36">
  <si>
    <t>04</t>
  </si>
  <si>
    <t>02</t>
  </si>
  <si>
    <t>01</t>
  </si>
  <si>
    <t xml:space="preserve">  </t>
  </si>
  <si>
    <t>Բաժին
N</t>
  </si>
  <si>
    <t>Դաս
N</t>
  </si>
  <si>
    <t>Առաջին կիսամյակ</t>
  </si>
  <si>
    <t>ինն ամիս</t>
  </si>
  <si>
    <t>(հազ. դրամ)</t>
  </si>
  <si>
    <t>տարի</t>
  </si>
  <si>
    <t>Բյուջետային ծախսերի գործառական դասակարգման</t>
  </si>
  <si>
    <t>Խումբ
N</t>
  </si>
  <si>
    <t>ԸՆԴԱՄԵՆԸ ԾԱԽՍԵՐ
այդ թվում</t>
  </si>
  <si>
    <t>ՏՆՏԵՍԱԿԱՆ ՀԱՐԱԲԵՐՈՒԹՅՈՒՆՆԵՐ
այդ թվում</t>
  </si>
  <si>
    <t>այդ թվում</t>
  </si>
  <si>
    <t>ՀՀ  գյուղատնտեսության նախարարություն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</si>
  <si>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</si>
  <si>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 (ավելացումները բերված են դրական նշանով, իսկ նվազեցումները՝ փակագծերում)</t>
  </si>
  <si>
    <t xml:space="preserve"> Ընթացիկ դրամաշնորհներ պետական և համայնքային ոչ առևտրային կազմակերպություններին</t>
  </si>
  <si>
    <t xml:space="preserve">   Դ. ՍԱՐԳՍՅԱՆ</t>
  </si>
  <si>
    <t xml:space="preserve">                             ՂԵԿԱՎԱՐ</t>
  </si>
  <si>
    <t>Հավելված N 1           
  ՀՀ կառավարության 2012 թվականի 
..................................... N .............. որոշման</t>
  </si>
  <si>
    <t>&lt;&lt;ՀԱՅԱՍՏԱՆԻ ՀԱՆՐԱՊԵՏՈՒԹՅԱՆ 2012 ԹՎԱԿԱՆԻ ՊԵՏԱԿԱՆ ԲՅՈՒՋԵԻ ՄԱՍԻՆ&gt;&gt;
 ՀԱՅԱՍՏԱՆԻ ՀԱՆՐԱՊԵՏՈՒԹՅԱՆ ՕՐԵՆՔԻ N 1 ՀԱՎԵԼՎԱԾՈՒՄ ԿԱՏԱՐՎՈՂ ՎԵՐԱԲԱՇԽՈՒՄԸ ԵՎ ՀԱՅԱՍՏԱՆԻ ՀԱՆՐԱՊԵՏՈՒԹՅԱՆ ԿԱՌԱՎԱՐՈՒԹՅԱՆ 2011 ԹՎԱԿԱՆԻ ԴԵԿՏԵՄԲԵՐԻ 22-ի N 1919-Ն ՈՐՈՇՄԱՆ N 5 ՀԱՎԵԼՎԱԾՈՒՄ ԿԱՏԱՐՎՈՂ ՓՈՓՈԽՈՒԹՅՈՒՆ</t>
  </si>
  <si>
    <r>
      <t xml:space="preserve">Գյուղատնտեսություն,անտառային տնտեսություն, ձկնորսություն և որսորդություն 
</t>
    </r>
    <r>
      <rPr>
        <sz val="10"/>
        <rFont val="GHEA Grapalat"/>
        <family val="3"/>
      </rPr>
      <t>այդ թվում</t>
    </r>
  </si>
  <si>
    <r>
      <t xml:space="preserve">Գյուղատնտեսություն
</t>
    </r>
    <r>
      <rPr>
        <sz val="10"/>
        <rFont val="GHEA Grapalat"/>
        <family val="3"/>
      </rPr>
      <t>այդ թվում</t>
    </r>
  </si>
  <si>
    <t>12.Պետական աջակցություն գյուղատնտեսական հողօգտագործողներին</t>
  </si>
  <si>
    <r>
      <rPr>
        <sz val="10"/>
        <rFont val="GHEA Grapalat"/>
        <family val="3"/>
      </rPr>
      <t>որից`</t>
    </r>
    <r>
      <rPr>
        <sz val="11"/>
        <rFont val="GHEA Grapalat"/>
        <family val="3"/>
      </rPr>
      <t xml:space="preserve">
բյուջետային ծախսերի տնտեսագիտական դասակարգման </t>
    </r>
  </si>
  <si>
    <t>11</t>
  </si>
  <si>
    <t>ՀԻՄՆԱԿԱՆ ԲԱԺԻՆՆԵՐԻՆ ՉԴԱՍՎՈՂ ՊԱՀՈՒՍՏԱՅԻՆ ՖՈՆԴԵՐ</t>
  </si>
  <si>
    <t xml:space="preserve"> ՀՀ կառավարության և համայնքների պահուստային ֆոնդ
</t>
  </si>
  <si>
    <t xml:space="preserve"> ՀՀ կառավարության պահուստային ֆոնդ
</t>
  </si>
  <si>
    <t xml:space="preserve"> 01.ՀՀ կառավարության պահուստային ֆոնդ
</t>
  </si>
  <si>
    <t xml:space="preserve"> ՀՀ կառավարություն
</t>
  </si>
  <si>
    <t>այդ թվում`</t>
  </si>
  <si>
    <t xml:space="preserve">          ՀԱՅԱՍՏԱՆԻ ՀԱՆՐԱՊԵՏՈՒԹՅԱՆ</t>
  </si>
  <si>
    <t xml:space="preserve">          ԿԱՌԱՎԱՐՈՒԹՅԱՆ ԱՇԽԱՏԱԿԱԶՄԻ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</si>
</sst>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_);\(#,##0.0\)"/>
  </numFmts>
  <fonts count="16">
    <font>
      <sz val="10"/>
      <name val="Arial"/>
    </font>
    <font>
      <sz val="10"/>
      <name val="Times LatArm"/>
    </font>
    <font>
      <b/>
      <sz val="12"/>
      <name val="Times LatArm"/>
    </font>
    <font>
      <sz val="8"/>
      <name val="Arial"/>
    </font>
    <font>
      <sz val="10"/>
      <name val="GHEA Grapalat"/>
      <family val="3"/>
    </font>
    <font>
      <b/>
      <sz val="9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GHEA Grapalat"/>
      <family val="3"/>
    </font>
    <font>
      <b/>
      <u/>
      <sz val="11"/>
      <name val="GHEA Grapalat"/>
      <family val="3"/>
    </font>
    <font>
      <u/>
      <sz val="11"/>
      <name val="GHEA Grapalat"/>
      <family val="3"/>
    </font>
    <font>
      <b/>
      <sz val="12"/>
      <name val="GHEA Grapalat"/>
      <family val="3"/>
    </font>
    <font>
      <b/>
      <i/>
      <sz val="12"/>
      <name val="Times LatArm"/>
    </font>
    <font>
      <i/>
      <sz val="10"/>
      <name val="Times LatArm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6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14" fillId="0" borderId="0" xfId="0" applyFont="1" applyAlignment="1">
      <alignment horizontal="left"/>
    </xf>
    <xf numFmtId="0" fontId="15" fillId="0" borderId="0" xfId="0" applyFont="1"/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165" fontId="7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activeCell="H15" sqref="H15"/>
    </sheetView>
  </sheetViews>
  <sheetFormatPr defaultRowHeight="12.75"/>
  <cols>
    <col min="1" max="1" width="6.42578125" style="1" customWidth="1"/>
    <col min="2" max="2" width="7.140625" style="1" customWidth="1"/>
    <col min="3" max="3" width="5.42578125" style="1" customWidth="1"/>
    <col min="4" max="4" width="49" style="1" customWidth="1"/>
    <col min="5" max="5" width="11.5703125" style="1" hidden="1" customWidth="1"/>
    <col min="6" max="6" width="10.140625" style="1" customWidth="1"/>
    <col min="7" max="8" width="12.28515625" style="1" customWidth="1"/>
    <col min="9" max="16384" width="9.140625" style="1"/>
  </cols>
  <sheetData>
    <row r="1" spans="1:11" ht="38.25" customHeight="1">
      <c r="A1" s="3" t="s">
        <v>3</v>
      </c>
      <c r="B1" s="3"/>
      <c r="C1" s="3"/>
      <c r="D1" s="33" t="s">
        <v>21</v>
      </c>
      <c r="E1" s="33"/>
      <c r="F1" s="33"/>
      <c r="G1" s="33"/>
      <c r="H1" s="33"/>
    </row>
    <row r="2" spans="1:11" ht="81" customHeight="1">
      <c r="A2" s="34" t="s">
        <v>22</v>
      </c>
      <c r="B2" s="35"/>
      <c r="C2" s="35"/>
      <c r="D2" s="35"/>
      <c r="E2" s="35"/>
      <c r="F2" s="35"/>
      <c r="G2" s="35"/>
      <c r="H2" s="35"/>
    </row>
    <row r="3" spans="1:11" ht="14.25">
      <c r="A3" s="3"/>
      <c r="B3" s="3"/>
      <c r="C3" s="3"/>
      <c r="D3" s="3"/>
      <c r="E3" s="3"/>
      <c r="F3" s="3"/>
      <c r="G3" s="3"/>
      <c r="H3" s="4" t="s">
        <v>8</v>
      </c>
    </row>
    <row r="4" spans="1:11" ht="85.5" customHeight="1">
      <c r="A4" s="36" t="s">
        <v>10</v>
      </c>
      <c r="B4" s="36"/>
      <c r="C4" s="36"/>
      <c r="D4" s="5" t="s">
        <v>16</v>
      </c>
      <c r="E4" s="37" t="s">
        <v>17</v>
      </c>
      <c r="F4" s="38"/>
      <c r="G4" s="38"/>
      <c r="H4" s="39"/>
    </row>
    <row r="5" spans="1:11" ht="32.25" customHeight="1">
      <c r="A5" s="5" t="s">
        <v>4</v>
      </c>
      <c r="B5" s="5" t="s">
        <v>11</v>
      </c>
      <c r="C5" s="5" t="s">
        <v>5</v>
      </c>
      <c r="D5" s="6"/>
      <c r="E5" s="5" t="s">
        <v>6</v>
      </c>
      <c r="F5" s="5" t="s">
        <v>6</v>
      </c>
      <c r="G5" s="5" t="s">
        <v>7</v>
      </c>
      <c r="H5" s="5" t="s">
        <v>9</v>
      </c>
    </row>
    <row r="6" spans="1:11" ht="33">
      <c r="A6" s="7"/>
      <c r="B6" s="8"/>
      <c r="C6" s="9"/>
      <c r="D6" s="19" t="s">
        <v>12</v>
      </c>
      <c r="E6" s="10" t="e">
        <f>E7+#REF!</f>
        <v>#REF!</v>
      </c>
      <c r="F6" s="10">
        <f>F7+F15</f>
        <v>0</v>
      </c>
      <c r="G6" s="10">
        <f>G7+G15</f>
        <v>0</v>
      </c>
      <c r="H6" s="10">
        <f>H7+H15</f>
        <v>0</v>
      </c>
    </row>
    <row r="7" spans="1:11" ht="33">
      <c r="A7" s="11" t="s">
        <v>0</v>
      </c>
      <c r="B7" s="12"/>
      <c r="C7" s="12"/>
      <c r="D7" s="20" t="s">
        <v>13</v>
      </c>
      <c r="E7" s="10">
        <f t="shared" ref="E7:H9" si="0">E8</f>
        <v>-111215</v>
      </c>
      <c r="F7" s="10">
        <f t="shared" si="0"/>
        <v>-6000</v>
      </c>
      <c r="G7" s="10">
        <f t="shared" si="0"/>
        <v>-6000</v>
      </c>
      <c r="H7" s="10">
        <f t="shared" si="0"/>
        <v>-6000</v>
      </c>
    </row>
    <row r="8" spans="1:11" ht="52.5" customHeight="1">
      <c r="A8" s="11"/>
      <c r="B8" s="11" t="s">
        <v>1</v>
      </c>
      <c r="C8" s="12"/>
      <c r="D8" s="20" t="s">
        <v>23</v>
      </c>
      <c r="E8" s="10">
        <f t="shared" si="0"/>
        <v>-111215</v>
      </c>
      <c r="F8" s="10">
        <f t="shared" si="0"/>
        <v>-6000</v>
      </c>
      <c r="G8" s="10">
        <f t="shared" si="0"/>
        <v>-6000</v>
      </c>
      <c r="H8" s="10">
        <f t="shared" si="0"/>
        <v>-6000</v>
      </c>
    </row>
    <row r="9" spans="1:11" ht="30">
      <c r="A9" s="13"/>
      <c r="B9" s="14"/>
      <c r="C9" s="11" t="s">
        <v>2</v>
      </c>
      <c r="D9" s="21" t="s">
        <v>24</v>
      </c>
      <c r="E9" s="10">
        <f t="shared" si="0"/>
        <v>-111215</v>
      </c>
      <c r="F9" s="10">
        <f t="shared" si="0"/>
        <v>-6000</v>
      </c>
      <c r="G9" s="10">
        <f t="shared" si="0"/>
        <v>-6000</v>
      </c>
      <c r="H9" s="10">
        <f t="shared" si="0"/>
        <v>-6000</v>
      </c>
    </row>
    <row r="10" spans="1:11" ht="33">
      <c r="A10" s="15"/>
      <c r="B10" s="16"/>
      <c r="C10" s="11"/>
      <c r="D10" s="22" t="s">
        <v>25</v>
      </c>
      <c r="E10" s="10">
        <f>E12</f>
        <v>-111215</v>
      </c>
      <c r="F10" s="10">
        <f>F12</f>
        <v>-6000</v>
      </c>
      <c r="G10" s="10">
        <f>G12</f>
        <v>-6000</v>
      </c>
      <c r="H10" s="10">
        <f>H12</f>
        <v>-6000</v>
      </c>
    </row>
    <row r="11" spans="1:11" ht="16.5">
      <c r="A11" s="15"/>
      <c r="B11" s="16"/>
      <c r="C11" s="11"/>
      <c r="D11" s="23" t="s">
        <v>14</v>
      </c>
      <c r="E11" s="10"/>
      <c r="F11" s="10"/>
      <c r="G11" s="10"/>
      <c r="H11" s="10"/>
    </row>
    <row r="12" spans="1:11" ht="16.5">
      <c r="A12" s="15"/>
      <c r="B12" s="16"/>
      <c r="C12" s="11"/>
      <c r="D12" s="24" t="s">
        <v>15</v>
      </c>
      <c r="E12" s="10">
        <f>E13</f>
        <v>-111215</v>
      </c>
      <c r="F12" s="10">
        <f>F14</f>
        <v>-6000</v>
      </c>
      <c r="G12" s="10">
        <v>-6000</v>
      </c>
      <c r="H12" s="10">
        <v>-6000</v>
      </c>
      <c r="K12" s="18"/>
    </row>
    <row r="13" spans="1:11" ht="50.25" customHeight="1">
      <c r="A13" s="15"/>
      <c r="B13" s="16"/>
      <c r="C13" s="11"/>
      <c r="D13" s="21" t="s">
        <v>26</v>
      </c>
      <c r="E13" s="10">
        <v>-111215</v>
      </c>
      <c r="F13" s="10"/>
      <c r="G13" s="10"/>
      <c r="H13" s="10"/>
    </row>
    <row r="14" spans="1:11" ht="49.5">
      <c r="A14" s="15"/>
      <c r="B14" s="16"/>
      <c r="C14" s="11"/>
      <c r="D14" s="25" t="s">
        <v>18</v>
      </c>
      <c r="E14" s="10"/>
      <c r="F14" s="10">
        <v>-6000</v>
      </c>
      <c r="G14" s="10">
        <v>-6000</v>
      </c>
      <c r="H14" s="10">
        <v>-6000</v>
      </c>
    </row>
    <row r="15" spans="1:11" ht="35.25" customHeight="1">
      <c r="A15" s="17" t="s">
        <v>27</v>
      </c>
      <c r="B15" s="12"/>
      <c r="C15" s="12"/>
      <c r="D15" s="22" t="s">
        <v>28</v>
      </c>
      <c r="E15" s="10"/>
      <c r="F15" s="10">
        <f>F17</f>
        <v>6000</v>
      </c>
      <c r="G15" s="10">
        <f>G17</f>
        <v>6000</v>
      </c>
      <c r="H15" s="10">
        <f>H17</f>
        <v>6000</v>
      </c>
    </row>
    <row r="16" spans="1:11" ht="20.25" customHeight="1">
      <c r="A16" s="17"/>
      <c r="B16" s="12"/>
      <c r="C16" s="12"/>
      <c r="D16" s="22" t="s">
        <v>33</v>
      </c>
      <c r="E16" s="10"/>
      <c r="F16" s="10"/>
      <c r="G16" s="10"/>
      <c r="H16" s="10"/>
    </row>
    <row r="17" spans="1:10" ht="36.75" customHeight="1">
      <c r="A17" s="17"/>
      <c r="B17" s="12" t="s">
        <v>2</v>
      </c>
      <c r="C17" s="12"/>
      <c r="D17" s="22" t="s">
        <v>29</v>
      </c>
      <c r="E17" s="10"/>
      <c r="F17" s="10">
        <f>F19</f>
        <v>6000</v>
      </c>
      <c r="G17" s="10">
        <f>G19</f>
        <v>6000</v>
      </c>
      <c r="H17" s="10">
        <f>H19</f>
        <v>6000</v>
      </c>
      <c r="J17" s="10"/>
    </row>
    <row r="18" spans="1:10" ht="31.5" customHeight="1">
      <c r="A18" s="17"/>
      <c r="B18" s="12"/>
      <c r="C18" s="12"/>
      <c r="D18" s="22" t="s">
        <v>33</v>
      </c>
      <c r="E18" s="10"/>
      <c r="F18" s="10"/>
      <c r="G18" s="10"/>
      <c r="H18" s="10"/>
    </row>
    <row r="19" spans="1:10" ht="24.75" customHeight="1">
      <c r="A19" s="17"/>
      <c r="B19" s="12"/>
      <c r="C19" s="12" t="s">
        <v>2</v>
      </c>
      <c r="D19" s="22" t="s">
        <v>30</v>
      </c>
      <c r="E19" s="10"/>
      <c r="F19" s="10">
        <f t="shared" ref="F19:H20" si="1">F20</f>
        <v>6000</v>
      </c>
      <c r="G19" s="10">
        <f t="shared" si="1"/>
        <v>6000</v>
      </c>
      <c r="H19" s="10">
        <f t="shared" si="1"/>
        <v>6000</v>
      </c>
    </row>
    <row r="20" spans="1:10" ht="24" customHeight="1">
      <c r="A20" s="17"/>
      <c r="B20" s="12"/>
      <c r="C20" s="12"/>
      <c r="D20" s="21" t="s">
        <v>31</v>
      </c>
      <c r="E20" s="10"/>
      <c r="F20" s="10">
        <f t="shared" si="1"/>
        <v>6000</v>
      </c>
      <c r="G20" s="10">
        <f t="shared" si="1"/>
        <v>6000</v>
      </c>
      <c r="H20" s="10">
        <f t="shared" si="1"/>
        <v>6000</v>
      </c>
    </row>
    <row r="21" spans="1:10" ht="18" customHeight="1">
      <c r="A21" s="17"/>
      <c r="B21" s="12"/>
      <c r="C21" s="12"/>
      <c r="D21" s="21" t="s">
        <v>32</v>
      </c>
      <c r="E21" s="10"/>
      <c r="F21" s="10">
        <v>6000</v>
      </c>
      <c r="G21" s="10">
        <v>6000</v>
      </c>
      <c r="H21" s="10">
        <v>6000</v>
      </c>
    </row>
    <row r="22" spans="1:10" ht="16.5">
      <c r="A22" s="28"/>
      <c r="B22" s="29"/>
      <c r="C22" s="29"/>
      <c r="D22" s="30"/>
      <c r="E22" s="31"/>
      <c r="F22" s="31"/>
      <c r="G22" s="31"/>
      <c r="H22" s="31"/>
    </row>
    <row r="23" spans="1:10" ht="16.5">
      <c r="A23" s="28"/>
      <c r="B23" s="29"/>
      <c r="C23" s="29"/>
      <c r="D23" s="30"/>
      <c r="E23" s="31"/>
      <c r="F23" s="31"/>
      <c r="G23" s="31"/>
      <c r="H23" s="31"/>
    </row>
    <row r="25" spans="1:10" ht="15.75" customHeight="1">
      <c r="B25" s="32" t="s">
        <v>34</v>
      </c>
      <c r="C25" s="32"/>
      <c r="D25" s="32"/>
      <c r="E25" s="2"/>
      <c r="F25" s="2"/>
    </row>
    <row r="26" spans="1:10" ht="15.75" customHeight="1">
      <c r="B26" s="32" t="s">
        <v>35</v>
      </c>
      <c r="C26" s="32"/>
      <c r="D26" s="32"/>
      <c r="E26" s="26"/>
      <c r="F26" s="26"/>
      <c r="G26" s="27"/>
      <c r="H26" s="27"/>
    </row>
    <row r="27" spans="1:10" ht="22.5" customHeight="1">
      <c r="B27" s="32" t="s">
        <v>20</v>
      </c>
      <c r="C27" s="32"/>
      <c r="D27" s="32"/>
      <c r="E27" s="26"/>
      <c r="F27" s="26"/>
      <c r="G27" s="32" t="s">
        <v>19</v>
      </c>
      <c r="H27" s="32"/>
    </row>
    <row r="28" spans="1:10">
      <c r="B28" s="27"/>
      <c r="C28" s="27"/>
      <c r="D28" s="27"/>
      <c r="E28" s="27"/>
      <c r="F28" s="27"/>
      <c r="G28" s="27"/>
      <c r="H28" s="27"/>
    </row>
    <row r="29" spans="1:10">
      <c r="B29" s="27"/>
      <c r="C29" s="27"/>
      <c r="D29" s="27"/>
      <c r="E29" s="27"/>
      <c r="F29" s="27"/>
      <c r="G29" s="27"/>
      <c r="H29" s="27"/>
    </row>
  </sheetData>
  <mergeCells count="8">
    <mergeCell ref="B27:D27"/>
    <mergeCell ref="G27:H27"/>
    <mergeCell ref="D1:H1"/>
    <mergeCell ref="A2:H2"/>
    <mergeCell ref="A4:C4"/>
    <mergeCell ref="E4:H4"/>
    <mergeCell ref="B25:D25"/>
    <mergeCell ref="B26:D26"/>
  </mergeCells>
  <phoneticPr fontId="3" type="noConversion"/>
  <pageMargins left="0.2" right="0.21" top="0.26" bottom="0.21" header="0.18" footer="0.16"/>
  <pageSetup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havelvac (2)</vt:lpstr>
    </vt:vector>
  </TitlesOfParts>
  <Company>MOA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Hrayr</dc:creator>
  <cp:lastModifiedBy>AelitaG</cp:lastModifiedBy>
  <cp:lastPrinted>2012-03-28T07:32:03Z</cp:lastPrinted>
  <dcterms:created xsi:type="dcterms:W3CDTF">2008-06-28T17:00:34Z</dcterms:created>
  <dcterms:modified xsi:type="dcterms:W3CDTF">2012-03-28T07:32:05Z</dcterms:modified>
</cp:coreProperties>
</file>