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enakKh\Desktop\2019-ՖՆ-1515-75մլն-պն\"/>
    </mc:Choice>
  </mc:AlternateContent>
  <bookViews>
    <workbookView xWindow="0" yWindow="0" windowWidth="28800" windowHeight="11730"/>
  </bookViews>
  <sheets>
    <sheet name="Havelvac 1" sheetId="10" r:id="rId1"/>
    <sheet name="Havelvac 2" sheetId="29" r:id="rId2"/>
    <sheet name="Havelvac 3" sheetId="26" r:id="rId3"/>
    <sheet name="Havelvac 4" sheetId="28" r:id="rId4"/>
  </sheets>
  <calcPr calcId="162913"/>
</workbook>
</file>

<file path=xl/calcChain.xml><?xml version="1.0" encoding="utf-8"?>
<calcChain xmlns="http://schemas.openxmlformats.org/spreadsheetml/2006/main">
  <c r="G35" i="29" l="1"/>
  <c r="H35" i="29"/>
  <c r="H33" i="29"/>
  <c r="H32" i="29"/>
  <c r="H27" i="29"/>
  <c r="H25" i="29"/>
  <c r="H23" i="29"/>
  <c r="G21" i="29"/>
  <c r="G19" i="29"/>
  <c r="G18" i="29"/>
  <c r="G13" i="29"/>
  <c r="G11" i="29"/>
  <c r="G9" i="29"/>
  <c r="H21" i="29"/>
  <c r="G33" i="29"/>
  <c r="G32" i="29"/>
  <c r="G27" i="29"/>
  <c r="G25" i="29"/>
  <c r="G23" i="29"/>
  <c r="E22" i="10"/>
  <c r="E21" i="10"/>
  <c r="D22" i="10"/>
  <c r="D21" i="10"/>
  <c r="H19" i="29"/>
  <c r="H18" i="29"/>
  <c r="H13" i="29"/>
  <c r="H11" i="29"/>
  <c r="H9" i="29"/>
  <c r="D8" i="10"/>
  <c r="D7" i="10"/>
  <c r="E8" i="10"/>
  <c r="E7" i="10"/>
  <c r="H7" i="29"/>
  <c r="G7" i="29"/>
</calcChain>
</file>

<file path=xl/sharedStrings.xml><?xml version="1.0" encoding="utf-8"?>
<sst xmlns="http://schemas.openxmlformats.org/spreadsheetml/2006/main" count="201" uniqueCount="98">
  <si>
    <t>Տարի</t>
  </si>
  <si>
    <t>01</t>
  </si>
  <si>
    <t>Բաժին</t>
  </si>
  <si>
    <t>Խումբ</t>
  </si>
  <si>
    <t>Դաս</t>
  </si>
  <si>
    <t>ԸՆԴԱՄԵՆԸ ԾԱԽՍԵՐ</t>
  </si>
  <si>
    <t>այդ թվում`</t>
  </si>
  <si>
    <t>Աղյուսակ N2</t>
  </si>
  <si>
    <t>(հազ. դրամ)</t>
  </si>
  <si>
    <t>Ինն ամիս</t>
  </si>
  <si>
    <t>02</t>
  </si>
  <si>
    <t xml:space="preserve"> ՀՀ ֆինանսների նախարարություն</t>
  </si>
  <si>
    <t xml:space="preserve"> Գործառական դասիչը</t>
  </si>
  <si>
    <t xml:space="preserve"> Ծրագրային դասիչը</t>
  </si>
  <si>
    <t xml:space="preserve"> Ծրագիր</t>
  </si>
  <si>
    <t xml:space="preserve"> Միջոցա ռում</t>
  </si>
  <si>
    <t>Ծրագիր</t>
  </si>
  <si>
    <t>այդ թվում` ըստ կատարողների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</si>
  <si>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</si>
  <si>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</si>
  <si>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</si>
  <si>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</si>
  <si>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</si>
  <si>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</si>
  <si>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</si>
  <si>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</si>
  <si>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</si>
  <si>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</si>
  <si>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</si>
  <si>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Ծառայությունների մատուցում </t>
  </si>
  <si>
    <t xml:space="preserve"> Միջոցառումն իրականացնողի անվանումը </t>
  </si>
  <si>
    <t xml:space="preserve"> Արդյունքի չափորոշիչներ </t>
  </si>
  <si>
    <t xml:space="preserve"> Մշակված չէ </t>
  </si>
  <si>
    <t xml:space="preserve">  </t>
  </si>
  <si>
    <t xml:space="preserve"> Միջոցառման վրա կատարվող ծախսը (հազար դրամ) </t>
  </si>
  <si>
    <t>Միջոցառում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</si>
  <si>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</si>
  <si>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այդ թվում` բյուջետային ծախսերի տնտեսագիտական դասակարգման հոդվածներ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</si>
  <si>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</si>
  <si>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</si>
  <si>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</si>
  <si>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</si>
  <si>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</si>
  <si>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</si>
  <si>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</si>
  <si>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</si>
  <si>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 xml:space="preserve"> ՀՀ ֆինանսների նախարարություն </t>
  </si>
  <si>
    <t xml:space="preserve">        ՀԱՅԱՍՏԱՆԻ ՀԱՆՐԱՊԵՏՈՒԹՅԱՆ ԿԱՌԱՎԱՐՈՒԹՅԱՆ 2018 ԹՎԱԿԱՆԻ ԴԵԿՏԵՄԲԵՐԻ 27-Ի N 1515-Ն ՈՐՈՇՄԱՆ N 11.1 ՀԱՎԵԼՎԱԾԻ N 11.1.21 ԱՂՅՈՒՍԱԿՈՒՄ` ՀԱՅԱՍՏԱՆԻ ՀԱՆՐԱՊԵՏՈՒԹՅԱՆ ՖԻՆԱՆՍՆԵՐԻ ՆԱԽԱՐԱՐՈՒԹՅԱՆ ՄԱՍՈՎ ԿԱՏԱՐՎՈՂ  ՓՈՓՈԽՈՒԹՅՈՒՆՆԵՐԸ ԵՎ ԼՐԱՑՈՒՄՆԵՐԸ
</t>
  </si>
  <si>
    <t>Բյուջետային ծախսերի գործառական դասակարգման բաժինների, խմբերի և դասերի, բյուջետային ծրագրերի միջոցառումների, բյուջետային հատկացումների գլխավոր կարգադրիչների  և բյուջետային տնտեսագիտական դասակարգման հոդվածների անվանումները</t>
  </si>
  <si>
    <t xml:space="preserve">այդ թվում՝ </t>
  </si>
  <si>
    <t>«ՀԱՅԱUՏԱՆԻ ՀԱՆՐԱՊԵՏՈՒԹՅԱՆ 2019 ԹՎԱԿԱՆԻ ՊԵՏԱԿԱՆ ԲՅՈՒՋԵԻ ՄԱUԻՆ»
        ՀԱՅԱUՏԱՆԻ ՀԱՆՐԱՊԵՏՈՒԹՅԱՆ OՐԵՆՔԻ  N1 ՀԱՎԵԼՎԱԾԻ  N2 ԱՂՅՈՒՍԱԿՈՒՄ ԵՎ ՀԱՅԱUՏԱՆԻ ՀԱՆՐԱՊԵՏՈՒԹՅԱՆ ԿԱՌԱՎԱՐՈՒԹՅԱՆ 2018 ԹՎԱԿԱՆԻ ԴԵԿՏԵՄԲԵՐԻ 27-Ի  N 1515-Ն ՈՐՈՇՄԱՆ  N 5 ՀԱՎԵԼՎԱԾԻ N 1 ԱՂՅՈՒՍԱԿՈՒՄ ԿԱՏԱՐՎՈՂ ՓՈՓՈԽՈՒԹՅՈՒՆՆԵՐԸ ԵՎ ԼՐԱՑՈՒՄՆԵՐԸ</t>
  </si>
  <si>
    <t xml:space="preserve">
ՀԱՅԱՍՏԱՆԻ ՀԱՆՐԱՊԵՏՈՒԹՅԱՆ ԿԱՌԱՎԱՐՈՒԹՅԱՆ 2018 ԹՎԱԿԱՆԻ ԴԵԿՏԵՄԲԵՐԻ 27-Ի ԹԻՎ 1515-Ն ՈՐՈՇՄԱՆ NN 3,4  ՀԱՎԵԼՎԱԾՆԵՐՈՒՄ ԿԱՏԱՐՎՈՂ ՓՈՓՈԽՈՒԹՅՈՒՆՆԵՐԸ  ԵՎ ԼՐԱՑՈՒՄՆԵՐԸ</t>
  </si>
  <si>
    <t xml:space="preserve"> ՀՀ  պաշտպանության  նախարարություն</t>
  </si>
  <si>
    <t xml:space="preserve"> ՀՀ պաշտպանության ապահովում</t>
  </si>
  <si>
    <t xml:space="preserve">  ՀՀ ԶՈւ ռազմավարական ծավալումն ապահովող մարտական պատրաստականության պահպանում՝ արտաքին թշնամուց ՀՀ պետական սահմանների պաշտպանության ապահովում
</t>
  </si>
  <si>
    <t xml:space="preserve"> ՀՀ ԶՈւ ռազմավարական ծավալումն ապահովող մարտական պատրաստականության պահպանում</t>
  </si>
  <si>
    <t>12001</t>
  </si>
  <si>
    <t xml:space="preserve">  Տրանսֆերտների տրամադրում</t>
  </si>
  <si>
    <t xml:space="preserve"> ՀՀ կառավարություն</t>
  </si>
  <si>
    <t xml:space="preserve"> ՀՀ կառավարության պահուստային ֆոնդ</t>
  </si>
  <si>
    <t>1139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</si>
  <si>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</si>
  <si>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>11001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</si>
  <si>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</si>
  <si>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>1169</t>
  </si>
  <si>
    <t xml:space="preserve"> ՊԱՇՏՊԱՆՈՒԹՅՈՒՆ</t>
  </si>
  <si>
    <t xml:space="preserve"> Ռազմական պաշտպանություն</t>
  </si>
  <si>
    <t>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</si>
  <si>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</si>
  <si>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</si>
  <si>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Պահուստային միջոցներ</t>
  </si>
  <si>
    <t xml:space="preserve"> 1169 </t>
  </si>
  <si>
    <t xml:space="preserve"> ՀՀ պաշտպանության ապահովում </t>
  </si>
  <si>
    <t xml:space="preserve"> 11001 </t>
  </si>
  <si>
    <t xml:space="preserve"> չի սահմանվում </t>
  </si>
  <si>
    <t xml:space="preserve"> ՀՀ  պաշտպանության  նախարարություն </t>
  </si>
  <si>
    <t xml:space="preserve"> Շահառուների ընտրության չափանիշները </t>
  </si>
  <si>
    <t xml:space="preserve"> Տրանսֆերտների տրամադրում </t>
  </si>
  <si>
    <t xml:space="preserve"> ՀՀ կառավարություն </t>
  </si>
  <si>
    <t xml:space="preserve"> 1139 </t>
  </si>
  <si>
    <t xml:space="preserve"> ՀՀ կառավարության պահուստային ֆոնդ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</si>
  <si>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</si>
  <si>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r>
      <t xml:space="preserve">ՀԱՎԵԼՎԱԾ N 2
    </t>
    </r>
    <r>
      <rPr>
        <b/>
        <sz val="9"/>
        <rFont val="GHEA Grapalat"/>
        <family val="3"/>
      </rPr>
      <t xml:space="preserve"> ՀՀ կառավարության 2019 թվականի
            -ի   N   - Ն որոշման</t>
    </r>
    <r>
      <rPr>
        <b/>
        <sz val="11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 </t>
    </r>
  </si>
  <si>
    <t>ՀԱՎԵԼՎԱԾ N 3</t>
  </si>
  <si>
    <t xml:space="preserve"> Պահուստային ֆոնդի կառավարման արդյունավետության և թափանցիկության ապահովում</t>
  </si>
  <si>
    <r>
      <t xml:space="preserve">ՀԱՎԵԼՎԱԾ N 1
    </t>
    </r>
    <r>
      <rPr>
        <b/>
        <sz val="9"/>
        <rFont val="GHEA Grapalat"/>
        <family val="3"/>
      </rPr>
      <t xml:space="preserve"> ՀՀ կառավարության 2019 թվականի
            -ի   N   - Ն որոշման</t>
    </r>
    <r>
      <rPr>
        <b/>
        <sz val="11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 </t>
    </r>
  </si>
  <si>
    <t>ՓՈՓՈԽՈՒԹՅՈՒՆՆԵՐ  ԵՎ  ԼՐԱՑՈՒՄՆԵՐ ՀԱՅԱՍՏԱՆԻ ՀԱՆՐԱՊԵՏՈՒԹՅԱՆ ԿԱՌԱՎԱՐՈՒԹՅԱՆ 2018 ԹՎԱԿԱՆԻ ԴԵԿՏԵՄԲԵՐԻ 27-Ի N 1515-Ն ՈՐՈՇՄԱՆ N 11 ՀԱՎԵԼՎԱԾԻ N 11.52 ԱՂՅՈՒՍԱԿՈՒՄ  ԿԱՏԱՐՎՈՂ  ՓՈՓՈԽՈՒԹՅՈՒՆՆԵՐԸ ԵՎ ԼՐԱՑՈՒՄՆԵՐԸ</t>
  </si>
  <si>
    <t>Ցուցանիշների փոփոխությունը (նվազեցումները  նշված են փակագծերում)</t>
  </si>
  <si>
    <t>Ցուցանիշների փոփոխությունը (ավելացումները նշված են դրական նշանով)</t>
  </si>
  <si>
    <t xml:space="preserve">        ՀԱՅԱՍՏԱՆԻ ՀԱՆՐԱՊԵՏՈՒԹՅԱՆ ԿԱՌԱՎԱՐՈՒԹՅԱՆ 2018 ԹՎԱԿԱՆԻ ԴԵԿՏԵՄԲԵՐԻ 27-Ի N 1515-Ն ՈՐՈՇՄԱՆ N 11.1 ՀԱՎԵԼՎԱԾԻ N 11.1.66 ԱՂՅՈՒՍԱԿՈՒՄ` ՀԱՅԱՍՏԱՆԻ ՀԱՆՐԱՊԵՏՈՒԹՅԱՆ ՖԻՆԱՆՍՆԵՐԻ ՆԱԽԱՐԱՐՈՒԹՅԱՆ ՄԱՍՈՎ ԿԱՏԱՐՎՈՂ  ՓՈՓՈԽՈՒԹՅՈՒՆՆԵՐԸ ԵՎ ԼՐԱՑՈՒՄՆԵՐԸ
</t>
  </si>
  <si>
    <t>ՓՈՓՈԽՈՒԹՅՈՒՆՆԵՐ  ԵՎ  ԼՐԱՑՈՒՄՆԵՐ ՀԱՅԱՍՏԱՆԻ ՀԱՆՐԱՊԵՏՈՒԹՅԱՆ ԿԱՌԱՎԱՐՈՒԹՅԱՆ 2018 ԹՎԱԿԱՆԻ ԴԵԿՏԵՄԲԵՐԻ 27-Ի N 1515-Ն ՈՐՈՇՄԱՆ N 11 ՀԱՎԵԼՎԱԾԻ N 11.18 ԱՂՅՈՒՍԱԿՈՒՄ  ԿԱՏԱՐՎՈՂ  ՓՈՓՈԽՈՒԹՅՈՒՆՆԵՐԸ ԵՎ ԼՐԱՑՈՒՄՆԵՐԸ</t>
  </si>
  <si>
    <t>Վարկի տոկոսագումարների սուբսիդավորում</t>
  </si>
  <si>
    <t>Աջակցություն վարկային միջոցների տոկոսագումարների սուբսիդավորմանը</t>
  </si>
  <si>
    <t>Այլ ծախսեր</t>
  </si>
  <si>
    <t xml:space="preserve">Ցուցանիշների փոփոխությունը (ավելացումները նշված են դրական նշանով  իսկ նվազեցումները` փակագծերում) </t>
  </si>
  <si>
    <t xml:space="preserve">Ցուցանիշների փոփոխությունը (ավելացումները նշված են դրական նշանով իսկ նվազեցումները` փակագծերում) </t>
  </si>
  <si>
    <r>
      <t xml:space="preserve">ՀԱՎԵԼՎԱԾ N 4
    </t>
    </r>
    <r>
      <rPr>
        <b/>
        <sz val="9"/>
        <rFont val="GHEA Grapalat"/>
        <family val="3"/>
      </rPr>
      <t xml:space="preserve"> ՀՀ կառավարության 2019 թվականի
            -ի   N   - Ն որոշման</t>
    </r>
    <r>
      <rPr>
        <b/>
        <sz val="11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 </t>
    </r>
  </si>
  <si>
    <t>Աղյուսակ 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</si>
</sst>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1" formatCode="_(* #,##0.00_);_(* \(#,##0.00\);_(* &quot;-&quot;??_);_(@_)"/>
    <numFmt numFmtId="185" formatCode="_-* #,##0.00_р_._-;\-* #,##0.00_р_._-;_-* &quot;-&quot;??_р_._-;_-@_-"/>
    <numFmt numFmtId="186" formatCode="#,##0.0"/>
    <numFmt numFmtId="187" formatCode="_(* #,##0.0_);_(* \(#,##0.0\);_(* &quot;-&quot;??_);_(@_)"/>
    <numFmt numFmtId="188" formatCode="0.0"/>
    <numFmt numFmtId="189" formatCode="#,##0.0_);\(#,##0.0\)"/>
    <numFmt numFmtId="190" formatCode="0.0_);\(0.0\)"/>
    <numFmt numFmtId="192" formatCode="_-* #,##0.0_р_._-;\-* #,##0.0_р_._-;_-* &quot;-&quot;??_р_._-;_-@_-"/>
    <numFmt numFmtId="193" formatCode="_ * #,##0.00_)_ _ ;_ * \(#,##0.00\)_ _ ;_ * &quot;-&quot;??_)_ _ ;_ @_ "/>
    <numFmt numFmtId="205" formatCode="##,##0.0;\(##,##0.0\);\-"/>
  </numFmts>
  <fonts count="50" x14ac:knownFonts="1">
    <font>
      <sz val="10"/>
      <name val="Arial"/>
      <charset val="204"/>
    </font>
    <font>
      <sz val="10"/>
      <name val="Arial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0"/>
      <name val="Arial Armenian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Armenian"/>
      <family val="1"/>
    </font>
    <font>
      <sz val="10"/>
      <name val="Arial"/>
      <family val="2"/>
      <charset val="204"/>
    </font>
    <font>
      <sz val="10"/>
      <name val="GHEA Grapalat"/>
      <family val="3"/>
    </font>
    <font>
      <i/>
      <sz val="10"/>
      <name val="GHEA Grapalat"/>
      <family val="3"/>
    </font>
    <font>
      <b/>
      <sz val="10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sz val="9"/>
      <name val="Arial"/>
      <family val="2"/>
    </font>
    <font>
      <sz val="8"/>
      <name val="GHEA Grapalat"/>
      <family val="2"/>
    </font>
    <font>
      <b/>
      <sz val="9"/>
      <name val="GHEA Grapalat"/>
      <family val="2"/>
    </font>
    <font>
      <i/>
      <sz val="9"/>
      <name val="GHEA Grapalat"/>
      <family val="2"/>
    </font>
    <font>
      <sz val="9"/>
      <name val="GHEA Grapalat"/>
      <family val="2"/>
    </font>
    <font>
      <i/>
      <sz val="11"/>
      <name val="GHEA Grapalat"/>
      <family val="3"/>
    </font>
    <font>
      <b/>
      <sz val="14"/>
      <name val="GHEA Grapalat"/>
      <family val="2"/>
    </font>
    <font>
      <b/>
      <sz val="12"/>
      <name val="GHEA Grapalat"/>
      <family val="2"/>
    </font>
    <font>
      <i/>
      <sz val="9"/>
      <name val="GHEA Grapalat"/>
      <family val="3"/>
    </font>
    <font>
      <b/>
      <sz val="8"/>
      <name val="GHEA Grapalat"/>
      <family val="2"/>
    </font>
    <font>
      <i/>
      <sz val="8"/>
      <name val="GHEA Grapalat"/>
      <family val="2"/>
    </font>
    <font>
      <b/>
      <sz val="10"/>
      <name val="GHEA Grapalat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GHEA Grapalat"/>
      <family val="3"/>
    </font>
    <font>
      <sz val="11"/>
      <color rgb="FFFF0000"/>
      <name val="GHEA Grapalat"/>
      <family val="3"/>
    </font>
    <font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1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2" fillId="26" borderId="0" applyNumberFormat="0" applyBorder="0" applyAlignment="0" applyProtection="0"/>
    <xf numFmtId="0" fontId="33" fillId="27" borderId="7" applyNumberFormat="0" applyAlignment="0" applyProtection="0"/>
    <xf numFmtId="0" fontId="34" fillId="28" borderId="8" applyNumberFormat="0" applyAlignment="0" applyProtection="0"/>
    <xf numFmtId="185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29" borderId="0" applyNumberFormat="0" applyBorder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9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40" fillId="30" borderId="7" applyNumberFormat="0" applyAlignment="0" applyProtection="0"/>
    <xf numFmtId="0" fontId="41" fillId="0" borderId="12" applyNumberFormat="0" applyFill="0" applyAlignment="0" applyProtection="0"/>
    <xf numFmtId="0" fontId="42" fillId="31" borderId="0" applyNumberFormat="0" applyBorder="0" applyAlignment="0" applyProtection="0"/>
    <xf numFmtId="0" fontId="3" fillId="0" borderId="0"/>
    <xf numFmtId="0" fontId="5" fillId="0" borderId="0"/>
    <xf numFmtId="0" fontId="19" fillId="0" borderId="0">
      <alignment horizontal="left" vertical="top" wrapText="1"/>
    </xf>
    <xf numFmtId="0" fontId="30" fillId="0" borderId="0"/>
    <xf numFmtId="0" fontId="8" fillId="0" borderId="0"/>
    <xf numFmtId="0" fontId="7" fillId="0" borderId="0"/>
    <xf numFmtId="0" fontId="30" fillId="32" borderId="13" applyNumberFormat="0" applyFont="0" applyAlignment="0" applyProtection="0"/>
    <xf numFmtId="0" fontId="43" fillId="27" borderId="14" applyNumberFormat="0" applyAlignment="0" applyProtection="0"/>
    <xf numFmtId="9" fontId="3" fillId="0" borderId="0" applyFont="0" applyFill="0" applyBorder="0" applyAlignment="0" applyProtection="0"/>
    <xf numFmtId="205" fontId="19" fillId="0" borderId="0" applyFill="0" applyBorder="0" applyProtection="0">
      <alignment horizontal="right" vertical="top"/>
    </xf>
    <xf numFmtId="0" fontId="2" fillId="0" borderId="0"/>
    <xf numFmtId="0" fontId="44" fillId="0" borderId="0" applyNumberFormat="0" applyFill="0" applyBorder="0" applyAlignment="0" applyProtection="0"/>
    <xf numFmtId="0" fontId="45" fillId="0" borderId="15" applyNumberFormat="0" applyFill="0" applyAlignment="0" applyProtection="0"/>
    <xf numFmtId="0" fontId="46" fillId="0" borderId="0" applyNumberFormat="0" applyFill="0" applyBorder="0" applyAlignment="0" applyProtection="0"/>
  </cellStyleXfs>
  <cellXfs count="146">
    <xf numFmtId="0" fontId="0" fillId="0" borderId="0" xfId="0"/>
    <xf numFmtId="0" fontId="9" fillId="0" borderId="0" xfId="47" applyFont="1" applyFill="1" applyAlignment="1">
      <alignment horizontal="center" vertical="center"/>
    </xf>
    <xf numFmtId="0" fontId="9" fillId="0" borderId="0" xfId="47" applyFont="1" applyFill="1" applyAlignment="1">
      <alignment vertical="center" wrapText="1"/>
    </xf>
    <xf numFmtId="0" fontId="9" fillId="0" borderId="0" xfId="47" applyFont="1" applyFill="1" applyAlignment="1">
      <alignment vertical="center"/>
    </xf>
    <xf numFmtId="0" fontId="10" fillId="0" borderId="0" xfId="47" applyFont="1" applyFill="1" applyBorder="1" applyAlignment="1">
      <alignment horizontal="center" vertical="center" wrapText="1"/>
    </xf>
    <xf numFmtId="0" fontId="9" fillId="0" borderId="0" xfId="47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Border="1"/>
    <xf numFmtId="0" fontId="9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Border="1" applyAlignment="1">
      <alignment horizontal="center" wrapText="1"/>
    </xf>
    <xf numFmtId="192" fontId="9" fillId="0" borderId="0" xfId="0" applyNumberFormat="1" applyFont="1" applyFill="1"/>
    <xf numFmtId="187" fontId="9" fillId="0" borderId="0" xfId="0" applyNumberFormat="1" applyFont="1" applyFill="1" applyBorder="1"/>
    <xf numFmtId="193" fontId="9" fillId="0" borderId="0" xfId="0" applyNumberFormat="1" applyFont="1" applyFill="1"/>
    <xf numFmtId="187" fontId="9" fillId="0" borderId="0" xfId="0" applyNumberFormat="1" applyFont="1" applyFill="1"/>
    <xf numFmtId="186" fontId="11" fillId="0" borderId="0" xfId="0" applyNumberFormat="1" applyFont="1" applyFill="1" applyBorder="1" applyAlignment="1">
      <alignment vertical="center"/>
    </xf>
    <xf numFmtId="187" fontId="9" fillId="0" borderId="0" xfId="0" applyNumberFormat="1" applyFont="1" applyFill="1" applyAlignment="1">
      <alignment wrapText="1"/>
    </xf>
    <xf numFmtId="192" fontId="9" fillId="0" borderId="0" xfId="29" applyNumberFormat="1" applyFont="1" applyFill="1"/>
    <xf numFmtId="0" fontId="9" fillId="0" borderId="0" xfId="47" applyFont="1" applyFill="1" applyBorder="1" applyAlignment="1">
      <alignment horizontal="right" wrapText="1"/>
    </xf>
    <xf numFmtId="0" fontId="14" fillId="0" borderId="0" xfId="47" applyFont="1" applyFill="1" applyAlignment="1">
      <alignment horizontal="center" vertical="center"/>
    </xf>
    <xf numFmtId="0" fontId="14" fillId="0" borderId="0" xfId="47" applyFont="1" applyFill="1" applyAlignment="1">
      <alignment vertical="center"/>
    </xf>
    <xf numFmtId="188" fontId="13" fillId="0" borderId="0" xfId="47" applyNumberFormat="1" applyFont="1" applyFill="1" applyBorder="1" applyAlignment="1">
      <alignment horizontal="center" vertical="top"/>
    </xf>
    <xf numFmtId="0" fontId="13" fillId="0" borderId="0" xfId="47" applyFont="1" applyFill="1" applyBorder="1" applyAlignment="1">
      <alignment horizontal="center" vertical="top"/>
    </xf>
    <xf numFmtId="0" fontId="13" fillId="0" borderId="0" xfId="47" applyFont="1" applyFill="1" applyAlignment="1">
      <alignment horizontal="center" vertical="top"/>
    </xf>
    <xf numFmtId="0" fontId="14" fillId="0" borderId="0" xfId="0" applyFont="1" applyFill="1"/>
    <xf numFmtId="49" fontId="13" fillId="0" borderId="1" xfId="0" applyNumberFormat="1" applyFont="1" applyFill="1" applyBorder="1" applyAlignment="1">
      <alignment horizontal="center" wrapText="1"/>
    </xf>
    <xf numFmtId="0" fontId="9" fillId="0" borderId="0" xfId="0" applyFont="1" applyFill="1" applyAlignment="1">
      <alignment horizontal="right" wrapText="1"/>
    </xf>
    <xf numFmtId="0" fontId="9" fillId="0" borderId="1" xfId="0" applyFont="1" applyFill="1" applyBorder="1" applyAlignment="1">
      <alignment wrapText="1"/>
    </xf>
    <xf numFmtId="0" fontId="12" fillId="0" borderId="0" xfId="0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3" fillId="0" borderId="1" xfId="47" applyFont="1" applyFill="1" applyBorder="1" applyAlignment="1">
      <alignment horizontal="center" vertical="top"/>
    </xf>
    <xf numFmtId="0" fontId="13" fillId="0" borderId="0" xfId="47" applyFont="1" applyFill="1" applyBorder="1" applyAlignment="1">
      <alignment vertical="top"/>
    </xf>
    <xf numFmtId="0" fontId="13" fillId="0" borderId="0" xfId="47" applyFont="1" applyFill="1" applyBorder="1" applyAlignment="1">
      <alignment vertical="top" wrapText="1"/>
    </xf>
    <xf numFmtId="0" fontId="13" fillId="0" borderId="0" xfId="47" applyFont="1" applyFill="1" applyAlignment="1">
      <alignment vertical="top"/>
    </xf>
    <xf numFmtId="49" fontId="13" fillId="0" borderId="1" xfId="47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/>
    </xf>
    <xf numFmtId="49" fontId="16" fillId="0" borderId="1" xfId="48" applyNumberFormat="1" applyFont="1" applyFill="1" applyBorder="1" applyAlignment="1">
      <alignment vertical="center" textRotation="90"/>
    </xf>
    <xf numFmtId="0" fontId="18" fillId="0" borderId="1" xfId="0" applyFont="1" applyBorder="1" applyAlignment="1">
      <alignment horizontal="center" vertical="center" wrapText="1"/>
    </xf>
    <xf numFmtId="0" fontId="9" fillId="0" borderId="1" xfId="47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186" fontId="12" fillId="0" borderId="1" xfId="0" applyNumberFormat="1" applyFont="1" applyFill="1" applyBorder="1" applyAlignment="1">
      <alignment horizontal="center" vertical="center" wrapText="1"/>
    </xf>
    <xf numFmtId="186" fontId="13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47" applyFont="1" applyFill="1" applyBorder="1" applyAlignment="1">
      <alignment horizontal="left" vertical="top" wrapText="1"/>
    </xf>
    <xf numFmtId="49" fontId="47" fillId="0" borderId="1" xfId="0" applyNumberFormat="1" applyFont="1" applyFill="1" applyBorder="1" applyAlignment="1">
      <alignment horizontal="center"/>
    </xf>
    <xf numFmtId="0" fontId="20" fillId="0" borderId="0" xfId="45" applyFont="1" applyAlignment="1">
      <alignment horizontal="left" vertical="top" wrapText="1"/>
    </xf>
    <xf numFmtId="0" fontId="18" fillId="0" borderId="0" xfId="0" applyFont="1"/>
    <xf numFmtId="49" fontId="15" fillId="0" borderId="1" xfId="48" applyNumberFormat="1" applyFont="1" applyFill="1" applyBorder="1" applyAlignment="1">
      <alignment vertical="center"/>
    </xf>
    <xf numFmtId="186" fontId="13" fillId="0" borderId="1" xfId="47" applyNumberFormat="1" applyFont="1" applyFill="1" applyBorder="1" applyAlignment="1">
      <alignment horizontal="center" vertical="center" wrapText="1"/>
    </xf>
    <xf numFmtId="186" fontId="23" fillId="0" borderId="1" xfId="47" applyNumberFormat="1" applyFont="1" applyFill="1" applyBorder="1" applyAlignment="1">
      <alignment horizontal="center" vertical="center" wrapText="1"/>
    </xf>
    <xf numFmtId="2" fontId="13" fillId="0" borderId="1" xfId="47" applyNumberFormat="1" applyFont="1" applyFill="1" applyBorder="1" applyAlignment="1">
      <alignment vertical="top" wrapText="1"/>
    </xf>
    <xf numFmtId="0" fontId="13" fillId="0" borderId="1" xfId="47" applyFont="1" applyFill="1" applyBorder="1" applyAlignment="1">
      <alignment horizontal="center" vertical="center"/>
    </xf>
    <xf numFmtId="0" fontId="13" fillId="0" borderId="0" xfId="47" applyFont="1" applyFill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0" fontId="13" fillId="0" borderId="2" xfId="47" applyFont="1" applyFill="1" applyBorder="1" applyAlignment="1">
      <alignment vertical="center"/>
    </xf>
    <xf numFmtId="0" fontId="9" fillId="0" borderId="1" xfId="0" applyFont="1" applyFill="1" applyBorder="1"/>
    <xf numFmtId="0" fontId="24" fillId="0" borderId="0" xfId="0" applyFont="1" applyAlignment="1">
      <alignment horizontal="center" vertical="top"/>
    </xf>
    <xf numFmtId="0" fontId="18" fillId="0" borderId="0" xfId="0" applyFont="1" applyAlignment="1">
      <alignment horizontal="right"/>
    </xf>
    <xf numFmtId="0" fontId="22" fillId="0" borderId="0" xfId="45" applyFont="1" applyBorder="1" applyAlignment="1">
      <alignment horizontal="left" vertical="top" wrapText="1"/>
    </xf>
    <xf numFmtId="0" fontId="21" fillId="0" borderId="0" xfId="45" applyFont="1" applyBorder="1" applyAlignment="1">
      <alignment horizontal="left" vertical="top" wrapText="1"/>
    </xf>
    <xf numFmtId="0" fontId="22" fillId="0" borderId="0" xfId="45" applyFont="1" applyBorder="1" applyAlignment="1">
      <alignment horizontal="center" vertical="top" wrapText="1"/>
    </xf>
    <xf numFmtId="0" fontId="22" fillId="0" borderId="0" xfId="45" applyFont="1" applyBorder="1">
      <alignment horizontal="left" vertical="top" wrapText="1"/>
    </xf>
    <xf numFmtId="186" fontId="9" fillId="0" borderId="0" xfId="47" applyNumberFormat="1" applyFont="1" applyFill="1" applyBorder="1" applyAlignment="1">
      <alignment horizontal="center"/>
    </xf>
    <xf numFmtId="0" fontId="13" fillId="33" borderId="0" xfId="0" applyFont="1" applyFill="1"/>
    <xf numFmtId="49" fontId="13" fillId="33" borderId="1" xfId="0" applyNumberFormat="1" applyFont="1" applyFill="1" applyBorder="1" applyAlignment="1">
      <alignment horizontal="center" vertical="center" wrapText="1"/>
    </xf>
    <xf numFmtId="0" fontId="13" fillId="33" borderId="1" xfId="0" applyFont="1" applyFill="1" applyBorder="1" applyAlignment="1">
      <alignment horizontal="left" vertical="center" wrapText="1"/>
    </xf>
    <xf numFmtId="49" fontId="13" fillId="33" borderId="3" xfId="0" applyNumberFormat="1" applyFont="1" applyFill="1" applyBorder="1" applyAlignment="1">
      <alignment horizontal="center" vertical="center"/>
    </xf>
    <xf numFmtId="0" fontId="13" fillId="33" borderId="1" xfId="0" applyFont="1" applyFill="1" applyBorder="1" applyAlignment="1">
      <alignment horizontal="center" vertical="center"/>
    </xf>
    <xf numFmtId="187" fontId="13" fillId="33" borderId="1" xfId="29" applyNumberFormat="1" applyFont="1" applyFill="1" applyBorder="1" applyAlignment="1">
      <alignment vertical="center" wrapText="1"/>
    </xf>
    <xf numFmtId="192" fontId="13" fillId="33" borderId="0" xfId="29" applyNumberFormat="1" applyFont="1" applyFill="1"/>
    <xf numFmtId="0" fontId="12" fillId="0" borderId="2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47" applyNumberFormat="1" applyFont="1" applyFill="1" applyBorder="1" applyAlignment="1">
      <alignment wrapText="1"/>
    </xf>
    <xf numFmtId="0" fontId="26" fillId="0" borderId="0" xfId="45" applyFont="1" applyBorder="1" applyAlignment="1">
      <alignment horizontal="left" vertical="top" wrapText="1"/>
    </xf>
    <xf numFmtId="0" fontId="13" fillId="0" borderId="2" xfId="0" applyFont="1" applyFill="1" applyBorder="1" applyAlignment="1">
      <alignment vertical="top" wrapText="1"/>
    </xf>
    <xf numFmtId="49" fontId="48" fillId="0" borderId="1" xfId="47" applyNumberFormat="1" applyFont="1" applyFill="1" applyBorder="1" applyAlignment="1">
      <alignment horizontal="center" vertical="top" wrapText="1"/>
    </xf>
    <xf numFmtId="49" fontId="47" fillId="0" borderId="1" xfId="47" applyNumberFormat="1" applyFont="1" applyFill="1" applyBorder="1" applyAlignment="1">
      <alignment wrapText="1"/>
    </xf>
    <xf numFmtId="0" fontId="48" fillId="0" borderId="2" xfId="0" applyFont="1" applyFill="1" applyBorder="1" applyAlignment="1">
      <alignment vertical="center" wrapText="1"/>
    </xf>
    <xf numFmtId="0" fontId="27" fillId="0" borderId="0" xfId="0" applyFont="1" applyAlignment="1">
      <alignment horizontal="left" vertical="top" wrapText="1"/>
    </xf>
    <xf numFmtId="189" fontId="13" fillId="0" borderId="1" xfId="47" applyNumberFormat="1" applyFont="1" applyFill="1" applyBorder="1" applyAlignment="1">
      <alignment horizontal="center" vertical="center" wrapText="1"/>
    </xf>
    <xf numFmtId="189" fontId="12" fillId="0" borderId="1" xfId="0" applyNumberFormat="1" applyFont="1" applyFill="1" applyBorder="1" applyAlignment="1">
      <alignment horizontal="center" vertical="center" wrapText="1"/>
    </xf>
    <xf numFmtId="0" fontId="13" fillId="0" borderId="1" xfId="47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left" vertical="top" wrapText="1"/>
    </xf>
    <xf numFmtId="0" fontId="27" fillId="0" borderId="1" xfId="45" applyFont="1" applyBorder="1" applyAlignment="1">
      <alignment horizontal="left" vertical="top" wrapText="1"/>
    </xf>
    <xf numFmtId="0" fontId="19" fillId="0" borderId="1" xfId="45" applyFont="1" applyBorder="1" applyAlignment="1">
      <alignment horizontal="center" vertical="top" wrapText="1"/>
    </xf>
    <xf numFmtId="0" fontId="19" fillId="0" borderId="1" xfId="45" applyBorder="1">
      <alignment horizontal="left" vertical="top" wrapText="1"/>
    </xf>
    <xf numFmtId="0" fontId="28" fillId="0" borderId="1" xfId="45" applyFont="1" applyBorder="1" applyAlignment="1">
      <alignment horizontal="right" vertical="top" wrapText="1"/>
    </xf>
    <xf numFmtId="0" fontId="20" fillId="0" borderId="1" xfId="45" applyFont="1" applyBorder="1" applyAlignment="1">
      <alignment horizontal="left" vertical="top" wrapText="1"/>
    </xf>
    <xf numFmtId="0" fontId="11" fillId="0" borderId="0" xfId="0" applyFont="1" applyAlignment="1">
      <alignment horizontal="right"/>
    </xf>
    <xf numFmtId="0" fontId="0" fillId="0" borderId="4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190" fontId="0" fillId="0" borderId="1" xfId="0" applyNumberFormat="1" applyFont="1" applyBorder="1" applyAlignment="1">
      <alignment horizontal="center" vertical="center" wrapText="1"/>
    </xf>
    <xf numFmtId="188" fontId="9" fillId="0" borderId="1" xfId="45" applyNumberFormat="1" applyFont="1" applyBorder="1" applyAlignment="1">
      <alignment horizontal="right" vertical="center" wrapText="1"/>
    </xf>
    <xf numFmtId="190" fontId="13" fillId="0" borderId="1" xfId="0" applyNumberFormat="1" applyFont="1" applyBorder="1" applyAlignment="1">
      <alignment horizontal="center" vertical="center" wrapText="1"/>
    </xf>
    <xf numFmtId="190" fontId="13" fillId="0" borderId="1" xfId="0" applyNumberFormat="1" applyFont="1" applyBorder="1" applyAlignment="1">
      <alignment horizontal="center" vertical="top" wrapText="1"/>
    </xf>
    <xf numFmtId="2" fontId="48" fillId="0" borderId="1" xfId="47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19" fillId="0" borderId="1" xfId="45" applyBorder="1" applyAlignment="1">
      <alignment horizontal="left" vertical="center" wrapText="1"/>
    </xf>
    <xf numFmtId="0" fontId="49" fillId="0" borderId="1" xfId="0" applyFont="1" applyBorder="1" applyAlignment="1">
      <alignment horizontal="left" vertical="center" wrapText="1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right" vertical="top" wrapText="1"/>
    </xf>
    <xf numFmtId="0" fontId="10" fillId="0" borderId="0" xfId="47" applyFont="1" applyFill="1" applyBorder="1" applyAlignment="1">
      <alignment horizontal="center" vertical="center" wrapText="1"/>
    </xf>
    <xf numFmtId="0" fontId="14" fillId="0" borderId="0" xfId="47" applyFont="1" applyFill="1" applyAlignment="1">
      <alignment horizontal="center" vertical="center" wrapText="1"/>
    </xf>
    <xf numFmtId="0" fontId="15" fillId="0" borderId="1" xfId="47" applyFont="1" applyFill="1" applyBorder="1" applyAlignment="1">
      <alignment horizontal="center" vertical="center" wrapText="1"/>
    </xf>
    <xf numFmtId="49" fontId="15" fillId="0" borderId="1" xfId="48" applyNumberFormat="1" applyFont="1" applyFill="1" applyBorder="1" applyAlignment="1">
      <alignment horizontal="center" vertical="center"/>
    </xf>
    <xf numFmtId="0" fontId="15" fillId="0" borderId="4" xfId="47" applyFont="1" applyFill="1" applyBorder="1" applyAlignment="1">
      <alignment horizontal="center" vertical="center" wrapText="1"/>
    </xf>
    <xf numFmtId="0" fontId="15" fillId="0" borderId="2" xfId="47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6" fillId="0" borderId="1" xfId="48" applyNumberFormat="1" applyFont="1" applyFill="1" applyBorder="1" applyAlignment="1">
      <alignment horizontal="center" vertical="center" wrapText="1"/>
    </xf>
    <xf numFmtId="0" fontId="13" fillId="33" borderId="6" xfId="0" applyFont="1" applyFill="1" applyBorder="1" applyAlignment="1">
      <alignment horizontal="center" vertical="center" wrapText="1"/>
    </xf>
    <xf numFmtId="0" fontId="13" fillId="33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12" fillId="0" borderId="0" xfId="0" applyFont="1" applyFill="1" applyBorder="1" applyAlignment="1">
      <alignment horizontal="right" vertical="center" wrapText="1"/>
    </xf>
    <xf numFmtId="0" fontId="29" fillId="0" borderId="1" xfId="45" applyFont="1" applyBorder="1" applyAlignment="1">
      <alignment horizontal="left" vertical="top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center" vertical="top"/>
    </xf>
    <xf numFmtId="0" fontId="20" fillId="0" borderId="0" xfId="45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 vertical="top"/>
    </xf>
    <xf numFmtId="0" fontId="22" fillId="0" borderId="0" xfId="45" applyFont="1" applyBorder="1" applyAlignment="1">
      <alignment horizontal="center" vertical="top" wrapText="1"/>
    </xf>
    <xf numFmtId="0" fontId="27" fillId="0" borderId="1" xfId="45" applyFont="1" applyBorder="1" applyAlignment="1">
      <alignment horizontal="left" vertical="top" wrapText="1"/>
    </xf>
    <xf numFmtId="0" fontId="29" fillId="0" borderId="0" xfId="45" applyFont="1" applyAlignment="1">
      <alignment horizontal="left" vertical="top" wrapText="1"/>
    </xf>
    <xf numFmtId="0" fontId="20" fillId="0" borderId="1" xfId="45" applyFont="1" applyBorder="1" applyAlignment="1">
      <alignment horizontal="left" vertical="top" wrapText="1"/>
    </xf>
    <xf numFmtId="0" fontId="14" fillId="0" borderId="0" xfId="0" applyFont="1" applyFill="1" applyAlignment="1">
      <alignment horizont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</cellXfs>
  <cellStyles count="57">
    <cellStyle name="_artabyuje" xfId="1"/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29" builtinId="3"/>
    <cellStyle name="Comma 2" xfId="30"/>
    <cellStyle name="Comma 2 2" xfId="31"/>
    <cellStyle name="Comma 3" xfId="32"/>
    <cellStyle name="Comma 4" xfId="33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2" xfId="43"/>
    <cellStyle name="Normal 3" xfId="44"/>
    <cellStyle name="Normal 4" xfId="45"/>
    <cellStyle name="Normal 7" xfId="46"/>
    <cellStyle name="Normal_Varabashxum-ynderk" xfId="47"/>
    <cellStyle name="Normal_Verabashxum 1" xfId="48"/>
    <cellStyle name="Note 2" xfId="49"/>
    <cellStyle name="Output 2" xfId="50"/>
    <cellStyle name="Percent 2" xfId="51"/>
    <cellStyle name="SN_241" xfId="52"/>
    <cellStyle name="Style 1" xfId="53"/>
    <cellStyle name="Title 2" xfId="54"/>
    <cellStyle name="Total 2" xfId="55"/>
    <cellStyle name="Warning Text 2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="90" zoomScaleNormal="90" workbookViewId="0">
      <selection activeCell="D1" sqref="D1:E1"/>
    </sheetView>
  </sheetViews>
  <sheetFormatPr defaultRowHeight="13.5" x14ac:dyDescent="0.2"/>
  <cols>
    <col min="1" max="1" width="11.7109375" style="1" customWidth="1"/>
    <col min="2" max="2" width="14.28515625" style="1" customWidth="1"/>
    <col min="3" max="3" width="70.42578125" style="3" customWidth="1"/>
    <col min="4" max="4" width="24" style="3" customWidth="1"/>
    <col min="5" max="5" width="23.42578125" style="3" customWidth="1"/>
    <col min="6" max="6" width="16.5703125" style="3" customWidth="1"/>
    <col min="7" max="7" width="16.7109375" style="3" customWidth="1"/>
    <col min="8" max="8" width="11.85546875" style="3" customWidth="1"/>
    <col min="9" max="16384" width="9.140625" style="3"/>
  </cols>
  <sheetData>
    <row r="1" spans="1:8" ht="67.5" customHeight="1" x14ac:dyDescent="0.2">
      <c r="A1" s="20"/>
      <c r="B1" s="20"/>
      <c r="C1" s="21"/>
      <c r="D1" s="114" t="s">
        <v>85</v>
      </c>
      <c r="E1" s="114"/>
    </row>
    <row r="2" spans="1:8" ht="14.25" customHeight="1" x14ac:dyDescent="0.2">
      <c r="A2" s="20"/>
      <c r="B2" s="20"/>
      <c r="C2" s="21"/>
      <c r="D2" s="21"/>
      <c r="E2" s="21"/>
    </row>
    <row r="3" spans="1:8" ht="78.75" customHeight="1" x14ac:dyDescent="0.2">
      <c r="A3" s="116" t="s">
        <v>50</v>
      </c>
      <c r="B3" s="116"/>
      <c r="C3" s="116"/>
      <c r="D3" s="116"/>
      <c r="E3" s="116"/>
      <c r="F3" s="2"/>
    </row>
    <row r="4" spans="1:8" ht="36" customHeight="1" x14ac:dyDescent="0.25">
      <c r="E4" s="19" t="s">
        <v>8</v>
      </c>
    </row>
    <row r="5" spans="1:8" s="1" customFormat="1" ht="64.5" customHeight="1" x14ac:dyDescent="0.2">
      <c r="A5" s="118" t="s">
        <v>13</v>
      </c>
      <c r="B5" s="118"/>
      <c r="C5" s="117" t="s">
        <v>36</v>
      </c>
      <c r="D5" s="119" t="s">
        <v>94</v>
      </c>
      <c r="E5" s="120"/>
      <c r="F5" s="115"/>
      <c r="G5" s="4"/>
      <c r="H5" s="5"/>
    </row>
    <row r="6" spans="1:8" s="1" customFormat="1" ht="41.25" customHeight="1" x14ac:dyDescent="0.2">
      <c r="A6" s="53" t="s">
        <v>16</v>
      </c>
      <c r="B6" s="53" t="s">
        <v>35</v>
      </c>
      <c r="C6" s="117"/>
      <c r="D6" s="41" t="s">
        <v>9</v>
      </c>
      <c r="E6" s="41" t="s">
        <v>0</v>
      </c>
      <c r="F6" s="115"/>
      <c r="G6" s="4"/>
      <c r="H6" s="5"/>
    </row>
    <row r="7" spans="1:8" s="24" customFormat="1" ht="27" customHeight="1" x14ac:dyDescent="0.2">
      <c r="A7" s="31"/>
      <c r="B7" s="31"/>
      <c r="C7" s="76" t="s">
        <v>52</v>
      </c>
      <c r="D7" s="54">
        <f>D8</f>
        <v>75000</v>
      </c>
      <c r="E7" s="54">
        <f>E8</f>
        <v>75000</v>
      </c>
      <c r="F7" s="22"/>
      <c r="G7" s="22"/>
      <c r="H7" s="23"/>
    </row>
    <row r="8" spans="1:8" s="24" customFormat="1" ht="22.5" customHeight="1" x14ac:dyDescent="0.2">
      <c r="A8" s="35" t="s">
        <v>64</v>
      </c>
      <c r="B8" s="31"/>
      <c r="C8" s="59" t="s">
        <v>38</v>
      </c>
      <c r="D8" s="54">
        <f>+D16</f>
        <v>75000</v>
      </c>
      <c r="E8" s="54">
        <f>+E16</f>
        <v>75000</v>
      </c>
      <c r="F8" s="23"/>
      <c r="G8" s="23"/>
      <c r="H8" s="23"/>
    </row>
    <row r="9" spans="1:8" s="34" customFormat="1" ht="22.5" customHeight="1" x14ac:dyDescent="0.2">
      <c r="A9" s="35"/>
      <c r="B9" s="35"/>
      <c r="C9" s="59" t="s">
        <v>53</v>
      </c>
      <c r="D9" s="54"/>
      <c r="E9" s="54"/>
      <c r="F9" s="32"/>
      <c r="G9" s="32"/>
      <c r="H9" s="33"/>
    </row>
    <row r="10" spans="1:8" s="34" customFormat="1" ht="24.75" customHeight="1" x14ac:dyDescent="0.2">
      <c r="A10" s="35"/>
      <c r="B10" s="35"/>
      <c r="C10" s="59" t="s">
        <v>39</v>
      </c>
      <c r="D10" s="55"/>
      <c r="E10" s="55"/>
      <c r="F10" s="32"/>
      <c r="G10" s="32"/>
      <c r="H10" s="33"/>
    </row>
    <row r="11" spans="1:8" s="34" customFormat="1" ht="57" customHeight="1" x14ac:dyDescent="0.2">
      <c r="A11" s="35"/>
      <c r="B11" s="35"/>
      <c r="C11" s="80" t="s">
        <v>54</v>
      </c>
      <c r="D11" s="54"/>
      <c r="E11" s="54"/>
      <c r="F11" s="32"/>
      <c r="G11" s="32"/>
      <c r="H11" s="33"/>
    </row>
    <row r="12" spans="1:8" s="34" customFormat="1" ht="26.25" customHeight="1" x14ac:dyDescent="0.2">
      <c r="A12" s="35"/>
      <c r="B12" s="35"/>
      <c r="C12" s="59" t="s">
        <v>40</v>
      </c>
      <c r="D12" s="54"/>
      <c r="E12" s="54"/>
      <c r="F12" s="23"/>
      <c r="G12" s="23"/>
      <c r="H12" s="32"/>
    </row>
    <row r="13" spans="1:8" s="34" customFormat="1" ht="36" customHeight="1" x14ac:dyDescent="0.2">
      <c r="A13" s="35"/>
      <c r="B13" s="35"/>
      <c r="C13" s="80" t="s">
        <v>55</v>
      </c>
      <c r="D13" s="54"/>
      <c r="E13" s="54"/>
      <c r="F13" s="23"/>
      <c r="G13" s="23"/>
      <c r="H13" s="32"/>
    </row>
    <row r="14" spans="1:8" s="34" customFormat="1" ht="24" customHeight="1" x14ac:dyDescent="0.2">
      <c r="A14" s="113" t="s">
        <v>41</v>
      </c>
      <c r="B14" s="113"/>
      <c r="C14" s="113"/>
      <c r="D14" s="113"/>
      <c r="E14" s="113"/>
      <c r="F14" s="23"/>
      <c r="G14" s="23"/>
      <c r="H14" s="32"/>
    </row>
    <row r="15" spans="1:8" s="34" customFormat="1" ht="23.25" customHeight="1" x14ac:dyDescent="0.2">
      <c r="A15" s="35"/>
      <c r="B15" s="81" t="s">
        <v>56</v>
      </c>
      <c r="C15" s="59" t="s">
        <v>42</v>
      </c>
      <c r="D15" s="37"/>
      <c r="E15" s="37"/>
      <c r="F15" s="23"/>
      <c r="G15" s="23"/>
      <c r="H15" s="32"/>
    </row>
    <row r="16" spans="1:8" s="34" customFormat="1" ht="18" customHeight="1" x14ac:dyDescent="0.2">
      <c r="A16" s="35"/>
      <c r="B16" s="35"/>
      <c r="C16" s="83" t="s">
        <v>91</v>
      </c>
      <c r="D16" s="54">
        <v>75000</v>
      </c>
      <c r="E16" s="54">
        <v>75000</v>
      </c>
      <c r="F16" s="23"/>
      <c r="G16" s="23"/>
      <c r="H16" s="32"/>
    </row>
    <row r="17" spans="1:8" s="34" customFormat="1" ht="25.5" customHeight="1" x14ac:dyDescent="0.2">
      <c r="A17" s="35"/>
      <c r="B17" s="35"/>
      <c r="C17" s="59" t="s">
        <v>43</v>
      </c>
      <c r="D17" s="54"/>
      <c r="E17" s="54"/>
      <c r="F17" s="23"/>
      <c r="G17" s="23"/>
      <c r="H17" s="32"/>
    </row>
    <row r="18" spans="1:8" s="34" customFormat="1" ht="39.75" customHeight="1" x14ac:dyDescent="0.2">
      <c r="A18" s="35"/>
      <c r="B18" s="35"/>
      <c r="C18" s="83" t="s">
        <v>92</v>
      </c>
      <c r="D18" s="54"/>
      <c r="E18" s="54"/>
      <c r="F18" s="23"/>
      <c r="G18" s="23"/>
      <c r="H18" s="32"/>
    </row>
    <row r="19" spans="1:8" s="58" customFormat="1" ht="18.75" customHeight="1" x14ac:dyDescent="0.2">
      <c r="A19" s="57"/>
      <c r="B19" s="57"/>
      <c r="C19" s="59" t="s">
        <v>44</v>
      </c>
      <c r="D19" s="54"/>
      <c r="E19" s="54"/>
    </row>
    <row r="20" spans="1:8" s="58" customFormat="1" ht="21.75" customHeight="1" x14ac:dyDescent="0.2">
      <c r="A20" s="57"/>
      <c r="B20" s="57"/>
      <c r="C20" s="59" t="s">
        <v>57</v>
      </c>
      <c r="D20" s="54"/>
      <c r="E20" s="54"/>
    </row>
    <row r="21" spans="1:8" s="24" customFormat="1" ht="27" customHeight="1" x14ac:dyDescent="0.2">
      <c r="A21" s="31"/>
      <c r="B21" s="31"/>
      <c r="C21" s="76" t="s">
        <v>58</v>
      </c>
      <c r="D21" s="85">
        <f>D22</f>
        <v>-75000</v>
      </c>
      <c r="E21" s="85">
        <f>E22</f>
        <v>-75000</v>
      </c>
      <c r="F21" s="22"/>
      <c r="G21" s="22"/>
      <c r="H21" s="23"/>
    </row>
    <row r="22" spans="1:8" s="24" customFormat="1" ht="22.5" customHeight="1" x14ac:dyDescent="0.2">
      <c r="A22" s="35" t="s">
        <v>60</v>
      </c>
      <c r="B22" s="31"/>
      <c r="C22" s="59" t="s">
        <v>38</v>
      </c>
      <c r="D22" s="85">
        <f>+D30</f>
        <v>-75000</v>
      </c>
      <c r="E22" s="85">
        <f>+E30</f>
        <v>-75000</v>
      </c>
      <c r="F22" s="23"/>
      <c r="G22" s="23"/>
      <c r="H22" s="23"/>
    </row>
    <row r="23" spans="1:8" s="34" customFormat="1" ht="22.5" customHeight="1" x14ac:dyDescent="0.2">
      <c r="A23" s="35"/>
      <c r="B23" s="35"/>
      <c r="C23" s="59" t="s">
        <v>59</v>
      </c>
      <c r="D23" s="54"/>
      <c r="E23" s="54"/>
      <c r="F23" s="32"/>
      <c r="G23" s="32"/>
      <c r="H23" s="33"/>
    </row>
    <row r="24" spans="1:8" s="34" customFormat="1" ht="16.5" x14ac:dyDescent="0.2">
      <c r="A24" s="35"/>
      <c r="B24" s="35"/>
      <c r="C24" s="59" t="s">
        <v>39</v>
      </c>
      <c r="D24" s="55"/>
      <c r="E24" s="55"/>
      <c r="F24" s="32"/>
      <c r="G24" s="32"/>
      <c r="H24" s="33"/>
    </row>
    <row r="25" spans="1:8" s="34" customFormat="1" ht="40.5" customHeight="1" x14ac:dyDescent="0.2">
      <c r="A25" s="35"/>
      <c r="B25" s="35"/>
      <c r="C25" s="80" t="s">
        <v>61</v>
      </c>
      <c r="D25" s="54"/>
      <c r="E25" s="54"/>
      <c r="F25" s="32"/>
      <c r="G25" s="32"/>
      <c r="H25" s="33"/>
    </row>
    <row r="26" spans="1:8" s="34" customFormat="1" ht="20.25" customHeight="1" x14ac:dyDescent="0.2">
      <c r="A26" s="35"/>
      <c r="B26" s="35"/>
      <c r="C26" s="59" t="s">
        <v>40</v>
      </c>
      <c r="D26" s="54"/>
      <c r="E26" s="54"/>
      <c r="F26" s="23"/>
      <c r="G26" s="23"/>
      <c r="H26" s="32"/>
    </row>
    <row r="27" spans="1:8" s="34" customFormat="1" ht="40.5" customHeight="1" x14ac:dyDescent="0.2">
      <c r="A27" s="35"/>
      <c r="B27" s="35"/>
      <c r="C27" s="80" t="s">
        <v>84</v>
      </c>
      <c r="D27" s="54"/>
      <c r="E27" s="54"/>
      <c r="F27" s="23"/>
      <c r="G27" s="23"/>
      <c r="H27" s="32"/>
    </row>
    <row r="28" spans="1:8" s="34" customFormat="1" ht="20.25" customHeight="1" x14ac:dyDescent="0.2">
      <c r="A28" s="112" t="s">
        <v>41</v>
      </c>
      <c r="B28" s="112"/>
      <c r="C28" s="112"/>
      <c r="D28" s="112"/>
      <c r="E28" s="112"/>
      <c r="F28" s="23"/>
      <c r="G28" s="23"/>
      <c r="H28" s="32"/>
    </row>
    <row r="29" spans="1:8" s="34" customFormat="1" ht="23.25" customHeight="1" x14ac:dyDescent="0.2">
      <c r="A29" s="35"/>
      <c r="B29" s="35" t="s">
        <v>62</v>
      </c>
      <c r="C29" s="59" t="s">
        <v>42</v>
      </c>
      <c r="D29" s="37"/>
      <c r="E29" s="37"/>
      <c r="F29" s="23"/>
      <c r="G29" s="23"/>
      <c r="H29" s="32"/>
    </row>
    <row r="30" spans="1:8" s="34" customFormat="1" ht="28.5" customHeight="1" x14ac:dyDescent="0.2">
      <c r="A30" s="35"/>
      <c r="B30" s="35"/>
      <c r="C30" s="59" t="s">
        <v>59</v>
      </c>
      <c r="D30" s="85">
        <v>-75000</v>
      </c>
      <c r="E30" s="85">
        <v>-75000</v>
      </c>
      <c r="F30" s="23"/>
      <c r="G30" s="23"/>
      <c r="H30" s="32"/>
    </row>
    <row r="31" spans="1:8" s="34" customFormat="1" ht="25.5" customHeight="1" x14ac:dyDescent="0.2">
      <c r="A31" s="35"/>
      <c r="B31" s="35"/>
      <c r="C31" s="59" t="s">
        <v>43</v>
      </c>
      <c r="D31" s="54"/>
      <c r="E31" s="54"/>
      <c r="F31" s="23"/>
      <c r="G31" s="23"/>
      <c r="H31" s="32"/>
    </row>
    <row r="32" spans="1:8" s="34" customFormat="1" ht="69.75" customHeight="1" x14ac:dyDescent="0.2">
      <c r="A32" s="35"/>
      <c r="B32" s="35"/>
      <c r="C32" s="59" t="s">
        <v>63</v>
      </c>
      <c r="D32" s="54"/>
      <c r="E32" s="54"/>
      <c r="F32" s="23"/>
      <c r="G32" s="23"/>
      <c r="H32" s="32"/>
    </row>
    <row r="33" spans="1:5" s="58" customFormat="1" ht="18.75" customHeight="1" x14ac:dyDescent="0.2">
      <c r="A33" s="57"/>
      <c r="B33" s="57"/>
      <c r="C33" s="59" t="s">
        <v>44</v>
      </c>
      <c r="D33" s="54"/>
      <c r="E33" s="54"/>
    </row>
    <row r="34" spans="1:5" s="58" customFormat="1" ht="21.75" customHeight="1" x14ac:dyDescent="0.2">
      <c r="A34" s="57"/>
      <c r="B34" s="57"/>
      <c r="C34" s="59" t="s">
        <v>45</v>
      </c>
      <c r="D34" s="54"/>
      <c r="E34" s="54"/>
    </row>
  </sheetData>
  <mergeCells count="8">
    <mergeCell ref="A28:E28"/>
    <mergeCell ref="A14:E14"/>
    <mergeCell ref="D1:E1"/>
    <mergeCell ref="F5:F6"/>
    <mergeCell ref="A3:E3"/>
    <mergeCell ref="C5:C6"/>
    <mergeCell ref="A5:B5"/>
    <mergeCell ref="D5:E5"/>
  </mergeCells>
  <phoneticPr fontId="6" type="noConversion"/>
  <pageMargins left="0.3" right="0.15748031496063" top="0.196850393700787" bottom="0.28999999999999998" header="0.2" footer="0.16"/>
  <pageSetup paperSize="9" scale="65" orientation="portrait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0"/>
  <sheetViews>
    <sheetView zoomScale="90" zoomScaleNormal="90" workbookViewId="0">
      <selection activeCell="H12" sqref="H12"/>
    </sheetView>
  </sheetViews>
  <sheetFormatPr defaultRowHeight="13.5" x14ac:dyDescent="0.25"/>
  <cols>
    <col min="1" max="3" width="4" style="6" customWidth="1"/>
    <col min="4" max="4" width="8.28515625" style="6" customWidth="1"/>
    <col min="5" max="5" width="8.7109375" style="6" customWidth="1"/>
    <col min="6" max="6" width="63.28515625" style="6" customWidth="1"/>
    <col min="7" max="7" width="19.85546875" style="6" customWidth="1"/>
    <col min="8" max="8" width="16.7109375" style="6" customWidth="1"/>
    <col min="9" max="9" width="20.42578125" style="7" customWidth="1"/>
    <col min="10" max="10" width="15.5703125" style="7" bestFit="1" customWidth="1"/>
    <col min="11" max="17" width="9.140625" style="7"/>
    <col min="18" max="16384" width="9.140625" style="6"/>
  </cols>
  <sheetData>
    <row r="1" spans="1:17" ht="54.75" customHeight="1" x14ac:dyDescent="0.3">
      <c r="A1" s="25"/>
      <c r="B1" s="25"/>
      <c r="C1" s="25"/>
      <c r="D1" s="25"/>
      <c r="E1" s="25"/>
      <c r="F1" s="25"/>
      <c r="G1" s="114" t="s">
        <v>82</v>
      </c>
      <c r="H1" s="114"/>
    </row>
    <row r="2" spans="1:17" ht="66.75" customHeight="1" x14ac:dyDescent="0.25">
      <c r="A2" s="121" t="s">
        <v>51</v>
      </c>
      <c r="B2" s="121"/>
      <c r="C2" s="121"/>
      <c r="D2" s="121"/>
      <c r="E2" s="121"/>
      <c r="F2" s="121"/>
      <c r="G2" s="121"/>
      <c r="H2" s="121"/>
      <c r="I2" s="8"/>
    </row>
    <row r="3" spans="1:17" ht="14.25" x14ac:dyDescent="0.25">
      <c r="A3" s="9"/>
      <c r="B3" s="9"/>
      <c r="C3" s="9"/>
      <c r="D3" s="9"/>
      <c r="E3" s="9"/>
      <c r="F3" s="9"/>
      <c r="G3" s="9"/>
      <c r="H3" s="9"/>
      <c r="I3" s="8"/>
    </row>
    <row r="4" spans="1:17" ht="14.25" thickBot="1" x14ac:dyDescent="0.3">
      <c r="B4" s="10"/>
      <c r="C4" s="11"/>
      <c r="D4" s="11"/>
      <c r="E4" s="11"/>
      <c r="F4" s="11"/>
      <c r="G4" s="11"/>
      <c r="H4" s="27" t="s">
        <v>8</v>
      </c>
      <c r="I4" s="6"/>
      <c r="J4" s="6"/>
      <c r="K4" s="6"/>
      <c r="L4" s="6"/>
      <c r="M4" s="6"/>
      <c r="N4" s="6"/>
      <c r="O4" s="6"/>
      <c r="P4" s="6"/>
      <c r="Q4" s="6"/>
    </row>
    <row r="5" spans="1:17" ht="75" customHeight="1" x14ac:dyDescent="0.25">
      <c r="A5" s="122" t="s">
        <v>12</v>
      </c>
      <c r="B5" s="122"/>
      <c r="C5" s="122"/>
      <c r="D5" s="122" t="s">
        <v>13</v>
      </c>
      <c r="E5" s="122"/>
      <c r="F5" s="123" t="s">
        <v>48</v>
      </c>
      <c r="G5" s="125" t="s">
        <v>95</v>
      </c>
      <c r="H5" s="126"/>
      <c r="I5" s="6"/>
      <c r="J5" s="12"/>
      <c r="K5" s="13"/>
      <c r="L5" s="14"/>
      <c r="M5" s="6"/>
      <c r="N5" s="6"/>
      <c r="O5" s="6"/>
      <c r="P5" s="6"/>
      <c r="Q5" s="6"/>
    </row>
    <row r="6" spans="1:17" ht="45" customHeight="1" x14ac:dyDescent="0.25">
      <c r="A6" s="39" t="s">
        <v>2</v>
      </c>
      <c r="B6" s="39" t="s">
        <v>3</v>
      </c>
      <c r="C6" s="39" t="s">
        <v>4</v>
      </c>
      <c r="D6" s="40" t="s">
        <v>14</v>
      </c>
      <c r="E6" s="40" t="s">
        <v>15</v>
      </c>
      <c r="F6" s="124"/>
      <c r="G6" s="41" t="s">
        <v>9</v>
      </c>
      <c r="H6" s="42" t="s">
        <v>0</v>
      </c>
      <c r="I6" s="6"/>
      <c r="J6" s="15"/>
      <c r="K6" s="16"/>
      <c r="L6" s="6"/>
      <c r="M6" s="6"/>
      <c r="N6" s="6"/>
      <c r="O6" s="6"/>
      <c r="P6" s="6"/>
      <c r="Q6" s="6"/>
    </row>
    <row r="7" spans="1:17" ht="24" customHeight="1" x14ac:dyDescent="0.3">
      <c r="A7" s="26"/>
      <c r="B7" s="26"/>
      <c r="C7" s="26"/>
      <c r="D7" s="26"/>
      <c r="E7" s="26"/>
      <c r="F7" s="43" t="s">
        <v>5</v>
      </c>
      <c r="G7" s="44">
        <f>G9+G23</f>
        <v>0</v>
      </c>
      <c r="H7" s="44">
        <f>H9+H23</f>
        <v>0</v>
      </c>
      <c r="I7" s="6"/>
      <c r="J7" s="17"/>
      <c r="K7" s="16"/>
      <c r="L7" s="6"/>
      <c r="M7" s="6"/>
      <c r="N7" s="6"/>
      <c r="O7" s="6"/>
      <c r="P7" s="6"/>
      <c r="Q7" s="6"/>
    </row>
    <row r="8" spans="1:17" ht="16.5" x14ac:dyDescent="0.3">
      <c r="A8" s="26"/>
      <c r="B8" s="26"/>
      <c r="C8" s="26"/>
      <c r="D8" s="26"/>
      <c r="E8" s="26"/>
      <c r="F8" s="28" t="s">
        <v>6</v>
      </c>
      <c r="G8" s="45"/>
      <c r="H8" s="45"/>
      <c r="I8" s="6"/>
      <c r="J8" s="18"/>
      <c r="L8" s="14"/>
      <c r="M8" s="6"/>
      <c r="N8" s="6"/>
      <c r="O8" s="6"/>
      <c r="P8" s="6"/>
      <c r="Q8" s="6"/>
    </row>
    <row r="9" spans="1:17" ht="16.5" x14ac:dyDescent="0.3">
      <c r="A9" s="38" t="s">
        <v>10</v>
      </c>
      <c r="B9" s="36"/>
      <c r="C9" s="36"/>
      <c r="D9" s="36"/>
      <c r="E9" s="36"/>
      <c r="F9" s="46" t="s">
        <v>65</v>
      </c>
      <c r="G9" s="44">
        <f>G11</f>
        <v>75000</v>
      </c>
      <c r="H9" s="44">
        <f>H11</f>
        <v>75000</v>
      </c>
      <c r="I9" s="6"/>
      <c r="J9" s="6"/>
      <c r="K9" s="6"/>
      <c r="L9" s="6"/>
      <c r="M9" s="6"/>
      <c r="N9" s="6"/>
      <c r="O9" s="6"/>
      <c r="P9" s="6"/>
      <c r="Q9" s="6"/>
    </row>
    <row r="10" spans="1:17" ht="15" customHeight="1" x14ac:dyDescent="0.3">
      <c r="A10" s="47"/>
      <c r="B10" s="36"/>
      <c r="C10" s="36"/>
      <c r="D10" s="36"/>
      <c r="E10" s="36"/>
      <c r="F10" s="48" t="s">
        <v>6</v>
      </c>
      <c r="G10" s="45"/>
      <c r="H10" s="45"/>
      <c r="I10" s="6"/>
      <c r="J10" s="6"/>
      <c r="K10" s="6"/>
      <c r="L10" s="6"/>
      <c r="M10" s="6"/>
      <c r="N10" s="6"/>
      <c r="O10" s="6"/>
      <c r="P10" s="6"/>
      <c r="Q10" s="6"/>
    </row>
    <row r="11" spans="1:17" ht="18.75" customHeight="1" x14ac:dyDescent="0.3">
      <c r="A11" s="36"/>
      <c r="B11" s="38" t="s">
        <v>1</v>
      </c>
      <c r="C11" s="36"/>
      <c r="D11" s="36"/>
      <c r="E11" s="36"/>
      <c r="F11" s="49" t="s">
        <v>66</v>
      </c>
      <c r="G11" s="44">
        <f>G13</f>
        <v>75000</v>
      </c>
      <c r="H11" s="44">
        <f>H13</f>
        <v>75000</v>
      </c>
      <c r="I11" s="6"/>
      <c r="J11" s="6"/>
      <c r="K11" s="6"/>
      <c r="L11" s="6"/>
      <c r="M11" s="6"/>
      <c r="N11" s="6"/>
      <c r="O11" s="6"/>
      <c r="P11" s="6"/>
      <c r="Q11" s="6"/>
    </row>
    <row r="12" spans="1:17" s="69" customFormat="1" ht="21" customHeight="1" x14ac:dyDescent="0.3">
      <c r="A12" s="72"/>
      <c r="B12" s="70"/>
      <c r="C12" s="73"/>
      <c r="D12" s="73"/>
      <c r="E12" s="73"/>
      <c r="F12" s="71" t="s">
        <v>49</v>
      </c>
      <c r="G12" s="74"/>
      <c r="H12" s="74"/>
      <c r="K12" s="75"/>
      <c r="L12" s="75"/>
      <c r="M12" s="75"/>
      <c r="N12" s="75"/>
    </row>
    <row r="13" spans="1:17" ht="20.25" customHeight="1" x14ac:dyDescent="0.3">
      <c r="A13" s="36"/>
      <c r="B13" s="36"/>
      <c r="C13" s="77" t="s">
        <v>1</v>
      </c>
      <c r="D13" s="50"/>
      <c r="E13" s="38"/>
      <c r="F13" s="46" t="s">
        <v>66</v>
      </c>
      <c r="G13" s="44">
        <f>+G18</f>
        <v>75000</v>
      </c>
      <c r="H13" s="44">
        <f>+H18</f>
        <v>75000</v>
      </c>
      <c r="I13" s="6"/>
      <c r="J13" s="6"/>
      <c r="K13" s="6"/>
      <c r="L13" s="6"/>
      <c r="M13" s="6"/>
      <c r="N13" s="6"/>
      <c r="O13" s="6"/>
      <c r="P13" s="6"/>
      <c r="Q13" s="6"/>
    </row>
    <row r="14" spans="1:17" ht="16.5" x14ac:dyDescent="0.3">
      <c r="A14" s="61"/>
      <c r="B14" s="61"/>
      <c r="C14" s="61"/>
      <c r="D14" s="50"/>
      <c r="E14" s="61"/>
      <c r="F14" s="48" t="s">
        <v>6</v>
      </c>
      <c r="G14" s="28"/>
      <c r="H14" s="61"/>
      <c r="I14" s="6"/>
      <c r="J14" s="6"/>
      <c r="K14" s="6"/>
      <c r="L14" s="6"/>
      <c r="M14" s="6"/>
      <c r="N14" s="6"/>
      <c r="O14" s="6"/>
      <c r="P14" s="6"/>
      <c r="Q14" s="6"/>
    </row>
    <row r="15" spans="1:17" ht="19.5" customHeight="1" x14ac:dyDescent="0.3">
      <c r="A15" s="61"/>
      <c r="B15" s="61"/>
      <c r="C15" s="61"/>
      <c r="D15" s="50"/>
      <c r="E15" s="61"/>
      <c r="F15" s="49" t="s">
        <v>52</v>
      </c>
      <c r="G15" s="28"/>
      <c r="H15" s="61"/>
      <c r="I15" s="6"/>
      <c r="J15" s="6"/>
      <c r="K15" s="6"/>
      <c r="L15" s="6"/>
      <c r="M15" s="6"/>
      <c r="N15" s="6"/>
      <c r="O15" s="6"/>
      <c r="P15" s="6"/>
      <c r="Q15" s="6"/>
    </row>
    <row r="16" spans="1:17" ht="16.5" x14ac:dyDescent="0.3">
      <c r="A16" s="61"/>
      <c r="B16" s="61"/>
      <c r="C16" s="61"/>
      <c r="D16" s="50"/>
      <c r="E16" s="61"/>
      <c r="F16" s="48" t="s">
        <v>6</v>
      </c>
      <c r="G16" s="28"/>
      <c r="H16" s="61"/>
      <c r="I16" s="6"/>
      <c r="J16" s="6"/>
      <c r="K16" s="6"/>
      <c r="L16" s="6"/>
      <c r="M16" s="6"/>
      <c r="N16" s="6"/>
      <c r="O16" s="6"/>
      <c r="P16" s="6"/>
      <c r="Q16" s="6"/>
    </row>
    <row r="17" spans="1:17" ht="30" customHeight="1" x14ac:dyDescent="0.3">
      <c r="A17" s="61"/>
      <c r="B17" s="61"/>
      <c r="C17" s="61"/>
      <c r="D17" s="38" t="s">
        <v>64</v>
      </c>
      <c r="E17" s="61"/>
      <c r="F17" s="59" t="s">
        <v>53</v>
      </c>
      <c r="G17" s="28"/>
      <c r="H17" s="61"/>
      <c r="I17" s="6"/>
      <c r="J17" s="6"/>
      <c r="K17" s="6"/>
      <c r="L17" s="6"/>
      <c r="M17" s="6"/>
      <c r="N17" s="6"/>
      <c r="O17" s="6"/>
      <c r="P17" s="6"/>
      <c r="Q17" s="6"/>
    </row>
    <row r="18" spans="1:17" ht="32.25" customHeight="1" x14ac:dyDescent="0.3">
      <c r="A18" s="61"/>
      <c r="B18" s="61"/>
      <c r="C18" s="61"/>
      <c r="D18" s="50"/>
      <c r="E18" s="82" t="s">
        <v>56</v>
      </c>
      <c r="F18" s="105" t="s">
        <v>91</v>
      </c>
      <c r="G18" s="54">
        <f>+G19</f>
        <v>75000</v>
      </c>
      <c r="H18" s="54">
        <f>+H19</f>
        <v>75000</v>
      </c>
      <c r="I18" s="6"/>
      <c r="J18" s="6"/>
      <c r="K18" s="6"/>
      <c r="L18" s="6"/>
      <c r="M18" s="6"/>
      <c r="N18" s="6"/>
      <c r="O18" s="6"/>
      <c r="P18" s="6"/>
      <c r="Q18" s="6"/>
    </row>
    <row r="19" spans="1:17" ht="22.5" customHeight="1" x14ac:dyDescent="0.3">
      <c r="A19" s="61"/>
      <c r="B19" s="61"/>
      <c r="C19" s="61"/>
      <c r="D19" s="50"/>
      <c r="E19" s="61"/>
      <c r="F19" s="37" t="s">
        <v>17</v>
      </c>
      <c r="G19" s="54">
        <f>+G21</f>
        <v>75000</v>
      </c>
      <c r="H19" s="54">
        <f>+H21</f>
        <v>75000</v>
      </c>
      <c r="I19" s="6"/>
      <c r="J19" s="6"/>
      <c r="K19" s="6"/>
      <c r="L19" s="6"/>
      <c r="M19" s="6"/>
      <c r="N19" s="6"/>
      <c r="O19" s="6"/>
      <c r="P19" s="6"/>
      <c r="Q19" s="6"/>
    </row>
    <row r="20" spans="1:17" ht="24" customHeight="1" x14ac:dyDescent="0.25">
      <c r="A20" s="61"/>
      <c r="B20" s="61"/>
      <c r="C20" s="61"/>
      <c r="D20" s="61"/>
      <c r="E20" s="61"/>
      <c r="F20" s="59" t="s">
        <v>11</v>
      </c>
      <c r="G20" s="37"/>
      <c r="H20" s="37"/>
      <c r="I20" s="6"/>
      <c r="J20" s="6"/>
      <c r="K20" s="6"/>
      <c r="L20" s="6"/>
      <c r="M20" s="6"/>
      <c r="N20" s="6"/>
      <c r="O20" s="6"/>
      <c r="P20" s="6"/>
      <c r="Q20" s="6"/>
    </row>
    <row r="21" spans="1:17" ht="36" customHeight="1" x14ac:dyDescent="0.25">
      <c r="A21" s="61"/>
      <c r="B21" s="61"/>
      <c r="C21" s="61"/>
      <c r="D21" s="61"/>
      <c r="E21" s="61"/>
      <c r="F21" s="59" t="s">
        <v>37</v>
      </c>
      <c r="G21" s="54">
        <f>G22</f>
        <v>75000</v>
      </c>
      <c r="H21" s="54">
        <f>H22</f>
        <v>75000</v>
      </c>
      <c r="I21" s="6"/>
      <c r="J21" s="6"/>
      <c r="K21" s="6"/>
      <c r="L21" s="6"/>
      <c r="M21" s="6"/>
      <c r="N21" s="6"/>
      <c r="O21" s="6"/>
      <c r="P21" s="6"/>
      <c r="Q21" s="6"/>
    </row>
    <row r="22" spans="1:17" ht="24.75" customHeight="1" x14ac:dyDescent="0.25">
      <c r="A22" s="61"/>
      <c r="B22" s="61"/>
      <c r="C22" s="61"/>
      <c r="D22" s="61"/>
      <c r="E22" s="61"/>
      <c r="F22" s="60" t="s">
        <v>93</v>
      </c>
      <c r="G22" s="54">
        <v>75000</v>
      </c>
      <c r="H22" s="54">
        <v>75000</v>
      </c>
      <c r="I22" s="6"/>
      <c r="J22" s="6"/>
      <c r="K22" s="6"/>
      <c r="L22" s="6"/>
      <c r="M22" s="6"/>
      <c r="N22" s="6"/>
      <c r="O22" s="6"/>
      <c r="P22" s="6"/>
      <c r="Q22" s="6"/>
    </row>
    <row r="23" spans="1:17" ht="33" x14ac:dyDescent="0.3">
      <c r="A23" s="38" t="s">
        <v>67</v>
      </c>
      <c r="B23" s="36"/>
      <c r="C23" s="36"/>
      <c r="D23" s="36"/>
      <c r="E23" s="36"/>
      <c r="F23" s="46" t="s">
        <v>68</v>
      </c>
      <c r="G23" s="86">
        <f>G25</f>
        <v>-75000</v>
      </c>
      <c r="H23" s="86">
        <f>H25</f>
        <v>-75000</v>
      </c>
      <c r="I23" s="6"/>
      <c r="J23" s="6"/>
      <c r="K23" s="6"/>
      <c r="L23" s="6"/>
      <c r="M23" s="6"/>
      <c r="N23" s="6"/>
      <c r="O23" s="6"/>
      <c r="P23" s="6"/>
      <c r="Q23" s="6"/>
    </row>
    <row r="24" spans="1:17" ht="15" customHeight="1" x14ac:dyDescent="0.3">
      <c r="A24" s="47"/>
      <c r="B24" s="36"/>
      <c r="C24" s="36"/>
      <c r="D24" s="36"/>
      <c r="E24" s="36"/>
      <c r="F24" s="48" t="s">
        <v>6</v>
      </c>
      <c r="G24" s="45"/>
      <c r="H24" s="45"/>
      <c r="I24" s="6"/>
      <c r="J24" s="6"/>
      <c r="K24" s="6"/>
      <c r="L24" s="6"/>
      <c r="M24" s="6"/>
      <c r="N24" s="6"/>
      <c r="O24" s="6"/>
      <c r="P24" s="6"/>
      <c r="Q24" s="6"/>
    </row>
    <row r="25" spans="1:17" ht="18.75" customHeight="1" x14ac:dyDescent="0.3">
      <c r="A25" s="36"/>
      <c r="B25" s="38" t="s">
        <v>1</v>
      </c>
      <c r="C25" s="36"/>
      <c r="D25" s="36"/>
      <c r="E25" s="36"/>
      <c r="F25" s="49" t="s">
        <v>69</v>
      </c>
      <c r="G25" s="86">
        <f>G27</f>
        <v>-75000</v>
      </c>
      <c r="H25" s="86">
        <f>H27</f>
        <v>-75000</v>
      </c>
      <c r="I25" s="6"/>
      <c r="J25" s="6"/>
      <c r="K25" s="6"/>
      <c r="L25" s="6"/>
      <c r="M25" s="6"/>
      <c r="N25" s="6"/>
      <c r="O25" s="6"/>
      <c r="P25" s="6"/>
      <c r="Q25" s="6"/>
    </row>
    <row r="26" spans="1:17" s="69" customFormat="1" ht="21" customHeight="1" x14ac:dyDescent="0.3">
      <c r="A26" s="72"/>
      <c r="B26" s="70"/>
      <c r="C26" s="73"/>
      <c r="D26" s="73"/>
      <c r="E26" s="73"/>
      <c r="F26" s="71" t="s">
        <v>49</v>
      </c>
      <c r="G26" s="74"/>
      <c r="H26" s="74"/>
      <c r="K26" s="75"/>
      <c r="L26" s="75"/>
      <c r="M26" s="75"/>
      <c r="N26" s="75"/>
    </row>
    <row r="27" spans="1:17" ht="20.25" customHeight="1" x14ac:dyDescent="0.3">
      <c r="A27" s="36"/>
      <c r="B27" s="36"/>
      <c r="C27" s="77" t="s">
        <v>1</v>
      </c>
      <c r="D27" s="50"/>
      <c r="E27" s="38"/>
      <c r="F27" s="46" t="s">
        <v>59</v>
      </c>
      <c r="G27" s="86">
        <f>+G32</f>
        <v>-75000</v>
      </c>
      <c r="H27" s="86">
        <f>+H32</f>
        <v>-75000</v>
      </c>
      <c r="I27" s="6"/>
      <c r="J27" s="6"/>
      <c r="K27" s="6"/>
      <c r="L27" s="6"/>
      <c r="M27" s="6"/>
      <c r="N27" s="6"/>
      <c r="O27" s="6"/>
      <c r="P27" s="6"/>
      <c r="Q27" s="6"/>
    </row>
    <row r="28" spans="1:17" ht="16.5" x14ac:dyDescent="0.3">
      <c r="A28" s="61"/>
      <c r="B28" s="61"/>
      <c r="C28" s="61"/>
      <c r="D28" s="50"/>
      <c r="E28" s="61"/>
      <c r="F28" s="48" t="s">
        <v>6</v>
      </c>
      <c r="G28" s="28"/>
      <c r="H28" s="61"/>
      <c r="I28" s="6"/>
      <c r="J28" s="6"/>
      <c r="K28" s="6"/>
      <c r="L28" s="6"/>
      <c r="M28" s="6"/>
      <c r="N28" s="6"/>
      <c r="O28" s="6"/>
      <c r="P28" s="6"/>
      <c r="Q28" s="6"/>
    </row>
    <row r="29" spans="1:17" ht="16.5" x14ac:dyDescent="0.3">
      <c r="A29" s="61"/>
      <c r="B29" s="61"/>
      <c r="C29" s="61"/>
      <c r="D29" s="50"/>
      <c r="E29" s="61"/>
      <c r="F29" s="49" t="s">
        <v>78</v>
      </c>
      <c r="G29" s="28"/>
      <c r="H29" s="61"/>
      <c r="I29" s="6"/>
      <c r="J29" s="6"/>
      <c r="K29" s="6"/>
      <c r="L29" s="6"/>
      <c r="M29" s="6"/>
      <c r="N29" s="6"/>
      <c r="O29" s="6"/>
      <c r="P29" s="6"/>
      <c r="Q29" s="6"/>
    </row>
    <row r="30" spans="1:17" ht="16.5" x14ac:dyDescent="0.3">
      <c r="A30" s="61"/>
      <c r="B30" s="61"/>
      <c r="C30" s="61"/>
      <c r="D30" s="50"/>
      <c r="E30" s="61"/>
      <c r="F30" s="48" t="s">
        <v>6</v>
      </c>
      <c r="G30" s="28"/>
      <c r="H30" s="61"/>
      <c r="I30" s="6"/>
      <c r="J30" s="6"/>
      <c r="K30" s="6"/>
      <c r="L30" s="6"/>
      <c r="M30" s="6"/>
      <c r="N30" s="6"/>
      <c r="O30" s="6"/>
      <c r="P30" s="6"/>
      <c r="Q30" s="6"/>
    </row>
    <row r="31" spans="1:17" ht="16.5" x14ac:dyDescent="0.3">
      <c r="A31" s="61"/>
      <c r="B31" s="61"/>
      <c r="C31" s="61"/>
      <c r="D31" s="38" t="s">
        <v>60</v>
      </c>
      <c r="E31" s="61"/>
      <c r="F31" s="87" t="s">
        <v>59</v>
      </c>
      <c r="G31" s="28"/>
      <c r="H31" s="61"/>
      <c r="I31" s="6"/>
      <c r="J31" s="6"/>
      <c r="K31" s="6"/>
      <c r="L31" s="6"/>
      <c r="M31" s="6"/>
      <c r="N31" s="6"/>
      <c r="O31" s="6"/>
      <c r="P31" s="6"/>
      <c r="Q31" s="6"/>
    </row>
    <row r="32" spans="1:17" ht="20.25" customHeight="1" x14ac:dyDescent="0.3">
      <c r="A32" s="61"/>
      <c r="B32" s="61"/>
      <c r="C32" s="61"/>
      <c r="D32" s="50"/>
      <c r="E32" s="78" t="s">
        <v>62</v>
      </c>
      <c r="F32" s="56" t="s">
        <v>59</v>
      </c>
      <c r="G32" s="85">
        <f>+G33</f>
        <v>-75000</v>
      </c>
      <c r="H32" s="85">
        <f>+H33</f>
        <v>-75000</v>
      </c>
      <c r="I32" s="6"/>
      <c r="J32" s="6"/>
      <c r="K32" s="6"/>
      <c r="L32" s="6"/>
      <c r="M32" s="6"/>
      <c r="N32" s="6"/>
      <c r="O32" s="6"/>
      <c r="P32" s="6"/>
      <c r="Q32" s="6"/>
    </row>
    <row r="33" spans="1:17" ht="18.75" customHeight="1" x14ac:dyDescent="0.3">
      <c r="A33" s="61"/>
      <c r="B33" s="61"/>
      <c r="C33" s="61"/>
      <c r="D33" s="50"/>
      <c r="E33" s="61"/>
      <c r="F33" s="37" t="s">
        <v>17</v>
      </c>
      <c r="G33" s="85">
        <f>+G35</f>
        <v>-75000</v>
      </c>
      <c r="H33" s="85">
        <f>+H35</f>
        <v>-75000</v>
      </c>
      <c r="I33" s="6"/>
      <c r="J33" s="6"/>
      <c r="K33" s="6"/>
      <c r="L33" s="6"/>
      <c r="M33" s="6"/>
      <c r="N33" s="6"/>
      <c r="O33" s="6"/>
      <c r="P33" s="6"/>
      <c r="Q33" s="6"/>
    </row>
    <row r="34" spans="1:17" ht="16.5" x14ac:dyDescent="0.25">
      <c r="A34" s="61"/>
      <c r="B34" s="61"/>
      <c r="C34" s="61"/>
      <c r="D34" s="61"/>
      <c r="E34" s="61"/>
      <c r="F34" s="59" t="s">
        <v>58</v>
      </c>
      <c r="G34" s="37"/>
      <c r="H34" s="37"/>
      <c r="I34" s="6"/>
      <c r="J34" s="6"/>
      <c r="K34" s="6"/>
      <c r="L34" s="6"/>
      <c r="M34" s="6"/>
      <c r="N34" s="6"/>
      <c r="O34" s="6"/>
      <c r="P34" s="6"/>
      <c r="Q34" s="6"/>
    </row>
    <row r="35" spans="1:17" ht="36" customHeight="1" x14ac:dyDescent="0.25">
      <c r="A35" s="61"/>
      <c r="B35" s="61"/>
      <c r="C35" s="61"/>
      <c r="D35" s="61"/>
      <c r="E35" s="61"/>
      <c r="F35" s="59" t="s">
        <v>37</v>
      </c>
      <c r="G35" s="85">
        <f>+G36</f>
        <v>-75000</v>
      </c>
      <c r="H35" s="85">
        <f>+H36</f>
        <v>-75000</v>
      </c>
      <c r="I35" s="6"/>
      <c r="J35" s="6"/>
      <c r="K35" s="6"/>
      <c r="L35" s="6"/>
      <c r="M35" s="6"/>
      <c r="N35" s="6"/>
      <c r="O35" s="6"/>
      <c r="P35" s="6"/>
      <c r="Q35" s="6"/>
    </row>
    <row r="36" spans="1:17" ht="22.5" customHeight="1" x14ac:dyDescent="0.25">
      <c r="A36" s="61"/>
      <c r="B36" s="61"/>
      <c r="C36" s="61"/>
      <c r="D36" s="61"/>
      <c r="E36" s="61"/>
      <c r="F36" s="60" t="s">
        <v>70</v>
      </c>
      <c r="G36" s="85">
        <v>-75000</v>
      </c>
      <c r="H36" s="85">
        <v>-75000</v>
      </c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5">
      <c r="F37" s="10"/>
      <c r="G37" s="10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5">
      <c r="F38" s="10"/>
      <c r="G38" s="10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5">
      <c r="F39" s="10"/>
      <c r="G39" s="10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25">
      <c r="F40" s="10"/>
      <c r="G40" s="10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F41" s="10"/>
      <c r="G41" s="10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25">
      <c r="F42" s="10"/>
      <c r="G42" s="10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25">
      <c r="F43" s="10"/>
      <c r="G43" s="10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5">
      <c r="F44" s="10"/>
      <c r="G44" s="10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5">
      <c r="F45" s="10"/>
      <c r="G45" s="10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5">
      <c r="F46" s="10"/>
      <c r="G46" s="10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25">
      <c r="F47" s="10"/>
      <c r="G47" s="10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25">
      <c r="F48" s="10"/>
      <c r="G48" s="10"/>
      <c r="I48" s="6"/>
      <c r="J48" s="6"/>
      <c r="K48" s="6"/>
      <c r="L48" s="6"/>
      <c r="M48" s="6"/>
      <c r="N48" s="6"/>
      <c r="O48" s="6"/>
      <c r="P48" s="6"/>
      <c r="Q48" s="6"/>
    </row>
    <row r="49" spans="6:17" x14ac:dyDescent="0.25">
      <c r="F49" s="10"/>
      <c r="G49" s="10"/>
      <c r="I49" s="6"/>
      <c r="J49" s="6"/>
      <c r="K49" s="6"/>
      <c r="L49" s="6"/>
      <c r="M49" s="6"/>
      <c r="N49" s="6"/>
      <c r="O49" s="6"/>
      <c r="P49" s="6"/>
      <c r="Q49" s="6"/>
    </row>
    <row r="50" spans="6:17" x14ac:dyDescent="0.25">
      <c r="F50" s="10"/>
      <c r="G50" s="10"/>
      <c r="I50" s="6"/>
      <c r="J50" s="6"/>
      <c r="K50" s="6"/>
      <c r="L50" s="6"/>
      <c r="M50" s="6"/>
      <c r="N50" s="6"/>
      <c r="O50" s="6"/>
      <c r="P50" s="6"/>
      <c r="Q50" s="6"/>
    </row>
    <row r="51" spans="6:17" x14ac:dyDescent="0.25">
      <c r="F51" s="10"/>
      <c r="G51" s="10"/>
      <c r="I51" s="6"/>
      <c r="J51" s="6"/>
      <c r="K51" s="6"/>
      <c r="L51" s="6"/>
      <c r="M51" s="6"/>
      <c r="N51" s="6"/>
      <c r="O51" s="6"/>
      <c r="P51" s="6"/>
      <c r="Q51" s="6"/>
    </row>
    <row r="52" spans="6:17" x14ac:dyDescent="0.25">
      <c r="F52" s="10"/>
      <c r="G52" s="10"/>
      <c r="I52" s="6"/>
      <c r="J52" s="6"/>
      <c r="K52" s="6"/>
      <c r="L52" s="6"/>
      <c r="M52" s="6"/>
      <c r="N52" s="6"/>
      <c r="O52" s="6"/>
      <c r="P52" s="6"/>
      <c r="Q52" s="6"/>
    </row>
    <row r="53" spans="6:17" x14ac:dyDescent="0.25">
      <c r="F53" s="10"/>
      <c r="G53" s="10"/>
      <c r="I53" s="6"/>
      <c r="J53" s="6"/>
      <c r="K53" s="6"/>
      <c r="L53" s="6"/>
      <c r="M53" s="6"/>
      <c r="N53" s="6"/>
      <c r="O53" s="6"/>
      <c r="P53" s="6"/>
      <c r="Q53" s="6"/>
    </row>
    <row r="54" spans="6:17" x14ac:dyDescent="0.25">
      <c r="F54" s="10"/>
      <c r="G54" s="10"/>
      <c r="I54" s="6"/>
      <c r="J54" s="6"/>
      <c r="K54" s="6"/>
      <c r="L54" s="6"/>
      <c r="M54" s="6"/>
      <c r="N54" s="6"/>
      <c r="O54" s="6"/>
      <c r="P54" s="6"/>
      <c r="Q54" s="6"/>
    </row>
    <row r="55" spans="6:17" x14ac:dyDescent="0.25">
      <c r="F55" s="10"/>
      <c r="G55" s="10"/>
      <c r="I55" s="6"/>
      <c r="J55" s="6"/>
      <c r="K55" s="6"/>
      <c r="L55" s="6"/>
      <c r="M55" s="6"/>
      <c r="N55" s="6"/>
      <c r="O55" s="6"/>
      <c r="P55" s="6"/>
      <c r="Q55" s="6"/>
    </row>
    <row r="56" spans="6:17" x14ac:dyDescent="0.25">
      <c r="F56" s="10"/>
      <c r="G56" s="10"/>
      <c r="I56" s="6"/>
      <c r="J56" s="6"/>
      <c r="K56" s="6"/>
      <c r="L56" s="6"/>
      <c r="M56" s="6"/>
      <c r="N56" s="6"/>
      <c r="O56" s="6"/>
      <c r="P56" s="6"/>
      <c r="Q56" s="6"/>
    </row>
    <row r="57" spans="6:17" x14ac:dyDescent="0.25">
      <c r="F57" s="10"/>
      <c r="G57" s="10"/>
      <c r="I57" s="6"/>
      <c r="J57" s="6"/>
      <c r="K57" s="6"/>
      <c r="L57" s="6"/>
      <c r="M57" s="6"/>
      <c r="N57" s="6"/>
      <c r="O57" s="6"/>
      <c r="P57" s="6"/>
      <c r="Q57" s="6"/>
    </row>
    <row r="58" spans="6:17" x14ac:dyDescent="0.25">
      <c r="F58" s="10"/>
      <c r="G58" s="10"/>
      <c r="I58" s="6"/>
      <c r="J58" s="6"/>
      <c r="K58" s="6"/>
      <c r="L58" s="6"/>
      <c r="M58" s="6"/>
      <c r="N58" s="6"/>
      <c r="O58" s="6"/>
      <c r="P58" s="6"/>
      <c r="Q58" s="6"/>
    </row>
    <row r="59" spans="6:17" x14ac:dyDescent="0.25">
      <c r="F59" s="10"/>
      <c r="G59" s="10"/>
      <c r="I59" s="6"/>
      <c r="J59" s="6"/>
      <c r="K59" s="6"/>
      <c r="L59" s="6"/>
      <c r="M59" s="6"/>
      <c r="N59" s="6"/>
      <c r="O59" s="6"/>
      <c r="P59" s="6"/>
      <c r="Q59" s="6"/>
    </row>
    <row r="60" spans="6:17" x14ac:dyDescent="0.25">
      <c r="F60" s="10"/>
      <c r="G60" s="10"/>
      <c r="I60" s="6"/>
      <c r="J60" s="6"/>
      <c r="K60" s="6"/>
      <c r="L60" s="6"/>
      <c r="M60" s="6"/>
      <c r="N60" s="6"/>
      <c r="O60" s="6"/>
      <c r="P60" s="6"/>
      <c r="Q60" s="6"/>
    </row>
    <row r="61" spans="6:17" x14ac:dyDescent="0.25">
      <c r="F61" s="10"/>
      <c r="G61" s="10"/>
      <c r="I61" s="6"/>
      <c r="J61" s="6"/>
      <c r="K61" s="6"/>
      <c r="L61" s="6"/>
      <c r="M61" s="6"/>
      <c r="N61" s="6"/>
      <c r="O61" s="6"/>
      <c r="P61" s="6"/>
      <c r="Q61" s="6"/>
    </row>
    <row r="62" spans="6:17" x14ac:dyDescent="0.25">
      <c r="F62" s="10"/>
      <c r="G62" s="10"/>
      <c r="I62" s="6"/>
      <c r="J62" s="6"/>
      <c r="K62" s="6"/>
      <c r="L62" s="6"/>
      <c r="M62" s="6"/>
      <c r="N62" s="6"/>
      <c r="O62" s="6"/>
      <c r="P62" s="6"/>
      <c r="Q62" s="6"/>
    </row>
    <row r="63" spans="6:17" x14ac:dyDescent="0.25">
      <c r="F63" s="10"/>
      <c r="G63" s="10"/>
      <c r="I63" s="6"/>
      <c r="J63" s="6"/>
      <c r="K63" s="6"/>
      <c r="L63" s="6"/>
      <c r="M63" s="6"/>
      <c r="N63" s="6"/>
      <c r="O63" s="6"/>
      <c r="P63" s="6"/>
      <c r="Q63" s="6"/>
    </row>
    <row r="64" spans="6:17" x14ac:dyDescent="0.25">
      <c r="F64" s="10"/>
      <c r="G64" s="10"/>
      <c r="I64" s="6"/>
      <c r="J64" s="6"/>
      <c r="K64" s="6"/>
      <c r="L64" s="6"/>
      <c r="M64" s="6"/>
      <c r="N64" s="6"/>
      <c r="O64" s="6"/>
      <c r="P64" s="6"/>
      <c r="Q64" s="6"/>
    </row>
    <row r="65" spans="6:17" x14ac:dyDescent="0.25">
      <c r="F65" s="10"/>
      <c r="G65" s="10"/>
      <c r="I65" s="6"/>
      <c r="J65" s="6"/>
      <c r="K65" s="6"/>
      <c r="L65" s="6"/>
      <c r="M65" s="6"/>
      <c r="N65" s="6"/>
      <c r="O65" s="6"/>
      <c r="P65" s="6"/>
      <c r="Q65" s="6"/>
    </row>
    <row r="66" spans="6:17" x14ac:dyDescent="0.25">
      <c r="F66" s="10"/>
      <c r="G66" s="10"/>
      <c r="I66" s="6"/>
      <c r="J66" s="6"/>
      <c r="K66" s="6"/>
      <c r="L66" s="6"/>
      <c r="M66" s="6"/>
      <c r="N66" s="6"/>
      <c r="O66" s="6"/>
      <c r="P66" s="6"/>
      <c r="Q66" s="6"/>
    </row>
    <row r="67" spans="6:17" x14ac:dyDescent="0.25">
      <c r="F67" s="10"/>
      <c r="G67" s="10"/>
      <c r="I67" s="6"/>
      <c r="J67" s="6"/>
      <c r="K67" s="6"/>
      <c r="L67" s="6"/>
      <c r="M67" s="6"/>
      <c r="N67" s="6"/>
      <c r="O67" s="6"/>
      <c r="P67" s="6"/>
      <c r="Q67" s="6"/>
    </row>
    <row r="68" spans="6:17" x14ac:dyDescent="0.25">
      <c r="F68" s="10"/>
      <c r="G68" s="10"/>
      <c r="I68" s="6"/>
      <c r="J68" s="6"/>
      <c r="K68" s="6"/>
      <c r="L68" s="6"/>
      <c r="M68" s="6"/>
      <c r="N68" s="6"/>
      <c r="O68" s="6"/>
      <c r="P68" s="6"/>
      <c r="Q68" s="6"/>
    </row>
    <row r="69" spans="6:17" x14ac:dyDescent="0.25">
      <c r="F69" s="10"/>
      <c r="G69" s="10"/>
      <c r="I69" s="6"/>
      <c r="J69" s="6"/>
      <c r="K69" s="6"/>
      <c r="L69" s="6"/>
      <c r="M69" s="6"/>
      <c r="N69" s="6"/>
      <c r="O69" s="6"/>
      <c r="P69" s="6"/>
      <c r="Q69" s="6"/>
    </row>
    <row r="70" spans="6:17" x14ac:dyDescent="0.25">
      <c r="F70" s="10"/>
      <c r="G70" s="10"/>
      <c r="I70" s="6"/>
      <c r="J70" s="6"/>
      <c r="K70" s="6"/>
      <c r="L70" s="6"/>
      <c r="M70" s="6"/>
      <c r="N70" s="6"/>
      <c r="O70" s="6"/>
      <c r="P70" s="6"/>
      <c r="Q70" s="6"/>
    </row>
    <row r="71" spans="6:17" x14ac:dyDescent="0.25">
      <c r="F71" s="10"/>
      <c r="G71" s="10"/>
      <c r="I71" s="6"/>
      <c r="J71" s="6"/>
      <c r="K71" s="6"/>
      <c r="L71" s="6"/>
      <c r="M71" s="6"/>
      <c r="N71" s="6"/>
      <c r="O71" s="6"/>
      <c r="P71" s="6"/>
      <c r="Q71" s="6"/>
    </row>
    <row r="72" spans="6:17" x14ac:dyDescent="0.25">
      <c r="F72" s="10"/>
      <c r="G72" s="10"/>
      <c r="I72" s="6"/>
      <c r="J72" s="6"/>
      <c r="K72" s="6"/>
      <c r="L72" s="6"/>
      <c r="M72" s="6"/>
      <c r="N72" s="6"/>
      <c r="O72" s="6"/>
      <c r="P72" s="6"/>
      <c r="Q72" s="6"/>
    </row>
    <row r="73" spans="6:17" x14ac:dyDescent="0.25">
      <c r="F73" s="10"/>
      <c r="G73" s="10"/>
      <c r="I73" s="6"/>
      <c r="J73" s="6"/>
      <c r="K73" s="6"/>
      <c r="L73" s="6"/>
      <c r="M73" s="6"/>
      <c r="N73" s="6"/>
      <c r="O73" s="6"/>
      <c r="P73" s="6"/>
      <c r="Q73" s="6"/>
    </row>
    <row r="74" spans="6:17" x14ac:dyDescent="0.25">
      <c r="F74" s="10"/>
      <c r="G74" s="10"/>
      <c r="I74" s="6"/>
      <c r="J74" s="6"/>
      <c r="K74" s="6"/>
      <c r="L74" s="6"/>
      <c r="M74" s="6"/>
      <c r="N74" s="6"/>
      <c r="O74" s="6"/>
      <c r="P74" s="6"/>
      <c r="Q74" s="6"/>
    </row>
    <row r="75" spans="6:17" x14ac:dyDescent="0.25">
      <c r="F75" s="10"/>
      <c r="G75" s="10"/>
      <c r="I75" s="6"/>
      <c r="J75" s="6"/>
      <c r="K75" s="6"/>
      <c r="L75" s="6"/>
      <c r="M75" s="6"/>
      <c r="N75" s="6"/>
      <c r="O75" s="6"/>
      <c r="P75" s="6"/>
      <c r="Q75" s="6"/>
    </row>
    <row r="76" spans="6:17" x14ac:dyDescent="0.25">
      <c r="F76" s="10"/>
      <c r="G76" s="10"/>
      <c r="I76" s="6"/>
      <c r="J76" s="6"/>
      <c r="K76" s="6"/>
      <c r="L76" s="6"/>
      <c r="M76" s="6"/>
      <c r="N76" s="6"/>
      <c r="O76" s="6"/>
      <c r="P76" s="6"/>
      <c r="Q76" s="6"/>
    </row>
    <row r="77" spans="6:17" x14ac:dyDescent="0.25">
      <c r="F77" s="10"/>
      <c r="G77" s="10"/>
      <c r="I77" s="6"/>
      <c r="J77" s="6"/>
      <c r="K77" s="6"/>
      <c r="L77" s="6"/>
      <c r="M77" s="6"/>
      <c r="N77" s="6"/>
      <c r="O77" s="6"/>
      <c r="P77" s="6"/>
      <c r="Q77" s="6"/>
    </row>
    <row r="78" spans="6:17" x14ac:dyDescent="0.25">
      <c r="F78" s="10"/>
      <c r="G78" s="10"/>
      <c r="I78" s="6"/>
      <c r="J78" s="6"/>
      <c r="K78" s="6"/>
      <c r="L78" s="6"/>
      <c r="M78" s="6"/>
      <c r="N78" s="6"/>
      <c r="O78" s="6"/>
      <c r="P78" s="6"/>
      <c r="Q78" s="6"/>
    </row>
    <row r="79" spans="6:17" x14ac:dyDescent="0.25">
      <c r="F79" s="10"/>
      <c r="G79" s="10"/>
      <c r="I79" s="6"/>
      <c r="J79" s="6"/>
      <c r="K79" s="6"/>
      <c r="L79" s="6"/>
      <c r="M79" s="6"/>
      <c r="N79" s="6"/>
      <c r="O79" s="6"/>
      <c r="P79" s="6"/>
      <c r="Q79" s="6"/>
    </row>
    <row r="80" spans="6:17" x14ac:dyDescent="0.25">
      <c r="F80" s="10"/>
      <c r="G80" s="10"/>
      <c r="I80" s="6"/>
      <c r="J80" s="6"/>
      <c r="K80" s="6"/>
      <c r="L80" s="6"/>
      <c r="M80" s="6"/>
      <c r="N80" s="6"/>
      <c r="O80" s="6"/>
      <c r="P80" s="6"/>
      <c r="Q80" s="6"/>
    </row>
    <row r="81" spans="6:17" x14ac:dyDescent="0.25">
      <c r="F81" s="10"/>
      <c r="G81" s="10"/>
      <c r="I81" s="6"/>
      <c r="J81" s="6"/>
      <c r="K81" s="6"/>
      <c r="L81" s="6"/>
      <c r="M81" s="6"/>
      <c r="N81" s="6"/>
      <c r="O81" s="6"/>
      <c r="P81" s="6"/>
      <c r="Q81" s="6"/>
    </row>
    <row r="82" spans="6:17" x14ac:dyDescent="0.25">
      <c r="F82" s="10"/>
      <c r="G82" s="10"/>
      <c r="I82" s="6"/>
      <c r="J82" s="6"/>
      <c r="K82" s="6"/>
      <c r="L82" s="6"/>
      <c r="M82" s="6"/>
      <c r="N82" s="6"/>
      <c r="O82" s="6"/>
      <c r="P82" s="6"/>
      <c r="Q82" s="6"/>
    </row>
    <row r="83" spans="6:17" x14ac:dyDescent="0.25">
      <c r="F83" s="10"/>
      <c r="G83" s="10"/>
      <c r="I83" s="6"/>
      <c r="J83" s="6"/>
      <c r="K83" s="6"/>
      <c r="L83" s="6"/>
      <c r="M83" s="6"/>
      <c r="N83" s="6"/>
      <c r="O83" s="6"/>
      <c r="P83" s="6"/>
      <c r="Q83" s="6"/>
    </row>
    <row r="84" spans="6:17" x14ac:dyDescent="0.25">
      <c r="F84" s="10"/>
      <c r="G84" s="10"/>
      <c r="I84" s="6"/>
      <c r="J84" s="6"/>
      <c r="K84" s="6"/>
      <c r="L84" s="6"/>
      <c r="M84" s="6"/>
      <c r="N84" s="6"/>
      <c r="O84" s="6"/>
      <c r="P84" s="6"/>
      <c r="Q84" s="6"/>
    </row>
    <row r="85" spans="6:17" x14ac:dyDescent="0.25">
      <c r="F85" s="10"/>
      <c r="G85" s="10"/>
      <c r="I85" s="6"/>
      <c r="J85" s="6"/>
      <c r="K85" s="6"/>
      <c r="L85" s="6"/>
      <c r="M85" s="6"/>
      <c r="N85" s="6"/>
      <c r="O85" s="6"/>
      <c r="P85" s="6"/>
      <c r="Q85" s="6"/>
    </row>
    <row r="86" spans="6:17" x14ac:dyDescent="0.25">
      <c r="F86" s="10"/>
      <c r="G86" s="10"/>
      <c r="I86" s="6"/>
      <c r="J86" s="6"/>
      <c r="K86" s="6"/>
      <c r="L86" s="6"/>
      <c r="M86" s="6"/>
      <c r="N86" s="6"/>
      <c r="O86" s="6"/>
      <c r="P86" s="6"/>
      <c r="Q86" s="6"/>
    </row>
    <row r="87" spans="6:17" x14ac:dyDescent="0.25">
      <c r="F87" s="10"/>
      <c r="G87" s="10"/>
      <c r="I87" s="6"/>
      <c r="J87" s="6"/>
      <c r="K87" s="6"/>
      <c r="L87" s="6"/>
      <c r="M87" s="6"/>
      <c r="N87" s="6"/>
      <c r="O87" s="6"/>
      <c r="P87" s="6"/>
      <c r="Q87" s="6"/>
    </row>
    <row r="88" spans="6:17" x14ac:dyDescent="0.25">
      <c r="F88" s="10"/>
      <c r="G88" s="10"/>
      <c r="I88" s="6"/>
      <c r="J88" s="6"/>
      <c r="K88" s="6"/>
      <c r="L88" s="6"/>
      <c r="M88" s="6"/>
      <c r="N88" s="6"/>
      <c r="O88" s="6"/>
      <c r="P88" s="6"/>
      <c r="Q88" s="6"/>
    </row>
    <row r="89" spans="6:17" x14ac:dyDescent="0.25">
      <c r="F89" s="10"/>
      <c r="G89" s="10"/>
      <c r="I89" s="6"/>
      <c r="J89" s="6"/>
      <c r="K89" s="6"/>
      <c r="L89" s="6"/>
      <c r="M89" s="6"/>
      <c r="N89" s="6"/>
      <c r="O89" s="6"/>
      <c r="P89" s="6"/>
      <c r="Q89" s="6"/>
    </row>
    <row r="90" spans="6:17" x14ac:dyDescent="0.25">
      <c r="F90" s="10"/>
      <c r="G90" s="10"/>
      <c r="I90" s="6"/>
      <c r="J90" s="6"/>
      <c r="K90" s="6"/>
      <c r="L90" s="6"/>
      <c r="M90" s="6"/>
      <c r="N90" s="6"/>
      <c r="O90" s="6"/>
      <c r="P90" s="6"/>
      <c r="Q90" s="6"/>
    </row>
    <row r="91" spans="6:17" x14ac:dyDescent="0.25">
      <c r="F91" s="10"/>
      <c r="G91" s="10"/>
      <c r="I91" s="6"/>
      <c r="J91" s="6"/>
      <c r="K91" s="6"/>
      <c r="L91" s="6"/>
      <c r="M91" s="6"/>
      <c r="N91" s="6"/>
      <c r="O91" s="6"/>
      <c r="P91" s="6"/>
      <c r="Q91" s="6"/>
    </row>
    <row r="92" spans="6:17" x14ac:dyDescent="0.25">
      <c r="F92" s="10"/>
      <c r="G92" s="10"/>
      <c r="I92" s="6"/>
      <c r="J92" s="6"/>
      <c r="K92" s="6"/>
      <c r="L92" s="6"/>
      <c r="M92" s="6"/>
      <c r="N92" s="6"/>
      <c r="O92" s="6"/>
      <c r="P92" s="6"/>
      <c r="Q92" s="6"/>
    </row>
    <row r="93" spans="6:17" x14ac:dyDescent="0.25">
      <c r="F93" s="10"/>
      <c r="G93" s="10"/>
      <c r="I93" s="6"/>
      <c r="J93" s="6"/>
      <c r="K93" s="6"/>
      <c r="L93" s="6"/>
      <c r="M93" s="6"/>
      <c r="N93" s="6"/>
      <c r="O93" s="6"/>
      <c r="P93" s="6"/>
      <c r="Q93" s="6"/>
    </row>
    <row r="94" spans="6:17" x14ac:dyDescent="0.25">
      <c r="F94" s="10"/>
      <c r="G94" s="10"/>
      <c r="I94" s="6"/>
      <c r="J94" s="6"/>
      <c r="K94" s="6"/>
      <c r="L94" s="6"/>
      <c r="M94" s="6"/>
      <c r="N94" s="6"/>
      <c r="O94" s="6"/>
      <c r="P94" s="6"/>
      <c r="Q94" s="6"/>
    </row>
    <row r="95" spans="6:17" x14ac:dyDescent="0.25">
      <c r="F95" s="10"/>
      <c r="G95" s="10"/>
      <c r="I95" s="6"/>
      <c r="J95" s="6"/>
      <c r="K95" s="6"/>
      <c r="L95" s="6"/>
      <c r="M95" s="6"/>
      <c r="N95" s="6"/>
      <c r="O95" s="6"/>
      <c r="P95" s="6"/>
      <c r="Q95" s="6"/>
    </row>
    <row r="96" spans="6:17" x14ac:dyDescent="0.25">
      <c r="F96" s="10"/>
      <c r="G96" s="10"/>
      <c r="I96" s="6"/>
      <c r="J96" s="6"/>
      <c r="K96" s="6"/>
      <c r="L96" s="6"/>
      <c r="M96" s="6"/>
      <c r="N96" s="6"/>
      <c r="O96" s="6"/>
      <c r="P96" s="6"/>
      <c r="Q96" s="6"/>
    </row>
    <row r="97" spans="6:17" x14ac:dyDescent="0.25">
      <c r="F97" s="10"/>
      <c r="G97" s="10"/>
      <c r="I97" s="6"/>
      <c r="J97" s="6"/>
      <c r="K97" s="6"/>
      <c r="L97" s="6"/>
      <c r="M97" s="6"/>
      <c r="N97" s="6"/>
      <c r="O97" s="6"/>
      <c r="P97" s="6"/>
      <c r="Q97" s="6"/>
    </row>
    <row r="98" spans="6:17" x14ac:dyDescent="0.25">
      <c r="F98" s="10"/>
      <c r="G98" s="10"/>
      <c r="I98" s="6"/>
      <c r="J98" s="6"/>
      <c r="K98" s="6"/>
      <c r="L98" s="6"/>
      <c r="M98" s="6"/>
      <c r="N98" s="6"/>
      <c r="O98" s="6"/>
      <c r="P98" s="6"/>
      <c r="Q98" s="6"/>
    </row>
    <row r="99" spans="6:17" x14ac:dyDescent="0.25">
      <c r="F99" s="10"/>
      <c r="G99" s="10"/>
      <c r="I99" s="6"/>
      <c r="J99" s="6"/>
      <c r="K99" s="6"/>
      <c r="L99" s="6"/>
      <c r="M99" s="6"/>
      <c r="N99" s="6"/>
      <c r="O99" s="6"/>
      <c r="P99" s="6"/>
      <c r="Q99" s="6"/>
    </row>
    <row r="100" spans="6:17" x14ac:dyDescent="0.25">
      <c r="F100" s="10"/>
      <c r="G100" s="10"/>
      <c r="I100" s="6"/>
      <c r="J100" s="6"/>
      <c r="K100" s="6"/>
      <c r="L100" s="6"/>
      <c r="M100" s="6"/>
      <c r="N100" s="6"/>
      <c r="O100" s="6"/>
      <c r="P100" s="6"/>
      <c r="Q100" s="6"/>
    </row>
    <row r="101" spans="6:17" x14ac:dyDescent="0.25">
      <c r="F101" s="10"/>
      <c r="G101" s="10"/>
      <c r="I101" s="6"/>
      <c r="J101" s="6"/>
      <c r="K101" s="6"/>
      <c r="L101" s="6"/>
      <c r="M101" s="6"/>
      <c r="N101" s="6"/>
      <c r="O101" s="6"/>
      <c r="P101" s="6"/>
      <c r="Q101" s="6"/>
    </row>
    <row r="102" spans="6:17" x14ac:dyDescent="0.25">
      <c r="F102" s="10"/>
      <c r="G102" s="10"/>
      <c r="I102" s="6"/>
      <c r="J102" s="6"/>
      <c r="K102" s="6"/>
      <c r="L102" s="6"/>
      <c r="M102" s="6"/>
      <c r="N102" s="6"/>
      <c r="O102" s="6"/>
      <c r="P102" s="6"/>
      <c r="Q102" s="6"/>
    </row>
    <row r="103" spans="6:17" x14ac:dyDescent="0.25">
      <c r="F103" s="10"/>
      <c r="G103" s="10"/>
      <c r="I103" s="6"/>
      <c r="J103" s="6"/>
      <c r="K103" s="6"/>
      <c r="L103" s="6"/>
      <c r="M103" s="6"/>
      <c r="N103" s="6"/>
      <c r="O103" s="6"/>
      <c r="P103" s="6"/>
      <c r="Q103" s="6"/>
    </row>
    <row r="104" spans="6:17" x14ac:dyDescent="0.25">
      <c r="F104" s="10"/>
      <c r="G104" s="10"/>
      <c r="I104" s="6"/>
      <c r="J104" s="6"/>
      <c r="K104" s="6"/>
      <c r="L104" s="6"/>
      <c r="M104" s="6"/>
      <c r="N104" s="6"/>
      <c r="O104" s="6"/>
      <c r="P104" s="6"/>
      <c r="Q104" s="6"/>
    </row>
    <row r="105" spans="6:17" x14ac:dyDescent="0.25">
      <c r="F105" s="10"/>
      <c r="G105" s="10"/>
      <c r="I105" s="6"/>
      <c r="J105" s="6"/>
      <c r="K105" s="6"/>
      <c r="L105" s="6"/>
      <c r="M105" s="6"/>
      <c r="N105" s="6"/>
      <c r="O105" s="6"/>
      <c r="P105" s="6"/>
      <c r="Q105" s="6"/>
    </row>
    <row r="106" spans="6:17" x14ac:dyDescent="0.25">
      <c r="F106" s="10"/>
      <c r="G106" s="10"/>
      <c r="I106" s="6"/>
      <c r="J106" s="6"/>
      <c r="K106" s="6"/>
      <c r="L106" s="6"/>
      <c r="M106" s="6"/>
      <c r="N106" s="6"/>
      <c r="O106" s="6"/>
      <c r="P106" s="6"/>
      <c r="Q106" s="6"/>
    </row>
    <row r="107" spans="6:17" x14ac:dyDescent="0.25">
      <c r="F107" s="10"/>
      <c r="G107" s="10"/>
      <c r="I107" s="6"/>
      <c r="J107" s="6"/>
      <c r="K107" s="6"/>
      <c r="L107" s="6"/>
      <c r="M107" s="6"/>
      <c r="N107" s="6"/>
      <c r="O107" s="6"/>
      <c r="P107" s="6"/>
      <c r="Q107" s="6"/>
    </row>
    <row r="108" spans="6:17" x14ac:dyDescent="0.25">
      <c r="F108" s="10"/>
      <c r="G108" s="10"/>
      <c r="I108" s="6"/>
      <c r="J108" s="6"/>
      <c r="K108" s="6"/>
      <c r="L108" s="6"/>
      <c r="M108" s="6"/>
      <c r="N108" s="6"/>
      <c r="O108" s="6"/>
      <c r="P108" s="6"/>
      <c r="Q108" s="6"/>
    </row>
    <row r="109" spans="6:17" x14ac:dyDescent="0.25">
      <c r="F109" s="10"/>
      <c r="G109" s="10"/>
      <c r="I109" s="6"/>
      <c r="J109" s="6"/>
      <c r="K109" s="6"/>
      <c r="L109" s="6"/>
      <c r="M109" s="6"/>
      <c r="N109" s="6"/>
      <c r="O109" s="6"/>
      <c r="P109" s="6"/>
      <c r="Q109" s="6"/>
    </row>
    <row r="110" spans="6:17" x14ac:dyDescent="0.25">
      <c r="F110" s="10"/>
      <c r="G110" s="10"/>
      <c r="I110" s="6"/>
      <c r="J110" s="6"/>
      <c r="K110" s="6"/>
      <c r="L110" s="6"/>
      <c r="M110" s="6"/>
      <c r="N110" s="6"/>
      <c r="O110" s="6"/>
      <c r="P110" s="6"/>
      <c r="Q110" s="6"/>
    </row>
    <row r="111" spans="6:17" x14ac:dyDescent="0.25">
      <c r="F111" s="10"/>
      <c r="G111" s="10"/>
      <c r="I111" s="6"/>
      <c r="J111" s="6"/>
      <c r="K111" s="6"/>
      <c r="L111" s="6"/>
      <c r="M111" s="6"/>
      <c r="N111" s="6"/>
      <c r="O111" s="6"/>
      <c r="P111" s="6"/>
      <c r="Q111" s="6"/>
    </row>
    <row r="112" spans="6:17" x14ac:dyDescent="0.25">
      <c r="F112" s="10"/>
      <c r="G112" s="10"/>
      <c r="I112" s="6"/>
      <c r="J112" s="6"/>
      <c r="K112" s="6"/>
      <c r="L112" s="6"/>
      <c r="M112" s="6"/>
      <c r="N112" s="6"/>
      <c r="O112" s="6"/>
      <c r="P112" s="6"/>
      <c r="Q112" s="6"/>
    </row>
    <row r="113" spans="6:17" x14ac:dyDescent="0.25">
      <c r="F113" s="10"/>
      <c r="G113" s="10"/>
      <c r="I113" s="6"/>
      <c r="J113" s="6"/>
      <c r="K113" s="6"/>
      <c r="L113" s="6"/>
      <c r="M113" s="6"/>
      <c r="N113" s="6"/>
      <c r="O113" s="6"/>
      <c r="P113" s="6"/>
      <c r="Q113" s="6"/>
    </row>
    <row r="114" spans="6:17" x14ac:dyDescent="0.25">
      <c r="F114" s="10"/>
      <c r="G114" s="10"/>
      <c r="I114" s="6"/>
      <c r="J114" s="6"/>
      <c r="K114" s="6"/>
      <c r="L114" s="6"/>
      <c r="M114" s="6"/>
      <c r="N114" s="6"/>
      <c r="O114" s="6"/>
      <c r="P114" s="6"/>
      <c r="Q114" s="6"/>
    </row>
    <row r="115" spans="6:17" x14ac:dyDescent="0.25">
      <c r="F115" s="10"/>
      <c r="G115" s="10"/>
      <c r="I115" s="6"/>
      <c r="J115" s="6"/>
      <c r="K115" s="6"/>
      <c r="L115" s="6"/>
      <c r="M115" s="6"/>
      <c r="N115" s="6"/>
      <c r="O115" s="6"/>
      <c r="P115" s="6"/>
      <c r="Q115" s="6"/>
    </row>
    <row r="116" spans="6:17" x14ac:dyDescent="0.25">
      <c r="F116" s="10"/>
      <c r="G116" s="10"/>
      <c r="I116" s="6"/>
      <c r="J116" s="6"/>
      <c r="K116" s="6"/>
      <c r="L116" s="6"/>
      <c r="M116" s="6"/>
      <c r="N116" s="6"/>
      <c r="O116" s="6"/>
      <c r="P116" s="6"/>
      <c r="Q116" s="6"/>
    </row>
    <row r="117" spans="6:17" x14ac:dyDescent="0.25">
      <c r="F117" s="10"/>
      <c r="G117" s="10"/>
      <c r="I117" s="6"/>
      <c r="J117" s="6"/>
      <c r="K117" s="6"/>
      <c r="L117" s="6"/>
      <c r="M117" s="6"/>
      <c r="N117" s="6"/>
      <c r="O117" s="6"/>
      <c r="P117" s="6"/>
      <c r="Q117" s="6"/>
    </row>
    <row r="118" spans="6:17" x14ac:dyDescent="0.25">
      <c r="F118" s="10"/>
      <c r="G118" s="10"/>
      <c r="I118" s="6"/>
      <c r="J118" s="6"/>
      <c r="K118" s="6"/>
      <c r="L118" s="6"/>
      <c r="M118" s="6"/>
      <c r="N118" s="6"/>
      <c r="O118" s="6"/>
      <c r="P118" s="6"/>
      <c r="Q118" s="6"/>
    </row>
    <row r="119" spans="6:17" x14ac:dyDescent="0.25">
      <c r="F119" s="10"/>
      <c r="G119" s="10"/>
      <c r="I119" s="6"/>
      <c r="J119" s="6"/>
      <c r="K119" s="6"/>
      <c r="L119" s="6"/>
      <c r="M119" s="6"/>
      <c r="N119" s="6"/>
      <c r="O119" s="6"/>
      <c r="P119" s="6"/>
      <c r="Q119" s="6"/>
    </row>
    <row r="120" spans="6:17" x14ac:dyDescent="0.25">
      <c r="F120" s="10"/>
      <c r="G120" s="10"/>
      <c r="I120" s="6"/>
      <c r="J120" s="6"/>
      <c r="K120" s="6"/>
      <c r="L120" s="6"/>
      <c r="M120" s="6"/>
      <c r="N120" s="6"/>
      <c r="O120" s="6"/>
      <c r="P120" s="6"/>
      <c r="Q120" s="6"/>
    </row>
    <row r="121" spans="6:17" x14ac:dyDescent="0.25">
      <c r="F121" s="10"/>
      <c r="G121" s="10"/>
      <c r="I121" s="6"/>
      <c r="J121" s="6"/>
      <c r="K121" s="6"/>
      <c r="L121" s="6"/>
      <c r="M121" s="6"/>
      <c r="N121" s="6"/>
      <c r="O121" s="6"/>
      <c r="P121" s="6"/>
      <c r="Q121" s="6"/>
    </row>
    <row r="122" spans="6:17" x14ac:dyDescent="0.25">
      <c r="F122" s="10"/>
      <c r="G122" s="10"/>
      <c r="I122" s="6"/>
      <c r="J122" s="6"/>
      <c r="K122" s="6"/>
      <c r="L122" s="6"/>
      <c r="M122" s="6"/>
      <c r="N122" s="6"/>
      <c r="O122" s="6"/>
      <c r="P122" s="6"/>
      <c r="Q122" s="6"/>
    </row>
    <row r="123" spans="6:17" x14ac:dyDescent="0.25">
      <c r="F123" s="10"/>
      <c r="G123" s="10"/>
      <c r="I123" s="6"/>
      <c r="J123" s="6"/>
      <c r="K123" s="6"/>
      <c r="L123" s="6"/>
      <c r="M123" s="6"/>
      <c r="N123" s="6"/>
      <c r="O123" s="6"/>
      <c r="P123" s="6"/>
      <c r="Q123" s="6"/>
    </row>
    <row r="124" spans="6:17" x14ac:dyDescent="0.25">
      <c r="F124" s="10"/>
      <c r="G124" s="10"/>
      <c r="I124" s="6"/>
      <c r="J124" s="6"/>
      <c r="K124" s="6"/>
      <c r="L124" s="6"/>
      <c r="M124" s="6"/>
      <c r="N124" s="6"/>
      <c r="O124" s="6"/>
      <c r="P124" s="6"/>
      <c r="Q124" s="6"/>
    </row>
    <row r="125" spans="6:17" x14ac:dyDescent="0.25">
      <c r="F125" s="10"/>
      <c r="G125" s="10"/>
      <c r="I125" s="6"/>
      <c r="J125" s="6"/>
      <c r="K125" s="6"/>
      <c r="L125" s="6"/>
      <c r="M125" s="6"/>
      <c r="N125" s="6"/>
      <c r="O125" s="6"/>
      <c r="P125" s="6"/>
      <c r="Q125" s="6"/>
    </row>
    <row r="126" spans="6:17" x14ac:dyDescent="0.25">
      <c r="F126" s="10"/>
      <c r="G126" s="10"/>
      <c r="I126" s="6"/>
      <c r="J126" s="6"/>
      <c r="K126" s="6"/>
      <c r="L126" s="6"/>
      <c r="M126" s="6"/>
      <c r="N126" s="6"/>
      <c r="O126" s="6"/>
      <c r="P126" s="6"/>
      <c r="Q126" s="6"/>
    </row>
    <row r="127" spans="6:17" x14ac:dyDescent="0.25">
      <c r="F127" s="10"/>
      <c r="G127" s="10"/>
      <c r="I127" s="6"/>
      <c r="J127" s="6"/>
      <c r="K127" s="6"/>
      <c r="L127" s="6"/>
      <c r="M127" s="6"/>
      <c r="N127" s="6"/>
      <c r="O127" s="6"/>
      <c r="P127" s="6"/>
      <c r="Q127" s="6"/>
    </row>
    <row r="128" spans="6:17" x14ac:dyDescent="0.25">
      <c r="F128" s="10"/>
      <c r="G128" s="10"/>
      <c r="I128" s="6"/>
      <c r="J128" s="6"/>
      <c r="K128" s="6"/>
      <c r="L128" s="6"/>
      <c r="M128" s="6"/>
      <c r="N128" s="6"/>
      <c r="O128" s="6"/>
      <c r="P128" s="6"/>
      <c r="Q128" s="6"/>
    </row>
    <row r="129" spans="6:17" x14ac:dyDescent="0.25">
      <c r="F129" s="10"/>
      <c r="G129" s="10"/>
      <c r="I129" s="6"/>
      <c r="J129" s="6"/>
      <c r="K129" s="6"/>
      <c r="L129" s="6"/>
      <c r="M129" s="6"/>
      <c r="N129" s="6"/>
      <c r="O129" s="6"/>
      <c r="P129" s="6"/>
      <c r="Q129" s="6"/>
    </row>
    <row r="130" spans="6:17" x14ac:dyDescent="0.25">
      <c r="F130" s="10"/>
      <c r="G130" s="10"/>
      <c r="I130" s="6"/>
      <c r="J130" s="6"/>
      <c r="K130" s="6"/>
      <c r="L130" s="6"/>
      <c r="M130" s="6"/>
      <c r="N130" s="6"/>
      <c r="O130" s="6"/>
      <c r="P130" s="6"/>
      <c r="Q130" s="6"/>
    </row>
  </sheetData>
  <mergeCells count="6">
    <mergeCell ref="G1:H1"/>
    <mergeCell ref="A2:H2"/>
    <mergeCell ref="A5:C5"/>
    <mergeCell ref="D5:E5"/>
    <mergeCell ref="F5:F6"/>
    <mergeCell ref="G5:H5"/>
  </mergeCells>
  <pageMargins left="0.3" right="0.15748031496063" top="0.196850393700787" bottom="0.196850393700787" header="0.2" footer="0.16"/>
  <pageSetup paperSize="9" scale="70" orientation="portrait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19" workbookViewId="0">
      <selection activeCell="C19" sqref="C19:D19"/>
    </sheetView>
  </sheetViews>
  <sheetFormatPr defaultRowHeight="12" x14ac:dyDescent="0.2"/>
  <cols>
    <col min="1" max="1" width="25.28515625" style="52" customWidth="1"/>
    <col min="2" max="2" width="49.7109375" style="52" customWidth="1"/>
    <col min="3" max="3" width="17.42578125" style="52" customWidth="1"/>
    <col min="4" max="4" width="15" style="52" customWidth="1"/>
    <col min="5" max="9" width="9.140625" style="52"/>
    <col min="10" max="10" width="10.42578125" style="52" customWidth="1"/>
    <col min="11" max="16384" width="9.140625" style="52"/>
  </cols>
  <sheetData>
    <row r="1" spans="1:11" ht="16.5" x14ac:dyDescent="0.2">
      <c r="C1" s="132" t="s">
        <v>83</v>
      </c>
      <c r="D1" s="132"/>
      <c r="F1" s="29"/>
      <c r="G1" s="29"/>
      <c r="H1" s="29"/>
      <c r="I1" s="132"/>
      <c r="J1" s="132"/>
    </row>
    <row r="2" spans="1:11" ht="16.5" customHeight="1" x14ac:dyDescent="0.2">
      <c r="F2" s="30"/>
      <c r="G2" s="30"/>
      <c r="H2" s="30"/>
      <c r="I2" s="30"/>
      <c r="J2" s="30"/>
    </row>
    <row r="3" spans="1:11" ht="16.5" customHeight="1" x14ac:dyDescent="0.2">
      <c r="F3" s="30"/>
      <c r="G3" s="30"/>
      <c r="H3" s="30"/>
      <c r="I3" s="30"/>
      <c r="J3" s="30"/>
    </row>
    <row r="4" spans="1:11" ht="59.25" customHeight="1" x14ac:dyDescent="0.2">
      <c r="A4" s="131" t="s">
        <v>86</v>
      </c>
      <c r="B4" s="131"/>
      <c r="C4" s="131"/>
      <c r="D4" s="131"/>
      <c r="E4" s="109"/>
      <c r="F4" s="109"/>
      <c r="G4" s="109"/>
      <c r="H4" s="109"/>
      <c r="I4" s="109"/>
    </row>
    <row r="5" spans="1:11" ht="21.75" customHeight="1" x14ac:dyDescent="0.2"/>
    <row r="6" spans="1:11" ht="25.5" customHeight="1" x14ac:dyDescent="0.2">
      <c r="A6" s="133" t="s">
        <v>78</v>
      </c>
      <c r="B6" s="133"/>
      <c r="C6" s="133"/>
      <c r="D6" s="133"/>
      <c r="F6" s="136"/>
      <c r="G6" s="136"/>
      <c r="H6" s="136"/>
      <c r="I6" s="136"/>
      <c r="J6" s="136"/>
      <c r="K6" s="136"/>
    </row>
    <row r="7" spans="1:11" ht="20.25" customHeight="1" x14ac:dyDescent="0.2">
      <c r="A7" s="135" t="s">
        <v>18</v>
      </c>
      <c r="B7" s="135"/>
      <c r="C7" s="135"/>
      <c r="D7" s="135"/>
      <c r="F7" s="62"/>
      <c r="G7" s="62"/>
      <c r="H7" s="62"/>
      <c r="I7" s="62"/>
      <c r="J7" s="62"/>
      <c r="K7" s="62"/>
    </row>
    <row r="8" spans="1:11" ht="21.75" customHeight="1" x14ac:dyDescent="0.2">
      <c r="A8" s="88" t="s">
        <v>19</v>
      </c>
      <c r="B8" s="88" t="s">
        <v>20</v>
      </c>
      <c r="C8" s="88"/>
      <c r="D8" s="88"/>
    </row>
    <row r="9" spans="1:11" ht="24.75" customHeight="1" x14ac:dyDescent="0.2">
      <c r="A9" s="88" t="s">
        <v>79</v>
      </c>
      <c r="B9" s="88" t="s">
        <v>80</v>
      </c>
      <c r="C9" s="88"/>
      <c r="D9" s="88"/>
      <c r="E9" s="51"/>
      <c r="F9" s="134"/>
      <c r="G9" s="134"/>
      <c r="H9" s="134"/>
      <c r="I9" s="134"/>
      <c r="J9" s="134"/>
    </row>
    <row r="10" spans="1:11" ht="23.25" customHeight="1" x14ac:dyDescent="0.2">
      <c r="A10" s="130" t="s">
        <v>21</v>
      </c>
      <c r="B10" s="130"/>
      <c r="C10" s="130"/>
      <c r="D10" s="130"/>
    </row>
    <row r="11" spans="1:11" ht="39" customHeight="1" x14ac:dyDescent="0.2">
      <c r="A11" s="88" t="s">
        <v>22</v>
      </c>
      <c r="B11" s="88" t="s">
        <v>79</v>
      </c>
      <c r="C11" s="127" t="s">
        <v>87</v>
      </c>
      <c r="D11" s="128"/>
    </row>
    <row r="12" spans="1:11" ht="27.75" customHeight="1" x14ac:dyDescent="0.2">
      <c r="A12" s="88" t="s">
        <v>23</v>
      </c>
      <c r="B12" s="88" t="s">
        <v>73</v>
      </c>
      <c r="C12" s="88" t="s">
        <v>24</v>
      </c>
      <c r="D12" s="88" t="s">
        <v>25</v>
      </c>
      <c r="E12" s="64"/>
      <c r="F12" s="65"/>
      <c r="G12" s="137"/>
      <c r="H12" s="137"/>
      <c r="I12" s="137"/>
      <c r="J12" s="137"/>
    </row>
    <row r="13" spans="1:11" ht="22.5" customHeight="1" x14ac:dyDescent="0.2">
      <c r="A13" s="88" t="s">
        <v>26</v>
      </c>
      <c r="B13" s="88" t="s">
        <v>80</v>
      </c>
      <c r="C13" s="88"/>
      <c r="D13" s="88"/>
      <c r="E13" s="64"/>
      <c r="F13" s="65"/>
      <c r="G13" s="66"/>
      <c r="H13" s="66"/>
      <c r="I13" s="66"/>
      <c r="J13" s="66"/>
    </row>
    <row r="14" spans="1:11" ht="73.5" customHeight="1" x14ac:dyDescent="0.2">
      <c r="A14" s="88" t="s">
        <v>27</v>
      </c>
      <c r="B14" s="88" t="s">
        <v>81</v>
      </c>
      <c r="C14" s="88"/>
      <c r="D14" s="88"/>
      <c r="E14" s="64"/>
      <c r="F14" s="65"/>
      <c r="G14" s="67"/>
      <c r="H14" s="67"/>
      <c r="I14" s="67"/>
      <c r="J14" s="67"/>
    </row>
    <row r="15" spans="1:11" ht="24" customHeight="1" x14ac:dyDescent="0.2">
      <c r="A15" s="88" t="s">
        <v>28</v>
      </c>
      <c r="B15" s="88" t="s">
        <v>29</v>
      </c>
      <c r="C15" s="88"/>
      <c r="D15" s="88"/>
      <c r="E15" s="64"/>
      <c r="F15" s="65"/>
      <c r="G15" s="67"/>
      <c r="H15" s="67"/>
      <c r="I15" s="67"/>
      <c r="J15" s="67"/>
    </row>
    <row r="16" spans="1:11" ht="39" customHeight="1" x14ac:dyDescent="0.2">
      <c r="A16" s="88" t="s">
        <v>30</v>
      </c>
      <c r="B16" s="88" t="s">
        <v>78</v>
      </c>
      <c r="C16" s="88"/>
      <c r="D16" s="88"/>
      <c r="E16" s="64"/>
      <c r="F16" s="65"/>
      <c r="G16" s="67"/>
      <c r="H16" s="67"/>
      <c r="I16" s="67"/>
      <c r="J16" s="67"/>
    </row>
    <row r="17" spans="1:10" ht="26.25" customHeight="1" x14ac:dyDescent="0.2">
      <c r="A17" s="127" t="s">
        <v>31</v>
      </c>
      <c r="B17" s="128"/>
      <c r="C17" s="88"/>
      <c r="D17" s="88"/>
      <c r="E17" s="64"/>
      <c r="F17" s="79"/>
      <c r="G17" s="67"/>
      <c r="H17" s="67"/>
      <c r="I17" s="67"/>
      <c r="J17" s="67"/>
    </row>
    <row r="18" spans="1:10" ht="47.25" customHeight="1" x14ac:dyDescent="0.2">
      <c r="A18" s="88" t="s">
        <v>34</v>
      </c>
      <c r="B18" s="88"/>
      <c r="C18" s="101">
        <v>-75000</v>
      </c>
      <c r="D18" s="101">
        <v>-75000</v>
      </c>
      <c r="E18" s="137"/>
      <c r="F18" s="137"/>
      <c r="G18" s="67"/>
      <c r="H18" s="67"/>
      <c r="I18" s="67"/>
      <c r="J18" s="67"/>
    </row>
    <row r="19" spans="1:10" ht="16.5" x14ac:dyDescent="0.2">
      <c r="A19" s="91"/>
      <c r="B19" s="91"/>
      <c r="C19" s="129" t="s">
        <v>7</v>
      </c>
      <c r="D19" s="129"/>
      <c r="E19" s="66"/>
      <c r="F19" s="66"/>
      <c r="G19" s="67"/>
      <c r="H19" s="67"/>
    </row>
    <row r="20" spans="1:10" ht="60" customHeight="1" x14ac:dyDescent="0.2">
      <c r="A20" s="131" t="s">
        <v>90</v>
      </c>
      <c r="B20" s="131"/>
      <c r="C20" s="131"/>
      <c r="D20" s="131"/>
      <c r="E20" s="109"/>
      <c r="F20" s="109"/>
      <c r="G20" s="109"/>
      <c r="H20" s="109"/>
      <c r="I20" s="109"/>
      <c r="J20" s="67"/>
    </row>
    <row r="21" spans="1:10" ht="27" customHeight="1" x14ac:dyDescent="0.2"/>
    <row r="22" spans="1:10" ht="20.25" x14ac:dyDescent="0.2">
      <c r="A22" s="133" t="s">
        <v>75</v>
      </c>
      <c r="B22" s="133"/>
      <c r="C22" s="133"/>
      <c r="D22" s="133"/>
    </row>
    <row r="23" spans="1:10" ht="20.25" x14ac:dyDescent="0.2">
      <c r="A23" s="62"/>
      <c r="B23" s="62"/>
      <c r="C23" s="62"/>
      <c r="D23" s="62"/>
    </row>
    <row r="24" spans="1:10" ht="14.25" x14ac:dyDescent="0.2">
      <c r="A24" s="135" t="s">
        <v>18</v>
      </c>
      <c r="B24" s="135"/>
      <c r="C24" s="135"/>
      <c r="D24" s="135"/>
    </row>
    <row r="25" spans="1:10" ht="12.75" x14ac:dyDescent="0.2">
      <c r="A25" s="84"/>
      <c r="B25" s="84"/>
      <c r="C25" s="84"/>
      <c r="D25" s="84"/>
    </row>
    <row r="26" spans="1:10" ht="18.75" customHeight="1" x14ac:dyDescent="0.2">
      <c r="A26" s="92" t="s">
        <v>19</v>
      </c>
      <c r="B26" s="138" t="s">
        <v>20</v>
      </c>
      <c r="C26" s="138"/>
      <c r="D26" s="138"/>
    </row>
    <row r="27" spans="1:10" ht="20.25" customHeight="1" x14ac:dyDescent="0.2">
      <c r="A27" s="88" t="s">
        <v>71</v>
      </c>
      <c r="B27" s="88" t="s">
        <v>72</v>
      </c>
      <c r="C27" s="88"/>
      <c r="D27" s="88"/>
    </row>
    <row r="28" spans="1:10" ht="24.75" customHeight="1" x14ac:dyDescent="0.2">
      <c r="A28" s="130" t="s">
        <v>21</v>
      </c>
      <c r="B28" s="130"/>
      <c r="C28" s="130"/>
      <c r="D28" s="130"/>
    </row>
    <row r="29" spans="1:10" ht="41.25" customHeight="1" x14ac:dyDescent="0.2">
      <c r="A29" s="88" t="s">
        <v>22</v>
      </c>
      <c r="B29" s="88" t="s">
        <v>71</v>
      </c>
      <c r="C29" s="127" t="s">
        <v>88</v>
      </c>
      <c r="D29" s="128"/>
    </row>
    <row r="30" spans="1:10" ht="30.75" customHeight="1" x14ac:dyDescent="0.2">
      <c r="A30" s="88" t="s">
        <v>23</v>
      </c>
      <c r="B30" s="88">
        <v>12001</v>
      </c>
      <c r="C30" s="93" t="s">
        <v>24</v>
      </c>
      <c r="D30" s="93" t="s">
        <v>25</v>
      </c>
    </row>
    <row r="31" spans="1:10" ht="27" customHeight="1" x14ac:dyDescent="0.2">
      <c r="A31" s="106" t="s">
        <v>26</v>
      </c>
      <c r="B31" s="108" t="s">
        <v>91</v>
      </c>
      <c r="C31" s="107"/>
      <c r="D31" s="107"/>
    </row>
    <row r="32" spans="1:10" ht="42" customHeight="1" x14ac:dyDescent="0.2">
      <c r="A32" s="106" t="s">
        <v>27</v>
      </c>
      <c r="B32" s="108" t="s">
        <v>92</v>
      </c>
      <c r="C32" s="94"/>
      <c r="D32" s="94"/>
    </row>
    <row r="33" spans="1:4" ht="20.25" customHeight="1" x14ac:dyDescent="0.2">
      <c r="A33" s="88" t="s">
        <v>28</v>
      </c>
      <c r="B33" s="88" t="s">
        <v>77</v>
      </c>
      <c r="C33" s="94"/>
      <c r="D33" s="94"/>
    </row>
    <row r="34" spans="1:4" ht="33.75" customHeight="1" x14ac:dyDescent="0.2">
      <c r="A34" s="88" t="s">
        <v>76</v>
      </c>
      <c r="B34" s="88"/>
      <c r="C34" s="94"/>
      <c r="D34" s="94"/>
    </row>
    <row r="35" spans="1:4" ht="23.25" customHeight="1" x14ac:dyDescent="0.2">
      <c r="A35" s="127" t="s">
        <v>31</v>
      </c>
      <c r="B35" s="128"/>
      <c r="C35" s="94"/>
      <c r="D35" s="94"/>
    </row>
    <row r="36" spans="1:4" ht="26.25" customHeight="1" x14ac:dyDescent="0.2">
      <c r="A36" s="98" t="s">
        <v>74</v>
      </c>
      <c r="B36" s="100"/>
      <c r="C36" s="95" t="s">
        <v>33</v>
      </c>
      <c r="D36" s="95" t="s">
        <v>33</v>
      </c>
    </row>
    <row r="37" spans="1:4" ht="40.5" customHeight="1" x14ac:dyDescent="0.2">
      <c r="A37" s="88" t="s">
        <v>34</v>
      </c>
      <c r="B37" s="88"/>
      <c r="C37" s="102">
        <v>75000</v>
      </c>
      <c r="D37" s="102">
        <v>75000</v>
      </c>
    </row>
  </sheetData>
  <mergeCells count="20">
    <mergeCell ref="A35:B35"/>
    <mergeCell ref="A4:D4"/>
    <mergeCell ref="G12:J12"/>
    <mergeCell ref="E18:F18"/>
    <mergeCell ref="A22:D22"/>
    <mergeCell ref="A24:D24"/>
    <mergeCell ref="C29:D29"/>
    <mergeCell ref="B26:D26"/>
    <mergeCell ref="A17:B17"/>
    <mergeCell ref="A10:D10"/>
    <mergeCell ref="C11:D11"/>
    <mergeCell ref="C19:D19"/>
    <mergeCell ref="A28:D28"/>
    <mergeCell ref="A20:D20"/>
    <mergeCell ref="I1:J1"/>
    <mergeCell ref="C1:D1"/>
    <mergeCell ref="A6:D6"/>
    <mergeCell ref="F9:J9"/>
    <mergeCell ref="A7:D7"/>
    <mergeCell ref="F6:K6"/>
  </mergeCells>
  <pageMargins left="0.2" right="0.2" top="0.68" bottom="1.1299999999999999" header="0.32" footer="0.16"/>
  <pageSetup paperSize="9" scale="80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A5" sqref="A5:D5"/>
    </sheetView>
  </sheetViews>
  <sheetFormatPr defaultRowHeight="12" x14ac:dyDescent="0.2"/>
  <cols>
    <col min="1" max="1" width="28.28515625" style="52" customWidth="1"/>
    <col min="2" max="2" width="47.140625" style="52" customWidth="1"/>
    <col min="3" max="3" width="13.7109375" style="52" customWidth="1"/>
    <col min="4" max="4" width="16.7109375" style="52" customWidth="1"/>
    <col min="5" max="16384" width="9.140625" style="52"/>
  </cols>
  <sheetData>
    <row r="1" spans="1:6" ht="17.25" customHeight="1" x14ac:dyDescent="0.2">
      <c r="C1" s="114" t="s">
        <v>96</v>
      </c>
      <c r="D1" s="114"/>
      <c r="E1" s="111"/>
      <c r="F1" s="63"/>
    </row>
    <row r="2" spans="1:6" ht="14.25" x14ac:dyDescent="0.25">
      <c r="C2" s="114"/>
      <c r="D2" s="114"/>
      <c r="E2" s="97"/>
      <c r="F2" s="63"/>
    </row>
    <row r="3" spans="1:6" ht="39" customHeight="1" x14ac:dyDescent="0.2">
      <c r="C3" s="114"/>
      <c r="D3" s="114"/>
      <c r="E3" s="63"/>
      <c r="F3" s="63"/>
    </row>
    <row r="4" spans="1:6" ht="16.5" customHeight="1" x14ac:dyDescent="0.25">
      <c r="D4" s="97" t="s">
        <v>97</v>
      </c>
    </row>
    <row r="5" spans="1:6" ht="72" customHeight="1" x14ac:dyDescent="0.3">
      <c r="A5" s="141" t="s">
        <v>47</v>
      </c>
      <c r="B5" s="141"/>
      <c r="C5" s="141"/>
      <c r="D5" s="141"/>
      <c r="E5" s="110"/>
      <c r="F5" s="110"/>
    </row>
    <row r="8" spans="1:6" ht="17.25" x14ac:dyDescent="0.2">
      <c r="B8" s="136" t="s">
        <v>46</v>
      </c>
      <c r="C8" s="136"/>
      <c r="D8" s="136"/>
      <c r="E8" s="136"/>
    </row>
    <row r="10" spans="1:6" ht="14.25" x14ac:dyDescent="0.2">
      <c r="A10" s="139" t="s">
        <v>18</v>
      </c>
      <c r="B10" s="139"/>
      <c r="C10" s="139"/>
      <c r="D10" s="139"/>
    </row>
    <row r="12" spans="1:6" ht="13.5" x14ac:dyDescent="0.2">
      <c r="A12" s="96" t="s">
        <v>19</v>
      </c>
      <c r="B12" s="140" t="s">
        <v>20</v>
      </c>
      <c r="C12" s="140"/>
      <c r="D12" s="140"/>
    </row>
    <row r="13" spans="1:6" ht="21.75" customHeight="1" x14ac:dyDescent="0.2">
      <c r="A13" s="88">
        <v>1169</v>
      </c>
      <c r="B13" s="98" t="s">
        <v>72</v>
      </c>
      <c r="C13" s="99"/>
      <c r="D13" s="100"/>
    </row>
    <row r="14" spans="1:6" ht="20.25" customHeight="1" x14ac:dyDescent="0.2">
      <c r="A14" s="140" t="s">
        <v>21</v>
      </c>
      <c r="B14" s="140"/>
      <c r="C14" s="140"/>
      <c r="D14" s="140"/>
    </row>
    <row r="15" spans="1:6" ht="41.25" customHeight="1" x14ac:dyDescent="0.2">
      <c r="A15" s="88" t="s">
        <v>22</v>
      </c>
      <c r="B15" s="88">
        <v>1169</v>
      </c>
      <c r="C15" s="127" t="s">
        <v>88</v>
      </c>
      <c r="D15" s="128"/>
    </row>
    <row r="16" spans="1:6" ht="33" customHeight="1" x14ac:dyDescent="0.2">
      <c r="A16" s="88" t="s">
        <v>23</v>
      </c>
      <c r="B16" s="88">
        <v>12001</v>
      </c>
      <c r="C16" s="90" t="s">
        <v>24</v>
      </c>
      <c r="D16" s="90" t="s">
        <v>25</v>
      </c>
    </row>
    <row r="17" spans="1:6" ht="30.75" customHeight="1" x14ac:dyDescent="0.2">
      <c r="A17" s="106" t="s">
        <v>26</v>
      </c>
      <c r="B17" s="108" t="s">
        <v>91</v>
      </c>
      <c r="C17" s="88"/>
      <c r="D17" s="88"/>
    </row>
    <row r="18" spans="1:6" ht="43.5" customHeight="1" x14ac:dyDescent="0.2">
      <c r="A18" s="106" t="s">
        <v>27</v>
      </c>
      <c r="B18" s="108" t="s">
        <v>92</v>
      </c>
      <c r="C18" s="88"/>
      <c r="D18" s="88"/>
    </row>
    <row r="19" spans="1:6" ht="24.75" customHeight="1" x14ac:dyDescent="0.2">
      <c r="A19" s="88" t="s">
        <v>28</v>
      </c>
      <c r="B19" s="88" t="s">
        <v>77</v>
      </c>
      <c r="C19" s="88"/>
      <c r="D19" s="88"/>
    </row>
    <row r="20" spans="1:6" ht="35.25" customHeight="1" x14ac:dyDescent="0.2">
      <c r="A20" s="88" t="s">
        <v>76</v>
      </c>
      <c r="B20" s="88"/>
      <c r="C20" s="88"/>
      <c r="D20" s="88"/>
    </row>
    <row r="21" spans="1:6" ht="21" customHeight="1" x14ac:dyDescent="0.2">
      <c r="A21" s="127" t="s">
        <v>31</v>
      </c>
      <c r="B21" s="128"/>
      <c r="C21" s="88"/>
      <c r="D21" s="88"/>
    </row>
    <row r="22" spans="1:6" ht="24" customHeight="1" x14ac:dyDescent="0.2">
      <c r="A22" s="88" t="s">
        <v>32</v>
      </c>
      <c r="B22" s="88"/>
      <c r="C22" s="88" t="s">
        <v>33</v>
      </c>
      <c r="D22" s="88" t="s">
        <v>33</v>
      </c>
    </row>
    <row r="23" spans="1:6" ht="31.5" customHeight="1" x14ac:dyDescent="0.2">
      <c r="A23" s="88" t="s">
        <v>34</v>
      </c>
      <c r="B23" s="88"/>
      <c r="C23" s="103">
        <v>75000</v>
      </c>
      <c r="D23" s="103">
        <v>75000</v>
      </c>
    </row>
    <row r="24" spans="1:6" ht="24" customHeight="1" x14ac:dyDescent="0.25">
      <c r="A24" s="64"/>
      <c r="B24" s="64"/>
      <c r="C24" s="68"/>
      <c r="D24" s="68"/>
    </row>
    <row r="25" spans="1:6" ht="29.25" customHeight="1" x14ac:dyDescent="0.25">
      <c r="D25" s="97" t="s">
        <v>7</v>
      </c>
    </row>
    <row r="26" spans="1:6" ht="99.75" customHeight="1" x14ac:dyDescent="0.3">
      <c r="A26" s="141" t="s">
        <v>89</v>
      </c>
      <c r="B26" s="141"/>
      <c r="C26" s="141"/>
      <c r="D26" s="141"/>
      <c r="E26" s="110"/>
      <c r="F26" s="110"/>
    </row>
    <row r="27" spans="1:6" ht="25.5" customHeight="1" x14ac:dyDescent="0.2">
      <c r="A27" s="133" t="s">
        <v>78</v>
      </c>
      <c r="B27" s="133"/>
      <c r="C27" s="133"/>
      <c r="D27" s="133"/>
    </row>
    <row r="28" spans="1:6" ht="27.75" customHeight="1" x14ac:dyDescent="0.2">
      <c r="A28" s="135" t="s">
        <v>18</v>
      </c>
      <c r="B28" s="135"/>
      <c r="C28" s="135"/>
      <c r="D28" s="135"/>
    </row>
    <row r="29" spans="1:6" ht="28.5" customHeight="1" x14ac:dyDescent="0.2">
      <c r="A29" s="89" t="s">
        <v>19</v>
      </c>
      <c r="B29" s="144" t="s">
        <v>20</v>
      </c>
      <c r="C29" s="144"/>
      <c r="D29" s="144"/>
    </row>
    <row r="30" spans="1:6" ht="19.5" customHeight="1" x14ac:dyDescent="0.2">
      <c r="A30" s="88" t="s">
        <v>79</v>
      </c>
      <c r="B30" s="98" t="s">
        <v>80</v>
      </c>
      <c r="C30" s="99"/>
      <c r="D30" s="100"/>
    </row>
    <row r="31" spans="1:6" ht="15.75" customHeight="1" x14ac:dyDescent="0.2">
      <c r="A31" s="145" t="s">
        <v>21</v>
      </c>
      <c r="B31" s="145"/>
      <c r="C31" s="145"/>
      <c r="D31" s="145"/>
    </row>
    <row r="32" spans="1:6" ht="39" customHeight="1" x14ac:dyDescent="0.2">
      <c r="A32" s="88" t="s">
        <v>22</v>
      </c>
      <c r="B32" s="88" t="s">
        <v>79</v>
      </c>
      <c r="C32" s="127" t="s">
        <v>87</v>
      </c>
      <c r="D32" s="128"/>
    </row>
    <row r="33" spans="1:4" ht="36.75" customHeight="1" x14ac:dyDescent="0.2">
      <c r="A33" s="88" t="s">
        <v>23</v>
      </c>
      <c r="B33" s="88" t="s">
        <v>73</v>
      </c>
      <c r="C33" s="90" t="s">
        <v>24</v>
      </c>
      <c r="D33" s="90" t="s">
        <v>25</v>
      </c>
    </row>
    <row r="34" spans="1:4" ht="18" customHeight="1" x14ac:dyDescent="0.2">
      <c r="A34" s="88" t="s">
        <v>26</v>
      </c>
      <c r="B34" s="88" t="s">
        <v>80</v>
      </c>
      <c r="C34" s="88"/>
      <c r="D34" s="88"/>
    </row>
    <row r="35" spans="1:4" ht="63.75" x14ac:dyDescent="0.2">
      <c r="A35" s="88" t="s">
        <v>27</v>
      </c>
      <c r="B35" s="88" t="s">
        <v>81</v>
      </c>
      <c r="C35" s="88"/>
      <c r="D35" s="88"/>
    </row>
    <row r="36" spans="1:4" ht="21.75" customHeight="1" x14ac:dyDescent="0.2">
      <c r="A36" s="88" t="s">
        <v>28</v>
      </c>
      <c r="B36" s="88" t="s">
        <v>29</v>
      </c>
      <c r="C36" s="88"/>
      <c r="D36" s="88"/>
    </row>
    <row r="37" spans="1:4" ht="25.5" x14ac:dyDescent="0.2">
      <c r="A37" s="88" t="s">
        <v>30</v>
      </c>
      <c r="B37" s="88" t="s">
        <v>78</v>
      </c>
      <c r="C37" s="88"/>
      <c r="D37" s="88"/>
    </row>
    <row r="38" spans="1:4" ht="17.25" customHeight="1" x14ac:dyDescent="0.2">
      <c r="A38" s="142" t="s">
        <v>31</v>
      </c>
      <c r="B38" s="142"/>
      <c r="C38" s="88"/>
      <c r="D38" s="88"/>
    </row>
    <row r="39" spans="1:4" ht="25.5" customHeight="1" x14ac:dyDescent="0.2">
      <c r="A39" s="143" t="s">
        <v>34</v>
      </c>
      <c r="B39" s="143"/>
      <c r="C39" s="104">
        <v>-75000</v>
      </c>
      <c r="D39" s="104">
        <v>-75000</v>
      </c>
    </row>
  </sheetData>
  <mergeCells count="16">
    <mergeCell ref="A38:B38"/>
    <mergeCell ref="A39:B39"/>
    <mergeCell ref="A27:D27"/>
    <mergeCell ref="A28:D28"/>
    <mergeCell ref="B29:D29"/>
    <mergeCell ref="A31:D31"/>
    <mergeCell ref="C32:D32"/>
    <mergeCell ref="C1:D3"/>
    <mergeCell ref="A21:B21"/>
    <mergeCell ref="B8:E8"/>
    <mergeCell ref="A10:D10"/>
    <mergeCell ref="B12:D12"/>
    <mergeCell ref="A26:D26"/>
    <mergeCell ref="A5:D5"/>
    <mergeCell ref="C15:D15"/>
    <mergeCell ref="A14:D14"/>
  </mergeCells>
  <pageMargins left="0.7" right="0.7" top="0.75" bottom="0.75" header="0.3" footer="0.3"/>
  <pageSetup scale="8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Havelvac 1</vt:lpstr>
      <vt:lpstr>Havelvac 2</vt:lpstr>
      <vt:lpstr>Havelvac 3</vt:lpstr>
      <vt:lpstr>Havelvac 4</vt:lpstr>
    </vt:vector>
  </TitlesOfParts>
  <Company>Compass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User</dc:creator>
  <cp:lastModifiedBy>Armenak Khachatryan</cp:lastModifiedBy>
  <cp:lastPrinted>2019-05-16T08:33:41Z</cp:lastPrinted>
  <dcterms:created xsi:type="dcterms:W3CDTF">2010-05-05T09:19:40Z</dcterms:created>
  <dcterms:modified xsi:type="dcterms:W3CDTF">2019-06-28T05:30:42Z</dcterms:modified>
  <cp:keywords>https://mul2.gov.am/tasks/90417/oneclick/2Havelvacner.xlsx?token=59cfcb61e26d742c24b461d317a3f799</cp:keywords>
</cp:coreProperties>
</file>