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0635" windowHeight="2775" tabRatio="599" firstSheet="1" activeTab="1"/>
  </bookViews>
  <sheets>
    <sheet name="Հավելված NEW1 Տնտեսագիտական (1)" sheetId="1" state="hidden" r:id="rId1"/>
    <sheet name="Havelvac1" sheetId="64" r:id="rId2"/>
    <sheet name="Havelvac2" sheetId="66" r:id="rId3"/>
    <sheet name="Հավելված NEW-6" sheetId="27" state="hidden" r:id="rId4"/>
  </sheets>
  <definedNames>
    <definedName name="_xlnm.Print_Area" localSheetId="0">'Հավելված NEW1 Տնտեսագիտական (1)'!$B$1:$S$31</definedName>
    <definedName name="շախմատիստ">#REF!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 i="64" l="1"/>
  <c r="G11" i="64" s="1"/>
</calcChain>
</file>

<file path=xl/sharedStrings.xml><?xml version="1.0" encoding="utf-8"?>
<sst xmlns="http://schemas.openxmlformats.org/spreadsheetml/2006/main" count="487" uniqueCount="132">
  <si>
    <t>ՀՀ առողջապահության նախարարություն</t>
  </si>
  <si>
    <t>ԸՆԴԱՄԵՆԸ</t>
  </si>
  <si>
    <t>Արտահիվանդանոցային բուժօգնության ծառայություններ</t>
  </si>
  <si>
    <t>11001</t>
  </si>
  <si>
    <t>Ամբուլատոր-պոլիկլինիկական բժշկական օգնության ծառայություններ</t>
  </si>
  <si>
    <t>11002</t>
  </si>
  <si>
    <t>Շարունակական հսկողություն պահանջող և առանձին հիվանդությունների բուժման ծառայություններ</t>
  </si>
  <si>
    <t>11003</t>
  </si>
  <si>
    <t>Մտավոր, հոգեկան (վարքագծային), լսողական, ֆիզիկական (շարժողական) և զարգացման այլ խանգարումներով երեխաների գնահատման և վերականգնողական բուժման ծառայություններ</t>
  </si>
  <si>
    <t>11004</t>
  </si>
  <si>
    <t>Հեմոդիալիզի և պերիտոնիալ դիալիզի անցկացման ծառայություններ</t>
  </si>
  <si>
    <t>11005</t>
  </si>
  <si>
    <t>ՄԻԱՎ/ՁԻԱՀ-ի կանխարգելման և բուժօգնության ծառայություններ</t>
  </si>
  <si>
    <t>11006</t>
  </si>
  <si>
    <t>Բնածին հիպոթիրեոզի, ֆենիլկենտոնուրիայի և լսողութան խանգարումների վաղ հայտնաբերման նպատակով նորածնային սկրինինգի անցկացում</t>
  </si>
  <si>
    <t>Զբաղվածության ծրագիր</t>
  </si>
  <si>
    <t xml:space="preserve"> Գործազուրկների, աշխատանաքից ազատման ռիսկ ունեցող, ինչպես նաև ազատազրկման ձևով պատիժը կրելու ավարտին վեց ամիս մնացած աշխատանք փնտրող անձանց մասնագիտական ուսուցման կազմակերպում</t>
  </si>
  <si>
    <t>Մասնագիտական կողմնորոշման, համակարգի մեթոդաբանության ապահովման և կադրերի վերապատրաստման ծառայություններ</t>
  </si>
  <si>
    <t xml:space="preserve">Աշխատանքի տոնավաճառի կազմակերպում </t>
  </si>
  <si>
    <t>ՀՀ աշխատանքի և սոցիալական հարցերի նախարարություն</t>
  </si>
  <si>
    <t>Ծրագիր</t>
  </si>
  <si>
    <t>այդ թվում՝</t>
  </si>
  <si>
    <t>Ընդամենը</t>
  </si>
  <si>
    <t>Միջոցառում</t>
  </si>
  <si>
    <t>Ծրագրային դասիչը</t>
  </si>
  <si>
    <t>......</t>
  </si>
  <si>
    <t>.......</t>
  </si>
  <si>
    <t>Ծրագրի /միջոցառման անվանումը</t>
  </si>
  <si>
    <t>ՇԵՆՔԵՐ ԵՎ ՇԻՆՈՒԹՅՈՒՆՆԵՐ                                       (տող5111+տող5112+տող5113)</t>
  </si>
  <si>
    <t xml:space="preserve"> ԱՅԼ ՀԻՄՆԱԿԱՆ ՄԻՋՈՑՆԵՐ                                                             (տող 5131+տող 5132+տող 5133+ տող5134)</t>
  </si>
  <si>
    <t>Ընթացիկ ծախսեր</t>
  </si>
  <si>
    <t>Աշխատանքի վարձատրություն</t>
  </si>
  <si>
    <t>Ծառայությունների և ապրանքների ձեռք բերում</t>
  </si>
  <si>
    <t xml:space="preserve"> Տոկոսավճարներ</t>
  </si>
  <si>
    <t>Սուբսիդիաներ</t>
  </si>
  <si>
    <t>Դրամաշնորհներ</t>
  </si>
  <si>
    <t>Սոցիալական նպաստներ և կենսաթոշակներ</t>
  </si>
  <si>
    <t>Այլ ծախսեր</t>
  </si>
  <si>
    <t xml:space="preserve"> Ոչ ֆինանսական ակտիվների գծով ծախսեր</t>
  </si>
  <si>
    <t>Հիմնական միջոցներ</t>
  </si>
  <si>
    <t>Պաշարներ</t>
  </si>
  <si>
    <t>Բարձրարժեք ակտվներ</t>
  </si>
  <si>
    <t>Չարտադրված ակտիվներ</t>
  </si>
  <si>
    <t xml:space="preserve"> Ոչ ֆինանսական ակտիվների իրացումից մուտքեր</t>
  </si>
  <si>
    <t>2019թ. բյուջե (հազար դրամ)</t>
  </si>
  <si>
    <t>XXXX</t>
  </si>
  <si>
    <t>Հաշմանդամներին աջակցության ծրագիր</t>
  </si>
  <si>
    <t>Հաշմանդամներին պրոթեզաօրթոպեդիկ պարագաներով,վերականգնման, տեխնիկական միջոցներով ապահովում և դրանց վերանորոգում</t>
  </si>
  <si>
    <t xml:space="preserve"> Բժշկասոցիալական վերականգնման ծառայություններ</t>
  </si>
  <si>
    <t>Հոգեկան առողջության վերականգնման ծառայություններ</t>
  </si>
  <si>
    <t>Տեսողությունը կորցրած հաշմանդամների համար հատուկ տառատեսակներով գրքերի տպագրության, տետրերի պատրաստման և ՙխոսող գրքերի՚ ձայնագրության ծառայություններ</t>
  </si>
  <si>
    <t>Հաշմանդամներին մատուցվող ծառայությունների ծրագրի իրականացման ապահովում</t>
  </si>
  <si>
    <t>ՀՀ մշակույթի նախարարություն</t>
  </si>
  <si>
    <t>11021</t>
  </si>
  <si>
    <t>Հավելված N NEW-1</t>
  </si>
  <si>
    <r>
      <t xml:space="preserve">2019 թվականի պետական բյուջեի ծախսային </t>
    </r>
    <r>
      <rPr>
        <sz val="10"/>
        <color theme="1"/>
        <rFont val="GHEA Grapalat"/>
        <family val="3"/>
      </rPr>
      <t xml:space="preserve">ծրագրերի և միջոցառումների գծով ծախսերն ըստ տնտեսագիտական դասակարգման </t>
    </r>
  </si>
  <si>
    <t>Դրամաշնորհ ստացող տնտեսվարող սուբյեկտի անվանումը</t>
  </si>
  <si>
    <t>Թանգարանային ծառայություններ և ցուցահանդեսներ</t>
  </si>
  <si>
    <t xml:space="preserve">Աջակցություն նոր ցուցադրությունների և ցուցահանդեսների կազմակերպմանը, հրատարակումներին, միջոցառումների իրականացմանը  </t>
  </si>
  <si>
    <t>«Ե.Չարենցի անվան գրականության և արվեստի թանգարան ՊՈԱԿ, «Պատմամշակութային արգելոց-թանգարանների և պատմական միջավայրի պահպանության ծառայություն ՊՈԱԿ</t>
  </si>
  <si>
    <t>Մշակութային արժեքների էլեկտրոնային տեղեկատվական շտեմարանի գործարկում</t>
  </si>
  <si>
    <t>«Հայաստանի ազգային պատկերասրահ» ՊՈԱԿ</t>
  </si>
  <si>
    <t>Կադրերի պատրաստում և վերապատրաստում</t>
  </si>
  <si>
    <t>«Հայաստանի պատմության թանգարան» ՊՈԱԿ, «ԻԿՕՄ-ի հայկական թանգարանների ազգային կոմիտե ՀԿ</t>
  </si>
  <si>
    <t>Մանկավարժահոգեբանական աջակցության ծառայություններ</t>
  </si>
  <si>
    <t>«Երևանի բժշկահոգեբանամանկավարժական գնահատման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</si>
  <si>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</si>
  <si>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</si>
  <si>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</si>
  <si>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«Սպիտակի տարածքային մանկավարժահոգեբանական աջակցության կենտրոն» ՊՈԱԿ</t>
  </si>
  <si>
    <t>«Վանաձորի տարածքային մանկավարժահոգեբանական աջակցության կենտրոն» ՊՈԱԿ</t>
  </si>
  <si>
    <t>«Ստեփանավանի տարածքային մանկավարժահոգեբանական աջակցության կենտրոն» ՊՈԱԿ</t>
  </si>
  <si>
    <t>«Արմավիրի մտավոր թերզարգացում ունեցող երեխաների թիվ 1 հատուկ (օժանդակ) դպրոց» ՊՈԱԿ</t>
  </si>
  <si>
    <t xml:space="preserve">«Վաղարշապատի մտավոր թերզարգացում ունեցող երեխաների թիվ 2 հատուկ (օժանդակ) դպրոց» ՊՈԱԿ  </t>
  </si>
  <si>
    <t>«Հույսի կամուրջ» ՀԿ</t>
  </si>
  <si>
    <t>XXXXXX</t>
  </si>
  <si>
    <t>«ՀՀ 2019թ պետական բյուջեի մասին» ՀՀ օրենքով նախատեսված այն ծրագրերի միջոցառումների ցանկը,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դրամաշնորհների տեսքով՝ առանց մրցույթի</t>
  </si>
  <si>
    <t>ՀՀ պետական կառավարման մարմնի անվանումը</t>
  </si>
  <si>
    <t>Տրամադրվող դրամաշնորհի գումարը (հազար դրամ)</t>
  </si>
  <si>
    <t>Ծրագրի/Միջոցառման/ Ծախսերի ուղղության անվանումը</t>
  </si>
  <si>
    <t>Թանգարանների ծրագիր</t>
  </si>
  <si>
    <t>Հանրակրթության ծրագիր</t>
  </si>
  <si>
    <t>ՀՀ Կրթության և գիտության նախարարություն</t>
  </si>
  <si>
    <t>Հավելված N NEW-6</t>
  </si>
  <si>
    <t>այդ թվում՝ ըստ ուղղությունների</t>
  </si>
  <si>
    <t>Գերատեսչական  պատկանելություն</t>
  </si>
  <si>
    <t>Բյուջետային հատկացումների գլխավոր կարգադրիչների, ծրագրերի, միջոցառումների, ծախսային ուղղությունների անվանումները</t>
  </si>
  <si>
    <t>Գիտական և գիտատեխնիկական հետազոտությունների ծրագիր</t>
  </si>
  <si>
    <t>Գիտական և գիտատեխնիկական գործունեության պայմանագրային (թեմատիկ) հետազոտություններ</t>
  </si>
  <si>
    <t>Միջոցառումներն կատարող պետական մարմինների և դրամաշնորհ ստացող տնտեսվարող սուբյեկտների անվանումները</t>
  </si>
  <si>
    <t>ՀՀ կրթության, գիտության, մշակույթի և սպորտի նախարարություն</t>
  </si>
  <si>
    <t>ԸՆԴԱՄԵՆԸ-   ՀՀ կրթության, գիտության, մշակույթի և սպորտի նախարարության գիտության կոմիտե</t>
  </si>
  <si>
    <t>Պայմանագրային (թեմատիկ) հետազոտություններ</t>
  </si>
  <si>
    <t>մրցույթով ընտրված գիտահետազոտական խմբեր և ֆիզիկական անձինք</t>
  </si>
  <si>
    <r>
      <t xml:space="preserve">Պայմանագրային (թեմատիկ) հետազոտությունների </t>
    </r>
    <r>
      <rPr>
        <i/>
        <u/>
        <sz val="10"/>
        <rFont val="GHEA Grapalat"/>
        <family val="3"/>
      </rPr>
      <t>նոր</t>
    </r>
    <r>
      <rPr>
        <i/>
        <sz val="10"/>
        <rFont val="GHEA Grapalat"/>
        <family val="3"/>
      </rPr>
      <t xml:space="preserve"> գիտական թեմաների, այդ թվում` թիրախային (նպատակային) գիտական թեմաների ֆինանսավորում </t>
    </r>
  </si>
  <si>
    <t xml:space="preserve">մրցույթով ընտրված գիտահետազոտական խմբեր   </t>
  </si>
  <si>
    <t>Հավելված N 1</t>
  </si>
  <si>
    <t xml:space="preserve">Ցուցանիշների փոփոխությունը (ավելացումները նշված են դրական նշանով, իսկ նվազեցումները` փակագծերում)                                                                                                                        </t>
  </si>
  <si>
    <t xml:space="preserve">ՀԱՅԱՍՏԱՆԻ ՀԱՆՐԱՊԵՏՈՒԹՅԱՆ ԿԱՌԱՎԱՐՈՒԹՅԱՆ 2019 ԹՎԱԿԱՆԻ ԴԵԿՏԵՄԲԵՐԻ 26-Ի N 1919-Ն ՈՐՈՇՄԱՆ N 5 ՀԱՎԵԼՎԱԾԻ N 7.1 ԱՂՅՈՒՍԱԿՈՒՄ ԿԱՏԱՐՎՈՂ ՓՈՓՈԽՈՒԹՅՈՒՆՆԵՐԸ </t>
  </si>
  <si>
    <t>ՀՀ կառավարության 2020 թվականի</t>
  </si>
  <si>
    <t>________ N ____ որոշման</t>
  </si>
  <si>
    <t xml:space="preserve">   ՀՀ ԳԱԱ «Հնագիտության և ազգագրության ինստիտուտ» ՊՈԱԿ</t>
  </si>
  <si>
    <t>«Տավուշ ամրոց»-ի պեղման աշխատանքներ</t>
  </si>
  <si>
    <t xml:space="preserve"> Հավելված N 2</t>
  </si>
  <si>
    <t xml:space="preserve">      </t>
  </si>
  <si>
    <t>ՀԱՅԱՍՏԱՆԻ  ՀԱՆՐԱՊԵՏՈՒԹՅԱՆ ԿԱՌԱՎԱՐՈՒԹՅԱՆ 2019 ԹՎԱԿԱՆԻ ԴԵԿՏԵՄԲԵՐԻ 26-Ի N 1919-Ն ՈՐՈՇՄԱՆ N 9 ԵՎ N 9.1 ՀԱՎԵԼՎԱԾՆԵՐԻ N 9.14 ԵՎ N 9.1.29 ԱՂՅՈՒՍԱԿՆԵՐՈՒՄ ԿԱՏԱՐՎՈՂ ՓՈՓՈԽՈՒԹՅՈՒՆՆԵՐԸ</t>
  </si>
  <si>
    <t xml:space="preserve"> Աղյուսակ 9.14 </t>
  </si>
  <si>
    <t xml:space="preserve"> ՀՀ  կրթության , գիտության, մշակույթի և սպորտի նախարարություն </t>
  </si>
  <si>
    <t xml:space="preserve"> ՄԱՍ 2. ՊԵՏԱԿԱՆ ՄԱՐՄՆԻ ԳԾՈՎ ԱՐԴՅՈՒՆՔԱՅԻՆ (ԿԱՏԱՐՈՂԱԿԱՆ) ՑՈՒՑԱՆԻՇՆԵՐԸ </t>
  </si>
  <si>
    <t>Ծրագրի դասիչը</t>
  </si>
  <si>
    <t>Ծրագրի անվանումը</t>
  </si>
  <si>
    <t xml:space="preserve"> Գիտական և գիտատեխնիկական հետազոտությունների ծրագիր</t>
  </si>
  <si>
    <t>Ծրագրի դասիչը՝</t>
  </si>
  <si>
    <t>Միջոցառման դասիչը՝</t>
  </si>
  <si>
    <t>1-ին եռամսյակ</t>
  </si>
  <si>
    <t>1-ին կիսամյակ</t>
  </si>
  <si>
    <t xml:space="preserve"> Տարի </t>
  </si>
  <si>
    <t>Միջոցառման անվանումը՝</t>
  </si>
  <si>
    <t xml:space="preserve"> Գիտական և գիտատեխնիկական պայմանագրային (թեմատիկ) հետազոտություններ </t>
  </si>
  <si>
    <t>Նկարագրությունը՝</t>
  </si>
  <si>
    <t xml:space="preserve"> Գիտական և գիտատեխնիկական գործունեության պայմանագրային (թեմատիկ) հետազոտություններ </t>
  </si>
  <si>
    <t>Միջոցառման տեսակը՝</t>
  </si>
  <si>
    <t xml:space="preserve"> Ծառայությունների մատուցում </t>
  </si>
  <si>
    <t xml:space="preserve">Միջոցառումն իրականացնողի անվանումը </t>
  </si>
  <si>
    <t xml:space="preserve"> մասնագիտացված կազմակերպություններ </t>
  </si>
  <si>
    <t>Արդյունքի չափորոշիչներ</t>
  </si>
  <si>
    <t xml:space="preserve"> Թեմաների թիվ, հատ </t>
  </si>
  <si>
    <t>Միջոցառման վրա կատարվող ծախսը (հազար դրամ)</t>
  </si>
  <si>
    <t xml:space="preserve"> Աղյուսակ 9.1.29 </t>
  </si>
  <si>
    <t xml:space="preserve"> ՀՀ կրթության, գիտության, մշակույթի և սպորտի  նախարարության գիտության կոմիտե </t>
  </si>
  <si>
    <t xml:space="preserve"> ՄԱՍ 1. ՊԵՏԱԿԱՆ ՄԱՐՄՆԻ ԳԾՈՎ ԱՐԴՅՈՒՆՔԱՅԻՆ (ԿԱՏԱՐՈՂԱԿԱՆ) ՑՈՒՑԱՆԻՇՆԵՐԸ </t>
  </si>
  <si>
    <t xml:space="preserve"> Ցուցանիշների փոփոխությունը (ավելացումները նշված են դրական նշանով)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</si>
</sst>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_);\(#,##0.0\)"/>
    <numFmt numFmtId="166" formatCode="_(* #,##0.0_);_(* \(#,##0.0\);_(* &quot;-&quot;?_);_(@_)"/>
    <numFmt numFmtId="167" formatCode="0.0"/>
    <numFmt numFmtId="168" formatCode="0.0_);\(0.0\)"/>
    <numFmt numFmtId="169" formatCode="##,##0.0;\(##,##0.0\);\-"/>
    <numFmt numFmtId="170" formatCode="_(* #,##0.0_);_(* \(#,##0.0\);_(* &quot;-&quot;??_);_(@_)"/>
  </numFmts>
  <fonts count="52">
    <font>
      <sz val="11"/>
      <color theme="1"/>
      <name val="Calibri"/>
      <family val="2"/>
      <scheme val="minor"/>
    </font>
    <font>
      <sz val="11"/>
      <color theme="1"/>
      <name val="Calibri"/>
      <family val="2"/>
      <scheme val="minor"/>
    </font>
    <font>
      <sz val="10"/>
      <color theme="1"/>
      <name val="GHEA Grapalat"/>
      <family val="3"/>
    </font>
    <font>
      <i/>
      <sz val="10"/>
      <color theme="1"/>
      <name val="GHEA Grapalat"/>
      <family val="3"/>
    </font>
    <font>
      <u/>
      <sz val="11"/>
      <color theme="10"/>
      <name val="Calibri"/>
      <family val="2"/>
      <scheme val="minor"/>
    </font>
    <font>
      <sz val="11"/>
      <color indexed="8"/>
      <name val="Calibri"/>
      <family val="2"/>
    </font>
    <font>
      <sz val="10"/>
      <name val="GHEA Grapalat"/>
      <family val="3"/>
    </font>
    <font>
      <sz val="10"/>
      <name val="Arial Armenian"/>
      <family val="2"/>
    </font>
    <font>
      <sz val="10"/>
      <name val="Times Armenian"/>
      <family val="1"/>
    </font>
    <font>
      <sz val="10"/>
      <color theme="1"/>
      <name val="Calibri"/>
      <family val="2"/>
      <scheme val="minor"/>
    </font>
    <font>
      <sz val="10"/>
      <name val="Arial"/>
      <family val="2"/>
    </font>
    <font>
      <sz val="10"/>
      <name val="Arial"/>
      <family val="2"/>
      <charset val="204"/>
    </font>
    <font>
      <sz val="10"/>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MS Sans Serif"/>
      <family val="2"/>
    </font>
    <font>
      <sz val="12"/>
      <name val="Arial Armenian"/>
      <family val="2"/>
    </font>
    <font>
      <i/>
      <sz val="10"/>
      <name val="GHEA Grapalat"/>
      <family val="3"/>
    </font>
    <font>
      <b/>
      <i/>
      <sz val="9"/>
      <color indexed="8"/>
      <name val="Arial Armenian"/>
      <family val="2"/>
    </font>
    <font>
      <sz val="10"/>
      <color rgb="FFFF0000"/>
      <name val="GHEA Grapalat"/>
      <family val="3"/>
    </font>
    <font>
      <sz val="11"/>
      <color theme="1"/>
      <name val="GHEA Grapalat"/>
      <family val="3"/>
    </font>
    <font>
      <b/>
      <sz val="10"/>
      <name val="GHEA Grapalat"/>
      <family val="3"/>
    </font>
    <font>
      <b/>
      <i/>
      <sz val="10"/>
      <name val="GHEA Grapalat"/>
      <family val="3"/>
    </font>
    <font>
      <b/>
      <sz val="10"/>
      <color theme="1"/>
      <name val="GHEA Grapalat"/>
      <family val="3"/>
    </font>
    <font>
      <sz val="10"/>
      <name val="Arial Unicode"/>
      <family val="2"/>
    </font>
    <font>
      <sz val="11"/>
      <name val="GHEA Grapalat"/>
      <family val="3"/>
    </font>
    <font>
      <i/>
      <u/>
      <sz val="10"/>
      <name val="GHEA Grapalat"/>
      <family val="3"/>
    </font>
    <font>
      <b/>
      <sz val="12"/>
      <name val="GHEA Grapalat"/>
      <family val="3"/>
    </font>
    <font>
      <sz val="11"/>
      <color theme="1"/>
      <name val="Calibri"/>
      <family val="2"/>
      <charset val="1"/>
      <scheme val="minor"/>
    </font>
    <font>
      <sz val="12"/>
      <color theme="1"/>
      <name val="GHEA Grapalat"/>
      <family val="3"/>
    </font>
    <font>
      <sz val="8"/>
      <color theme="1"/>
      <name val="GHEA Grapalat"/>
      <family val="3"/>
    </font>
    <font>
      <b/>
      <sz val="12"/>
      <color theme="1"/>
      <name val="GHEA Grapalat"/>
      <family val="3"/>
    </font>
    <font>
      <b/>
      <sz val="12"/>
      <name val="GHEA Grapalat"/>
      <family val="2"/>
    </font>
    <font>
      <b/>
      <sz val="11"/>
      <name val="GHEA Grapalat"/>
      <family val="2"/>
    </font>
    <font>
      <sz val="12"/>
      <color rgb="FF000000"/>
      <name val="GHEA Grapalat"/>
      <family val="3"/>
    </font>
    <font>
      <sz val="8"/>
      <name val="GHEA Grapalat"/>
      <family val="2"/>
    </font>
    <font>
      <sz val="11"/>
      <name val="GHEA Grapalat"/>
      <family val="2"/>
    </font>
  </fonts>
  <fills count="27">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s>
  <cellStyleXfs count="77">
    <xf numFmtId="0" fontId="0" fillId="0" borderId="0"/>
    <xf numFmtId="0" fontId="4"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1" fillId="0" borderId="0"/>
    <xf numFmtId="0" fontId="7" fillId="0" borderId="0"/>
    <xf numFmtId="0" fontId="12" fillId="3" borderId="0" applyNumberFormat="0" applyBorder="0" applyAlignment="0" applyProtection="0"/>
    <xf numFmtId="0" fontId="8" fillId="0" borderId="0"/>
    <xf numFmtId="0" fontId="1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16" applyNumberFormat="0" applyAlignment="0" applyProtection="0"/>
    <xf numFmtId="0" fontId="16" fillId="23" borderId="17" applyNumberFormat="0" applyAlignment="0" applyProtection="0"/>
    <xf numFmtId="43" fontId="7"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12" borderId="16" applyNumberFormat="0" applyAlignment="0" applyProtection="0"/>
    <xf numFmtId="0" fontId="23" fillId="0" borderId="21" applyNumberFormat="0" applyFill="0" applyAlignment="0" applyProtection="0"/>
    <xf numFmtId="0" fontId="24" fillId="24" borderId="0" applyNumberFormat="0" applyBorder="0" applyAlignment="0" applyProtection="0"/>
    <xf numFmtId="1" fontId="31" fillId="0" borderId="0"/>
    <xf numFmtId="1" fontId="31" fillId="0" borderId="0"/>
    <xf numFmtId="1" fontId="31" fillId="0" borderId="0"/>
    <xf numFmtId="0" fontId="1" fillId="0" borderId="0"/>
    <xf numFmtId="0" fontId="10" fillId="0" borderId="0"/>
    <xf numFmtId="0" fontId="10" fillId="0" borderId="0"/>
    <xf numFmtId="0" fontId="7" fillId="25" borderId="22" applyNumberFormat="0" applyFont="0" applyAlignment="0" applyProtection="0"/>
    <xf numFmtId="0" fontId="25" fillId="22" borderId="23" applyNumberFormat="0" applyAlignment="0" applyProtection="0"/>
    <xf numFmtId="0" fontId="29" fillId="0" borderId="0"/>
    <xf numFmtId="0" fontId="30" fillId="0" borderId="0"/>
    <xf numFmtId="0" fontId="29" fillId="0" borderId="0"/>
    <xf numFmtId="0" fontId="26" fillId="0" borderId="0" applyNumberFormat="0" applyFill="0" applyBorder="0" applyAlignment="0" applyProtection="0"/>
    <xf numFmtId="0" fontId="27" fillId="0" borderId="24" applyNumberFormat="0" applyFill="0" applyAlignment="0" applyProtection="0"/>
    <xf numFmtId="0" fontId="28" fillId="0" borderId="0" applyNumberFormat="0" applyFill="0" applyBorder="0" applyAlignment="0" applyProtection="0"/>
    <xf numFmtId="0" fontId="11" fillId="0" borderId="0"/>
    <xf numFmtId="1" fontId="31" fillId="0" borderId="0"/>
    <xf numFmtId="0" fontId="10" fillId="0" borderId="0"/>
    <xf numFmtId="0" fontId="39" fillId="0" borderId="0"/>
    <xf numFmtId="0" fontId="10" fillId="0" borderId="0"/>
    <xf numFmtId="43" fontId="1" fillId="0" borderId="0" applyFont="0" applyFill="0" applyBorder="0" applyAlignment="0" applyProtection="0"/>
    <xf numFmtId="0" fontId="43" fillId="0" borderId="0"/>
    <xf numFmtId="0" fontId="50" fillId="0" borderId="0">
      <alignment horizontal="left" vertical="top" wrapText="1"/>
    </xf>
    <xf numFmtId="169" fontId="50" fillId="0" borderId="0" applyFill="0" applyBorder="0" applyProtection="0">
      <alignment horizontal="right" vertical="top"/>
    </xf>
  </cellStyleXfs>
  <cellXfs count="185">
    <xf numFmtId="0" fontId="0" fillId="0" borderId="0" xfId="0"/>
    <xf numFmtId="0" fontId="0" fillId="0" borderId="0" xfId="0"/>
    <xf numFmtId="0" fontId="0" fillId="0" borderId="0" xfId="0"/>
    <xf numFmtId="0" fontId="9" fillId="0" borderId="0" xfId="0" applyFont="1"/>
    <xf numFmtId="0" fontId="2" fillId="0" borderId="0" xfId="0" applyFont="1"/>
    <xf numFmtId="0" fontId="2" fillId="2" borderId="4" xfId="0" applyFont="1" applyFill="1" applyBorder="1" applyAlignment="1">
      <alignment horizontal="left"/>
    </xf>
    <xf numFmtId="0" fontId="2" fillId="2" borderId="5" xfId="0" applyFont="1" applyFill="1" applyBorder="1"/>
    <xf numFmtId="0" fontId="2" fillId="0" borderId="6" xfId="0" applyFont="1" applyBorder="1"/>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1"/>
    <xf numFmtId="0" fontId="0" fillId="0" borderId="0" xfId="0" applyAlignment="1"/>
    <xf numFmtId="49" fontId="33" fillId="0" borderId="14" xfId="0" applyNumberFormat="1" applyFont="1" applyFill="1" applyBorder="1" applyAlignment="1">
      <alignment vertical="top"/>
    </xf>
    <xf numFmtId="49" fontId="33" fillId="0" borderId="25" xfId="0" applyNumberFormat="1" applyFont="1" applyFill="1" applyBorder="1" applyAlignment="1">
      <alignment vertical="top"/>
    </xf>
    <xf numFmtId="0" fontId="2" fillId="0" borderId="13" xfId="0" applyFont="1" applyFill="1" applyBorder="1" applyAlignment="1">
      <alignment horizontal="left" vertical="top"/>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Border="1" applyAlignment="1">
      <alignment vertical="top" wrapText="1"/>
    </xf>
    <xf numFmtId="0" fontId="2" fillId="0" borderId="13" xfId="0" applyFont="1" applyBorder="1" applyAlignment="1">
      <alignment horizontal="left"/>
    </xf>
    <xf numFmtId="0" fontId="2" fillId="0" borderId="8" xfId="0" applyFont="1" applyBorder="1" applyAlignment="1">
      <alignment horizontal="left"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Border="1" applyAlignment="1">
      <alignment vertical="center"/>
    </xf>
    <xf numFmtId="0" fontId="2" fillId="0" borderId="8" xfId="0" applyFont="1" applyBorder="1" applyAlignment="1">
      <alignment vertical="center" wrapText="1"/>
    </xf>
    <xf numFmtId="0" fontId="3" fillId="0" borderId="15" xfId="0" applyFont="1" applyBorder="1" applyAlignment="1">
      <alignment vertical="top" wrapText="1"/>
    </xf>
    <xf numFmtId="0" fontId="3" fillId="2" borderId="4" xfId="0" applyFont="1" applyFill="1" applyBorder="1" applyAlignment="1">
      <alignment vertical="top"/>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top" wrapText="1"/>
    </xf>
    <xf numFmtId="0" fontId="3" fillId="2" borderId="11" xfId="0" applyFont="1" applyFill="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center"/>
    </xf>
    <xf numFmtId="0" fontId="3" fillId="2" borderId="6" xfId="0" applyFont="1" applyFill="1" applyBorder="1" applyAlignment="1">
      <alignment vertical="top"/>
    </xf>
    <xf numFmtId="0" fontId="3" fillId="0" borderId="2" xfId="0" applyFont="1" applyBorder="1" applyAlignment="1">
      <alignment vertical="top" wrapText="1"/>
    </xf>
    <xf numFmtId="0" fontId="2" fillId="0" borderId="10" xfId="0" applyFont="1" applyBorder="1" applyAlignment="1">
      <alignment vertical="center"/>
    </xf>
    <xf numFmtId="0" fontId="2" fillId="0" borderId="10" xfId="0" applyFont="1" applyBorder="1" applyAlignment="1">
      <alignment vertical="center" wrapText="1"/>
    </xf>
    <xf numFmtId="0" fontId="3" fillId="2" borderId="9" xfId="0" applyFont="1" applyFill="1" applyBorder="1" applyAlignment="1">
      <alignment vertical="top" wrapText="1"/>
    </xf>
    <xf numFmtId="0" fontId="3" fillId="2" borderId="13"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vertical="top"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xf>
    <xf numFmtId="0" fontId="0" fillId="0" borderId="0" xfId="0" applyAlignment="1">
      <alignment wrapText="1"/>
    </xf>
    <xf numFmtId="0" fontId="6" fillId="26" borderId="0" xfId="8" applyFont="1" applyFill="1" applyAlignment="1">
      <alignment vertical="center" wrapText="1"/>
    </xf>
    <xf numFmtId="0" fontId="6" fillId="26" borderId="0" xfId="8" applyFont="1" applyFill="1" applyAlignment="1">
      <alignment vertical="center" wrapText="1"/>
    </xf>
    <xf numFmtId="0" fontId="6" fillId="26" borderId="0" xfId="8" applyNumberFormat="1" applyFont="1" applyFill="1" applyBorder="1" applyAlignment="1">
      <alignment horizontal="left" vertical="center" wrapText="1"/>
    </xf>
    <xf numFmtId="165" fontId="6" fillId="26" borderId="0" xfId="2" applyNumberFormat="1" applyFont="1" applyFill="1" applyAlignment="1">
      <alignment horizontal="right" vertical="center"/>
    </xf>
    <xf numFmtId="0" fontId="2" fillId="0" borderId="6" xfId="0" applyFont="1" applyBorder="1" applyAlignment="1">
      <alignment horizontal="left"/>
    </xf>
    <xf numFmtId="0" fontId="2" fillId="0" borderId="0" xfId="0" applyFont="1" applyBorder="1"/>
    <xf numFmtId="0" fontId="2" fillId="0" borderId="0" xfId="0" applyFont="1" applyBorder="1" applyAlignment="1">
      <alignment wrapText="1"/>
    </xf>
    <xf numFmtId="0" fontId="2" fillId="0" borderId="7" xfId="0" applyFont="1" applyBorder="1" applyAlignment="1">
      <alignment horizontal="left"/>
    </xf>
    <xf numFmtId="0" fontId="2" fillId="0" borderId="12" xfId="0" applyFont="1" applyBorder="1" applyAlignment="1">
      <alignment wrapText="1"/>
    </xf>
    <xf numFmtId="0" fontId="2" fillId="0" borderId="0" xfId="0" applyFont="1" applyBorder="1" applyAlignment="1">
      <alignment horizontal="left" wrapText="1" indent="5"/>
    </xf>
    <xf numFmtId="164" fontId="6" fillId="0" borderId="0" xfId="70" applyNumberFormat="1" applyFont="1" applyFill="1" applyBorder="1" applyAlignment="1">
      <alignment horizontal="left" vertical="center" wrapText="1"/>
    </xf>
    <xf numFmtId="0" fontId="2" fillId="2" borderId="5" xfId="0" applyFont="1" applyFill="1" applyBorder="1" applyAlignment="1">
      <alignment wrapText="1"/>
    </xf>
    <xf numFmtId="0" fontId="2" fillId="0" borderId="12" xfId="0" applyFont="1" applyBorder="1" applyAlignment="1">
      <alignment horizontal="left" wrapText="1" indent="5"/>
    </xf>
    <xf numFmtId="0" fontId="2" fillId="2" borderId="9" xfId="0" applyFont="1" applyFill="1" applyBorder="1"/>
    <xf numFmtId="0" fontId="2" fillId="0" borderId="15"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wrapText="1"/>
    </xf>
    <xf numFmtId="0" fontId="2" fillId="0" borderId="5" xfId="0" applyFont="1" applyBorder="1"/>
    <xf numFmtId="0" fontId="2" fillId="0" borderId="6" xfId="0" applyFont="1" applyBorder="1" applyAlignment="1">
      <alignment horizontal="left" wrapText="1" indent="5"/>
    </xf>
    <xf numFmtId="0" fontId="2" fillId="2" borderId="9" xfId="0" applyFont="1" applyFill="1" applyBorder="1" applyAlignment="1">
      <alignment horizontal="center" vertical="center"/>
    </xf>
    <xf numFmtId="0" fontId="2" fillId="0" borderId="15" xfId="0" applyFont="1" applyFill="1" applyBorder="1" applyAlignment="1">
      <alignment wrapText="1"/>
    </xf>
    <xf numFmtId="0" fontId="2" fillId="0" borderId="15" xfId="0" applyFont="1" applyBorder="1"/>
    <xf numFmtId="0" fontId="2" fillId="0" borderId="2" xfId="0" applyFont="1" applyBorder="1"/>
    <xf numFmtId="0" fontId="2" fillId="0" borderId="9" xfId="0" applyFont="1" applyFill="1" applyBorder="1" applyAlignment="1">
      <alignment wrapText="1"/>
    </xf>
    <xf numFmtId="0" fontId="6" fillId="0" borderId="1" xfId="0" applyFont="1" applyFill="1" applyBorder="1" applyAlignment="1">
      <alignment horizontal="center" vertical="center" wrapText="1"/>
    </xf>
    <xf numFmtId="165" fontId="6" fillId="26" borderId="0" xfId="2" applyNumberFormat="1" applyFont="1" applyFill="1" applyBorder="1" applyAlignment="1">
      <alignment horizontal="right" vertical="center"/>
    </xf>
    <xf numFmtId="0" fontId="6" fillId="26" borderId="2" xfId="0" applyFont="1" applyFill="1" applyBorder="1" applyAlignment="1">
      <alignment horizontal="left" vertical="center" wrapText="1"/>
    </xf>
    <xf numFmtId="0" fontId="40" fillId="26" borderId="0" xfId="0" applyFont="1" applyFill="1"/>
    <xf numFmtId="0" fontId="35" fillId="26" borderId="0" xfId="0" applyFont="1" applyFill="1"/>
    <xf numFmtId="0" fontId="6" fillId="26" borderId="31" xfId="0" applyFont="1" applyFill="1" applyBorder="1"/>
    <xf numFmtId="0" fontId="6" fillId="26" borderId="0" xfId="0" applyFont="1" applyFill="1" applyBorder="1"/>
    <xf numFmtId="0" fontId="6" fillId="26" borderId="30" xfId="0" applyFont="1" applyFill="1" applyBorder="1"/>
    <xf numFmtId="0" fontId="6" fillId="26" borderId="0" xfId="0" applyFont="1" applyFill="1" applyBorder="1" applyAlignment="1">
      <alignment horizontal="right"/>
    </xf>
    <xf numFmtId="0" fontId="6" fillId="26" borderId="0" xfId="0" applyFont="1" applyFill="1" applyBorder="1" applyAlignment="1">
      <alignment horizontal="center" wrapText="1"/>
    </xf>
    <xf numFmtId="0" fontId="6" fillId="26" borderId="28" xfId="0" applyFont="1" applyFill="1" applyBorder="1"/>
    <xf numFmtId="0" fontId="37" fillId="26" borderId="29" xfId="0" applyFont="1" applyFill="1" applyBorder="1" applyAlignment="1">
      <alignment horizontal="left"/>
    </xf>
    <xf numFmtId="167" fontId="37" fillId="26" borderId="36" xfId="0" applyNumberFormat="1" applyFont="1" applyFill="1" applyBorder="1" applyAlignment="1">
      <alignment horizontal="center" vertical="center"/>
    </xf>
    <xf numFmtId="0" fontId="6" fillId="26" borderId="26" xfId="0" applyFont="1" applyFill="1" applyBorder="1" applyAlignment="1">
      <alignment horizontal="left"/>
    </xf>
    <xf numFmtId="0" fontId="6" fillId="26" borderId="7" xfId="0" applyFont="1" applyFill="1" applyBorder="1" applyAlignment="1">
      <alignment horizontal="left" vertical="center" wrapText="1"/>
    </xf>
    <xf numFmtId="0" fontId="6" fillId="26" borderId="2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6" fillId="0" borderId="13" xfId="0" applyFont="1" applyFill="1" applyBorder="1"/>
    <xf numFmtId="0" fontId="35" fillId="0" borderId="0" xfId="0" applyFont="1" applyFill="1"/>
    <xf numFmtId="166" fontId="6" fillId="0" borderId="7" xfId="5" applyNumberFormat="1" applyFont="1" applyFill="1" applyBorder="1" applyAlignment="1">
      <alignment horizontal="left" vertical="center" wrapText="1"/>
    </xf>
    <xf numFmtId="166" fontId="6" fillId="0" borderId="3" xfId="5" applyNumberFormat="1" applyFont="1" applyFill="1" applyBorder="1" applyAlignment="1">
      <alignment horizontal="left" vertical="center" wrapText="1"/>
    </xf>
    <xf numFmtId="0" fontId="6" fillId="0" borderId="8" xfId="0" applyFont="1" applyFill="1" applyBorder="1" applyAlignment="1">
      <alignment horizontal="center" vertical="center" wrapText="1"/>
    </xf>
    <xf numFmtId="166" fontId="36" fillId="0" borderId="9" xfId="5" applyNumberFormat="1" applyFont="1" applyFill="1" applyBorder="1" applyAlignment="1">
      <alignment horizontal="center" vertical="center" wrapText="1"/>
    </xf>
    <xf numFmtId="0" fontId="36" fillId="26" borderId="30" xfId="0" applyFont="1" applyFill="1" applyBorder="1" applyAlignment="1">
      <alignment horizontal="left"/>
    </xf>
    <xf numFmtId="0" fontId="6" fillId="0" borderId="0" xfId="15" applyFont="1" applyAlignment="1">
      <alignment horizontal="right" vertical="center"/>
    </xf>
    <xf numFmtId="0" fontId="6" fillId="26" borderId="38" xfId="0" applyFont="1" applyFill="1" applyBorder="1" applyAlignment="1">
      <alignment horizontal="left"/>
    </xf>
    <xf numFmtId="0" fontId="6" fillId="26" borderId="40" xfId="0" applyFont="1" applyFill="1" applyBorder="1" applyAlignment="1">
      <alignment horizontal="center"/>
    </xf>
    <xf numFmtId="167" fontId="36" fillId="0" borderId="41" xfId="0" applyNumberFormat="1" applyFont="1" applyFill="1" applyBorder="1" applyAlignment="1">
      <alignment horizontal="center" vertical="center"/>
    </xf>
    <xf numFmtId="0" fontId="6" fillId="0" borderId="41" xfId="0" applyFont="1" applyFill="1" applyBorder="1" applyAlignment="1">
      <alignment horizontal="center"/>
    </xf>
    <xf numFmtId="0" fontId="6" fillId="0" borderId="43" xfId="0" applyFont="1" applyFill="1" applyBorder="1" applyAlignment="1">
      <alignment horizontal="center" vertical="center" wrapText="1"/>
    </xf>
    <xf numFmtId="0" fontId="32" fillId="0" borderId="44" xfId="0" applyFont="1" applyFill="1" applyBorder="1" applyAlignment="1">
      <alignment horizontal="center" wrapText="1"/>
    </xf>
    <xf numFmtId="0" fontId="6" fillId="26" borderId="27" xfId="0" applyFont="1" applyFill="1" applyBorder="1" applyAlignment="1"/>
    <xf numFmtId="0" fontId="6" fillId="26" borderId="38" xfId="0" applyFont="1" applyFill="1" applyBorder="1" applyAlignment="1">
      <alignment horizontal="center" vertical="center" wrapText="1"/>
    </xf>
    <xf numFmtId="0" fontId="6" fillId="26" borderId="45" xfId="0" applyFont="1" applyFill="1" applyBorder="1"/>
    <xf numFmtId="0" fontId="32" fillId="0" borderId="9" xfId="0" applyFont="1" applyFill="1" applyBorder="1" applyAlignment="1">
      <alignment vertical="center" wrapText="1"/>
    </xf>
    <xf numFmtId="0" fontId="32" fillId="0" borderId="42" xfId="0" applyFont="1" applyFill="1" applyBorder="1" applyAlignment="1">
      <alignment vertical="center" wrapText="1"/>
    </xf>
    <xf numFmtId="0" fontId="6" fillId="0" borderId="11" xfId="0" applyFont="1" applyFill="1" applyBorder="1" applyAlignment="1">
      <alignment horizontal="center" vertical="center" wrapText="1"/>
    </xf>
    <xf numFmtId="166" fontId="6" fillId="0" borderId="5" xfId="5" applyNumberFormat="1" applyFont="1" applyFill="1" applyBorder="1" applyAlignment="1">
      <alignment horizontal="left" vertical="center" wrapText="1"/>
    </xf>
    <xf numFmtId="168" fontId="38" fillId="0" borderId="46" xfId="0" applyNumberFormat="1" applyFont="1" applyFill="1" applyBorder="1" applyAlignment="1">
      <alignment horizontal="center" vertical="center"/>
    </xf>
    <xf numFmtId="0" fontId="32" fillId="26" borderId="1" xfId="0" applyFont="1" applyFill="1" applyBorder="1" applyAlignment="1">
      <alignment horizontal="center" vertical="center" wrapText="1"/>
    </xf>
    <xf numFmtId="0" fontId="44" fillId="0" borderId="0" xfId="74" applyFont="1" applyFill="1"/>
    <xf numFmtId="0" fontId="44" fillId="0" borderId="0" xfId="74" applyFont="1" applyFill="1" applyAlignment="1">
      <alignment vertical="center"/>
    </xf>
    <xf numFmtId="165" fontId="2" fillId="0" borderId="1" xfId="74" applyNumberFormat="1" applyFont="1" applyFill="1" applyBorder="1" applyAlignment="1">
      <alignment horizontal="center" vertical="center" wrapText="1"/>
    </xf>
    <xf numFmtId="0" fontId="2" fillId="0" borderId="8" xfId="74" applyFont="1" applyFill="1" applyBorder="1" applyAlignment="1">
      <alignment horizontal="left" vertical="center"/>
    </xf>
    <xf numFmtId="0" fontId="2" fillId="26" borderId="13" xfId="74" applyFont="1" applyFill="1" applyBorder="1" applyAlignment="1">
      <alignment horizontal="left" vertical="center"/>
    </xf>
    <xf numFmtId="0" fontId="2" fillId="0" borderId="2" xfId="74" applyFont="1" applyFill="1" applyBorder="1" applyAlignment="1">
      <alignment vertical="top" wrapText="1"/>
    </xf>
    <xf numFmtId="0" fontId="2" fillId="26" borderId="8" xfId="74" applyFont="1" applyFill="1" applyBorder="1" applyAlignment="1">
      <alignment vertical="center" wrapText="1"/>
    </xf>
    <xf numFmtId="0" fontId="2" fillId="0" borderId="13" xfId="74" applyFont="1" applyFill="1" applyBorder="1" applyAlignment="1">
      <alignment vertical="center" wrapText="1"/>
    </xf>
    <xf numFmtId="0" fontId="2" fillId="0" borderId="15" xfId="74" applyFont="1" applyFill="1" applyBorder="1" applyAlignment="1">
      <alignment vertical="top" wrapText="1"/>
    </xf>
    <xf numFmtId="0" fontId="32" fillId="0" borderId="1" xfId="75" applyFont="1" applyFill="1" applyBorder="1" applyAlignment="1">
      <alignment horizontal="left" vertical="top" wrapText="1"/>
    </xf>
    <xf numFmtId="0" fontId="2" fillId="0" borderId="1" xfId="74" applyFont="1" applyBorder="1" applyAlignment="1">
      <alignment horizontal="left" vertical="center" wrapText="1"/>
    </xf>
    <xf numFmtId="0" fontId="2" fillId="26" borderId="1" xfId="74" applyFont="1" applyFill="1" applyBorder="1" applyAlignment="1">
      <alignment vertical="center" wrapText="1"/>
    </xf>
    <xf numFmtId="0" fontId="6" fillId="0" borderId="1" xfId="75" applyFont="1" applyBorder="1" applyAlignment="1">
      <alignment horizontal="center" vertical="center" wrapText="1"/>
    </xf>
    <xf numFmtId="0" fontId="3" fillId="0" borderId="1" xfId="74" applyFont="1" applyFill="1" applyBorder="1" applyAlignment="1">
      <alignment horizontal="left" vertical="center" wrapText="1"/>
    </xf>
    <xf numFmtId="0" fontId="2" fillId="0" borderId="0" xfId="74" applyFont="1" applyFill="1"/>
    <xf numFmtId="0" fontId="2" fillId="0" borderId="0" xfId="74" applyFont="1" applyFill="1" applyAlignment="1">
      <alignment vertical="center"/>
    </xf>
    <xf numFmtId="0" fontId="2" fillId="0" borderId="0" xfId="74" applyFont="1" applyFill="1" applyAlignment="1">
      <alignment horizontal="justify" vertical="center"/>
    </xf>
    <xf numFmtId="0" fontId="6" fillId="0" borderId="0" xfId="75" applyFont="1" applyBorder="1" applyAlignment="1">
      <alignment horizontal="left" vertical="center" wrapText="1"/>
    </xf>
    <xf numFmtId="0" fontId="6" fillId="0" borderId="1" xfId="75" applyFont="1" applyBorder="1" applyAlignment="1">
      <alignment horizontal="left" vertical="center" wrapText="1"/>
    </xf>
    <xf numFmtId="0" fontId="38" fillId="26" borderId="0" xfId="74" applyFont="1" applyFill="1" applyBorder="1" applyAlignment="1">
      <alignment vertical="center" wrapText="1"/>
    </xf>
    <xf numFmtId="0" fontId="38" fillId="26" borderId="1" xfId="74" applyFont="1" applyFill="1" applyBorder="1" applyAlignment="1">
      <alignment vertical="center" wrapText="1"/>
    </xf>
    <xf numFmtId="0" fontId="49" fillId="0" borderId="0" xfId="74" applyFont="1" applyFill="1" applyAlignment="1">
      <alignment vertical="center"/>
    </xf>
    <xf numFmtId="0" fontId="46" fillId="0" borderId="0" xfId="74" applyFont="1" applyFill="1" applyAlignment="1">
      <alignment horizontal="center" vertical="center" wrapText="1"/>
    </xf>
    <xf numFmtId="0" fontId="2" fillId="0" borderId="0" xfId="75" applyFont="1" applyFill="1" applyAlignment="1"/>
    <xf numFmtId="0" fontId="50" fillId="0" borderId="0" xfId="75" applyAlignment="1">
      <alignment horizontal="left" vertical="top" wrapText="1"/>
    </xf>
    <xf numFmtId="0" fontId="50" fillId="0" borderId="0" xfId="75" applyFont="1" applyAlignment="1">
      <alignment horizontal="left" vertical="top" wrapText="1"/>
    </xf>
    <xf numFmtId="0" fontId="2" fillId="0" borderId="0" xfId="75" applyFont="1" applyFill="1" applyAlignment="1">
      <alignment vertical="center"/>
    </xf>
    <xf numFmtId="0" fontId="51" fillId="26" borderId="0" xfId="75" applyFont="1" applyFill="1">
      <alignment horizontal="left" vertical="top" wrapText="1"/>
    </xf>
    <xf numFmtId="0" fontId="45" fillId="26" borderId="0" xfId="74" applyFont="1" applyFill="1" applyAlignment="1">
      <alignment vertical="center" wrapText="1"/>
    </xf>
    <xf numFmtId="0" fontId="44" fillId="0" borderId="0" xfId="74" applyFont="1" applyFill="1" applyAlignment="1">
      <alignment horizontal="right" vertical="center"/>
    </xf>
    <xf numFmtId="0" fontId="45" fillId="0" borderId="0" xfId="74" applyFont="1" applyFill="1" applyAlignment="1">
      <alignment horizontal="right" vertical="center"/>
    </xf>
    <xf numFmtId="0" fontId="45" fillId="0" borderId="0" xfId="74" applyFont="1" applyFill="1" applyAlignment="1">
      <alignment horizontal="center" vertical="center"/>
    </xf>
    <xf numFmtId="170" fontId="38" fillId="0" borderId="41" xfId="73" applyNumberFormat="1" applyFont="1" applyFill="1" applyBorder="1" applyAlignment="1">
      <alignment horizontal="center" vertical="center"/>
    </xf>
    <xf numFmtId="170" fontId="38" fillId="0" borderId="35" xfId="73" applyNumberFormat="1" applyFont="1" applyFill="1" applyBorder="1" applyAlignment="1">
      <alignment horizontal="center" vertical="center"/>
    </xf>
    <xf numFmtId="0" fontId="2" fillId="2" borderId="1" xfId="0" applyFont="1" applyFill="1" applyBorder="1" applyAlignment="1">
      <alignment horizontal="center" vertical="center"/>
    </xf>
    <xf numFmtId="0" fontId="34" fillId="2" borderId="1" xfId="62"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62" applyFont="1" applyFill="1" applyBorder="1" applyAlignment="1">
      <alignment horizontal="center" vertical="center" wrapText="1"/>
    </xf>
    <xf numFmtId="0" fontId="2" fillId="0" borderId="15" xfId="0" applyFont="1" applyBorder="1" applyAlignment="1">
      <alignment vertical="top" wrapText="1"/>
    </xf>
    <xf numFmtId="0" fontId="42" fillId="0" borderId="0" xfId="15" applyFont="1" applyAlignment="1">
      <alignment horizontal="center" vertical="center" wrapText="1"/>
    </xf>
    <xf numFmtId="0" fontId="6" fillId="26" borderId="31"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6" fillId="26" borderId="32" xfId="0" applyFont="1" applyFill="1" applyBorder="1" applyAlignment="1">
      <alignment horizontal="center" vertical="center" wrapText="1"/>
    </xf>
    <xf numFmtId="0" fontId="6" fillId="26" borderId="33" xfId="0" applyFont="1" applyFill="1" applyBorder="1" applyAlignment="1">
      <alignment horizontal="center" vertical="center" wrapText="1"/>
    </xf>
    <xf numFmtId="0" fontId="6" fillId="26" borderId="27" xfId="0" applyFont="1" applyFill="1" applyBorder="1" applyAlignment="1">
      <alignment horizontal="center" vertical="center" wrapText="1"/>
    </xf>
    <xf numFmtId="0" fontId="6" fillId="26" borderId="34" xfId="0" applyFont="1" applyFill="1" applyBorder="1" applyAlignment="1">
      <alignment horizontal="center" vertical="center" wrapText="1"/>
    </xf>
    <xf numFmtId="164" fontId="2" fillId="0" borderId="37" xfId="0" applyNumberFormat="1" applyFont="1" applyFill="1" applyBorder="1" applyAlignment="1">
      <alignment horizontal="center" vertical="center" wrapText="1"/>
    </xf>
    <xf numFmtId="164" fontId="2" fillId="0" borderId="39" xfId="0" applyNumberFormat="1" applyFont="1" applyFill="1" applyBorder="1" applyAlignment="1">
      <alignment horizontal="center" vertical="center" wrapText="1"/>
    </xf>
    <xf numFmtId="0" fontId="36" fillId="26" borderId="30" xfId="0" applyFont="1" applyFill="1" applyBorder="1" applyAlignment="1">
      <alignment horizontal="left"/>
    </xf>
    <xf numFmtId="0" fontId="2" fillId="0" borderId="4" xfId="74" applyFont="1" applyFill="1" applyBorder="1" applyAlignment="1">
      <alignment horizontal="center" vertical="top" wrapText="1"/>
    </xf>
    <xf numFmtId="0" fontId="2" fillId="0" borderId="11" xfId="74" applyFont="1" applyFill="1" applyBorder="1" applyAlignment="1">
      <alignment horizontal="center" vertical="top" wrapText="1"/>
    </xf>
    <xf numFmtId="0" fontId="47" fillId="0" borderId="0" xfId="75" applyFont="1" applyAlignment="1">
      <alignment horizontal="center" vertical="top"/>
    </xf>
    <xf numFmtId="0" fontId="48" fillId="0" borderId="0" xfId="75" applyFont="1" applyAlignment="1">
      <alignment horizontal="left" vertical="top" wrapText="1"/>
    </xf>
    <xf numFmtId="0" fontId="6" fillId="0" borderId="13" xfId="75" applyFont="1" applyBorder="1" applyAlignment="1">
      <alignment horizontal="center" vertical="top" wrapText="1"/>
    </xf>
    <xf numFmtId="0" fontId="6" fillId="0" borderId="3" xfId="75" applyFont="1" applyBorder="1" applyAlignment="1">
      <alignment horizontal="center" vertical="top" wrapText="1"/>
    </xf>
    <xf numFmtId="0" fontId="6" fillId="0" borderId="8" xfId="75" applyFont="1" applyBorder="1" applyAlignment="1">
      <alignment horizontal="center" vertical="top" wrapText="1"/>
    </xf>
    <xf numFmtId="0" fontId="32" fillId="0" borderId="13" xfId="75" applyFont="1" applyFill="1" applyBorder="1" applyAlignment="1">
      <alignment horizontal="left" vertical="top" wrapText="1"/>
    </xf>
    <xf numFmtId="0" fontId="32" fillId="0" borderId="8" xfId="75" applyFont="1" applyFill="1" applyBorder="1" applyAlignment="1">
      <alignment horizontal="left" vertical="top" wrapText="1"/>
    </xf>
    <xf numFmtId="0" fontId="2" fillId="0" borderId="13" xfId="74" applyFont="1" applyFill="1" applyBorder="1" applyAlignment="1">
      <alignment horizontal="center" vertical="top" wrapText="1"/>
    </xf>
    <xf numFmtId="0" fontId="2" fillId="0" borderId="8" xfId="74" applyFont="1" applyFill="1" applyBorder="1" applyAlignment="1">
      <alignment horizontal="center" vertical="top" wrapText="1"/>
    </xf>
    <xf numFmtId="0" fontId="6" fillId="26" borderId="13" xfId="74" applyFont="1" applyFill="1" applyBorder="1" applyAlignment="1">
      <alignment horizontal="center" vertical="center" wrapText="1"/>
    </xf>
    <xf numFmtId="0" fontId="6" fillId="26" borderId="8" xfId="74" applyFont="1" applyFill="1" applyBorder="1" applyAlignment="1">
      <alignment horizontal="center" vertical="center" wrapText="1"/>
    </xf>
    <xf numFmtId="0" fontId="46" fillId="0" borderId="0" xfId="74" applyFont="1" applyFill="1" applyAlignment="1">
      <alignment horizontal="center" vertical="center" wrapText="1"/>
    </xf>
    <xf numFmtId="0" fontId="2"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0" borderId="1" xfId="0" applyFont="1" applyFill="1" applyBorder="1"/>
    <xf numFmtId="0" fontId="6" fillId="0" borderId="1" xfId="0" applyFont="1" applyFill="1" applyBorder="1" applyAlignment="1">
      <alignment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166" fontId="6" fillId="0" borderId="1" xfId="5" applyNumberFormat="1" applyFont="1" applyFill="1" applyBorder="1" applyAlignment="1">
      <alignment horizontal="left" vertical="center" wrapText="1"/>
    </xf>
    <xf numFmtId="0" fontId="37" fillId="26" borderId="30" xfId="0" applyFont="1" applyFill="1" applyBorder="1" applyAlignment="1">
      <alignment horizontal="left" wrapText="1"/>
    </xf>
    <xf numFmtId="0" fontId="6" fillId="26" borderId="1" xfId="0" applyFont="1" applyFill="1" applyBorder="1" applyAlignment="1">
      <alignment horizontal="center" vertical="center" wrapText="1"/>
    </xf>
  </cellXfs>
  <cellStyles count="77">
    <cellStyle name="20% - Accent1 2" xfId="16"/>
    <cellStyle name="20% - Accent2 2" xfId="17"/>
    <cellStyle name="20% - Accent3 2" xfId="18"/>
    <cellStyle name="20% - Accent4 2" xfId="19"/>
    <cellStyle name="20% - Accent5 2" xfId="20"/>
    <cellStyle name="20% - Accent6 2" xfId="21"/>
    <cellStyle name="40% - Accent1 2" xfId="22"/>
    <cellStyle name="40% - Accent2 2" xfId="23"/>
    <cellStyle name="40% - Accent3 2" xfId="24"/>
    <cellStyle name="40% - Accent4 2" xfId="25"/>
    <cellStyle name="40% - Accent5 2" xfId="26"/>
    <cellStyle name="40% - Accent6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73" builtinId="3"/>
    <cellStyle name="Comma 2" xfId="3"/>
    <cellStyle name="Comma 2 2" xfId="7"/>
    <cellStyle name="Comma 2 2 2" xfId="43"/>
    <cellStyle name="Comma 2 3" xfId="10"/>
    <cellStyle name="Comma 3" xfId="6"/>
    <cellStyle name="Comma 3 2" xfId="44"/>
    <cellStyle name="Comma 4" xfId="9"/>
    <cellStyle name="Explanatory Text 2" xfId="45"/>
    <cellStyle name="Good 2" xfId="46"/>
    <cellStyle name="Heading 1 2" xfId="47"/>
    <cellStyle name="Heading 2 2" xfId="48"/>
    <cellStyle name="Heading 3 2" xfId="49"/>
    <cellStyle name="Heading 4 2" xfId="50"/>
    <cellStyle name="Hyperlink" xfId="1" builtinId="8"/>
    <cellStyle name="Input 2" xfId="51"/>
    <cellStyle name="Linked Cell 2" xfId="52"/>
    <cellStyle name="Neutral 2" xfId="13"/>
    <cellStyle name="Neutral 3" xfId="53"/>
    <cellStyle name="Normal" xfId="0" builtinId="0"/>
    <cellStyle name="Normal 2" xfId="2"/>
    <cellStyle name="Normal 2 2" xfId="54"/>
    <cellStyle name="Normal 2 2 2" xfId="72"/>
    <cellStyle name="Normal 2 3" xfId="55"/>
    <cellStyle name="Normal 2 4" xfId="74"/>
    <cellStyle name="Normal 3" xfId="5"/>
    <cellStyle name="Normal 3 2" xfId="11"/>
    <cellStyle name="Normal 3 2 2" xfId="56"/>
    <cellStyle name="Normal 3_HavelvacN2axjusakN3" xfId="14"/>
    <cellStyle name="Normal 4" xfId="8"/>
    <cellStyle name="Normal 4 2" xfId="12"/>
    <cellStyle name="Normal 5" xfId="15"/>
    <cellStyle name="Normal 5 2" xfId="57"/>
    <cellStyle name="Normal 6" xfId="58"/>
    <cellStyle name="Normal 7" xfId="59"/>
    <cellStyle name="Normal 8" xfId="71"/>
    <cellStyle name="Normal 9" xfId="75"/>
    <cellStyle name="Normal_havelvacwchpet" xfId="70"/>
    <cellStyle name="Note 2" xfId="60"/>
    <cellStyle name="Output 2" xfId="61"/>
    <cellStyle name="Percent 2" xfId="4"/>
    <cellStyle name="SN_241" xfId="76"/>
    <cellStyle name="Style 1" xfId="62"/>
    <cellStyle name="Style 1 2" xfId="63"/>
    <cellStyle name="Style 1_verchnakan_ax21-25_2018" xfId="64"/>
    <cellStyle name="Title 2" xfId="65"/>
    <cellStyle name="Total 2" xfId="66"/>
    <cellStyle name="Warning Text 2" xfId="67"/>
    <cellStyle name="Обычный 2" xfId="68"/>
    <cellStyle name="Обычный 2 2" xfId="6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zoomScale="85" zoomScaleNormal="85" workbookViewId="0">
      <selection activeCell="B5" sqref="B5"/>
    </sheetView>
  </sheetViews>
  <sheetFormatPr defaultRowHeight="15"/>
  <cols>
    <col min="1" max="1" width="2.7109375" customWidth="1"/>
    <col min="2" max="2" width="6" customWidth="1"/>
    <col min="3" max="3" width="7.85546875" customWidth="1"/>
    <col min="4" max="4" width="38.5703125" customWidth="1"/>
    <col min="5" max="5" width="12.140625" customWidth="1"/>
    <col min="6" max="6" width="12.85546875" customWidth="1"/>
    <col min="7" max="7" width="13" customWidth="1"/>
    <col min="8" max="8" width="13.85546875" customWidth="1"/>
    <col min="11" max="11" width="10.42578125" customWidth="1"/>
    <col min="12" max="12" width="13.140625" customWidth="1"/>
    <col min="13" max="13" width="10.7109375" customWidth="1"/>
    <col min="14" max="14" width="13.85546875" customWidth="1"/>
    <col min="15" max="15" width="11" customWidth="1"/>
    <col min="17" max="17" width="11.85546875" customWidth="1"/>
    <col min="18" max="18" width="11.5703125" customWidth="1"/>
    <col min="19" max="19" width="18.5703125" customWidth="1"/>
    <col min="21" max="24" width="0" hidden="1" customWidth="1"/>
  </cols>
  <sheetData>
    <row r="1" spans="2:26" s="1" customFormat="1">
      <c r="B1" s="3"/>
      <c r="S1" s="4" t="s">
        <v>54</v>
      </c>
    </row>
    <row r="2" spans="2:26">
      <c r="B2" s="3"/>
      <c r="S2" s="4"/>
    </row>
    <row r="3" spans="2:26" s="2" customFormat="1" ht="9.75" customHeight="1">
      <c r="B3" s="3"/>
      <c r="C3" s="4"/>
    </row>
    <row r="4" spans="2:26" s="2" customFormat="1">
      <c r="B4" s="4" t="s">
        <v>55</v>
      </c>
      <c r="C4" s="4"/>
    </row>
    <row r="5" spans="2:26" ht="9.75" customHeight="1">
      <c r="B5" s="4"/>
      <c r="C5" s="4"/>
    </row>
    <row r="6" spans="2:26">
      <c r="B6" s="2"/>
      <c r="C6" s="2"/>
    </row>
    <row r="7" spans="2:26" ht="15" customHeight="1">
      <c r="B7" s="147" t="s">
        <v>24</v>
      </c>
      <c r="C7" s="147"/>
      <c r="D7" s="147" t="s">
        <v>27</v>
      </c>
      <c r="E7" s="147" t="s">
        <v>44</v>
      </c>
      <c r="F7" s="147"/>
      <c r="G7" s="147"/>
      <c r="H7" s="147"/>
      <c r="I7" s="147"/>
      <c r="J7" s="147"/>
      <c r="K7" s="147"/>
      <c r="L7" s="147"/>
      <c r="M7" s="147"/>
      <c r="N7" s="147"/>
      <c r="O7" s="147"/>
      <c r="P7" s="147"/>
      <c r="Q7" s="147"/>
      <c r="R7" s="147"/>
      <c r="S7" s="147"/>
      <c r="U7" s="12" t="s">
        <v>28</v>
      </c>
      <c r="V7" s="13" t="s">
        <v>29</v>
      </c>
      <c r="W7" s="11"/>
      <c r="X7" s="2"/>
      <c r="Y7" s="1"/>
      <c r="Z7" s="1"/>
    </row>
    <row r="8" spans="2:26">
      <c r="B8" s="147"/>
      <c r="C8" s="147"/>
      <c r="D8" s="147"/>
      <c r="E8" s="147" t="s">
        <v>22</v>
      </c>
      <c r="F8" s="145" t="s">
        <v>21</v>
      </c>
      <c r="G8" s="145"/>
      <c r="H8" s="145"/>
      <c r="I8" s="145"/>
      <c r="J8" s="145"/>
      <c r="K8" s="145"/>
      <c r="L8" s="145"/>
      <c r="M8" s="145"/>
      <c r="N8" s="145"/>
      <c r="O8" s="145"/>
      <c r="P8" s="145"/>
      <c r="Q8" s="145"/>
      <c r="R8" s="145"/>
      <c r="S8" s="145"/>
    </row>
    <row r="9" spans="2:26" s="2" customFormat="1" ht="15" customHeight="1">
      <c r="B9" s="147" t="s">
        <v>20</v>
      </c>
      <c r="C9" s="147" t="s">
        <v>23</v>
      </c>
      <c r="D9" s="147"/>
      <c r="E9" s="147"/>
      <c r="F9" s="148" t="s">
        <v>30</v>
      </c>
      <c r="G9" s="145" t="s">
        <v>21</v>
      </c>
      <c r="H9" s="145"/>
      <c r="I9" s="145"/>
      <c r="J9" s="145"/>
      <c r="K9" s="145"/>
      <c r="L9" s="145"/>
      <c r="M9" s="145"/>
      <c r="N9" s="148" t="s">
        <v>38</v>
      </c>
      <c r="O9" s="145" t="s">
        <v>21</v>
      </c>
      <c r="P9" s="145"/>
      <c r="Q9" s="145"/>
      <c r="R9" s="145"/>
      <c r="S9" s="146" t="s">
        <v>43</v>
      </c>
    </row>
    <row r="10" spans="2:26" s="2" customFormat="1" ht="54.75" customHeight="1">
      <c r="B10" s="147"/>
      <c r="C10" s="147"/>
      <c r="D10" s="147"/>
      <c r="E10" s="147"/>
      <c r="F10" s="148"/>
      <c r="G10" s="8" t="s">
        <v>31</v>
      </c>
      <c r="H10" s="8" t="s">
        <v>32</v>
      </c>
      <c r="I10" s="8" t="s">
        <v>33</v>
      </c>
      <c r="J10" s="8" t="s">
        <v>34</v>
      </c>
      <c r="K10" s="8" t="s">
        <v>35</v>
      </c>
      <c r="L10" s="8" t="s">
        <v>36</v>
      </c>
      <c r="M10" s="8" t="s">
        <v>37</v>
      </c>
      <c r="N10" s="148"/>
      <c r="O10" s="8" t="s">
        <v>39</v>
      </c>
      <c r="P10" s="8" t="s">
        <v>40</v>
      </c>
      <c r="Q10" s="8" t="s">
        <v>41</v>
      </c>
      <c r="R10" s="8" t="s">
        <v>42</v>
      </c>
      <c r="S10" s="146"/>
    </row>
    <row r="11" spans="2:26" s="2" customFormat="1">
      <c r="B11" s="14" t="s">
        <v>1</v>
      </c>
      <c r="C11" s="22"/>
      <c r="D11" s="23"/>
      <c r="E11" s="21" t="s">
        <v>45</v>
      </c>
      <c r="F11" s="21" t="s">
        <v>45</v>
      </c>
      <c r="G11" s="21" t="s">
        <v>45</v>
      </c>
      <c r="H11" s="21" t="s">
        <v>45</v>
      </c>
      <c r="I11" s="21" t="s">
        <v>45</v>
      </c>
      <c r="J11" s="21" t="s">
        <v>45</v>
      </c>
      <c r="K11" s="21" t="s">
        <v>45</v>
      </c>
      <c r="L11" s="21" t="s">
        <v>45</v>
      </c>
      <c r="M11" s="21" t="s">
        <v>45</v>
      </c>
      <c r="N11" s="21" t="s">
        <v>45</v>
      </c>
      <c r="O11" s="21" t="s">
        <v>45</v>
      </c>
      <c r="P11" s="21" t="s">
        <v>45</v>
      </c>
      <c r="Q11" s="21" t="s">
        <v>45</v>
      </c>
      <c r="R11" s="21" t="s">
        <v>45</v>
      </c>
      <c r="S11" s="21" t="s">
        <v>45</v>
      </c>
    </row>
    <row r="12" spans="2:26" ht="15" customHeight="1">
      <c r="B12" s="27" t="s">
        <v>19</v>
      </c>
      <c r="C12" s="28"/>
      <c r="D12" s="29"/>
      <c r="E12" s="8" t="s">
        <v>45</v>
      </c>
      <c r="F12" s="8" t="s">
        <v>45</v>
      </c>
      <c r="G12" s="8" t="s">
        <v>45</v>
      </c>
      <c r="H12" s="8" t="s">
        <v>45</v>
      </c>
      <c r="I12" s="8" t="s">
        <v>45</v>
      </c>
      <c r="J12" s="8" t="s">
        <v>45</v>
      </c>
      <c r="K12" s="8" t="s">
        <v>45</v>
      </c>
      <c r="L12" s="8" t="s">
        <v>45</v>
      </c>
      <c r="M12" s="8" t="s">
        <v>45</v>
      </c>
      <c r="N12" s="8" t="s">
        <v>45</v>
      </c>
      <c r="O12" s="8" t="s">
        <v>45</v>
      </c>
      <c r="P12" s="8" t="s">
        <v>45</v>
      </c>
      <c r="Q12" s="8" t="s">
        <v>45</v>
      </c>
      <c r="R12" s="8" t="s">
        <v>45</v>
      </c>
      <c r="S12" s="8" t="s">
        <v>45</v>
      </c>
    </row>
    <row r="13" spans="2:26" ht="15.75" customHeight="1">
      <c r="B13" s="38">
        <v>1088</v>
      </c>
      <c r="C13" s="28"/>
      <c r="D13" s="29" t="s">
        <v>15</v>
      </c>
      <c r="E13" s="9" t="s">
        <v>45</v>
      </c>
      <c r="F13" s="8" t="s">
        <v>45</v>
      </c>
      <c r="G13" s="8" t="s">
        <v>45</v>
      </c>
      <c r="H13" s="8" t="s">
        <v>45</v>
      </c>
      <c r="I13" s="8" t="s">
        <v>45</v>
      </c>
      <c r="J13" s="8" t="s">
        <v>45</v>
      </c>
      <c r="K13" s="8" t="s">
        <v>45</v>
      </c>
      <c r="L13" s="8" t="s">
        <v>45</v>
      </c>
      <c r="M13" s="8" t="s">
        <v>45</v>
      </c>
      <c r="N13" s="8" t="s">
        <v>45</v>
      </c>
      <c r="O13" s="8" t="s">
        <v>45</v>
      </c>
      <c r="P13" s="8" t="s">
        <v>45</v>
      </c>
      <c r="Q13" s="8" t="s">
        <v>45</v>
      </c>
      <c r="R13" s="8" t="s">
        <v>45</v>
      </c>
      <c r="S13" s="8" t="s">
        <v>45</v>
      </c>
    </row>
    <row r="14" spans="2:26" ht="79.5" customHeight="1">
      <c r="B14" s="149"/>
      <c r="C14" s="24" t="s">
        <v>3</v>
      </c>
      <c r="D14" s="25" t="s">
        <v>16</v>
      </c>
      <c r="E14" s="20" t="s">
        <v>45</v>
      </c>
      <c r="F14" s="21" t="s">
        <v>45</v>
      </c>
      <c r="G14" s="21" t="s">
        <v>45</v>
      </c>
      <c r="H14" s="21" t="s">
        <v>45</v>
      </c>
      <c r="I14" s="21" t="s">
        <v>45</v>
      </c>
      <c r="J14" s="21" t="s">
        <v>45</v>
      </c>
      <c r="K14" s="21" t="s">
        <v>45</v>
      </c>
      <c r="L14" s="21" t="s">
        <v>45</v>
      </c>
      <c r="M14" s="21" t="s">
        <v>45</v>
      </c>
      <c r="N14" s="21" t="s">
        <v>45</v>
      </c>
      <c r="O14" s="21" t="s">
        <v>45</v>
      </c>
      <c r="P14" s="21" t="s">
        <v>45</v>
      </c>
      <c r="Q14" s="21" t="s">
        <v>45</v>
      </c>
      <c r="R14" s="21" t="s">
        <v>45</v>
      </c>
      <c r="S14" s="21" t="s">
        <v>45</v>
      </c>
    </row>
    <row r="15" spans="2:26" ht="54">
      <c r="B15" s="149"/>
      <c r="C15" s="24" t="s">
        <v>5</v>
      </c>
      <c r="D15" s="25" t="s">
        <v>17</v>
      </c>
      <c r="E15" s="20" t="s">
        <v>45</v>
      </c>
      <c r="F15" s="21" t="s">
        <v>45</v>
      </c>
      <c r="G15" s="21" t="s">
        <v>45</v>
      </c>
      <c r="H15" s="21" t="s">
        <v>45</v>
      </c>
      <c r="I15" s="21" t="s">
        <v>45</v>
      </c>
      <c r="J15" s="21" t="s">
        <v>45</v>
      </c>
      <c r="K15" s="21" t="s">
        <v>45</v>
      </c>
      <c r="L15" s="21" t="s">
        <v>45</v>
      </c>
      <c r="M15" s="21" t="s">
        <v>45</v>
      </c>
      <c r="N15" s="21" t="s">
        <v>45</v>
      </c>
      <c r="O15" s="21" t="s">
        <v>45</v>
      </c>
      <c r="P15" s="21" t="s">
        <v>45</v>
      </c>
      <c r="Q15" s="21" t="s">
        <v>45</v>
      </c>
      <c r="R15" s="21" t="s">
        <v>45</v>
      </c>
      <c r="S15" s="21" t="s">
        <v>45</v>
      </c>
    </row>
    <row r="16" spans="2:26" ht="16.5" customHeight="1">
      <c r="B16" s="149"/>
      <c r="C16" s="24" t="s">
        <v>7</v>
      </c>
      <c r="D16" s="25" t="s">
        <v>18</v>
      </c>
      <c r="E16" s="20" t="s">
        <v>45</v>
      </c>
      <c r="F16" s="21" t="s">
        <v>45</v>
      </c>
      <c r="G16" s="21" t="s">
        <v>45</v>
      </c>
      <c r="H16" s="21" t="s">
        <v>45</v>
      </c>
      <c r="I16" s="21" t="s">
        <v>45</v>
      </c>
      <c r="J16" s="21" t="s">
        <v>45</v>
      </c>
      <c r="K16" s="21" t="s">
        <v>45</v>
      </c>
      <c r="L16" s="21" t="s">
        <v>45</v>
      </c>
      <c r="M16" s="21" t="s">
        <v>45</v>
      </c>
      <c r="N16" s="21" t="s">
        <v>45</v>
      </c>
      <c r="O16" s="21" t="s">
        <v>45</v>
      </c>
      <c r="P16" s="21" t="s">
        <v>45</v>
      </c>
      <c r="Q16" s="21" t="s">
        <v>45</v>
      </c>
      <c r="R16" s="21" t="s">
        <v>45</v>
      </c>
      <c r="S16" s="21" t="s">
        <v>45</v>
      </c>
    </row>
    <row r="17" spans="2:19" ht="15.75" customHeight="1">
      <c r="B17" s="38">
        <v>1160</v>
      </c>
      <c r="C17" s="41"/>
      <c r="D17" s="41" t="s">
        <v>46</v>
      </c>
      <c r="E17" s="9" t="s">
        <v>45</v>
      </c>
      <c r="F17" s="8" t="s">
        <v>45</v>
      </c>
      <c r="G17" s="8" t="s">
        <v>45</v>
      </c>
      <c r="H17" s="8" t="s">
        <v>45</v>
      </c>
      <c r="I17" s="8" t="s">
        <v>45</v>
      </c>
      <c r="J17" s="8" t="s">
        <v>45</v>
      </c>
      <c r="K17" s="8" t="s">
        <v>45</v>
      </c>
      <c r="L17" s="8" t="s">
        <v>45</v>
      </c>
      <c r="M17" s="8" t="s">
        <v>45</v>
      </c>
      <c r="N17" s="8" t="s">
        <v>45</v>
      </c>
      <c r="O17" s="8" t="s">
        <v>45</v>
      </c>
      <c r="P17" s="8" t="s">
        <v>45</v>
      </c>
      <c r="Q17" s="8" t="s">
        <v>45</v>
      </c>
      <c r="R17" s="8" t="s">
        <v>45</v>
      </c>
      <c r="S17" s="8" t="s">
        <v>45</v>
      </c>
    </row>
    <row r="18" spans="2:19" s="2" customFormat="1" ht="54">
      <c r="B18" s="149"/>
      <c r="C18" s="36" t="s">
        <v>3</v>
      </c>
      <c r="D18" s="37" t="s">
        <v>47</v>
      </c>
      <c r="E18" s="20" t="s">
        <v>45</v>
      </c>
      <c r="F18" s="21" t="s">
        <v>45</v>
      </c>
      <c r="G18" s="21" t="s">
        <v>45</v>
      </c>
      <c r="H18" s="21" t="s">
        <v>45</v>
      </c>
      <c r="I18" s="21" t="s">
        <v>45</v>
      </c>
      <c r="J18" s="21" t="s">
        <v>45</v>
      </c>
      <c r="K18" s="21" t="s">
        <v>45</v>
      </c>
      <c r="L18" s="21" t="s">
        <v>45</v>
      </c>
      <c r="M18" s="21" t="s">
        <v>45</v>
      </c>
      <c r="N18" s="21" t="s">
        <v>45</v>
      </c>
      <c r="O18" s="21" t="s">
        <v>45</v>
      </c>
      <c r="P18" s="21" t="s">
        <v>45</v>
      </c>
      <c r="Q18" s="21" t="s">
        <v>45</v>
      </c>
      <c r="R18" s="21" t="s">
        <v>45</v>
      </c>
      <c r="S18" s="21" t="s">
        <v>45</v>
      </c>
    </row>
    <row r="19" spans="2:19" s="2" customFormat="1" ht="27">
      <c r="B19" s="149"/>
      <c r="C19" s="33" t="s">
        <v>5</v>
      </c>
      <c r="D19" s="25" t="s">
        <v>48</v>
      </c>
      <c r="E19" s="20" t="s">
        <v>45</v>
      </c>
      <c r="F19" s="21" t="s">
        <v>45</v>
      </c>
      <c r="G19" s="21" t="s">
        <v>45</v>
      </c>
      <c r="H19" s="21" t="s">
        <v>45</v>
      </c>
      <c r="I19" s="21" t="s">
        <v>45</v>
      </c>
      <c r="J19" s="21" t="s">
        <v>45</v>
      </c>
      <c r="K19" s="21" t="s">
        <v>45</v>
      </c>
      <c r="L19" s="21" t="s">
        <v>45</v>
      </c>
      <c r="M19" s="21" t="s">
        <v>45</v>
      </c>
      <c r="N19" s="21" t="s">
        <v>45</v>
      </c>
      <c r="O19" s="21" t="s">
        <v>45</v>
      </c>
      <c r="P19" s="21" t="s">
        <v>45</v>
      </c>
      <c r="Q19" s="21" t="s">
        <v>45</v>
      </c>
      <c r="R19" s="21" t="s">
        <v>45</v>
      </c>
      <c r="S19" s="21" t="s">
        <v>45</v>
      </c>
    </row>
    <row r="20" spans="2:19" s="2" customFormat="1" ht="15.75" customHeight="1">
      <c r="B20" s="149"/>
      <c r="C20" s="33" t="s">
        <v>7</v>
      </c>
      <c r="D20" s="25" t="s">
        <v>49</v>
      </c>
      <c r="E20" s="20" t="s">
        <v>45</v>
      </c>
      <c r="F20" s="21" t="s">
        <v>45</v>
      </c>
      <c r="G20" s="21" t="s">
        <v>45</v>
      </c>
      <c r="H20" s="21" t="s">
        <v>45</v>
      </c>
      <c r="I20" s="21" t="s">
        <v>45</v>
      </c>
      <c r="J20" s="21" t="s">
        <v>45</v>
      </c>
      <c r="K20" s="21" t="s">
        <v>45</v>
      </c>
      <c r="L20" s="21" t="s">
        <v>45</v>
      </c>
      <c r="M20" s="21" t="s">
        <v>45</v>
      </c>
      <c r="N20" s="21" t="s">
        <v>45</v>
      </c>
      <c r="O20" s="21" t="s">
        <v>45</v>
      </c>
      <c r="P20" s="21" t="s">
        <v>45</v>
      </c>
      <c r="Q20" s="21" t="s">
        <v>45</v>
      </c>
      <c r="R20" s="21" t="s">
        <v>45</v>
      </c>
      <c r="S20" s="21" t="s">
        <v>45</v>
      </c>
    </row>
    <row r="21" spans="2:19" s="2" customFormat="1" ht="67.5">
      <c r="B21" s="26"/>
      <c r="C21" s="33" t="s">
        <v>9</v>
      </c>
      <c r="D21" s="25" t="s">
        <v>50</v>
      </c>
      <c r="E21" s="20" t="s">
        <v>45</v>
      </c>
      <c r="F21" s="21" t="s">
        <v>45</v>
      </c>
      <c r="G21" s="21" t="s">
        <v>45</v>
      </c>
      <c r="H21" s="21" t="s">
        <v>45</v>
      </c>
      <c r="I21" s="21" t="s">
        <v>45</v>
      </c>
      <c r="J21" s="21" t="s">
        <v>45</v>
      </c>
      <c r="K21" s="21" t="s">
        <v>45</v>
      </c>
      <c r="L21" s="21" t="s">
        <v>45</v>
      </c>
      <c r="M21" s="21" t="s">
        <v>45</v>
      </c>
      <c r="N21" s="21" t="s">
        <v>45</v>
      </c>
      <c r="O21" s="21" t="s">
        <v>45</v>
      </c>
      <c r="P21" s="21" t="s">
        <v>45</v>
      </c>
      <c r="Q21" s="21" t="s">
        <v>45</v>
      </c>
      <c r="R21" s="21" t="s">
        <v>45</v>
      </c>
      <c r="S21" s="21" t="s">
        <v>45</v>
      </c>
    </row>
    <row r="22" spans="2:19" s="2" customFormat="1" ht="40.5">
      <c r="B22" s="35"/>
      <c r="C22" s="33" t="s">
        <v>11</v>
      </c>
      <c r="D22" s="25" t="s">
        <v>51</v>
      </c>
      <c r="E22" s="20" t="s">
        <v>45</v>
      </c>
      <c r="F22" s="21" t="s">
        <v>45</v>
      </c>
      <c r="G22" s="21" t="s">
        <v>45</v>
      </c>
      <c r="H22" s="21" t="s">
        <v>45</v>
      </c>
      <c r="I22" s="21" t="s">
        <v>45</v>
      </c>
      <c r="J22" s="21" t="s">
        <v>45</v>
      </c>
      <c r="K22" s="21" t="s">
        <v>45</v>
      </c>
      <c r="L22" s="21" t="s">
        <v>45</v>
      </c>
      <c r="M22" s="21" t="s">
        <v>45</v>
      </c>
      <c r="N22" s="21" t="s">
        <v>45</v>
      </c>
      <c r="O22" s="21" t="s">
        <v>45</v>
      </c>
      <c r="P22" s="21" t="s">
        <v>45</v>
      </c>
      <c r="Q22" s="21" t="s">
        <v>45</v>
      </c>
      <c r="R22" s="21" t="s">
        <v>45</v>
      </c>
      <c r="S22" s="21" t="s">
        <v>45</v>
      </c>
    </row>
    <row r="23" spans="2:19" s="2" customFormat="1" ht="15.75" customHeight="1">
      <c r="B23" s="34" t="s">
        <v>0</v>
      </c>
      <c r="C23" s="30"/>
      <c r="D23" s="31"/>
      <c r="E23" s="8" t="s">
        <v>45</v>
      </c>
      <c r="F23" s="8" t="s">
        <v>45</v>
      </c>
      <c r="G23" s="8" t="s">
        <v>45</v>
      </c>
      <c r="H23" s="8" t="s">
        <v>45</v>
      </c>
      <c r="I23" s="8" t="s">
        <v>45</v>
      </c>
      <c r="J23" s="8" t="s">
        <v>45</v>
      </c>
      <c r="K23" s="8" t="s">
        <v>45</v>
      </c>
      <c r="L23" s="8" t="s">
        <v>45</v>
      </c>
      <c r="M23" s="8" t="s">
        <v>45</v>
      </c>
      <c r="N23" s="8" t="s">
        <v>45</v>
      </c>
      <c r="O23" s="8" t="s">
        <v>45</v>
      </c>
      <c r="P23" s="8" t="s">
        <v>45</v>
      </c>
      <c r="Q23" s="8" t="s">
        <v>45</v>
      </c>
      <c r="R23" s="8" t="s">
        <v>45</v>
      </c>
      <c r="S23" s="8" t="s">
        <v>45</v>
      </c>
    </row>
    <row r="24" spans="2:19" ht="27">
      <c r="B24" s="38">
        <v>1099</v>
      </c>
      <c r="C24" s="39"/>
      <c r="D24" s="40" t="s">
        <v>2</v>
      </c>
      <c r="E24" s="9" t="s">
        <v>45</v>
      </c>
      <c r="F24" s="8" t="s">
        <v>45</v>
      </c>
      <c r="G24" s="8" t="s">
        <v>45</v>
      </c>
      <c r="H24" s="8" t="s">
        <v>45</v>
      </c>
      <c r="I24" s="8" t="s">
        <v>45</v>
      </c>
      <c r="J24" s="8" t="s">
        <v>45</v>
      </c>
      <c r="K24" s="8" t="s">
        <v>45</v>
      </c>
      <c r="L24" s="8" t="s">
        <v>45</v>
      </c>
      <c r="M24" s="8" t="s">
        <v>45</v>
      </c>
      <c r="N24" s="8" t="s">
        <v>45</v>
      </c>
      <c r="O24" s="8" t="s">
        <v>45</v>
      </c>
      <c r="P24" s="8" t="s">
        <v>45</v>
      </c>
      <c r="Q24" s="8" t="s">
        <v>45</v>
      </c>
      <c r="R24" s="8" t="s">
        <v>45</v>
      </c>
      <c r="S24" s="8" t="s">
        <v>45</v>
      </c>
    </row>
    <row r="25" spans="2:19" ht="27">
      <c r="B25" s="149"/>
      <c r="C25" s="18" t="s">
        <v>3</v>
      </c>
      <c r="D25" s="19" t="s">
        <v>4</v>
      </c>
      <c r="E25" s="20" t="s">
        <v>45</v>
      </c>
      <c r="F25" s="21" t="s">
        <v>45</v>
      </c>
      <c r="G25" s="21" t="s">
        <v>45</v>
      </c>
      <c r="H25" s="21" t="s">
        <v>45</v>
      </c>
      <c r="I25" s="21" t="s">
        <v>45</v>
      </c>
      <c r="J25" s="21" t="s">
        <v>45</v>
      </c>
      <c r="K25" s="21" t="s">
        <v>45</v>
      </c>
      <c r="L25" s="21" t="s">
        <v>45</v>
      </c>
      <c r="M25" s="21" t="s">
        <v>45</v>
      </c>
      <c r="N25" s="21" t="s">
        <v>45</v>
      </c>
      <c r="O25" s="21" t="s">
        <v>45</v>
      </c>
      <c r="P25" s="21" t="s">
        <v>45</v>
      </c>
      <c r="Q25" s="21" t="s">
        <v>45</v>
      </c>
      <c r="R25" s="21" t="s">
        <v>45</v>
      </c>
      <c r="S25" s="21" t="s">
        <v>45</v>
      </c>
    </row>
    <row r="26" spans="2:19" ht="40.5">
      <c r="B26" s="149"/>
      <c r="C26" s="18" t="s">
        <v>5</v>
      </c>
      <c r="D26" s="19" t="s">
        <v>6</v>
      </c>
      <c r="E26" s="20" t="s">
        <v>45</v>
      </c>
      <c r="F26" s="21" t="s">
        <v>45</v>
      </c>
      <c r="G26" s="21" t="s">
        <v>45</v>
      </c>
      <c r="H26" s="21" t="s">
        <v>45</v>
      </c>
      <c r="I26" s="21" t="s">
        <v>45</v>
      </c>
      <c r="J26" s="21" t="s">
        <v>45</v>
      </c>
      <c r="K26" s="21" t="s">
        <v>45</v>
      </c>
      <c r="L26" s="21" t="s">
        <v>45</v>
      </c>
      <c r="M26" s="21" t="s">
        <v>45</v>
      </c>
      <c r="N26" s="21" t="s">
        <v>45</v>
      </c>
      <c r="O26" s="21" t="s">
        <v>45</v>
      </c>
      <c r="P26" s="21" t="s">
        <v>45</v>
      </c>
      <c r="Q26" s="21" t="s">
        <v>45</v>
      </c>
      <c r="R26" s="21" t="s">
        <v>45</v>
      </c>
      <c r="S26" s="21" t="s">
        <v>45</v>
      </c>
    </row>
    <row r="27" spans="2:19" ht="15.75" customHeight="1">
      <c r="B27" s="149"/>
      <c r="C27" s="18" t="s">
        <v>7</v>
      </c>
      <c r="D27" s="19" t="s">
        <v>8</v>
      </c>
      <c r="E27" s="20" t="s">
        <v>45</v>
      </c>
      <c r="F27" s="21" t="s">
        <v>45</v>
      </c>
      <c r="G27" s="21" t="s">
        <v>45</v>
      </c>
      <c r="H27" s="21" t="s">
        <v>45</v>
      </c>
      <c r="I27" s="21" t="s">
        <v>45</v>
      </c>
      <c r="J27" s="21" t="s">
        <v>45</v>
      </c>
      <c r="K27" s="21" t="s">
        <v>45</v>
      </c>
      <c r="L27" s="21" t="s">
        <v>45</v>
      </c>
      <c r="M27" s="21" t="s">
        <v>45</v>
      </c>
      <c r="N27" s="21" t="s">
        <v>45</v>
      </c>
      <c r="O27" s="21" t="s">
        <v>45</v>
      </c>
      <c r="P27" s="21" t="s">
        <v>45</v>
      </c>
      <c r="Q27" s="21" t="s">
        <v>45</v>
      </c>
      <c r="R27" s="21" t="s">
        <v>45</v>
      </c>
      <c r="S27" s="21" t="s">
        <v>45</v>
      </c>
    </row>
    <row r="28" spans="2:19" ht="27">
      <c r="B28" s="26"/>
      <c r="C28" s="18" t="s">
        <v>9</v>
      </c>
      <c r="D28" s="19" t="s">
        <v>10</v>
      </c>
      <c r="E28" s="20" t="s">
        <v>45</v>
      </c>
      <c r="F28" s="21" t="s">
        <v>45</v>
      </c>
      <c r="G28" s="21" t="s">
        <v>45</v>
      </c>
      <c r="H28" s="21" t="s">
        <v>45</v>
      </c>
      <c r="I28" s="21" t="s">
        <v>45</v>
      </c>
      <c r="J28" s="21" t="s">
        <v>45</v>
      </c>
      <c r="K28" s="21" t="s">
        <v>45</v>
      </c>
      <c r="L28" s="21" t="s">
        <v>45</v>
      </c>
      <c r="M28" s="21" t="s">
        <v>45</v>
      </c>
      <c r="N28" s="21" t="s">
        <v>45</v>
      </c>
      <c r="O28" s="21" t="s">
        <v>45</v>
      </c>
      <c r="P28" s="21" t="s">
        <v>45</v>
      </c>
      <c r="Q28" s="21" t="s">
        <v>45</v>
      </c>
      <c r="R28" s="21" t="s">
        <v>45</v>
      </c>
      <c r="S28" s="21" t="s">
        <v>45</v>
      </c>
    </row>
    <row r="29" spans="2:19" ht="27">
      <c r="B29" s="32"/>
      <c r="C29" s="18" t="s">
        <v>11</v>
      </c>
      <c r="D29" s="19" t="s">
        <v>12</v>
      </c>
      <c r="E29" s="20" t="s">
        <v>45</v>
      </c>
      <c r="F29" s="21" t="s">
        <v>45</v>
      </c>
      <c r="G29" s="21" t="s">
        <v>45</v>
      </c>
      <c r="H29" s="21" t="s">
        <v>45</v>
      </c>
      <c r="I29" s="21" t="s">
        <v>45</v>
      </c>
      <c r="J29" s="21" t="s">
        <v>45</v>
      </c>
      <c r="K29" s="21" t="s">
        <v>45</v>
      </c>
      <c r="L29" s="21" t="s">
        <v>45</v>
      </c>
      <c r="M29" s="21" t="s">
        <v>45</v>
      </c>
      <c r="N29" s="21" t="s">
        <v>45</v>
      </c>
      <c r="O29" s="21" t="s">
        <v>45</v>
      </c>
      <c r="P29" s="21" t="s">
        <v>45</v>
      </c>
      <c r="Q29" s="21" t="s">
        <v>45</v>
      </c>
      <c r="R29" s="21" t="s">
        <v>45</v>
      </c>
      <c r="S29" s="21" t="s">
        <v>45</v>
      </c>
    </row>
    <row r="30" spans="2:19" ht="67.5">
      <c r="B30" s="32"/>
      <c r="C30" s="18" t="s">
        <v>13</v>
      </c>
      <c r="D30" s="19" t="s">
        <v>14</v>
      </c>
      <c r="E30" s="20" t="s">
        <v>45</v>
      </c>
      <c r="F30" s="21" t="s">
        <v>45</v>
      </c>
      <c r="G30" s="21" t="s">
        <v>45</v>
      </c>
      <c r="H30" s="21" t="s">
        <v>45</v>
      </c>
      <c r="I30" s="21" t="s">
        <v>45</v>
      </c>
      <c r="J30" s="21" t="s">
        <v>45</v>
      </c>
      <c r="K30" s="21" t="s">
        <v>45</v>
      </c>
      <c r="L30" s="21" t="s">
        <v>45</v>
      </c>
      <c r="M30" s="21" t="s">
        <v>45</v>
      </c>
      <c r="N30" s="21" t="s">
        <v>45</v>
      </c>
      <c r="O30" s="21" t="s">
        <v>45</v>
      </c>
      <c r="P30" s="21" t="s">
        <v>45</v>
      </c>
      <c r="Q30" s="21" t="s">
        <v>45</v>
      </c>
      <c r="R30" s="21" t="s">
        <v>45</v>
      </c>
      <c r="S30" s="21" t="s">
        <v>45</v>
      </c>
    </row>
    <row r="31" spans="2:19">
      <c r="B31" s="17" t="s">
        <v>25</v>
      </c>
      <c r="C31" s="17" t="s">
        <v>25</v>
      </c>
      <c r="D31" s="17" t="s">
        <v>26</v>
      </c>
      <c r="E31" s="15"/>
      <c r="F31" s="16"/>
      <c r="G31" s="16"/>
      <c r="H31" s="16"/>
      <c r="I31" s="16"/>
      <c r="J31" s="16"/>
      <c r="K31" s="16"/>
      <c r="L31" s="16"/>
      <c r="M31" s="16"/>
      <c r="N31" s="16"/>
      <c r="O31" s="16"/>
      <c r="P31" s="16"/>
      <c r="Q31" s="16"/>
      <c r="R31" s="16"/>
      <c r="S31" s="16"/>
    </row>
    <row r="32" spans="2:19">
      <c r="K32" s="2"/>
    </row>
    <row r="33" spans="2:11">
      <c r="B33" s="10"/>
      <c r="K33" s="2"/>
    </row>
    <row r="34" spans="2:11">
      <c r="K34" s="2"/>
    </row>
    <row r="35" spans="2:11">
      <c r="K35" s="2"/>
    </row>
  </sheetData>
  <mergeCells count="15">
    <mergeCell ref="B25:B27"/>
    <mergeCell ref="B18:B20"/>
    <mergeCell ref="B7:C8"/>
    <mergeCell ref="B14:B16"/>
    <mergeCell ref="N9:N10"/>
    <mergeCell ref="O9:R9"/>
    <mergeCell ref="S9:S10"/>
    <mergeCell ref="D7:D10"/>
    <mergeCell ref="B9:B10"/>
    <mergeCell ref="C9:C10"/>
    <mergeCell ref="F8:S8"/>
    <mergeCell ref="E7:S7"/>
    <mergeCell ref="G9:M9"/>
    <mergeCell ref="E8:E10"/>
    <mergeCell ref="F9:F10"/>
  </mergeCells>
  <conditionalFormatting sqref="N9 K10 F9 O10:R10 S9">
    <cfRule type="cellIs" dxfId="0" priority="7" stopIfTrue="1" operator="equal">
      <formula>0</formula>
    </cfRule>
  </conditionalFormatting>
  <pageMargins left="0.15748031496062992" right="0.15748031496062992" top="0.19685039370078741" bottom="0.19685039370078741" header="0.31496062992125984" footer="0.31496062992125984"/>
  <pageSetup paperSize="9" scale="60" orientation="landscape"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95" zoomScaleNormal="95" workbookViewId="0">
      <selection activeCell="C10" sqref="C10:D10"/>
    </sheetView>
  </sheetViews>
  <sheetFormatPr defaultColWidth="9.140625" defaultRowHeight="16.5"/>
  <cols>
    <col min="1" max="1" width="13.42578125" style="75" customWidth="1"/>
    <col min="2" max="2" width="12.5703125" style="75" customWidth="1"/>
    <col min="3" max="3" width="10.42578125" style="75" customWidth="1"/>
    <col min="4" max="4" width="39" style="74" customWidth="1"/>
    <col min="5" max="5" width="32.85546875" style="74" customWidth="1"/>
    <col min="6" max="6" width="20.28515625" style="74" customWidth="1"/>
    <col min="7" max="7" width="21" style="74" customWidth="1"/>
    <col min="8" max="16384" width="9.140625" style="75"/>
  </cols>
  <sheetData>
    <row r="1" spans="1:7">
      <c r="A1" s="77"/>
      <c r="B1" s="77"/>
      <c r="C1" s="77"/>
      <c r="D1" s="77"/>
      <c r="E1" s="77"/>
      <c r="F1" s="77"/>
      <c r="G1" s="79" t="s">
        <v>96</v>
      </c>
    </row>
    <row r="2" spans="1:7">
      <c r="A2" s="77"/>
      <c r="B2" s="77"/>
      <c r="C2" s="77"/>
      <c r="D2" s="77"/>
      <c r="E2" s="77"/>
      <c r="F2" s="77"/>
      <c r="G2" s="79" t="s">
        <v>99</v>
      </c>
    </row>
    <row r="3" spans="1:7">
      <c r="A3" s="77"/>
      <c r="B3" s="77"/>
      <c r="C3" s="77"/>
      <c r="D3" s="77"/>
      <c r="E3" s="77"/>
      <c r="F3" s="77"/>
      <c r="G3" s="95" t="s">
        <v>100</v>
      </c>
    </row>
    <row r="4" spans="1:7">
      <c r="A4" s="77"/>
      <c r="B4" s="77"/>
      <c r="C4" s="77"/>
      <c r="D4" s="77"/>
      <c r="E4" s="77"/>
      <c r="F4" s="77"/>
      <c r="G4" s="72"/>
    </row>
    <row r="5" spans="1:7" ht="48.75" customHeight="1">
      <c r="A5" s="150" t="s">
        <v>98</v>
      </c>
      <c r="B5" s="150"/>
      <c r="C5" s="150"/>
      <c r="D5" s="150"/>
      <c r="E5" s="150"/>
      <c r="F5" s="150"/>
      <c r="G5" s="150"/>
    </row>
    <row r="6" spans="1:7" ht="33" customHeight="1">
      <c r="A6" s="80"/>
      <c r="B6" s="80"/>
      <c r="C6" s="80"/>
      <c r="D6" s="80"/>
      <c r="E6" s="80"/>
      <c r="F6" s="80"/>
      <c r="G6" s="77"/>
    </row>
    <row r="7" spans="1:7" ht="19.5" customHeight="1" thickBot="1">
      <c r="A7" s="77"/>
      <c r="B7" s="77"/>
      <c r="C7" s="77"/>
      <c r="D7" s="77"/>
      <c r="E7" s="77"/>
      <c r="F7" s="77"/>
      <c r="G7" s="77"/>
    </row>
    <row r="8" spans="1:7" s="74" customFormat="1" ht="55.5" customHeight="1" thickBot="1">
      <c r="A8" s="96" t="s">
        <v>24</v>
      </c>
      <c r="B8" s="102"/>
      <c r="C8" s="151" t="s">
        <v>86</v>
      </c>
      <c r="D8" s="152"/>
      <c r="E8" s="155" t="s">
        <v>89</v>
      </c>
      <c r="F8" s="155" t="s">
        <v>85</v>
      </c>
      <c r="G8" s="157" t="s">
        <v>97</v>
      </c>
    </row>
    <row r="9" spans="1:7" s="74" customFormat="1" ht="56.25" customHeight="1" thickBot="1">
      <c r="A9" s="86" t="s">
        <v>20</v>
      </c>
      <c r="B9" s="103" t="s">
        <v>23</v>
      </c>
      <c r="C9" s="153"/>
      <c r="D9" s="154"/>
      <c r="E9" s="156"/>
      <c r="F9" s="156"/>
      <c r="G9" s="158"/>
    </row>
    <row r="10" spans="1:7" s="74" customFormat="1" ht="21" customHeight="1" thickBot="1">
      <c r="A10" s="76"/>
      <c r="B10" s="78"/>
      <c r="C10" s="159"/>
      <c r="D10" s="159"/>
      <c r="E10" s="94"/>
      <c r="F10" s="94"/>
      <c r="G10" s="104"/>
    </row>
    <row r="11" spans="1:7" ht="36" customHeight="1" thickBot="1">
      <c r="A11" s="81"/>
      <c r="B11" s="78"/>
      <c r="C11" s="183" t="s">
        <v>90</v>
      </c>
      <c r="D11" s="183"/>
      <c r="E11" s="82"/>
      <c r="F11" s="82"/>
      <c r="G11" s="83">
        <f>+G13</f>
        <v>0</v>
      </c>
    </row>
    <row r="12" spans="1:7" ht="38.25" customHeight="1">
      <c r="A12" s="84">
        <v>1162</v>
      </c>
      <c r="B12" s="184" t="s">
        <v>87</v>
      </c>
      <c r="C12" s="184"/>
      <c r="D12" s="184"/>
      <c r="E12" s="73"/>
      <c r="F12" s="85"/>
      <c r="G12" s="97"/>
    </row>
    <row r="13" spans="1:7" s="89" customFormat="1" ht="67.5" customHeight="1">
      <c r="A13" s="178"/>
      <c r="B13" s="179">
        <v>11005</v>
      </c>
      <c r="C13" s="180" t="s">
        <v>88</v>
      </c>
      <c r="D13" s="180"/>
      <c r="E13" s="87" t="s">
        <v>91</v>
      </c>
      <c r="F13" s="88"/>
      <c r="G13" s="98">
        <f>SUM(G15)</f>
        <v>0</v>
      </c>
    </row>
    <row r="14" spans="1:7" s="89" customFormat="1" ht="36.75" customHeight="1">
      <c r="A14" s="178"/>
      <c r="B14" s="179"/>
      <c r="C14" s="181"/>
      <c r="D14" s="182" t="s">
        <v>84</v>
      </c>
      <c r="E14" s="90"/>
      <c r="F14" s="91"/>
      <c r="G14" s="99"/>
    </row>
    <row r="15" spans="1:7" s="89" customFormat="1" ht="40.5">
      <c r="A15" s="178"/>
      <c r="B15" s="179"/>
      <c r="C15" s="181"/>
      <c r="D15" s="93" t="s">
        <v>92</v>
      </c>
      <c r="E15" s="71" t="s">
        <v>93</v>
      </c>
      <c r="F15" s="91"/>
      <c r="G15" s="98">
        <v>0</v>
      </c>
    </row>
    <row r="16" spans="1:7" s="89" customFormat="1" ht="86.25" customHeight="1">
      <c r="A16" s="178"/>
      <c r="B16" s="179"/>
      <c r="C16" s="181"/>
      <c r="D16" s="105" t="s">
        <v>94</v>
      </c>
      <c r="E16" s="92" t="s">
        <v>95</v>
      </c>
      <c r="F16" s="91"/>
      <c r="G16" s="143">
        <v>-10066.6</v>
      </c>
    </row>
    <row r="17" spans="1:7" s="89" customFormat="1" ht="19.5" customHeight="1">
      <c r="A17" s="178"/>
      <c r="B17" s="179"/>
      <c r="C17" s="181"/>
      <c r="D17" s="110" t="s">
        <v>21</v>
      </c>
      <c r="E17" s="107"/>
      <c r="F17" s="108"/>
      <c r="G17" s="109"/>
    </row>
    <row r="18" spans="1:7" s="89" customFormat="1" ht="64.5" customHeight="1" thickBot="1">
      <c r="A18" s="178"/>
      <c r="B18" s="179"/>
      <c r="C18" s="181"/>
      <c r="D18" s="106" t="s">
        <v>102</v>
      </c>
      <c r="E18" s="100" t="s">
        <v>101</v>
      </c>
      <c r="F18" s="101"/>
      <c r="G18" s="144">
        <v>10066.6</v>
      </c>
    </row>
  </sheetData>
  <mergeCells count="9">
    <mergeCell ref="C11:D11"/>
    <mergeCell ref="C13:D13"/>
    <mergeCell ref="A5:G5"/>
    <mergeCell ref="C8:D9"/>
    <mergeCell ref="E8:E9"/>
    <mergeCell ref="F8:F9"/>
    <mergeCell ref="G8:G9"/>
    <mergeCell ref="C10:D10"/>
    <mergeCell ref="B12: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workbookViewId="0">
      <selection activeCell="D42" sqref="D42:G42"/>
    </sheetView>
  </sheetViews>
  <sheetFormatPr defaultColWidth="9.28515625" defaultRowHeight="17.25"/>
  <cols>
    <col min="1" max="1" width="2.7109375" style="111" customWidth="1"/>
    <col min="2" max="2" width="32.42578125" style="112" customWidth="1"/>
    <col min="3" max="3" width="67.85546875" style="112" customWidth="1"/>
    <col min="4" max="4" width="15.7109375" style="112" hidden="1" customWidth="1"/>
    <col min="5" max="5" width="17" style="112" hidden="1" customWidth="1"/>
    <col min="6" max="6" width="22.28515625" style="112" customWidth="1"/>
    <col min="7" max="7" width="22" style="111" customWidth="1"/>
    <col min="8" max="16384" width="9.28515625" style="111"/>
  </cols>
  <sheetData>
    <row r="1" spans="1:8">
      <c r="B1" s="140"/>
      <c r="G1" s="142" t="s">
        <v>103</v>
      </c>
    </row>
    <row r="2" spans="1:8">
      <c r="B2" s="140"/>
      <c r="G2" s="95" t="s">
        <v>99</v>
      </c>
    </row>
    <row r="3" spans="1:8">
      <c r="B3" s="140"/>
      <c r="G3" s="95" t="s">
        <v>100</v>
      </c>
    </row>
    <row r="4" spans="1:8">
      <c r="B4" s="140"/>
      <c r="G4" s="141"/>
    </row>
    <row r="5" spans="1:8">
      <c r="B5" s="140" t="s">
        <v>104</v>
      </c>
      <c r="C5" s="140"/>
      <c r="D5" s="140"/>
      <c r="E5" s="140"/>
      <c r="F5" s="140"/>
      <c r="G5" s="139"/>
      <c r="H5" s="138"/>
    </row>
    <row r="6" spans="1:8">
      <c r="B6" s="173" t="s">
        <v>105</v>
      </c>
      <c r="C6" s="173"/>
      <c r="D6" s="173"/>
      <c r="E6" s="173"/>
      <c r="F6" s="173"/>
      <c r="G6" s="173"/>
    </row>
    <row r="7" spans="1:8">
      <c r="B7" s="173"/>
      <c r="C7" s="173"/>
      <c r="D7" s="173"/>
      <c r="E7" s="173"/>
      <c r="F7" s="173"/>
      <c r="G7" s="173"/>
    </row>
    <row r="8" spans="1:8">
      <c r="B8" s="133"/>
      <c r="C8" s="133"/>
      <c r="D8" s="133"/>
      <c r="E8" s="133"/>
      <c r="F8" s="133"/>
      <c r="G8" s="133"/>
    </row>
    <row r="9" spans="1:8">
      <c r="B9" s="133"/>
      <c r="C9" s="133"/>
      <c r="D9" s="133"/>
      <c r="E9" s="133"/>
      <c r="F9" s="133"/>
      <c r="G9" s="133"/>
    </row>
    <row r="10" spans="1:8" s="134" customFormat="1" ht="13.5">
      <c r="A10" s="135"/>
      <c r="B10" s="135"/>
      <c r="C10" s="136"/>
      <c r="D10" s="136"/>
      <c r="E10" s="137"/>
      <c r="F10" s="136"/>
      <c r="G10" s="136" t="s">
        <v>106</v>
      </c>
      <c r="H10" s="135"/>
    </row>
    <row r="11" spans="1:8" s="134" customFormat="1" ht="25.5" customHeight="1">
      <c r="A11" s="162" t="s">
        <v>107</v>
      </c>
      <c r="B11" s="162"/>
      <c r="C11" s="162"/>
      <c r="D11" s="162"/>
      <c r="E11" s="162"/>
      <c r="F11" s="162"/>
      <c r="G11" s="135"/>
      <c r="H11" s="135"/>
    </row>
    <row r="12" spans="1:8" s="134" customFormat="1" ht="16.5">
      <c r="A12" s="163" t="s">
        <v>108</v>
      </c>
      <c r="B12" s="163"/>
      <c r="C12" s="163"/>
      <c r="D12" s="163"/>
      <c r="E12" s="163"/>
      <c r="F12" s="163"/>
      <c r="G12" s="135"/>
      <c r="H12" s="135"/>
    </row>
    <row r="13" spans="1:8">
      <c r="B13" s="133"/>
      <c r="C13" s="133"/>
      <c r="D13" s="133"/>
      <c r="E13" s="133"/>
      <c r="F13" s="133"/>
      <c r="G13" s="133"/>
    </row>
    <row r="14" spans="1:8">
      <c r="B14" s="132"/>
    </row>
    <row r="15" spans="1:8">
      <c r="B15" s="131" t="s">
        <v>109</v>
      </c>
      <c r="C15" s="131" t="s">
        <v>110</v>
      </c>
      <c r="D15" s="130"/>
      <c r="E15" s="130"/>
      <c r="F15" s="130"/>
      <c r="G15" s="125"/>
    </row>
    <row r="16" spans="1:8">
      <c r="B16" s="124">
        <v>1162</v>
      </c>
      <c r="C16" s="129" t="s">
        <v>111</v>
      </c>
      <c r="D16" s="128"/>
      <c r="E16" s="128"/>
      <c r="F16" s="128"/>
      <c r="G16" s="125"/>
    </row>
    <row r="17" spans="2:7">
      <c r="B17" s="127"/>
      <c r="C17" s="126"/>
      <c r="D17" s="126"/>
      <c r="E17" s="126"/>
      <c r="F17" s="126"/>
      <c r="G17" s="125"/>
    </row>
    <row r="18" spans="2:7">
      <c r="B18" s="126"/>
      <c r="C18" s="126"/>
      <c r="D18" s="126"/>
      <c r="E18" s="126"/>
      <c r="F18" s="126"/>
      <c r="G18" s="125"/>
    </row>
    <row r="19" spans="2:7" ht="58.5" customHeight="1">
      <c r="B19" s="122" t="s">
        <v>112</v>
      </c>
      <c r="C19" s="124">
        <v>1162</v>
      </c>
      <c r="D19" s="164" t="s">
        <v>131</v>
      </c>
      <c r="E19" s="165"/>
      <c r="F19" s="165"/>
      <c r="G19" s="166"/>
    </row>
    <row r="20" spans="2:7">
      <c r="B20" s="122" t="s">
        <v>113</v>
      </c>
      <c r="C20" s="124">
        <v>11005</v>
      </c>
      <c r="D20" s="123" t="s">
        <v>114</v>
      </c>
      <c r="E20" s="123" t="s">
        <v>115</v>
      </c>
      <c r="F20" s="171" t="s">
        <v>116</v>
      </c>
      <c r="G20" s="172"/>
    </row>
    <row r="21" spans="2:7" ht="27">
      <c r="B21" s="122" t="s">
        <v>117</v>
      </c>
      <c r="C21" s="120" t="s">
        <v>118</v>
      </c>
      <c r="D21" s="119"/>
      <c r="E21" s="119"/>
      <c r="F21" s="160"/>
      <c r="G21" s="161"/>
    </row>
    <row r="22" spans="2:7" ht="27">
      <c r="B22" s="122" t="s">
        <v>119</v>
      </c>
      <c r="C22" s="120" t="s">
        <v>120</v>
      </c>
      <c r="D22" s="119"/>
      <c r="E22" s="119"/>
      <c r="F22" s="160"/>
      <c r="G22" s="161"/>
    </row>
    <row r="23" spans="2:7">
      <c r="B23" s="122" t="s">
        <v>121</v>
      </c>
      <c r="C23" s="120" t="s">
        <v>122</v>
      </c>
      <c r="D23" s="119"/>
      <c r="E23" s="119"/>
      <c r="F23" s="160"/>
      <c r="G23" s="161"/>
    </row>
    <row r="24" spans="2:7" ht="27">
      <c r="B24" s="121" t="s">
        <v>123</v>
      </c>
      <c r="C24" s="120" t="s">
        <v>124</v>
      </c>
      <c r="D24" s="119"/>
      <c r="E24" s="119"/>
      <c r="F24" s="160"/>
      <c r="G24" s="161"/>
    </row>
    <row r="25" spans="2:7">
      <c r="B25" s="118"/>
      <c r="C25" s="117" t="s">
        <v>125</v>
      </c>
      <c r="D25" s="116"/>
      <c r="E25" s="116"/>
      <c r="F25" s="160"/>
      <c r="G25" s="161"/>
    </row>
    <row r="26" spans="2:7" ht="20.25" customHeight="1">
      <c r="B26" s="167" t="s">
        <v>126</v>
      </c>
      <c r="C26" s="168"/>
      <c r="D26" s="116">
        <v>1</v>
      </c>
      <c r="E26" s="116">
        <v>1</v>
      </c>
      <c r="F26" s="160">
        <v>1</v>
      </c>
      <c r="G26" s="161"/>
    </row>
    <row r="27" spans="2:7" ht="21" customHeight="1">
      <c r="B27" s="115" t="s">
        <v>127</v>
      </c>
      <c r="C27" s="114"/>
      <c r="D27" s="113"/>
      <c r="E27" s="113"/>
      <c r="F27" s="169"/>
      <c r="G27" s="170"/>
    </row>
    <row r="33" spans="1:8" s="134" customFormat="1" ht="15.75" customHeight="1">
      <c r="A33" s="135"/>
      <c r="B33" s="135"/>
      <c r="C33" s="136"/>
      <c r="D33" s="136"/>
      <c r="E33" s="137"/>
      <c r="F33" s="136"/>
      <c r="G33" s="136" t="s">
        <v>128</v>
      </c>
      <c r="H33" s="135"/>
    </row>
    <row r="34" spans="1:8" s="134" customFormat="1" ht="25.5" customHeight="1">
      <c r="A34" s="162" t="s">
        <v>129</v>
      </c>
      <c r="B34" s="162"/>
      <c r="C34" s="162"/>
      <c r="D34" s="162"/>
      <c r="E34" s="162"/>
      <c r="F34" s="162"/>
      <c r="G34" s="135"/>
      <c r="H34" s="135"/>
    </row>
    <row r="35" spans="1:8" s="134" customFormat="1" ht="15" customHeight="1">
      <c r="A35" s="163" t="s">
        <v>130</v>
      </c>
      <c r="B35" s="163"/>
      <c r="C35" s="163"/>
      <c r="D35" s="163"/>
      <c r="E35" s="163"/>
      <c r="F35" s="163"/>
      <c r="G35" s="135"/>
      <c r="H35" s="135"/>
    </row>
    <row r="36" spans="1:8">
      <c r="B36" s="133"/>
      <c r="C36" s="133"/>
      <c r="D36" s="133"/>
      <c r="E36" s="133"/>
      <c r="F36" s="133"/>
      <c r="G36" s="133"/>
    </row>
    <row r="37" spans="1:8">
      <c r="B37" s="132"/>
    </row>
    <row r="38" spans="1:8">
      <c r="B38" s="131" t="s">
        <v>109</v>
      </c>
      <c r="C38" s="131" t="s">
        <v>110</v>
      </c>
      <c r="D38" s="130"/>
      <c r="E38" s="130"/>
      <c r="F38" s="130"/>
      <c r="G38" s="125"/>
    </row>
    <row r="39" spans="1:8">
      <c r="B39" s="124">
        <v>1162</v>
      </c>
      <c r="C39" s="129" t="s">
        <v>111</v>
      </c>
      <c r="D39" s="128"/>
      <c r="E39" s="128"/>
      <c r="F39" s="128"/>
      <c r="G39" s="125"/>
    </row>
    <row r="40" spans="1:8">
      <c r="B40" s="127"/>
      <c r="C40" s="126"/>
      <c r="D40" s="126"/>
      <c r="E40" s="126"/>
      <c r="F40" s="126"/>
      <c r="G40" s="125"/>
    </row>
    <row r="41" spans="1:8">
      <c r="B41" s="126"/>
      <c r="C41" s="126"/>
      <c r="D41" s="126"/>
      <c r="E41" s="126"/>
      <c r="F41" s="126"/>
      <c r="G41" s="125"/>
    </row>
    <row r="42" spans="1:8" ht="48.75" customHeight="1">
      <c r="B42" s="122" t="s">
        <v>112</v>
      </c>
      <c r="C42" s="124">
        <v>1162</v>
      </c>
      <c r="D42" s="164" t="s">
        <v>131</v>
      </c>
      <c r="E42" s="165"/>
      <c r="F42" s="165"/>
      <c r="G42" s="166"/>
    </row>
    <row r="43" spans="1:8">
      <c r="B43" s="122" t="s">
        <v>113</v>
      </c>
      <c r="C43" s="124">
        <v>11005</v>
      </c>
      <c r="D43" s="123" t="s">
        <v>114</v>
      </c>
      <c r="E43" s="123" t="s">
        <v>115</v>
      </c>
      <c r="F43" s="171" t="s">
        <v>116</v>
      </c>
      <c r="G43" s="172"/>
    </row>
    <row r="44" spans="1:8" ht="27">
      <c r="B44" s="122" t="s">
        <v>117</v>
      </c>
      <c r="C44" s="120" t="s">
        <v>118</v>
      </c>
      <c r="D44" s="119"/>
      <c r="E44" s="119"/>
      <c r="F44" s="160"/>
      <c r="G44" s="161"/>
    </row>
    <row r="45" spans="1:8" ht="27">
      <c r="B45" s="122" t="s">
        <v>119</v>
      </c>
      <c r="C45" s="120" t="s">
        <v>120</v>
      </c>
      <c r="D45" s="119"/>
      <c r="E45" s="119"/>
      <c r="F45" s="160"/>
      <c r="G45" s="161"/>
    </row>
    <row r="46" spans="1:8">
      <c r="B46" s="122" t="s">
        <v>121</v>
      </c>
      <c r="C46" s="120" t="s">
        <v>122</v>
      </c>
      <c r="D46" s="119"/>
      <c r="E46" s="119"/>
      <c r="F46" s="160"/>
      <c r="G46" s="161"/>
    </row>
    <row r="47" spans="1:8" ht="27">
      <c r="B47" s="121" t="s">
        <v>123</v>
      </c>
      <c r="C47" s="120" t="s">
        <v>124</v>
      </c>
      <c r="D47" s="119"/>
      <c r="E47" s="119"/>
      <c r="F47" s="160"/>
      <c r="G47" s="161"/>
    </row>
    <row r="48" spans="1:8">
      <c r="B48" s="118"/>
      <c r="C48" s="117" t="s">
        <v>125</v>
      </c>
      <c r="D48" s="116"/>
      <c r="E48" s="116"/>
      <c r="F48" s="160"/>
      <c r="G48" s="161"/>
    </row>
    <row r="49" spans="2:7" ht="20.25" customHeight="1">
      <c r="B49" s="167" t="s">
        <v>126</v>
      </c>
      <c r="C49" s="168"/>
      <c r="D49" s="116">
        <v>1</v>
      </c>
      <c r="E49" s="116">
        <v>1</v>
      </c>
      <c r="F49" s="160">
        <v>1</v>
      </c>
      <c r="G49" s="161"/>
    </row>
    <row r="50" spans="2:7" ht="21" customHeight="1">
      <c r="B50" s="115" t="s">
        <v>127</v>
      </c>
      <c r="C50" s="114"/>
      <c r="D50" s="113"/>
      <c r="E50" s="113"/>
      <c r="F50" s="169"/>
      <c r="G50" s="170"/>
    </row>
  </sheetData>
  <mergeCells count="25">
    <mergeCell ref="B6:G7"/>
    <mergeCell ref="B26:C26"/>
    <mergeCell ref="D19:G19"/>
    <mergeCell ref="A11:F11"/>
    <mergeCell ref="A12:F12"/>
    <mergeCell ref="F20:G20"/>
    <mergeCell ref="F21:G21"/>
    <mergeCell ref="F22:G22"/>
    <mergeCell ref="F23:G23"/>
    <mergeCell ref="F24:G24"/>
    <mergeCell ref="F50:G50"/>
    <mergeCell ref="F27:G27"/>
    <mergeCell ref="F43:G43"/>
    <mergeCell ref="F44:G44"/>
    <mergeCell ref="F45:G45"/>
    <mergeCell ref="F25:G25"/>
    <mergeCell ref="F26:G26"/>
    <mergeCell ref="F47:G47"/>
    <mergeCell ref="F48:G48"/>
    <mergeCell ref="F49:G49"/>
    <mergeCell ref="F46:G46"/>
    <mergeCell ref="A34:F34"/>
    <mergeCell ref="A35:F35"/>
    <mergeCell ref="D42:G42"/>
    <mergeCell ref="B49:C4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70" zoomScaleNormal="70" workbookViewId="0">
      <selection activeCell="B3" sqref="B3:G3"/>
    </sheetView>
  </sheetViews>
  <sheetFormatPr defaultRowHeight="15"/>
  <cols>
    <col min="1" max="1" width="3.42578125" customWidth="1"/>
    <col min="2" max="3" width="9" customWidth="1"/>
    <col min="4" max="4" width="50.5703125" customWidth="1"/>
    <col min="5" max="5" width="28.28515625" style="2" customWidth="1"/>
    <col min="6" max="6" width="53.85546875" customWidth="1"/>
    <col min="7" max="7" width="21.140625" customWidth="1"/>
    <col min="8" max="8" width="19.28515625" customWidth="1"/>
  </cols>
  <sheetData>
    <row r="1" spans="1:8" s="2" customFormat="1">
      <c r="B1" s="4"/>
      <c r="C1" s="4"/>
      <c r="D1" s="4"/>
      <c r="E1" s="4"/>
      <c r="F1" s="4"/>
      <c r="G1" s="50" t="s">
        <v>83</v>
      </c>
    </row>
    <row r="2" spans="1:8" s="2" customFormat="1">
      <c r="B2" s="4"/>
      <c r="C2" s="4"/>
      <c r="D2" s="4"/>
      <c r="E2" s="4"/>
      <c r="F2" s="4"/>
      <c r="G2" s="50"/>
    </row>
    <row r="3" spans="1:8" s="2" customFormat="1" ht="27.75" customHeight="1">
      <c r="B3" s="174" t="s">
        <v>76</v>
      </c>
      <c r="C3" s="174"/>
      <c r="D3" s="174"/>
      <c r="E3" s="174"/>
      <c r="F3" s="174"/>
      <c r="G3" s="174"/>
    </row>
    <row r="4" spans="1:8" s="2" customFormat="1">
      <c r="B4" s="4"/>
      <c r="C4" s="4"/>
      <c r="D4" s="4"/>
      <c r="E4" s="4"/>
      <c r="F4" s="4"/>
      <c r="G4" s="4"/>
    </row>
    <row r="5" spans="1:8" s="2" customFormat="1">
      <c r="B5" s="145" t="s">
        <v>24</v>
      </c>
      <c r="C5" s="145"/>
      <c r="D5" s="175" t="s">
        <v>79</v>
      </c>
      <c r="E5" s="147" t="s">
        <v>77</v>
      </c>
      <c r="F5" s="175" t="s">
        <v>56</v>
      </c>
      <c r="G5" s="147" t="s">
        <v>78</v>
      </c>
    </row>
    <row r="6" spans="1:8" s="2" customFormat="1" ht="25.5" customHeight="1">
      <c r="B6" s="45" t="s">
        <v>20</v>
      </c>
      <c r="C6" s="45" t="s">
        <v>23</v>
      </c>
      <c r="D6" s="176"/>
      <c r="E6" s="177"/>
      <c r="F6" s="176"/>
      <c r="G6" s="177"/>
      <c r="H6" s="46"/>
    </row>
    <row r="7" spans="1:8" s="2" customFormat="1">
      <c r="B7" s="5">
        <v>1046</v>
      </c>
      <c r="C7" s="60"/>
      <c r="D7" s="58" t="s">
        <v>80</v>
      </c>
      <c r="E7" s="60"/>
      <c r="F7" s="6"/>
      <c r="G7" s="66" t="s">
        <v>75</v>
      </c>
    </row>
    <row r="8" spans="1:8" s="2" customFormat="1" ht="16.5" customHeight="1">
      <c r="B8" s="51"/>
      <c r="C8" s="61">
        <v>11001</v>
      </c>
      <c r="D8" s="53" t="s">
        <v>57</v>
      </c>
      <c r="E8" s="67" t="s">
        <v>52</v>
      </c>
      <c r="F8" s="52"/>
      <c r="G8" s="43" t="s">
        <v>75</v>
      </c>
    </row>
    <row r="9" spans="1:8" s="2" customFormat="1" ht="54">
      <c r="B9" s="51"/>
      <c r="C9" s="61"/>
      <c r="D9" s="56" t="s">
        <v>58</v>
      </c>
      <c r="E9" s="68"/>
      <c r="F9" s="53" t="s">
        <v>59</v>
      </c>
      <c r="G9" s="43" t="s">
        <v>75</v>
      </c>
    </row>
    <row r="10" spans="1:8" s="2" customFormat="1" ht="27">
      <c r="B10" s="51"/>
      <c r="C10" s="61"/>
      <c r="D10" s="56" t="s">
        <v>60</v>
      </c>
      <c r="E10" s="68"/>
      <c r="F10" s="53" t="s">
        <v>61</v>
      </c>
      <c r="G10" s="43" t="s">
        <v>75</v>
      </c>
    </row>
    <row r="11" spans="1:8" s="2" customFormat="1" ht="32.25" customHeight="1">
      <c r="B11" s="54"/>
      <c r="C11" s="62"/>
      <c r="D11" s="59" t="s">
        <v>62</v>
      </c>
      <c r="E11" s="69"/>
      <c r="F11" s="55" t="s">
        <v>63</v>
      </c>
      <c r="G11" s="44" t="s">
        <v>75</v>
      </c>
    </row>
    <row r="12" spans="1:8" s="2" customFormat="1">
      <c r="B12" s="5">
        <v>1146</v>
      </c>
      <c r="C12" s="60"/>
      <c r="D12" s="58" t="s">
        <v>81</v>
      </c>
      <c r="E12" s="60"/>
      <c r="F12" s="6"/>
      <c r="G12" s="66" t="s">
        <v>75</v>
      </c>
    </row>
    <row r="13" spans="1:8" s="2" customFormat="1" ht="27">
      <c r="B13" s="7"/>
      <c r="C13" s="51" t="s">
        <v>53</v>
      </c>
      <c r="D13" s="63" t="s">
        <v>64</v>
      </c>
      <c r="E13" s="70" t="s">
        <v>82</v>
      </c>
      <c r="F13" s="64"/>
      <c r="G13" s="42" t="s">
        <v>75</v>
      </c>
    </row>
    <row r="14" spans="1:8" s="2" customFormat="1" ht="27">
      <c r="B14" s="7"/>
      <c r="C14" s="51"/>
      <c r="D14" s="65"/>
      <c r="E14" s="68"/>
      <c r="F14" s="53" t="s">
        <v>65</v>
      </c>
      <c r="G14" s="43" t="s">
        <v>75</v>
      </c>
    </row>
    <row r="15" spans="1:8" ht="27">
      <c r="B15" s="7"/>
      <c r="C15" s="51"/>
      <c r="D15" s="65"/>
      <c r="E15" s="68"/>
      <c r="F15" s="53" t="s">
        <v>66</v>
      </c>
      <c r="G15" s="43" t="s">
        <v>75</v>
      </c>
    </row>
    <row r="16" spans="1:8" ht="27">
      <c r="A16" s="47"/>
      <c r="B16" s="7"/>
      <c r="C16" s="51"/>
      <c r="D16" s="65"/>
      <c r="E16" s="68"/>
      <c r="F16" s="53" t="s">
        <v>67</v>
      </c>
      <c r="G16" s="43" t="s">
        <v>75</v>
      </c>
      <c r="H16" s="49"/>
    </row>
    <row r="17" spans="1:8" s="2" customFormat="1" ht="27">
      <c r="A17" s="48"/>
      <c r="B17" s="7"/>
      <c r="C17" s="51"/>
      <c r="D17" s="65"/>
      <c r="E17" s="68"/>
      <c r="F17" s="57" t="s">
        <v>68</v>
      </c>
      <c r="G17" s="43" t="s">
        <v>75</v>
      </c>
      <c r="H17" s="49"/>
    </row>
    <row r="18" spans="1:8" s="2" customFormat="1" ht="27">
      <c r="A18" s="48"/>
      <c r="B18" s="7"/>
      <c r="C18" s="51"/>
      <c r="D18" s="65"/>
      <c r="E18" s="68"/>
      <c r="F18" s="57" t="s">
        <v>69</v>
      </c>
      <c r="G18" s="43" t="s">
        <v>75</v>
      </c>
      <c r="H18" s="49"/>
    </row>
    <row r="19" spans="1:8" s="2" customFormat="1" ht="27">
      <c r="A19" s="48"/>
      <c r="B19" s="7"/>
      <c r="C19" s="51"/>
      <c r="D19" s="65"/>
      <c r="E19" s="68"/>
      <c r="F19" s="57" t="s">
        <v>70</v>
      </c>
      <c r="G19" s="43" t="s">
        <v>75</v>
      </c>
      <c r="H19" s="49"/>
    </row>
    <row r="20" spans="1:8" s="2" customFormat="1" ht="29.25" customHeight="1">
      <c r="A20" s="48"/>
      <c r="B20" s="7"/>
      <c r="C20" s="51"/>
      <c r="D20" s="65"/>
      <c r="E20" s="68"/>
      <c r="F20" s="57" t="s">
        <v>71</v>
      </c>
      <c r="G20" s="43" t="s">
        <v>75</v>
      </c>
      <c r="H20" s="49"/>
    </row>
    <row r="21" spans="1:8" s="2" customFormat="1" ht="27">
      <c r="A21" s="48"/>
      <c r="B21" s="7"/>
      <c r="C21" s="51"/>
      <c r="D21" s="65"/>
      <c r="E21" s="68"/>
      <c r="F21" s="57" t="s">
        <v>72</v>
      </c>
      <c r="G21" s="43" t="s">
        <v>75</v>
      </c>
      <c r="H21" s="49"/>
    </row>
    <row r="22" spans="1:8" s="2" customFormat="1" ht="27">
      <c r="A22" s="48"/>
      <c r="B22" s="7"/>
      <c r="C22" s="51"/>
      <c r="D22" s="65"/>
      <c r="E22" s="68"/>
      <c r="F22" s="57" t="s">
        <v>73</v>
      </c>
      <c r="G22" s="43" t="s">
        <v>75</v>
      </c>
      <c r="H22" s="49"/>
    </row>
    <row r="23" spans="1:8" s="2" customFormat="1">
      <c r="A23" s="48"/>
      <c r="B23" s="54"/>
      <c r="C23" s="62"/>
      <c r="D23" s="59"/>
      <c r="E23" s="69"/>
      <c r="F23" s="55" t="s">
        <v>74</v>
      </c>
      <c r="G23" s="44" t="s">
        <v>75</v>
      </c>
      <c r="H23" s="49"/>
    </row>
  </sheetData>
  <mergeCells count="6">
    <mergeCell ref="B3:G3"/>
    <mergeCell ref="B5:C5"/>
    <mergeCell ref="D5:D6"/>
    <mergeCell ref="F5:F6"/>
    <mergeCell ref="G5:G6"/>
    <mergeCell ref="E5:E6"/>
  </mergeCells>
  <pageMargins left="0.7" right="0.7" top="0.75" bottom="0.75" header="0.3" footer="0.3"/>
  <pageSetup paperSize="9"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Հավելված NEW1 Տնտեսագիտական (1)</vt:lpstr>
      <vt:lpstr>Havelvac1</vt:lpstr>
      <vt:lpstr>Havelvac2</vt:lpstr>
      <vt:lpstr>Հավելված NEW-6</vt:lpstr>
      <vt:lpstr>'Հավելված NEW1 Տնտեսագիտական (1)'!Print_Area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https:/mul2-minfin.gov.am/tasks/206388/oneclick/Axyusak1.xlsx?token=a947d652cef589383b8ac4319d2fe515</cp:keywords>
  <cp:lastModifiedBy/>
  <dcterms:created xsi:type="dcterms:W3CDTF">2015-06-05T18:19:34Z</dcterms:created>
  <dcterms:modified xsi:type="dcterms:W3CDTF">2020-11-18T14:11:27Z</dcterms:modified>
</cp:coreProperties>
</file>