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0" yWindow="-15" windowWidth="17805" windowHeight="12465"/>
  </bookViews>
  <sheets>
    <sheet name="Հավելված N 1" sheetId="6" r:id="rId1"/>
    <sheet name="Հավելված N 2" sheetId="3" r:id="rId2"/>
    <sheet name="Հավելված N3" sheetId="5" r:id="rId3"/>
    <sheet name="Հավելված N4" sheetId="7" r:id="rId4"/>
  </sheets>
  <definedNames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sheet">#REF!</definedName>
    <definedName name="_xlnm.Print_Titles" localSheetId="0">'Հավելված N 1'!$7:$8</definedName>
    <definedName name="_xlnm.Print_Titles" localSheetId="1">'Հավելված N 2'!$7:$8</definedName>
    <definedName name="_xlnm.Print_Area" localSheetId="0">'Հավելված N 1'!$A$1:$F$37</definedName>
    <definedName name="Հավելված" localSheetId="2">#REF!</definedName>
    <definedName name="Հավելված" localSheetId="3">#REF!</definedName>
    <definedName name="Հավելված">#REF!</definedName>
    <definedName name="Հավելված5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25" i="6"/>
  <c r="F24"/>
  <c r="E11"/>
  <c r="E10" s="1"/>
  <c r="D11"/>
  <c r="D10" s="1"/>
  <c r="F11"/>
  <c r="F10"/>
  <c r="F9" l="1"/>
  <c r="D25"/>
  <c r="D24" s="1"/>
  <c r="D9" s="1"/>
  <c r="E25"/>
  <c r="E24" s="1"/>
  <c r="E9" s="1"/>
  <c r="I34" i="3" l="1"/>
  <c r="I33" s="1"/>
  <c r="J34"/>
  <c r="J33" s="1"/>
  <c r="K34"/>
  <c r="K33" s="1"/>
  <c r="H34"/>
  <c r="H33" s="1"/>
  <c r="H32" s="1"/>
  <c r="H31" s="1"/>
  <c r="I32" l="1"/>
  <c r="I31" s="1"/>
  <c r="I29" s="1"/>
  <c r="I27" s="1"/>
  <c r="I25" s="1"/>
  <c r="I24" s="1"/>
  <c r="K22"/>
  <c r="K21" s="1"/>
  <c r="K20" s="1"/>
  <c r="K19" s="1"/>
  <c r="K17" s="1"/>
  <c r="K15" s="1"/>
  <c r="K13" s="1"/>
  <c r="K11" s="1"/>
  <c r="K9" s="1"/>
  <c r="J22"/>
  <c r="J21" s="1"/>
  <c r="J20" s="1"/>
  <c r="J19" s="1"/>
  <c r="J17" s="1"/>
  <c r="J15" s="1"/>
  <c r="J13" s="1"/>
  <c r="J11" s="1"/>
  <c r="I22"/>
  <c r="I21" s="1"/>
  <c r="I20" s="1"/>
  <c r="I19" s="1"/>
  <c r="I17" s="1"/>
  <c r="I15" s="1"/>
  <c r="I13" s="1"/>
  <c r="I11" s="1"/>
  <c r="H22"/>
  <c r="H21" s="1"/>
  <c r="H20" s="1"/>
  <c r="H19" s="1"/>
  <c r="K32"/>
  <c r="K31" s="1"/>
  <c r="K29" s="1"/>
  <c r="K27" s="1"/>
  <c r="K25" s="1"/>
  <c r="K24" s="1"/>
  <c r="J32"/>
  <c r="J31" s="1"/>
  <c r="J29" s="1"/>
  <c r="J27" s="1"/>
  <c r="J25" s="1"/>
  <c r="J24" s="1"/>
  <c r="H29"/>
  <c r="H27" s="1"/>
  <c r="H25" s="1"/>
  <c r="I9" l="1"/>
  <c r="J9"/>
  <c r="H17"/>
  <c r="H15" s="1"/>
  <c r="H13" s="1"/>
  <c r="H11" s="1"/>
  <c r="H9" s="1"/>
</calcChain>
</file>

<file path=xl/sharedStrings.xml><?xml version="1.0" encoding="utf-8"?>
<sst xmlns="http://schemas.openxmlformats.org/spreadsheetml/2006/main" count="197" uniqueCount="91">
  <si>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</si>
  <si>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</si>
  <si>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</si>
  <si>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</si>
  <si>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</si>
  <si>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</si>
  <si>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</si>
  <si>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</si>
  <si>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</si>
  <si>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</si>
  <si>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</si>
  <si>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</si>
  <si>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ՀՀ կառավարություն</t>
  </si>
  <si>
    <t>Հասարակության և պետության հանդեպ հատուկ ծառայություններ մատուցած քաղաքացիների մահվան դեպքում արարողակարգային միջոցառումների կազմակերպում</t>
  </si>
  <si>
    <t>Հասարակության և պետության հանդեպ հատուկ ծառայություններ ունեցած քաղաքացիների մահվան դեպքում հրաժեշտի ծիսակատարության և թաղման կազմակերպում, գերեզմանի բարեկարգման և մահարձանի պատրաստման ու տեղադրման աշխատանքներին աջակցություն</t>
  </si>
  <si>
    <t>ՍՈՑԻԱԼԱԿԱՆ ՆՊԱՍՏՆԵՐ ԵՎ ԿԵՆՍԱԹՈՇԱԿՆԵՐ</t>
  </si>
  <si>
    <t>Սոցիալական օգնության դրամական արտահայտությամբ նպաստներ (բյուջեից)</t>
  </si>
  <si>
    <t xml:space="preserve"> - Այլ նպաստներ բյուջեից</t>
  </si>
  <si>
    <t>Գործառական դասիչը</t>
  </si>
  <si>
    <t>Բաժին</t>
  </si>
  <si>
    <t>խումբ</t>
  </si>
  <si>
    <t>Դաս</t>
  </si>
  <si>
    <t>01</t>
  </si>
  <si>
    <t>03</t>
  </si>
  <si>
    <t>Ծրագիր</t>
  </si>
  <si>
    <t>Միջոցառում</t>
  </si>
  <si>
    <t xml:space="preserve"> Հավելված N 2</t>
  </si>
  <si>
    <t xml:space="preserve">      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</si>
  <si>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</si>
  <si>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</si>
  <si>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Ծրագրի անվանումը</t>
  </si>
  <si>
    <t>Ծրագրի դասիչը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</si>
  <si>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</si>
  <si>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</si>
  <si>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</si>
  <si>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</si>
  <si>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</si>
  <si>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</si>
  <si>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 xml:space="preserve"> Ծառայությունների մատուցում </t>
  </si>
  <si>
    <t>Արդյունքի չափորոշիչներ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</si>
  <si>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</si>
  <si>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</si>
  <si>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</si>
  <si>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</si>
  <si>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>Ծրագրի միջոցառումները</t>
  </si>
  <si>
    <t>ՀՀ կառավարություն</t>
  </si>
  <si>
    <t xml:space="preserve"> - Հուղարկավորության նպաստներ բյուջեից</t>
  </si>
  <si>
    <t>Մահարձանի պատրաստում և տեղադրում</t>
  </si>
  <si>
    <t>Հրաժեշտի ծիսակատարության և թաղման կազմակերպում, հատ</t>
  </si>
  <si>
    <t xml:space="preserve">ՀՀ կառավարության  2021 թվականի </t>
  </si>
  <si>
    <t>______________ ի    ___Ն որոշման</t>
  </si>
  <si>
    <t xml:space="preserve">  ՀՀ  պաշտպանության նախարարություն</t>
  </si>
  <si>
    <t xml:space="preserve"> ՀՀ  պաշտպանության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</si>
  <si>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</si>
  <si>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</si>
  <si>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</si>
  <si>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</si>
  <si>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</si>
  <si>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</si>
  <si>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</si>
  <si>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</si>
  <si>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</si>
  <si>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</si>
  <si>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</si>
  <si>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</si>
  <si>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</si>
  <si>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</si>
  <si>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11001</t>
  </si>
  <si>
    <t xml:space="preserve"> 1195</t>
  </si>
  <si>
    <t>ՀՀ  պաշտպանության նախարարություն</t>
  </si>
  <si>
    <t>02</t>
  </si>
  <si>
    <t xml:space="preserve"> ՀՀ պաշտպանության ապահովում</t>
  </si>
  <si>
    <t>ՀՀ պաշտպանության ապահովում</t>
  </si>
  <si>
    <t xml:space="preserve"> 1169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</si>
  <si>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</si>
  <si>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Հավելված N 3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</si>
  <si>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</si>
  <si>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</si>
  <si>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ՀՀ պաշտպանության նախարարություն </t>
  </si>
  <si>
    <t xml:space="preserve">ՀՀ պաշտպանության ապահովում </t>
  </si>
  <si>
    <t xml:space="preserve"> Հավելված N 4</t>
  </si>
  <si>
    <t xml:space="preserve">Արցախի Հանրապետության հերոս, Հայաստանի Հանրապետության զինված ուժերի գեներալ-մայոր Արտուշ Թադևոսյանի (Արկադի Տեր-Թադևոսյանի) հուղարկավորության հետ կապված ծախսերի փոխհատուցում </t>
  </si>
  <si>
    <t>հազ. դրամ</t>
  </si>
  <si>
    <t>Միջոցառման վրա կատարվող ծախսը (հազ.դրամ)</t>
  </si>
  <si>
    <t xml:space="preserve">                                   
ՀԱՅԱՍՏԱՆԻ ՀԱՆՐԱՊԵՏՈՒԹՅԱՆ ԿԱՌԱՎԱՐՈՒԹՅԱՆ 2020 ԹՎԱԿԱՆԻ ԴԵԿՏԵՄԲԵՐԻ 30-Ի N 2215-Ն ՈՐՈՇՄԱՆ N 3 և 4  ՀԱՎԵԼՎԱԾՆԵՐՈՒՄ  ԿԱՏԱՐՎՈՂ ՓՈՓՈԽՈՒԹՅՈՒՆՆԵՐԸ ԵՎ ԼՐԱՑՈՒՄՆԵՐԸ</t>
  </si>
  <si>
    <t xml:space="preserve">                                   
«ՀԱՅԱՍՏԱՆԻ ՀԱՆՐԱՊԵՏՈՒԹՅԱՆ 2021 ԹՎԱԿԱՆԻ ՊԵՏԱԿԱՆ ԲՅՈՒՋԵԻ ՄԱՍԻՆ» ՀԱՅԱՍՏԱՆԻ ՀԱՆՐԱՊԵՏՈՒԹՅԱՆ ՕՐԵՆՔԻ N 1 ՀԱՎԵԼՎԱԾԻ N 2 ԱՂՅՈՒՍԱԿՈՒՄ ԿԱՏԱՐՎՈՂ ՎԵՐԱԲԱՇԽՈՒՄԸ ՈՒ ԼՐԱՑՈՒՄՆԵՐԸ 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
</t>
  </si>
  <si>
    <r>
      <t xml:space="preserve"> ՀԱՅԱՍՏԱՆԻ ՀԱՆՐԱՊԵՏՈՒԹՅԱՆ ԿԱՌԱՎԱՐՈՒԹՅԱՆ 2020ԹՎԱԿԱՆԻ ԴԵԿՏԵՄԲԵՐԻ 30-Ի N 2215-Ն ՈՐՈՇՄԱՆ N 9 ՀԱՎԵԼՎԱԾԻ </t>
    </r>
    <r>
      <rPr>
        <b/>
        <sz val="10"/>
        <rFont val="GHEA Grapalat"/>
        <family val="3"/>
      </rPr>
      <t>N 9.47 ԵՎ N 9.15 ԱՂՅՈՒՍԱԿՆԵՐՈՒՄ ԿԱՏԱՐՎՈՂ ՓՈՓՈԽՈՒԹՅՈՒՆՆԵՐԸ ԵՎ ԼՐԱՑՈՒՄՆԵՐԸ</t>
    </r>
  </si>
  <si>
    <r>
      <t xml:space="preserve"> ՀԱՅԱՍՏԱՆԻ ՀԱՆՐԱՊԵՏՈՒԹՅԱՆ ԿԱՌԱՎԱՐՈՒԹՅԱՆ 2020ԹՎԱԿԱՆԻ ԴԵԿՏԵՄԲԵՐԻ 30-Ի N 2215-Ն ՈՐՈՇՄԱՆ N 9․1 ՀԱՎԵԼՎԱԾԻ </t>
    </r>
    <r>
      <rPr>
        <b/>
        <sz val="10"/>
        <rFont val="GHEA Grapalat"/>
        <family val="3"/>
      </rPr>
      <t>N 9.1.58 ԵՎ N 9.1.15 ԱՂՅՈՒՍԱԿՆԵՐՈՒՄ ԿԱՏԱՐՎՈՂ ՓՈՓՈԽՈՒԹՅՈՒՆՆԵՐԸ ԵՎ ԼՐԱՑՈՒՄՆԵՐԸ</t>
    </r>
  </si>
  <si>
    <t>Հասարակության և պետության հանդեպ հատուկ ծառայություններ մատուցած քաղաքացիների հրաժեշտի, թաղման, գերեզմանի բարեկարգման և մահարձանի պատրաստման ծառայությունների մատուցման աջակացություն</t>
  </si>
  <si>
    <t>Պետական հոգածության դրսևորում և հարգանքի տուրքի մատուցում հասարակության և պետության հանդեպ հատուկ ծառայություններ մատուցած քաղաքացիներին</t>
  </si>
  <si>
    <t>ՀՀ ԶՈւ ռազմավարական ծավալումն ապահովող մարտական պատրաստականության պահպանում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</si>
</sst>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  <numFmt numFmtId="167" formatCode="_(* #,##0.0_);_(* \(#,##0.0\);_(* &quot;-&quot;??_);_(@_)"/>
    <numFmt numFmtId="168" formatCode="_-* #,##0.00_-;\-* #,##0.00_-;_-* &quot;-&quot;??_-;_-@_-"/>
  </numFmts>
  <fonts count="72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color theme="1"/>
      <name val="GHEA Grapalat"/>
      <family val="2"/>
    </font>
    <font>
      <sz val="9"/>
      <color theme="1"/>
      <name val="GHEA Grapalat"/>
      <family val="2"/>
    </font>
    <font>
      <b/>
      <sz val="10"/>
      <name val="GHEA Grapalat"/>
      <family val="2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b/>
      <sz val="10"/>
      <color theme="1"/>
      <name val="GHEA Grapalat"/>
      <family val="2"/>
    </font>
    <font>
      <b/>
      <u/>
      <sz val="10"/>
      <color theme="1"/>
      <name val="GHEA Grapalat"/>
      <family val="2"/>
    </font>
    <font>
      <b/>
      <sz val="10"/>
      <color rgb="FFFF0000"/>
      <name val="GHEA Grapalat"/>
      <family val="2"/>
    </font>
    <font>
      <sz val="9"/>
      <color theme="1"/>
      <name val="GHEA Grapalat"/>
      <family val="3"/>
    </font>
    <font>
      <sz val="9"/>
      <name val="GHEA Grapalat"/>
      <family val="3"/>
    </font>
    <font>
      <u/>
      <sz val="9"/>
      <color theme="1"/>
      <name val="GHEA Grapalat"/>
      <family val="3"/>
    </font>
    <font>
      <b/>
      <u/>
      <sz val="10"/>
      <color theme="1"/>
      <name val="GHEA Grapalat"/>
      <family val="3"/>
    </font>
    <font>
      <sz val="10"/>
      <color rgb="FF000000"/>
      <name val="GHEA Grapalat"/>
      <family val="3"/>
    </font>
    <font>
      <i/>
      <sz val="10"/>
      <color theme="1"/>
      <name val="GHEA Grapalat"/>
      <family val="3"/>
    </font>
    <font>
      <b/>
      <sz val="10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4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37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51" borderId="0" applyNumberFormat="0" applyBorder="0" applyAlignment="0" applyProtection="0"/>
    <xf numFmtId="0" fontId="32" fillId="35" borderId="0" applyNumberFormat="0" applyBorder="0" applyAlignment="0" applyProtection="0"/>
    <xf numFmtId="0" fontId="33" fillId="52" borderId="18" applyNumberFormat="0" applyAlignment="0" applyProtection="0"/>
    <xf numFmtId="0" fontId="34" fillId="53" borderId="19" applyNumberFormat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36" borderId="0" applyNumberFormat="0" applyBorder="0" applyAlignment="0" applyProtection="0"/>
    <xf numFmtId="0" fontId="40" fillId="0" borderId="20" applyNumberFormat="0" applyFill="0" applyAlignment="0" applyProtection="0"/>
    <xf numFmtId="0" fontId="41" fillId="0" borderId="21" applyNumberFormat="0" applyFill="0" applyAlignment="0" applyProtection="0"/>
    <xf numFmtId="0" fontId="42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43" fillId="39" borderId="18" applyNumberFormat="0" applyAlignment="0" applyProtection="0"/>
    <xf numFmtId="0" fontId="44" fillId="0" borderId="23" applyNumberFormat="0" applyFill="0" applyAlignment="0" applyProtection="0"/>
    <xf numFmtId="0" fontId="45" fillId="4" borderId="0" applyNumberFormat="0" applyBorder="0" applyAlignment="0" applyProtection="0"/>
    <xf numFmtId="0" fontId="46" fillId="54" borderId="0" applyNumberFormat="0" applyBorder="0" applyAlignment="0" applyProtection="0"/>
    <xf numFmtId="1" fontId="47" fillId="0" borderId="0"/>
    <xf numFmtId="1" fontId="47" fillId="0" borderId="0"/>
    <xf numFmtId="0" fontId="36" fillId="0" borderId="0"/>
    <xf numFmtId="0" fontId="48" fillId="0" borderId="0"/>
    <xf numFmtId="1" fontId="47" fillId="0" borderId="0"/>
    <xf numFmtId="0" fontId="37" fillId="0" borderId="0"/>
    <xf numFmtId="0" fontId="36" fillId="0" borderId="0"/>
    <xf numFmtId="0" fontId="35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29" fillId="0" borderId="0"/>
    <xf numFmtId="0" fontId="35" fillId="55" borderId="24" applyNumberFormat="0" applyFont="0" applyAlignment="0" applyProtection="0"/>
    <xf numFmtId="0" fontId="49" fillId="52" borderId="25" applyNumberFormat="0" applyAlignment="0" applyProtection="0"/>
    <xf numFmtId="9" fontId="2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1" fillId="0" borderId="0" applyNumberFormat="0" applyFill="0" applyBorder="0" applyAlignment="0" applyProtection="0"/>
    <xf numFmtId="0" fontId="52" fillId="0" borderId="26" applyNumberFormat="0" applyFill="0" applyAlignment="0" applyProtection="0"/>
    <xf numFmtId="0" fontId="53" fillId="0" borderId="0" applyNumberFormat="0" applyFill="0" applyBorder="0" applyAlignment="0" applyProtection="0"/>
    <xf numFmtId="0" fontId="48" fillId="0" borderId="0"/>
    <xf numFmtId="1" fontId="4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1" fillId="0" borderId="0" applyFont="0" applyFill="0" applyBorder="0" applyAlignment="0" applyProtection="0"/>
    <xf numFmtId="43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0" fontId="37" fillId="0" borderId="0"/>
    <xf numFmtId="0" fontId="60" fillId="0" borderId="0"/>
    <xf numFmtId="0" fontId="21" fillId="0" borderId="0">
      <alignment horizontal="left" vertical="top" wrapText="1"/>
    </xf>
    <xf numFmtId="43" fontId="1" fillId="0" borderId="0" applyFont="0" applyFill="0" applyBorder="0" applyAlignment="0" applyProtection="0"/>
  </cellStyleXfs>
  <cellXfs count="122">
    <xf numFmtId="0" fontId="0" fillId="0" borderId="0" xfId="0">
      <alignment horizontal="left" vertical="top" wrapText="1"/>
    </xf>
    <xf numFmtId="0" fontId="24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164" fontId="27" fillId="0" borderId="10" xfId="42" applyNumberFormat="1" applyFont="1" applyBorder="1" applyAlignment="1">
      <alignment horizontal="right" vertical="center"/>
    </xf>
    <xf numFmtId="164" fontId="24" fillId="0" borderId="10" xfId="42" applyNumberFormat="1" applyFont="1" applyBorder="1" applyAlignment="1">
      <alignment horizontal="right" vertical="center"/>
    </xf>
    <xf numFmtId="164" fontId="26" fillId="0" borderId="10" xfId="44" applyNumberFormat="1" applyFont="1" applyBorder="1" applyAlignment="1">
      <alignment horizontal="right" vertical="center"/>
    </xf>
    <xf numFmtId="0" fontId="55" fillId="33" borderId="31" xfId="47" applyFont="1" applyFill="1" applyBorder="1" applyAlignment="1">
      <alignment vertical="center" wrapText="1"/>
    </xf>
    <xf numFmtId="0" fontId="54" fillId="33" borderId="31" xfId="47" applyFont="1" applyFill="1" applyBorder="1" applyAlignment="1">
      <alignment vertical="center" wrapText="1"/>
    </xf>
    <xf numFmtId="0" fontId="54" fillId="0" borderId="31" xfId="47" applyFont="1" applyBorder="1" applyAlignment="1">
      <alignment horizontal="left" vertical="center" wrapText="1"/>
    </xf>
    <xf numFmtId="0" fontId="54" fillId="33" borderId="29" xfId="47" applyFont="1" applyFill="1" applyBorder="1" applyAlignment="1">
      <alignment vertical="center" wrapText="1"/>
    </xf>
    <xf numFmtId="0" fontId="54" fillId="33" borderId="27" xfId="47" applyFont="1" applyFill="1" applyBorder="1" applyAlignment="1">
      <alignment horizontal="left" vertical="center"/>
    </xf>
    <xf numFmtId="0" fontId="25" fillId="0" borderId="0" xfId="47" applyFont="1" applyFill="1" applyBorder="1" applyAlignment="1">
      <alignment vertical="center" wrapText="1"/>
    </xf>
    <xf numFmtId="164" fontId="24" fillId="0" borderId="31" xfId="42" applyNumberFormat="1" applyFont="1" applyBorder="1" applyAlignment="1">
      <alignment horizontal="right" vertical="center"/>
    </xf>
    <xf numFmtId="0" fontId="27" fillId="33" borderId="31" xfId="47" applyFont="1" applyFill="1" applyBorder="1" applyAlignment="1">
      <alignment horizontal="center" vertical="center" wrapText="1"/>
    </xf>
    <xf numFmtId="167" fontId="57" fillId="33" borderId="0" xfId="117" applyNumberFormat="1" applyFont="1" applyFill="1" applyAlignment="1">
      <alignment horizontal="right"/>
    </xf>
    <xf numFmtId="167" fontId="58" fillId="33" borderId="0" xfId="117" applyNumberFormat="1" applyFont="1" applyFill="1" applyAlignment="1">
      <alignment horizontal="right"/>
    </xf>
    <xf numFmtId="0" fontId="24" fillId="33" borderId="0" xfId="0" applyFont="1" applyFill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57" fillId="33" borderId="0" xfId="0" applyFont="1" applyFill="1" applyAlignment="1"/>
    <xf numFmtId="0" fontId="57" fillId="33" borderId="0" xfId="0" applyFont="1" applyFill="1" applyAlignment="1">
      <alignment wrapText="1"/>
    </xf>
    <xf numFmtId="0" fontId="24" fillId="0" borderId="31" xfId="0" applyFont="1" applyBorder="1" applyAlignment="1">
      <alignment horizontal="center" vertical="center" wrapText="1"/>
    </xf>
    <xf numFmtId="167" fontId="24" fillId="33" borderId="0" xfId="117" applyNumberFormat="1" applyFont="1" applyFill="1" applyAlignment="1">
      <alignment horizontal="left" vertical="top" wrapText="1"/>
    </xf>
    <xf numFmtId="0" fontId="57" fillId="33" borderId="31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left" vertical="center" wrapText="1"/>
    </xf>
    <xf numFmtId="167" fontId="24" fillId="0" borderId="31" xfId="117" applyNumberFormat="1" applyFont="1" applyBorder="1" applyAlignment="1">
      <alignment horizontal="right" vertical="center"/>
    </xf>
    <xf numFmtId="0" fontId="59" fillId="0" borderId="31" xfId="0" applyFont="1" applyBorder="1" applyAlignment="1">
      <alignment horizontal="left" vertical="center" wrapText="1"/>
    </xf>
    <xf numFmtId="167" fontId="59" fillId="0" borderId="31" xfId="117" applyNumberFormat="1" applyFont="1" applyBorder="1" applyAlignment="1">
      <alignment horizontal="right" vertical="center"/>
    </xf>
    <xf numFmtId="0" fontId="26" fillId="0" borderId="31" xfId="0" applyFont="1" applyBorder="1" applyAlignment="1">
      <alignment horizontal="left" vertical="center" wrapText="1"/>
    </xf>
    <xf numFmtId="167" fontId="24" fillId="0" borderId="31" xfId="117" applyNumberFormat="1" applyFont="1" applyBorder="1" applyAlignment="1">
      <alignment horizontal="left" vertical="center" wrapText="1"/>
    </xf>
    <xf numFmtId="0" fontId="24" fillId="0" borderId="31" xfId="0" applyFont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59" fillId="33" borderId="0" xfId="0" applyFont="1" applyFill="1" applyAlignment="1">
      <alignment horizontal="center" vertical="center" wrapText="1"/>
    </xf>
    <xf numFmtId="0" fontId="24" fillId="0" borderId="0" xfId="0" applyFont="1">
      <alignment horizontal="left" vertical="top" wrapText="1"/>
    </xf>
    <xf numFmtId="0" fontId="62" fillId="0" borderId="0" xfId="0" applyFont="1" applyFill="1" applyAlignment="1">
      <alignment vertical="center"/>
    </xf>
    <xf numFmtId="0" fontId="63" fillId="0" borderId="0" xfId="0" applyFont="1" applyFill="1" applyAlignment="1">
      <alignment vertical="center"/>
    </xf>
    <xf numFmtId="0" fontId="24" fillId="0" borderId="11" xfId="0" applyFont="1" applyBorder="1" applyAlignment="1">
      <alignment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/>
    </xf>
    <xf numFmtId="164" fontId="64" fillId="0" borderId="10" xfId="43" applyNumberFormat="1" applyFont="1" applyFill="1" applyBorder="1" applyAlignment="1">
      <alignment horizontal="right" vertical="center"/>
    </xf>
    <xf numFmtId="0" fontId="59" fillId="33" borderId="10" xfId="0" applyFont="1" applyFill="1" applyBorder="1" applyAlignment="1">
      <alignment horizontal="left" vertical="center" wrapText="1"/>
    </xf>
    <xf numFmtId="164" fontId="59" fillId="0" borderId="10" xfId="43" applyNumberFormat="1" applyFont="1" applyBorder="1" applyAlignment="1">
      <alignment horizontal="right" vertical="center"/>
    </xf>
    <xf numFmtId="0" fontId="59" fillId="0" borderId="10" xfId="0" applyFont="1" applyBorder="1" applyAlignment="1">
      <alignment horizontal="center" vertical="center" wrapText="1"/>
    </xf>
    <xf numFmtId="49" fontId="59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left" vertical="center" wrapText="1"/>
    </xf>
    <xf numFmtId="0" fontId="24" fillId="0" borderId="10" xfId="0" applyFont="1" applyBorder="1" applyAlignment="1">
      <alignment horizontal="right" vertical="center" wrapText="1"/>
    </xf>
    <xf numFmtId="0" fontId="59" fillId="0" borderId="31" xfId="0" applyFont="1" applyBorder="1" applyAlignment="1">
      <alignment horizontal="center" vertical="center" wrapText="1"/>
    </xf>
    <xf numFmtId="49" fontId="59" fillId="33" borderId="10" xfId="0" applyNumberFormat="1" applyFont="1" applyFill="1" applyBorder="1" applyAlignment="1">
      <alignment horizontal="center" vertical="center" wrapText="1"/>
    </xf>
    <xf numFmtId="0" fontId="59" fillId="33" borderId="10" xfId="0" applyFont="1" applyFill="1" applyBorder="1" applyAlignment="1">
      <alignment horizontal="center" vertical="center" wrapText="1"/>
    </xf>
    <xf numFmtId="166" fontId="26" fillId="0" borderId="31" xfId="0" applyNumberFormat="1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167" fontId="54" fillId="33" borderId="0" xfId="117" applyNumberFormat="1" applyFont="1" applyFill="1" applyAlignment="1">
      <alignment horizontal="right"/>
    </xf>
    <xf numFmtId="0" fontId="66" fillId="0" borderId="0" xfId="0" applyFont="1" applyAlignment="1">
      <alignment horizontal="left" vertical="center" wrapText="1"/>
    </xf>
    <xf numFmtId="0" fontId="65" fillId="0" borderId="0" xfId="0" applyFont="1" applyFill="1" applyAlignment="1">
      <alignment vertical="center"/>
    </xf>
    <xf numFmtId="0" fontId="67" fillId="0" borderId="0" xfId="0" applyFont="1" applyFill="1" applyAlignment="1">
      <alignment vertical="center"/>
    </xf>
    <xf numFmtId="167" fontId="65" fillId="33" borderId="0" xfId="117" applyNumberFormat="1" applyFont="1" applyFill="1" applyAlignment="1">
      <alignment horizontal="right"/>
    </xf>
    <xf numFmtId="0" fontId="23" fillId="0" borderId="0" xfId="0" applyNumberFormat="1" applyFont="1" applyFill="1" applyBorder="1" applyAlignment="1">
      <alignment horizontal="center" vertical="center" wrapText="1"/>
    </xf>
    <xf numFmtId="0" fontId="61" fillId="0" borderId="11" xfId="0" applyFont="1" applyBorder="1" applyAlignment="1">
      <alignment vertical="center" wrapText="1"/>
    </xf>
    <xf numFmtId="164" fontId="25" fillId="0" borderId="10" xfId="42" applyNumberFormat="1" applyFont="1" applyBorder="1" applyAlignment="1">
      <alignment horizontal="right" vertical="center"/>
    </xf>
    <xf numFmtId="164" fontId="25" fillId="33" borderId="31" xfId="42" applyNumberFormat="1" applyFont="1" applyFill="1" applyBorder="1" applyAlignment="1">
      <alignment horizontal="right" vertical="center"/>
    </xf>
    <xf numFmtId="0" fontId="25" fillId="0" borderId="10" xfId="0" applyFont="1" applyBorder="1" applyAlignment="1">
      <alignment horizontal="left" vertical="center" wrapText="1"/>
    </xf>
    <xf numFmtId="164" fontId="59" fillId="0" borderId="10" xfId="43" applyNumberFormat="1" applyFont="1" applyFill="1" applyBorder="1" applyAlignment="1">
      <alignment horizontal="right" vertical="center"/>
    </xf>
    <xf numFmtId="0" fontId="54" fillId="0" borderId="0" xfId="47" applyFont="1" applyAlignment="1">
      <alignment horizontal="right" vertical="center"/>
    </xf>
    <xf numFmtId="0" fontId="54" fillId="0" borderId="0" xfId="47" applyFont="1" applyAlignment="1">
      <alignment vertical="center"/>
    </xf>
    <xf numFmtId="0" fontId="54" fillId="0" borderId="0" xfId="47" applyFont="1"/>
    <xf numFmtId="0" fontId="54" fillId="33" borderId="0" xfId="47" applyFont="1" applyFill="1" applyAlignment="1">
      <alignment vertical="center"/>
    </xf>
    <xf numFmtId="0" fontId="55" fillId="33" borderId="0" xfId="47" applyFont="1" applyFill="1" applyAlignment="1">
      <alignment horizontal="center" vertical="center"/>
    </xf>
    <xf numFmtId="0" fontId="55" fillId="0" borderId="0" xfId="0" applyFont="1" applyFill="1" applyAlignment="1">
      <alignment vertical="center"/>
    </xf>
    <xf numFmtId="0" fontId="68" fillId="0" borderId="0" xfId="0" applyFont="1" applyFill="1" applyAlignment="1">
      <alignment vertical="center"/>
    </xf>
    <xf numFmtId="0" fontId="69" fillId="0" borderId="0" xfId="47" applyFont="1" applyAlignment="1">
      <alignment vertical="center"/>
    </xf>
    <xf numFmtId="0" fontId="70" fillId="0" borderId="10" xfId="47" applyFont="1" applyBorder="1" applyAlignment="1">
      <alignment horizontal="left" vertical="center" wrapText="1"/>
    </xf>
    <xf numFmtId="0" fontId="70" fillId="0" borderId="10" xfId="47" applyFont="1" applyBorder="1" applyAlignment="1">
      <alignment vertical="center" wrapText="1"/>
    </xf>
    <xf numFmtId="0" fontId="27" fillId="0" borderId="10" xfId="47" applyFont="1" applyBorder="1" applyAlignment="1">
      <alignment horizontal="left" vertical="center" wrapText="1"/>
    </xf>
    <xf numFmtId="0" fontId="54" fillId="33" borderId="16" xfId="47" applyFont="1" applyFill="1" applyBorder="1" applyAlignment="1">
      <alignment vertical="top" wrapText="1"/>
    </xf>
    <xf numFmtId="0" fontId="56" fillId="0" borderId="0" xfId="47" applyFont="1" applyAlignment="1">
      <alignment horizontal="left" vertical="center" wrapText="1"/>
    </xf>
    <xf numFmtId="0" fontId="54" fillId="33" borderId="12" xfId="47" applyFont="1" applyFill="1" applyBorder="1" applyAlignment="1">
      <alignment vertical="center" wrapText="1"/>
    </xf>
    <xf numFmtId="0" fontId="54" fillId="33" borderId="17" xfId="47" applyFont="1" applyFill="1" applyBorder="1" applyAlignment="1">
      <alignment vertical="top" wrapText="1"/>
    </xf>
    <xf numFmtId="0" fontId="54" fillId="33" borderId="14" xfId="47" applyFont="1" applyFill="1" applyBorder="1" applyAlignment="1">
      <alignment horizontal="left" vertical="center"/>
    </xf>
    <xf numFmtId="164" fontId="27" fillId="0" borderId="10" xfId="42" applyNumberFormat="1" applyFont="1" applyBorder="1" applyAlignment="1">
      <alignment horizontal="center" vertical="center"/>
    </xf>
    <xf numFmtId="0" fontId="71" fillId="0" borderId="0" xfId="47" applyFont="1" applyFill="1" applyAlignment="1">
      <alignment vertical="center" wrapText="1"/>
    </xf>
    <xf numFmtId="0" fontId="69" fillId="0" borderId="0" xfId="47" applyFont="1" applyFill="1" applyAlignment="1">
      <alignment vertical="center"/>
    </xf>
    <xf numFmtId="0" fontId="54" fillId="0" borderId="0" xfId="47" applyFont="1" applyFill="1" applyAlignment="1">
      <alignment vertical="center"/>
    </xf>
    <xf numFmtId="0" fontId="54" fillId="0" borderId="0" xfId="47" applyFont="1" applyFill="1"/>
    <xf numFmtId="0" fontId="70" fillId="0" borderId="10" xfId="47" applyFont="1" applyFill="1" applyBorder="1" applyAlignment="1">
      <alignment horizontal="left" vertical="center" wrapText="1"/>
    </xf>
    <xf numFmtId="0" fontId="70" fillId="0" borderId="10" xfId="47" applyFont="1" applyFill="1" applyBorder="1" applyAlignment="1">
      <alignment vertical="center" wrapText="1"/>
    </xf>
    <xf numFmtId="0" fontId="54" fillId="0" borderId="0" xfId="47" applyFont="1" applyFill="1" applyAlignment="1">
      <alignment horizontal="justify" vertical="center"/>
    </xf>
    <xf numFmtId="0" fontId="54" fillId="0" borderId="16" xfId="47" applyFont="1" applyFill="1" applyBorder="1" applyAlignment="1">
      <alignment vertical="top" wrapText="1"/>
    </xf>
    <xf numFmtId="0" fontId="54" fillId="0" borderId="12" xfId="47" applyFont="1" applyFill="1" applyBorder="1" applyAlignment="1">
      <alignment vertical="center" wrapText="1"/>
    </xf>
    <xf numFmtId="0" fontId="54" fillId="0" borderId="17" xfId="47" applyFont="1" applyFill="1" applyBorder="1" applyAlignment="1">
      <alignment vertical="top" wrapText="1"/>
    </xf>
    <xf numFmtId="0" fontId="54" fillId="0" borderId="17" xfId="47" applyFont="1" applyFill="1" applyBorder="1" applyAlignment="1">
      <alignment horizontal="center" vertical="top" wrapText="1"/>
    </xf>
    <xf numFmtId="0" fontId="54" fillId="0" borderId="14" xfId="47" applyFont="1" applyFill="1" applyBorder="1" applyAlignment="1">
      <alignment horizontal="left" vertical="center"/>
    </xf>
    <xf numFmtId="165" fontId="54" fillId="0" borderId="10" xfId="47" applyNumberFormat="1" applyFont="1" applyFill="1" applyBorder="1" applyAlignment="1">
      <alignment horizontal="center" vertical="center" wrapText="1"/>
    </xf>
    <xf numFmtId="0" fontId="56" fillId="0" borderId="10" xfId="47" applyFont="1" applyFill="1" applyBorder="1" applyAlignment="1">
      <alignment horizontal="left" vertical="center" wrapText="1"/>
    </xf>
    <xf numFmtId="164" fontId="25" fillId="33" borderId="10" xfId="43" applyNumberFormat="1" applyFont="1" applyFill="1" applyBorder="1" applyAlignment="1">
      <alignment horizontal="right" vertical="center"/>
    </xf>
    <xf numFmtId="0" fontId="27" fillId="0" borderId="10" xfId="0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 wrapText="1"/>
    </xf>
    <xf numFmtId="0" fontId="24" fillId="0" borderId="31" xfId="0" applyFont="1" applyBorder="1" applyAlignment="1">
      <alignment horizontal="center" vertical="center" wrapText="1"/>
    </xf>
    <xf numFmtId="0" fontId="59" fillId="33" borderId="0" xfId="0" applyFont="1" applyFill="1" applyAlignment="1">
      <alignment horizontal="center" vertical="top" wrapText="1"/>
    </xf>
    <xf numFmtId="167" fontId="59" fillId="33" borderId="0" xfId="117" applyNumberFormat="1" applyFont="1" applyFill="1" applyAlignment="1">
      <alignment horizontal="right" vertical="top" wrapText="1"/>
    </xf>
    <xf numFmtId="0" fontId="57" fillId="33" borderId="31" xfId="0" applyFont="1" applyFill="1" applyBorder="1" applyAlignment="1">
      <alignment horizontal="center" vertical="center" wrapText="1"/>
    </xf>
    <xf numFmtId="167" fontId="57" fillId="33" borderId="27" xfId="117" applyNumberFormat="1" applyFont="1" applyFill="1" applyBorder="1" applyAlignment="1">
      <alignment horizontal="center" vertical="center" wrapText="1"/>
    </xf>
    <xf numFmtId="167" fontId="57" fillId="33" borderId="28" xfId="117" applyNumberFormat="1" applyFont="1" applyFill="1" applyBorder="1" applyAlignment="1">
      <alignment horizontal="center" vertical="center" wrapText="1"/>
    </xf>
    <xf numFmtId="167" fontId="57" fillId="33" borderId="29" xfId="117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right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7" xfId="47" applyFont="1" applyBorder="1" applyAlignment="1">
      <alignment horizontal="center" vertical="center" wrapText="1"/>
    </xf>
    <xf numFmtId="0" fontId="24" fillId="0" borderId="28" xfId="47" applyFont="1" applyBorder="1" applyAlignment="1">
      <alignment horizontal="center" vertical="center" wrapText="1"/>
    </xf>
    <xf numFmtId="0" fontId="24" fillId="0" borderId="29" xfId="47" applyFont="1" applyBorder="1" applyAlignment="1">
      <alignment horizontal="center" vertical="center" wrapText="1"/>
    </xf>
    <xf numFmtId="0" fontId="54" fillId="0" borderId="27" xfId="47" applyFont="1" applyFill="1" applyBorder="1" applyAlignment="1">
      <alignment horizontal="left" vertical="center" wrapText="1"/>
    </xf>
    <xf numFmtId="0" fontId="54" fillId="0" borderId="29" xfId="47" applyFont="1" applyFill="1" applyBorder="1" applyAlignment="1">
      <alignment horizontal="left" vertical="center" wrapText="1"/>
    </xf>
    <xf numFmtId="0" fontId="27" fillId="0" borderId="27" xfId="47" applyFont="1" applyBorder="1" applyAlignment="1">
      <alignment horizontal="center" vertical="center" wrapText="1"/>
    </xf>
    <xf numFmtId="0" fontId="27" fillId="0" borderId="28" xfId="47" applyFont="1" applyBorder="1" applyAlignment="1">
      <alignment horizontal="center" vertical="center" wrapText="1"/>
    </xf>
    <xf numFmtId="0" fontId="27" fillId="0" borderId="29" xfId="47" applyFont="1" applyBorder="1" applyAlignment="1">
      <alignment horizontal="center" vertical="center" wrapText="1"/>
    </xf>
    <xf numFmtId="0" fontId="25" fillId="33" borderId="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top" wrapText="1"/>
    </xf>
  </cellXfs>
  <cellStyles count="124">
    <cellStyle name="20% - Accent1 2" xfId="48"/>
    <cellStyle name="20% - Accent2 2" xfId="49"/>
    <cellStyle name="20% - Accent3 2" xfId="50"/>
    <cellStyle name="20% - Accent4 2" xfId="51"/>
    <cellStyle name="20% - Accent5 2" xfId="52"/>
    <cellStyle name="20% - Accent6 2" xfId="53"/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Accent1 2" xfId="54"/>
    <cellStyle name="40% - Accent2 2" xfId="55"/>
    <cellStyle name="40% - Accent3 2" xfId="56"/>
    <cellStyle name="40% - Accent4 2" xfId="57"/>
    <cellStyle name="40% - Accent5 2" xfId="58"/>
    <cellStyle name="40% - Accent6 2" xfId="59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Accent1 2" xfId="60"/>
    <cellStyle name="60% - Accent2 2" xfId="61"/>
    <cellStyle name="60% - Accent3 2" xfId="62"/>
    <cellStyle name="60% - Accent4 2" xfId="63"/>
    <cellStyle name="60% - Accent5 2" xfId="64"/>
    <cellStyle name="60% - Accent6 2" xfId="65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Accent1 2" xfId="66"/>
    <cellStyle name="Accent2 2" xfId="67"/>
    <cellStyle name="Accent3 2" xfId="68"/>
    <cellStyle name="Accent4 2" xfId="69"/>
    <cellStyle name="Accent5 2" xfId="70"/>
    <cellStyle name="Accent6 2" xfId="71"/>
    <cellStyle name="Bad 2" xfId="72"/>
    <cellStyle name="Calculation 2" xfId="73"/>
    <cellStyle name="Check Cell 2" xfId="74"/>
    <cellStyle name="Comma 15" xfId="118"/>
    <cellStyle name="Comma 2" xfId="45"/>
    <cellStyle name="Comma 2 2" xfId="46"/>
    <cellStyle name="Comma 2 2 2" xfId="75"/>
    <cellStyle name="Comma 2 2 3" xfId="114"/>
    <cellStyle name="Comma 2 3" xfId="76"/>
    <cellStyle name="Comma 3" xfId="77"/>
    <cellStyle name="Comma 3 2" xfId="78"/>
    <cellStyle name="Comma 3 2 2" xfId="115"/>
    <cellStyle name="Comma 4" xfId="79"/>
    <cellStyle name="Comma 7" xfId="119"/>
    <cellStyle name="Explanatory Text 2" xfId="80"/>
    <cellStyle name="Good 2" xfId="81"/>
    <cellStyle name="Heading 1 2" xfId="82"/>
    <cellStyle name="Heading 2 2" xfId="83"/>
    <cellStyle name="Heading 3 2" xfId="84"/>
    <cellStyle name="Heading 4 2" xfId="85"/>
    <cellStyle name="Input 2" xfId="86"/>
    <cellStyle name="Linked Cell 2" xfId="87"/>
    <cellStyle name="Neutral 2" xfId="88"/>
    <cellStyle name="Neutral 3" xfId="89"/>
    <cellStyle name="Normal 11 2" xfId="120"/>
    <cellStyle name="Normal 2" xfId="47"/>
    <cellStyle name="Normal 2 2" xfId="90"/>
    <cellStyle name="Normal 2 3" xfId="91"/>
    <cellStyle name="Normal 2 4" xfId="121"/>
    <cellStyle name="Normal 3" xfId="92"/>
    <cellStyle name="Normal 3 2" xfId="93"/>
    <cellStyle name="Normal 3 2 2" xfId="94"/>
    <cellStyle name="Normal 3_HavelvacN2axjusakN3" xfId="95"/>
    <cellStyle name="Normal 4" xfId="96"/>
    <cellStyle name="Normal 4 2" xfId="97"/>
    <cellStyle name="Normal 5" xfId="98"/>
    <cellStyle name="Normal 5 2" xfId="99"/>
    <cellStyle name="Normal 5 2 2" xfId="116"/>
    <cellStyle name="Normal 6" xfId="100"/>
    <cellStyle name="Normal 7" xfId="101"/>
    <cellStyle name="Normal 8" xfId="102"/>
    <cellStyle name="Normal 9" xfId="122"/>
    <cellStyle name="Note 2" xfId="103"/>
    <cellStyle name="Output 2" xfId="104"/>
    <cellStyle name="Percent 2" xfId="105"/>
    <cellStyle name="SN_241" xfId="42"/>
    <cellStyle name="SN_b" xfId="43"/>
    <cellStyle name="SN_it" xfId="44"/>
    <cellStyle name="Style 1" xfId="106"/>
    <cellStyle name="Style 1 2" xfId="107"/>
    <cellStyle name="Style 1_verchnakan_ax21-25_2018" xfId="108"/>
    <cellStyle name="Title 2" xfId="109"/>
    <cellStyle name="Total 2" xfId="110"/>
    <cellStyle name="Warning Text 2" xfId="11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112"/>
    <cellStyle name="Обычный 2 2" xfId="11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117" builtinId="3"/>
    <cellStyle name="Финансовый 4" xfId="123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view="pageBreakPreview" zoomScaleNormal="100" zoomScaleSheetLayoutView="100" workbookViewId="0">
      <selection activeCell="E14" sqref="E14"/>
    </sheetView>
  </sheetViews>
  <sheetFormatPr defaultRowHeight="13.5"/>
  <cols>
    <col min="1" max="1" width="10.7109375" style="16" customWidth="1"/>
    <col min="2" max="2" width="11" style="16" customWidth="1"/>
    <col min="3" max="3" width="65.28515625" style="17" customWidth="1"/>
    <col min="4" max="4" width="15" style="17" bestFit="1" customWidth="1"/>
    <col min="5" max="5" width="13" style="17" customWidth="1"/>
    <col min="6" max="6" width="14.85546875" style="21" customWidth="1"/>
    <col min="7" max="7" width="29.7109375" style="16" customWidth="1"/>
    <col min="8" max="8" width="23.42578125" style="16" customWidth="1"/>
    <col min="9" max="10" width="9.5703125" style="16" bestFit="1" customWidth="1"/>
    <col min="11" max="16384" width="9.140625" style="16"/>
  </cols>
  <sheetData>
    <row r="1" spans="1:7" ht="13.5" customHeight="1">
      <c r="E1" s="100" t="s">
        <v>53</v>
      </c>
      <c r="F1" s="100"/>
    </row>
    <row r="2" spans="1:7">
      <c r="F2" s="15" t="s">
        <v>49</v>
      </c>
      <c r="G2" s="18"/>
    </row>
    <row r="3" spans="1:7">
      <c r="F3" s="15" t="s">
        <v>50</v>
      </c>
      <c r="G3" s="18"/>
    </row>
    <row r="4" spans="1:7">
      <c r="F4" s="14"/>
      <c r="G4" s="18"/>
    </row>
    <row r="5" spans="1:7" ht="73.5" customHeight="1">
      <c r="A5" s="99" t="s">
        <v>85</v>
      </c>
      <c r="B5" s="99"/>
      <c r="C5" s="99"/>
      <c r="D5" s="99"/>
      <c r="E5" s="99"/>
      <c r="F5" s="99"/>
    </row>
    <row r="6" spans="1:7">
      <c r="F6" s="58" t="s">
        <v>82</v>
      </c>
    </row>
    <row r="7" spans="1:7" s="18" customFormat="1" ht="48" customHeight="1">
      <c r="A7" s="101" t="s">
        <v>54</v>
      </c>
      <c r="B7" s="101"/>
      <c r="C7" s="101" t="s">
        <v>55</v>
      </c>
      <c r="D7" s="102" t="s">
        <v>56</v>
      </c>
      <c r="E7" s="103"/>
      <c r="F7" s="104"/>
      <c r="G7" s="19"/>
    </row>
    <row r="8" spans="1:7" s="18" customFormat="1" ht="30.75" customHeight="1">
      <c r="A8" s="22" t="s">
        <v>57</v>
      </c>
      <c r="B8" s="22" t="s">
        <v>58</v>
      </c>
      <c r="C8" s="101"/>
      <c r="D8" s="20" t="s">
        <v>3</v>
      </c>
      <c r="E8" s="20" t="s">
        <v>4</v>
      </c>
      <c r="F8" s="20" t="s">
        <v>5</v>
      </c>
      <c r="G8" s="19"/>
    </row>
    <row r="9" spans="1:7" ht="24" customHeight="1">
      <c r="A9" s="24"/>
      <c r="B9" s="24"/>
      <c r="C9" s="24" t="s">
        <v>6</v>
      </c>
      <c r="D9" s="25">
        <f>+D10+D24</f>
        <v>0</v>
      </c>
      <c r="E9" s="25">
        <f>+E10+E24</f>
        <v>0</v>
      </c>
      <c r="F9" s="25">
        <f>+F10+F24</f>
        <v>0</v>
      </c>
    </row>
    <row r="10" spans="1:7" ht="21.75" customHeight="1">
      <c r="A10" s="24"/>
      <c r="B10" s="24"/>
      <c r="C10" s="26" t="s">
        <v>69</v>
      </c>
      <c r="D10" s="27">
        <f>+D11</f>
        <v>2784</v>
      </c>
      <c r="E10" s="27">
        <f>+E11</f>
        <v>2784</v>
      </c>
      <c r="F10" s="27">
        <f>+F11</f>
        <v>2784</v>
      </c>
    </row>
    <row r="11" spans="1:7" ht="14.25" customHeight="1">
      <c r="A11" s="24" t="s">
        <v>73</v>
      </c>
      <c r="B11" s="24"/>
      <c r="C11" s="28" t="s">
        <v>59</v>
      </c>
      <c r="D11" s="25">
        <f>+D18</f>
        <v>2784</v>
      </c>
      <c r="E11" s="25">
        <f>+E18</f>
        <v>2784</v>
      </c>
      <c r="F11" s="25">
        <f>+F18</f>
        <v>2784</v>
      </c>
    </row>
    <row r="12" spans="1:7" ht="16.5" customHeight="1">
      <c r="A12" s="24"/>
      <c r="B12" s="24"/>
      <c r="C12" s="24" t="s">
        <v>71</v>
      </c>
      <c r="D12" s="24"/>
      <c r="E12" s="24"/>
      <c r="F12" s="29"/>
    </row>
    <row r="13" spans="1:7" ht="18.75" customHeight="1">
      <c r="A13" s="24"/>
      <c r="B13" s="24"/>
      <c r="C13" s="28" t="s">
        <v>60</v>
      </c>
      <c r="D13" s="28"/>
      <c r="E13" s="28"/>
      <c r="F13" s="29"/>
    </row>
    <row r="14" spans="1:7" ht="47.25" customHeight="1">
      <c r="A14" s="24"/>
      <c r="B14" s="24"/>
      <c r="C14" s="24" t="s">
        <v>74</v>
      </c>
      <c r="D14" s="24"/>
      <c r="E14" s="24"/>
      <c r="F14" s="29"/>
    </row>
    <row r="15" spans="1:7" ht="15.75" customHeight="1">
      <c r="A15" s="24"/>
      <c r="B15" s="24"/>
      <c r="C15" s="28" t="s">
        <v>61</v>
      </c>
      <c r="D15" s="28"/>
      <c r="E15" s="28"/>
      <c r="F15" s="29"/>
    </row>
    <row r="16" spans="1:7" ht="35.25" customHeight="1">
      <c r="A16" s="24"/>
      <c r="B16" s="24"/>
      <c r="C16" s="24" t="s">
        <v>90</v>
      </c>
      <c r="D16" s="24"/>
      <c r="E16" s="24"/>
      <c r="F16" s="29"/>
    </row>
    <row r="17" spans="1:6" ht="18" customHeight="1">
      <c r="A17" s="98" t="s">
        <v>62</v>
      </c>
      <c r="B17" s="98"/>
      <c r="C17" s="98"/>
      <c r="D17" s="30"/>
      <c r="E17" s="30"/>
      <c r="F17" s="30"/>
    </row>
    <row r="18" spans="1:6" ht="24.75" customHeight="1">
      <c r="A18" s="24"/>
      <c r="B18" s="24">
        <v>11008</v>
      </c>
      <c r="C18" s="28" t="s">
        <v>63</v>
      </c>
      <c r="D18" s="29">
        <v>2784</v>
      </c>
      <c r="E18" s="29">
        <v>2784</v>
      </c>
      <c r="F18" s="29">
        <v>2784</v>
      </c>
    </row>
    <row r="19" spans="1:6" ht="61.5" customHeight="1">
      <c r="A19" s="24"/>
      <c r="B19" s="24"/>
      <c r="C19" s="24" t="s">
        <v>14</v>
      </c>
      <c r="D19" s="24"/>
      <c r="E19" s="24"/>
      <c r="F19" s="29"/>
    </row>
    <row r="20" spans="1:6" ht="18.75" customHeight="1">
      <c r="A20" s="24"/>
      <c r="B20" s="24"/>
      <c r="C20" s="28" t="s">
        <v>64</v>
      </c>
      <c r="D20" s="28"/>
      <c r="E20" s="28"/>
      <c r="F20" s="29"/>
    </row>
    <row r="21" spans="1:6" ht="62.25" customHeight="1">
      <c r="A21" s="24"/>
      <c r="B21" s="24"/>
      <c r="C21" s="24" t="s">
        <v>81</v>
      </c>
      <c r="D21" s="24"/>
      <c r="E21" s="24"/>
      <c r="F21" s="29"/>
    </row>
    <row r="22" spans="1:6" ht="18.75" customHeight="1">
      <c r="A22" s="24"/>
      <c r="B22" s="24"/>
      <c r="C22" s="28" t="s">
        <v>65</v>
      </c>
      <c r="D22" s="28"/>
      <c r="E22" s="28"/>
      <c r="F22" s="29"/>
    </row>
    <row r="23" spans="1:6" ht="23.25" customHeight="1">
      <c r="A23" s="24"/>
      <c r="B23" s="24"/>
      <c r="C23" s="24" t="s">
        <v>66</v>
      </c>
      <c r="D23" s="24"/>
      <c r="E23" s="24"/>
      <c r="F23" s="29"/>
    </row>
    <row r="24" spans="1:6" ht="25.5" customHeight="1">
      <c r="A24" s="24"/>
      <c r="B24" s="24"/>
      <c r="C24" s="26" t="s">
        <v>12</v>
      </c>
      <c r="D24" s="27">
        <f>+D25</f>
        <v>-2784</v>
      </c>
      <c r="E24" s="27">
        <f>+E25</f>
        <v>-2784</v>
      </c>
      <c r="F24" s="27">
        <f>+F25</f>
        <v>-2784</v>
      </c>
    </row>
    <row r="25" spans="1:6" ht="18" customHeight="1">
      <c r="A25" s="24" t="s">
        <v>68</v>
      </c>
      <c r="B25" s="24"/>
      <c r="C25" s="28" t="s">
        <v>59</v>
      </c>
      <c r="D25" s="25">
        <f>+D32</f>
        <v>-2784</v>
      </c>
      <c r="E25" s="25">
        <f>+E32</f>
        <v>-2784</v>
      </c>
      <c r="F25" s="25">
        <f>+F32</f>
        <v>-2784</v>
      </c>
    </row>
    <row r="26" spans="1:6" ht="44.25" customHeight="1">
      <c r="A26" s="24"/>
      <c r="B26" s="24"/>
      <c r="C26" s="24" t="s">
        <v>13</v>
      </c>
      <c r="D26" s="24"/>
      <c r="E26" s="24"/>
      <c r="F26" s="29"/>
    </row>
    <row r="27" spans="1:6" ht="18" customHeight="1">
      <c r="A27" s="24"/>
      <c r="B27" s="24"/>
      <c r="C27" s="28" t="s">
        <v>60</v>
      </c>
      <c r="D27" s="28"/>
      <c r="E27" s="28"/>
      <c r="F27" s="29"/>
    </row>
    <row r="28" spans="1:6" ht="48.75" customHeight="1">
      <c r="A28" s="24"/>
      <c r="B28" s="24"/>
      <c r="C28" s="24" t="s">
        <v>89</v>
      </c>
      <c r="D28" s="24"/>
      <c r="E28" s="24"/>
      <c r="F28" s="29"/>
    </row>
    <row r="29" spans="1:6" ht="21" customHeight="1">
      <c r="A29" s="24"/>
      <c r="B29" s="24"/>
      <c r="C29" s="28" t="s">
        <v>61</v>
      </c>
      <c r="D29" s="28"/>
      <c r="E29" s="28"/>
      <c r="F29" s="29"/>
    </row>
    <row r="30" spans="1:6" ht="60" customHeight="1">
      <c r="A30" s="24"/>
      <c r="B30" s="24"/>
      <c r="C30" s="24" t="s">
        <v>88</v>
      </c>
      <c r="D30" s="24"/>
      <c r="E30" s="24"/>
      <c r="F30" s="29"/>
    </row>
    <row r="31" spans="1:6" ht="21" customHeight="1">
      <c r="A31" s="98" t="s">
        <v>62</v>
      </c>
      <c r="B31" s="98"/>
      <c r="C31" s="98"/>
      <c r="D31" s="30"/>
      <c r="E31" s="30"/>
      <c r="F31" s="30"/>
    </row>
    <row r="32" spans="1:6" ht="20.25" customHeight="1">
      <c r="A32" s="24"/>
      <c r="B32" s="24" t="s">
        <v>67</v>
      </c>
      <c r="C32" s="28" t="s">
        <v>63</v>
      </c>
      <c r="D32" s="4">
        <v>-2784</v>
      </c>
      <c r="E32" s="4">
        <v>-2784</v>
      </c>
      <c r="F32" s="4">
        <v>-2784</v>
      </c>
    </row>
    <row r="33" spans="1:6" ht="73.5" customHeight="1">
      <c r="A33" s="24"/>
      <c r="B33" s="24"/>
      <c r="C33" s="24" t="s">
        <v>14</v>
      </c>
      <c r="D33" s="24"/>
      <c r="E33" s="24"/>
      <c r="F33" s="29"/>
    </row>
    <row r="34" spans="1:6" ht="13.5" customHeight="1">
      <c r="A34" s="24"/>
      <c r="B34" s="24"/>
      <c r="C34" s="28" t="s">
        <v>64</v>
      </c>
      <c r="D34" s="28"/>
      <c r="E34" s="28"/>
      <c r="F34" s="29"/>
    </row>
    <row r="35" spans="1:6" ht="60.75" customHeight="1">
      <c r="A35" s="24"/>
      <c r="B35" s="24"/>
      <c r="C35" s="24" t="s">
        <v>14</v>
      </c>
      <c r="D35" s="24"/>
      <c r="E35" s="24"/>
      <c r="F35" s="29"/>
    </row>
    <row r="36" spans="1:6" ht="14.25" customHeight="1">
      <c r="A36" s="24"/>
      <c r="B36" s="24"/>
      <c r="C36" s="28" t="s">
        <v>65</v>
      </c>
      <c r="D36" s="28"/>
      <c r="E36" s="28"/>
      <c r="F36" s="29"/>
    </row>
    <row r="37" spans="1:6" ht="19.5" customHeight="1">
      <c r="A37" s="24"/>
      <c r="B37" s="24"/>
      <c r="C37" s="24" t="s">
        <v>66</v>
      </c>
      <c r="D37" s="24"/>
      <c r="E37" s="24"/>
      <c r="F37" s="29"/>
    </row>
  </sheetData>
  <mergeCells count="7">
    <mergeCell ref="A31:C31"/>
    <mergeCell ref="A5:F5"/>
    <mergeCell ref="E1:F1"/>
    <mergeCell ref="A7:B7"/>
    <mergeCell ref="C7:C8"/>
    <mergeCell ref="D7:F7"/>
    <mergeCell ref="A17:C17"/>
  </mergeCells>
  <pageMargins left="0.19685039370078741" right="0.11811023622047245" top="0" bottom="0" header="0.19685039370078741" footer="0"/>
  <pageSetup paperSize="9" scale="75" fitToHeight="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1:K35"/>
  <sheetViews>
    <sheetView topLeftCell="B16" zoomScaleNormal="100" workbookViewId="0">
      <selection activeCell="G12" sqref="G12"/>
    </sheetView>
  </sheetViews>
  <sheetFormatPr defaultRowHeight="13.5"/>
  <cols>
    <col min="1" max="1" width="0" style="34" hidden="1" customWidth="1"/>
    <col min="2" max="2" width="7" style="31" customWidth="1"/>
    <col min="3" max="3" width="5.85546875" style="31" customWidth="1"/>
    <col min="4" max="4" width="5" style="31" customWidth="1"/>
    <col min="5" max="5" width="7.85546875" style="31" customWidth="1"/>
    <col min="6" max="6" width="7.28515625" style="31" customWidth="1"/>
    <col min="7" max="7" width="65.5703125" style="32" customWidth="1"/>
    <col min="8" max="8" width="10.7109375" style="32" hidden="1" customWidth="1"/>
    <col min="9" max="9" width="12.85546875" style="32" customWidth="1"/>
    <col min="10" max="10" width="15.140625" style="32" customWidth="1"/>
    <col min="11" max="11" width="16.85546875" style="32" customWidth="1"/>
    <col min="12" max="16384" width="9.140625" style="34"/>
  </cols>
  <sheetData>
    <row r="1" spans="2:11" ht="17.25" customHeight="1">
      <c r="K1" s="33" t="s">
        <v>26</v>
      </c>
    </row>
    <row r="2" spans="2:11" ht="13.5" customHeight="1">
      <c r="H2" s="105" t="s">
        <v>49</v>
      </c>
      <c r="I2" s="105"/>
      <c r="J2" s="105"/>
      <c r="K2" s="105"/>
    </row>
    <row r="3" spans="2:11" ht="14.25" customHeight="1">
      <c r="H3" s="54"/>
      <c r="I3" s="55"/>
      <c r="J3" s="56"/>
      <c r="K3" s="57" t="s">
        <v>50</v>
      </c>
    </row>
    <row r="4" spans="2:11" ht="14.25" customHeight="1">
      <c r="I4" s="35"/>
      <c r="J4" s="36"/>
      <c r="K4" s="36"/>
    </row>
    <row r="5" spans="2:11" ht="45.75" customHeight="1">
      <c r="B5" s="99" t="s">
        <v>84</v>
      </c>
      <c r="C5" s="99"/>
      <c r="D5" s="99"/>
      <c r="E5" s="99"/>
      <c r="F5" s="99"/>
      <c r="G5" s="99"/>
      <c r="H5" s="99"/>
      <c r="I5" s="99"/>
      <c r="J5" s="99"/>
      <c r="K5" s="99"/>
    </row>
    <row r="6" spans="2:11" ht="23.25" customHeight="1">
      <c r="E6" s="37"/>
      <c r="F6" s="37"/>
      <c r="G6" s="37"/>
      <c r="H6" s="37"/>
      <c r="I6" s="37"/>
      <c r="J6" s="34"/>
      <c r="K6" s="58" t="s">
        <v>82</v>
      </c>
    </row>
    <row r="7" spans="2:11" ht="52.5" customHeight="1">
      <c r="B7" s="106" t="s">
        <v>18</v>
      </c>
      <c r="C7" s="107"/>
      <c r="D7" s="108"/>
      <c r="E7" s="109" t="s">
        <v>0</v>
      </c>
      <c r="F7" s="109"/>
      <c r="G7" s="109" t="s">
        <v>1</v>
      </c>
      <c r="H7" s="110" t="s">
        <v>28</v>
      </c>
      <c r="I7" s="111"/>
      <c r="J7" s="111"/>
      <c r="K7" s="112"/>
    </row>
    <row r="8" spans="2:11" ht="33.75" customHeight="1">
      <c r="B8" s="23" t="s">
        <v>19</v>
      </c>
      <c r="C8" s="23" t="s">
        <v>20</v>
      </c>
      <c r="D8" s="23" t="s">
        <v>21</v>
      </c>
      <c r="E8" s="23" t="s">
        <v>24</v>
      </c>
      <c r="F8" s="23" t="s">
        <v>25</v>
      </c>
      <c r="G8" s="109"/>
      <c r="H8" s="38" t="s">
        <v>2</v>
      </c>
      <c r="I8" s="39" t="s">
        <v>3</v>
      </c>
      <c r="J8" s="39" t="s">
        <v>4</v>
      </c>
      <c r="K8" s="39" t="s">
        <v>5</v>
      </c>
    </row>
    <row r="9" spans="2:11" ht="14.25">
      <c r="B9" s="23"/>
      <c r="C9" s="23"/>
      <c r="D9" s="23"/>
      <c r="E9" s="23"/>
      <c r="F9" s="23"/>
      <c r="G9" s="40" t="s">
        <v>6</v>
      </c>
      <c r="H9" s="41">
        <f>H11</f>
        <v>0</v>
      </c>
      <c r="I9" s="63">
        <f>I11+I24</f>
        <v>0</v>
      </c>
      <c r="J9" s="63">
        <f t="shared" ref="J9:K9" si="0">J11+J24</f>
        <v>0</v>
      </c>
      <c r="K9" s="63">
        <f t="shared" si="0"/>
        <v>0</v>
      </c>
    </row>
    <row r="10" spans="2:11" ht="19.5" customHeight="1">
      <c r="B10" s="23"/>
      <c r="C10" s="23"/>
      <c r="D10" s="23"/>
      <c r="E10" s="23"/>
      <c r="F10" s="23"/>
      <c r="G10" s="1" t="s">
        <v>7</v>
      </c>
      <c r="H10" s="1"/>
      <c r="I10" s="1"/>
      <c r="J10" s="1"/>
      <c r="K10" s="1"/>
    </row>
    <row r="11" spans="2:11" ht="21" customHeight="1">
      <c r="B11" s="23"/>
      <c r="C11" s="23"/>
      <c r="D11" s="23"/>
      <c r="E11" s="23"/>
      <c r="F11" s="23"/>
      <c r="G11" s="42" t="s">
        <v>12</v>
      </c>
      <c r="H11" s="43">
        <f>H13+H25</f>
        <v>0</v>
      </c>
      <c r="I11" s="95">
        <f>I13</f>
        <v>-2784</v>
      </c>
      <c r="J11" s="95">
        <f t="shared" ref="J11:K11" si="1">J13</f>
        <v>-2784</v>
      </c>
      <c r="K11" s="95">
        <f t="shared" si="1"/>
        <v>-2784</v>
      </c>
    </row>
    <row r="12" spans="2:11" ht="17.25" customHeight="1">
      <c r="B12" s="23"/>
      <c r="C12" s="23"/>
      <c r="D12" s="23"/>
      <c r="E12" s="23"/>
      <c r="F12" s="23"/>
      <c r="G12" s="1" t="s">
        <v>7</v>
      </c>
      <c r="H12" s="1"/>
      <c r="I12" s="62"/>
      <c r="J12" s="62"/>
      <c r="K12" s="62"/>
    </row>
    <row r="13" spans="2:11" ht="60" customHeight="1">
      <c r="B13" s="44">
        <v>10</v>
      </c>
      <c r="C13" s="45" t="s">
        <v>23</v>
      </c>
      <c r="D13" s="45" t="s">
        <v>22</v>
      </c>
      <c r="E13" s="44">
        <v>1195</v>
      </c>
      <c r="F13" s="44"/>
      <c r="G13" s="46" t="s">
        <v>13</v>
      </c>
      <c r="H13" s="4">
        <f>H15</f>
        <v>0</v>
      </c>
      <c r="I13" s="60">
        <f t="shared" ref="I13:K13" si="2">I15</f>
        <v>-2784</v>
      </c>
      <c r="J13" s="60">
        <f t="shared" si="2"/>
        <v>-2784</v>
      </c>
      <c r="K13" s="60">
        <f t="shared" si="2"/>
        <v>-2784</v>
      </c>
    </row>
    <row r="14" spans="2:11" ht="14.25">
      <c r="B14" s="23"/>
      <c r="C14" s="23"/>
      <c r="D14" s="23"/>
      <c r="E14" s="44"/>
      <c r="F14" s="44"/>
      <c r="G14" s="1" t="s">
        <v>7</v>
      </c>
      <c r="H14" s="1"/>
      <c r="I14" s="1"/>
      <c r="J14" s="1"/>
      <c r="K14" s="1"/>
    </row>
    <row r="15" spans="2:11" ht="75.75" customHeight="1">
      <c r="B15" s="23"/>
      <c r="C15" s="23"/>
      <c r="D15" s="23"/>
      <c r="E15" s="44"/>
      <c r="F15" s="44">
        <v>11001</v>
      </c>
      <c r="G15" s="1" t="s">
        <v>14</v>
      </c>
      <c r="H15" s="4">
        <f>H17</f>
        <v>0</v>
      </c>
      <c r="I15" s="4">
        <f t="shared" ref="I15:K15" si="3">I17</f>
        <v>-2784</v>
      </c>
      <c r="J15" s="4">
        <f t="shared" si="3"/>
        <v>-2784</v>
      </c>
      <c r="K15" s="4">
        <f t="shared" si="3"/>
        <v>-2784</v>
      </c>
    </row>
    <row r="16" spans="2:11" ht="14.25">
      <c r="B16" s="23"/>
      <c r="C16" s="23"/>
      <c r="D16" s="23"/>
      <c r="E16" s="44"/>
      <c r="F16" s="44"/>
      <c r="G16" s="1" t="s">
        <v>8</v>
      </c>
      <c r="H16" s="47"/>
      <c r="I16" s="47"/>
      <c r="J16" s="47"/>
      <c r="K16" s="47"/>
    </row>
    <row r="17" spans="2:11" ht="21" customHeight="1">
      <c r="B17" s="23"/>
      <c r="C17" s="23"/>
      <c r="D17" s="23"/>
      <c r="E17" s="44"/>
      <c r="F17" s="44"/>
      <c r="G17" s="2" t="s">
        <v>12</v>
      </c>
      <c r="H17" s="5">
        <f>H19</f>
        <v>0</v>
      </c>
      <c r="I17" s="5">
        <f t="shared" ref="I17:K17" si="4">I19</f>
        <v>-2784</v>
      </c>
      <c r="J17" s="5">
        <f t="shared" si="4"/>
        <v>-2784</v>
      </c>
      <c r="K17" s="5">
        <f t="shared" si="4"/>
        <v>-2784</v>
      </c>
    </row>
    <row r="18" spans="2:11" ht="30" customHeight="1">
      <c r="B18" s="23"/>
      <c r="C18" s="23"/>
      <c r="D18" s="23"/>
      <c r="E18" s="44"/>
      <c r="F18" s="44"/>
      <c r="G18" s="1" t="s">
        <v>9</v>
      </c>
      <c r="H18" s="47"/>
      <c r="I18" s="47"/>
      <c r="J18" s="47"/>
      <c r="K18" s="47"/>
    </row>
    <row r="19" spans="2:11" ht="14.25">
      <c r="B19" s="23"/>
      <c r="C19" s="23"/>
      <c r="D19" s="23"/>
      <c r="E19" s="44"/>
      <c r="F19" s="44"/>
      <c r="G19" s="1" t="s">
        <v>10</v>
      </c>
      <c r="H19" s="4">
        <f>H20</f>
        <v>0</v>
      </c>
      <c r="I19" s="4">
        <f t="shared" ref="I19:K22" si="5">I20</f>
        <v>-2784</v>
      </c>
      <c r="J19" s="4">
        <f t="shared" si="5"/>
        <v>-2784</v>
      </c>
      <c r="K19" s="4">
        <f t="shared" si="5"/>
        <v>-2784</v>
      </c>
    </row>
    <row r="20" spans="2:11" ht="21" customHeight="1">
      <c r="B20" s="23"/>
      <c r="C20" s="23"/>
      <c r="D20" s="23"/>
      <c r="E20" s="44"/>
      <c r="F20" s="44"/>
      <c r="G20" s="1" t="s">
        <v>11</v>
      </c>
      <c r="H20" s="4">
        <f>H21</f>
        <v>0</v>
      </c>
      <c r="I20" s="4">
        <f t="shared" si="5"/>
        <v>-2784</v>
      </c>
      <c r="J20" s="4">
        <f t="shared" si="5"/>
        <v>-2784</v>
      </c>
      <c r="K20" s="4">
        <f t="shared" si="5"/>
        <v>-2784</v>
      </c>
    </row>
    <row r="21" spans="2:11" ht="14.25" hidden="1">
      <c r="B21" s="23"/>
      <c r="C21" s="23"/>
      <c r="D21" s="23"/>
      <c r="E21" s="44"/>
      <c r="F21" s="44"/>
      <c r="G21" s="1" t="s">
        <v>15</v>
      </c>
      <c r="H21" s="4">
        <f>H22</f>
        <v>0</v>
      </c>
      <c r="I21" s="4">
        <f t="shared" si="5"/>
        <v>-2784</v>
      </c>
      <c r="J21" s="4">
        <f t="shared" si="5"/>
        <v>-2784</v>
      </c>
      <c r="K21" s="4">
        <f t="shared" si="5"/>
        <v>-2784</v>
      </c>
    </row>
    <row r="22" spans="2:11" ht="40.5" customHeight="1">
      <c r="B22" s="23"/>
      <c r="C22" s="23"/>
      <c r="D22" s="23"/>
      <c r="E22" s="44"/>
      <c r="F22" s="44"/>
      <c r="G22" s="1" t="s">
        <v>16</v>
      </c>
      <c r="H22" s="4">
        <f>H23</f>
        <v>0</v>
      </c>
      <c r="I22" s="4">
        <f t="shared" si="5"/>
        <v>-2784</v>
      </c>
      <c r="J22" s="4">
        <f t="shared" si="5"/>
        <v>-2784</v>
      </c>
      <c r="K22" s="4">
        <f t="shared" si="5"/>
        <v>-2784</v>
      </c>
    </row>
    <row r="23" spans="2:11" ht="19.5" customHeight="1">
      <c r="B23" s="23"/>
      <c r="C23" s="23"/>
      <c r="D23" s="23"/>
      <c r="E23" s="44"/>
      <c r="F23" s="44"/>
      <c r="G23" s="1" t="s">
        <v>17</v>
      </c>
      <c r="H23" s="4"/>
      <c r="I23" s="4">
        <v>-2784</v>
      </c>
      <c r="J23" s="4">
        <v>-2784</v>
      </c>
      <c r="K23" s="4">
        <v>-2784</v>
      </c>
    </row>
    <row r="24" spans="2:11" ht="33" customHeight="1">
      <c r="B24" s="20"/>
      <c r="C24" s="20"/>
      <c r="D24" s="20"/>
      <c r="E24" s="48"/>
      <c r="F24" s="48"/>
      <c r="G24" s="40" t="s">
        <v>51</v>
      </c>
      <c r="H24" s="12"/>
      <c r="I24" s="61">
        <f>I25</f>
        <v>2784</v>
      </c>
      <c r="J24" s="61">
        <f t="shared" ref="J24:K24" si="6">J25</f>
        <v>2784</v>
      </c>
      <c r="K24" s="61">
        <f t="shared" si="6"/>
        <v>2784</v>
      </c>
    </row>
    <row r="25" spans="2:11" ht="44.25" customHeight="1">
      <c r="B25" s="49" t="s">
        <v>70</v>
      </c>
      <c r="C25" s="49" t="s">
        <v>22</v>
      </c>
      <c r="D25" s="49" t="s">
        <v>22</v>
      </c>
      <c r="E25" s="50">
        <v>1169</v>
      </c>
      <c r="F25" s="50"/>
      <c r="G25" s="46" t="s">
        <v>72</v>
      </c>
      <c r="H25" s="4">
        <f>H27</f>
        <v>0</v>
      </c>
      <c r="I25" s="60">
        <f t="shared" ref="I25:K25" si="7">I27</f>
        <v>2784</v>
      </c>
      <c r="J25" s="60">
        <f t="shared" si="7"/>
        <v>2784</v>
      </c>
      <c r="K25" s="60">
        <f t="shared" si="7"/>
        <v>2784</v>
      </c>
    </row>
    <row r="26" spans="2:11" ht="14.25">
      <c r="B26" s="23"/>
      <c r="C26" s="23"/>
      <c r="D26" s="23"/>
      <c r="E26" s="44"/>
      <c r="F26" s="44"/>
      <c r="G26" s="1" t="s">
        <v>7</v>
      </c>
      <c r="H26" s="1"/>
      <c r="I26" s="1"/>
      <c r="J26" s="1"/>
      <c r="K26" s="1"/>
    </row>
    <row r="27" spans="2:11" ht="74.25" customHeight="1">
      <c r="B27" s="23"/>
      <c r="C27" s="23"/>
      <c r="D27" s="23"/>
      <c r="E27" s="44"/>
      <c r="F27" s="44">
        <v>11008</v>
      </c>
      <c r="G27" s="1" t="s">
        <v>14</v>
      </c>
      <c r="H27" s="4">
        <f>H29</f>
        <v>0</v>
      </c>
      <c r="I27" s="4">
        <f t="shared" ref="I27:K27" si="8">I29</f>
        <v>2784</v>
      </c>
      <c r="J27" s="4">
        <f t="shared" si="8"/>
        <v>2784</v>
      </c>
      <c r="K27" s="4">
        <f t="shared" si="8"/>
        <v>2784</v>
      </c>
    </row>
    <row r="28" spans="2:11" ht="14.25">
      <c r="B28" s="23"/>
      <c r="C28" s="23"/>
      <c r="D28" s="23"/>
      <c r="E28" s="44"/>
      <c r="F28" s="44"/>
      <c r="G28" s="1" t="s">
        <v>8</v>
      </c>
      <c r="H28" s="1"/>
      <c r="I28" s="1"/>
      <c r="J28" s="1"/>
      <c r="K28" s="1"/>
    </row>
    <row r="29" spans="2:11" ht="26.25" customHeight="1">
      <c r="B29" s="23"/>
      <c r="C29" s="23"/>
      <c r="D29" s="23"/>
      <c r="E29" s="23"/>
      <c r="F29" s="23"/>
      <c r="G29" s="2" t="s">
        <v>52</v>
      </c>
      <c r="H29" s="5">
        <f>H31</f>
        <v>0</v>
      </c>
      <c r="I29" s="5">
        <f t="shared" ref="I29:K29" si="9">I31</f>
        <v>2784</v>
      </c>
      <c r="J29" s="5">
        <f t="shared" si="9"/>
        <v>2784</v>
      </c>
      <c r="K29" s="5">
        <f t="shared" si="9"/>
        <v>2784</v>
      </c>
    </row>
    <row r="30" spans="2:11" ht="25.5" customHeight="1">
      <c r="B30" s="23"/>
      <c r="C30" s="23"/>
      <c r="D30" s="23"/>
      <c r="E30" s="23"/>
      <c r="F30" s="23"/>
      <c r="G30" s="1" t="s">
        <v>9</v>
      </c>
      <c r="H30" s="1"/>
      <c r="I30" s="1"/>
      <c r="J30" s="1"/>
      <c r="K30" s="1"/>
    </row>
    <row r="31" spans="2:11" ht="21.75" customHeight="1">
      <c r="B31" s="23"/>
      <c r="C31" s="23"/>
      <c r="D31" s="23"/>
      <c r="E31" s="23"/>
      <c r="F31" s="23"/>
      <c r="G31" s="1" t="s">
        <v>10</v>
      </c>
      <c r="H31" s="4">
        <f t="shared" ref="H31:K33" si="10">H32</f>
        <v>0</v>
      </c>
      <c r="I31" s="4">
        <f t="shared" si="10"/>
        <v>2784</v>
      </c>
      <c r="J31" s="4">
        <f t="shared" si="10"/>
        <v>2784</v>
      </c>
      <c r="K31" s="4">
        <f t="shared" si="10"/>
        <v>2784</v>
      </c>
    </row>
    <row r="32" spans="2:11" ht="20.25" customHeight="1">
      <c r="B32" s="23"/>
      <c r="C32" s="23"/>
      <c r="D32" s="23"/>
      <c r="E32" s="23"/>
      <c r="F32" s="23"/>
      <c r="G32" s="1" t="s">
        <v>11</v>
      </c>
      <c r="H32" s="4">
        <f t="shared" si="10"/>
        <v>0</v>
      </c>
      <c r="I32" s="4">
        <f t="shared" si="10"/>
        <v>2784</v>
      </c>
      <c r="J32" s="4">
        <f t="shared" si="10"/>
        <v>2784</v>
      </c>
      <c r="K32" s="4">
        <f t="shared" si="10"/>
        <v>2784</v>
      </c>
    </row>
    <row r="33" spans="2:11" ht="21.75" customHeight="1">
      <c r="B33" s="23"/>
      <c r="C33" s="23"/>
      <c r="D33" s="23"/>
      <c r="E33" s="23"/>
      <c r="F33" s="23"/>
      <c r="G33" s="1" t="s">
        <v>15</v>
      </c>
      <c r="H33" s="4">
        <f>H34</f>
        <v>0</v>
      </c>
      <c r="I33" s="4">
        <f t="shared" si="10"/>
        <v>2784</v>
      </c>
      <c r="J33" s="4">
        <f t="shared" si="10"/>
        <v>2784</v>
      </c>
      <c r="K33" s="4">
        <f t="shared" si="10"/>
        <v>2784</v>
      </c>
    </row>
    <row r="34" spans="2:11" ht="42" customHeight="1">
      <c r="B34" s="23"/>
      <c r="C34" s="23"/>
      <c r="D34" s="23"/>
      <c r="E34" s="23"/>
      <c r="F34" s="23"/>
      <c r="G34" s="1" t="s">
        <v>16</v>
      </c>
      <c r="H34" s="4">
        <f>H35</f>
        <v>0</v>
      </c>
      <c r="I34" s="4">
        <f t="shared" ref="I34:K34" si="11">I35</f>
        <v>2784</v>
      </c>
      <c r="J34" s="4">
        <f t="shared" si="11"/>
        <v>2784</v>
      </c>
      <c r="K34" s="4">
        <f t="shared" si="11"/>
        <v>2784</v>
      </c>
    </row>
    <row r="35" spans="2:11">
      <c r="B35" s="20"/>
      <c r="C35" s="20"/>
      <c r="D35" s="20"/>
      <c r="E35" s="20"/>
      <c r="F35" s="20"/>
      <c r="G35" s="1" t="s">
        <v>46</v>
      </c>
      <c r="H35" s="51"/>
      <c r="I35" s="51">
        <v>2784</v>
      </c>
      <c r="J35" s="51">
        <v>2784</v>
      </c>
      <c r="K35" s="51">
        <v>2784</v>
      </c>
    </row>
  </sheetData>
  <mergeCells count="6">
    <mergeCell ref="H2:K2"/>
    <mergeCell ref="B7:D7"/>
    <mergeCell ref="E7:F7"/>
    <mergeCell ref="G7:G8"/>
    <mergeCell ref="H7:K7"/>
    <mergeCell ref="B5:K5"/>
  </mergeCells>
  <pageMargins left="0" right="0" top="0" bottom="0" header="0.27559055118110237" footer="0.15748031496062992"/>
  <pageSetup scale="80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34"/>
  <sheetViews>
    <sheetView topLeftCell="B17" zoomScaleNormal="100" workbookViewId="0">
      <selection activeCell="C28" sqref="C28"/>
    </sheetView>
  </sheetViews>
  <sheetFormatPr defaultRowHeight="13.5"/>
  <cols>
    <col min="1" max="1" width="2.7109375" style="66" hidden="1" customWidth="1"/>
    <col min="2" max="2" width="23" style="65" customWidth="1"/>
    <col min="3" max="3" width="72" style="65" customWidth="1"/>
    <col min="4" max="4" width="11.42578125" style="66" hidden="1" customWidth="1"/>
    <col min="5" max="5" width="11.42578125" style="66" customWidth="1"/>
    <col min="6" max="6" width="11.28515625" style="66" customWidth="1"/>
    <col min="7" max="7" width="12.28515625" style="66" customWidth="1"/>
    <col min="8" max="256" width="9.140625" style="66"/>
    <col min="257" max="257" width="2.7109375" style="66" customWidth="1"/>
    <col min="258" max="258" width="39" style="66" customWidth="1"/>
    <col min="259" max="259" width="74.5703125" style="66" customWidth="1"/>
    <col min="260" max="260" width="12.5703125" style="66" customWidth="1"/>
    <col min="261" max="261" width="13" style="66" customWidth="1"/>
    <col min="262" max="262" width="13.5703125" style="66" customWidth="1"/>
    <col min="263" max="263" width="14.5703125" style="66" customWidth="1"/>
    <col min="264" max="512" width="9.140625" style="66"/>
    <col min="513" max="513" width="2.7109375" style="66" customWidth="1"/>
    <col min="514" max="514" width="39" style="66" customWidth="1"/>
    <col min="515" max="515" width="74.5703125" style="66" customWidth="1"/>
    <col min="516" max="516" width="12.5703125" style="66" customWidth="1"/>
    <col min="517" max="517" width="13" style="66" customWidth="1"/>
    <col min="518" max="518" width="13.5703125" style="66" customWidth="1"/>
    <col min="519" max="519" width="14.5703125" style="66" customWidth="1"/>
    <col min="520" max="768" width="9.140625" style="66"/>
    <col min="769" max="769" width="2.7109375" style="66" customWidth="1"/>
    <col min="770" max="770" width="39" style="66" customWidth="1"/>
    <col min="771" max="771" width="74.5703125" style="66" customWidth="1"/>
    <col min="772" max="772" width="12.5703125" style="66" customWidth="1"/>
    <col min="773" max="773" width="13" style="66" customWidth="1"/>
    <col min="774" max="774" width="13.5703125" style="66" customWidth="1"/>
    <col min="775" max="775" width="14.5703125" style="66" customWidth="1"/>
    <col min="776" max="1024" width="9.140625" style="66"/>
    <col min="1025" max="1025" width="2.7109375" style="66" customWidth="1"/>
    <col min="1026" max="1026" width="39" style="66" customWidth="1"/>
    <col min="1027" max="1027" width="74.5703125" style="66" customWidth="1"/>
    <col min="1028" max="1028" width="12.5703125" style="66" customWidth="1"/>
    <col min="1029" max="1029" width="13" style="66" customWidth="1"/>
    <col min="1030" max="1030" width="13.5703125" style="66" customWidth="1"/>
    <col min="1031" max="1031" width="14.5703125" style="66" customWidth="1"/>
    <col min="1032" max="1280" width="9.140625" style="66"/>
    <col min="1281" max="1281" width="2.7109375" style="66" customWidth="1"/>
    <col min="1282" max="1282" width="39" style="66" customWidth="1"/>
    <col min="1283" max="1283" width="74.5703125" style="66" customWidth="1"/>
    <col min="1284" max="1284" width="12.5703125" style="66" customWidth="1"/>
    <col min="1285" max="1285" width="13" style="66" customWidth="1"/>
    <col min="1286" max="1286" width="13.5703125" style="66" customWidth="1"/>
    <col min="1287" max="1287" width="14.5703125" style="66" customWidth="1"/>
    <col min="1288" max="1536" width="9.140625" style="66"/>
    <col min="1537" max="1537" width="2.7109375" style="66" customWidth="1"/>
    <col min="1538" max="1538" width="39" style="66" customWidth="1"/>
    <col min="1539" max="1539" width="74.5703125" style="66" customWidth="1"/>
    <col min="1540" max="1540" width="12.5703125" style="66" customWidth="1"/>
    <col min="1541" max="1541" width="13" style="66" customWidth="1"/>
    <col min="1542" max="1542" width="13.5703125" style="66" customWidth="1"/>
    <col min="1543" max="1543" width="14.5703125" style="66" customWidth="1"/>
    <col min="1544" max="1792" width="9.140625" style="66"/>
    <col min="1793" max="1793" width="2.7109375" style="66" customWidth="1"/>
    <col min="1794" max="1794" width="39" style="66" customWidth="1"/>
    <col min="1795" max="1795" width="74.5703125" style="66" customWidth="1"/>
    <col min="1796" max="1796" width="12.5703125" style="66" customWidth="1"/>
    <col min="1797" max="1797" width="13" style="66" customWidth="1"/>
    <col min="1798" max="1798" width="13.5703125" style="66" customWidth="1"/>
    <col min="1799" max="1799" width="14.5703125" style="66" customWidth="1"/>
    <col min="1800" max="2048" width="9.140625" style="66"/>
    <col min="2049" max="2049" width="2.7109375" style="66" customWidth="1"/>
    <col min="2050" max="2050" width="39" style="66" customWidth="1"/>
    <col min="2051" max="2051" width="74.5703125" style="66" customWidth="1"/>
    <col min="2052" max="2052" width="12.5703125" style="66" customWidth="1"/>
    <col min="2053" max="2053" width="13" style="66" customWidth="1"/>
    <col min="2054" max="2054" width="13.5703125" style="66" customWidth="1"/>
    <col min="2055" max="2055" width="14.5703125" style="66" customWidth="1"/>
    <col min="2056" max="2304" width="9.140625" style="66"/>
    <col min="2305" max="2305" width="2.7109375" style="66" customWidth="1"/>
    <col min="2306" max="2306" width="39" style="66" customWidth="1"/>
    <col min="2307" max="2307" width="74.5703125" style="66" customWidth="1"/>
    <col min="2308" max="2308" width="12.5703125" style="66" customWidth="1"/>
    <col min="2309" max="2309" width="13" style="66" customWidth="1"/>
    <col min="2310" max="2310" width="13.5703125" style="66" customWidth="1"/>
    <col min="2311" max="2311" width="14.5703125" style="66" customWidth="1"/>
    <col min="2312" max="2560" width="9.140625" style="66"/>
    <col min="2561" max="2561" width="2.7109375" style="66" customWidth="1"/>
    <col min="2562" max="2562" width="39" style="66" customWidth="1"/>
    <col min="2563" max="2563" width="74.5703125" style="66" customWidth="1"/>
    <col min="2564" max="2564" width="12.5703125" style="66" customWidth="1"/>
    <col min="2565" max="2565" width="13" style="66" customWidth="1"/>
    <col min="2566" max="2566" width="13.5703125" style="66" customWidth="1"/>
    <col min="2567" max="2567" width="14.5703125" style="66" customWidth="1"/>
    <col min="2568" max="2816" width="9.140625" style="66"/>
    <col min="2817" max="2817" width="2.7109375" style="66" customWidth="1"/>
    <col min="2818" max="2818" width="39" style="66" customWidth="1"/>
    <col min="2819" max="2819" width="74.5703125" style="66" customWidth="1"/>
    <col min="2820" max="2820" width="12.5703125" style="66" customWidth="1"/>
    <col min="2821" max="2821" width="13" style="66" customWidth="1"/>
    <col min="2822" max="2822" width="13.5703125" style="66" customWidth="1"/>
    <col min="2823" max="2823" width="14.5703125" style="66" customWidth="1"/>
    <col min="2824" max="3072" width="9.140625" style="66"/>
    <col min="3073" max="3073" width="2.7109375" style="66" customWidth="1"/>
    <col min="3074" max="3074" width="39" style="66" customWidth="1"/>
    <col min="3075" max="3075" width="74.5703125" style="66" customWidth="1"/>
    <col min="3076" max="3076" width="12.5703125" style="66" customWidth="1"/>
    <col min="3077" max="3077" width="13" style="66" customWidth="1"/>
    <col min="3078" max="3078" width="13.5703125" style="66" customWidth="1"/>
    <col min="3079" max="3079" width="14.5703125" style="66" customWidth="1"/>
    <col min="3080" max="3328" width="9.140625" style="66"/>
    <col min="3329" max="3329" width="2.7109375" style="66" customWidth="1"/>
    <col min="3330" max="3330" width="39" style="66" customWidth="1"/>
    <col min="3331" max="3331" width="74.5703125" style="66" customWidth="1"/>
    <col min="3332" max="3332" width="12.5703125" style="66" customWidth="1"/>
    <col min="3333" max="3333" width="13" style="66" customWidth="1"/>
    <col min="3334" max="3334" width="13.5703125" style="66" customWidth="1"/>
    <col min="3335" max="3335" width="14.5703125" style="66" customWidth="1"/>
    <col min="3336" max="3584" width="9.140625" style="66"/>
    <col min="3585" max="3585" width="2.7109375" style="66" customWidth="1"/>
    <col min="3586" max="3586" width="39" style="66" customWidth="1"/>
    <col min="3587" max="3587" width="74.5703125" style="66" customWidth="1"/>
    <col min="3588" max="3588" width="12.5703125" style="66" customWidth="1"/>
    <col min="3589" max="3589" width="13" style="66" customWidth="1"/>
    <col min="3590" max="3590" width="13.5703125" style="66" customWidth="1"/>
    <col min="3591" max="3591" width="14.5703125" style="66" customWidth="1"/>
    <col min="3592" max="3840" width="9.140625" style="66"/>
    <col min="3841" max="3841" width="2.7109375" style="66" customWidth="1"/>
    <col min="3842" max="3842" width="39" style="66" customWidth="1"/>
    <col min="3843" max="3843" width="74.5703125" style="66" customWidth="1"/>
    <col min="3844" max="3844" width="12.5703125" style="66" customWidth="1"/>
    <col min="3845" max="3845" width="13" style="66" customWidth="1"/>
    <col min="3846" max="3846" width="13.5703125" style="66" customWidth="1"/>
    <col min="3847" max="3847" width="14.5703125" style="66" customWidth="1"/>
    <col min="3848" max="4096" width="9.140625" style="66"/>
    <col min="4097" max="4097" width="2.7109375" style="66" customWidth="1"/>
    <col min="4098" max="4098" width="39" style="66" customWidth="1"/>
    <col min="4099" max="4099" width="74.5703125" style="66" customWidth="1"/>
    <col min="4100" max="4100" width="12.5703125" style="66" customWidth="1"/>
    <col min="4101" max="4101" width="13" style="66" customWidth="1"/>
    <col min="4102" max="4102" width="13.5703125" style="66" customWidth="1"/>
    <col min="4103" max="4103" width="14.5703125" style="66" customWidth="1"/>
    <col min="4104" max="4352" width="9.140625" style="66"/>
    <col min="4353" max="4353" width="2.7109375" style="66" customWidth="1"/>
    <col min="4354" max="4354" width="39" style="66" customWidth="1"/>
    <col min="4355" max="4355" width="74.5703125" style="66" customWidth="1"/>
    <col min="4356" max="4356" width="12.5703125" style="66" customWidth="1"/>
    <col min="4357" max="4357" width="13" style="66" customWidth="1"/>
    <col min="4358" max="4358" width="13.5703125" style="66" customWidth="1"/>
    <col min="4359" max="4359" width="14.5703125" style="66" customWidth="1"/>
    <col min="4360" max="4608" width="9.140625" style="66"/>
    <col min="4609" max="4609" width="2.7109375" style="66" customWidth="1"/>
    <col min="4610" max="4610" width="39" style="66" customWidth="1"/>
    <col min="4611" max="4611" width="74.5703125" style="66" customWidth="1"/>
    <col min="4612" max="4612" width="12.5703125" style="66" customWidth="1"/>
    <col min="4613" max="4613" width="13" style="66" customWidth="1"/>
    <col min="4614" max="4614" width="13.5703125" style="66" customWidth="1"/>
    <col min="4615" max="4615" width="14.5703125" style="66" customWidth="1"/>
    <col min="4616" max="4864" width="9.140625" style="66"/>
    <col min="4865" max="4865" width="2.7109375" style="66" customWidth="1"/>
    <col min="4866" max="4866" width="39" style="66" customWidth="1"/>
    <col min="4867" max="4867" width="74.5703125" style="66" customWidth="1"/>
    <col min="4868" max="4868" width="12.5703125" style="66" customWidth="1"/>
    <col min="4869" max="4869" width="13" style="66" customWidth="1"/>
    <col min="4870" max="4870" width="13.5703125" style="66" customWidth="1"/>
    <col min="4871" max="4871" width="14.5703125" style="66" customWidth="1"/>
    <col min="4872" max="5120" width="9.140625" style="66"/>
    <col min="5121" max="5121" width="2.7109375" style="66" customWidth="1"/>
    <col min="5122" max="5122" width="39" style="66" customWidth="1"/>
    <col min="5123" max="5123" width="74.5703125" style="66" customWidth="1"/>
    <col min="5124" max="5124" width="12.5703125" style="66" customWidth="1"/>
    <col min="5125" max="5125" width="13" style="66" customWidth="1"/>
    <col min="5126" max="5126" width="13.5703125" style="66" customWidth="1"/>
    <col min="5127" max="5127" width="14.5703125" style="66" customWidth="1"/>
    <col min="5128" max="5376" width="9.140625" style="66"/>
    <col min="5377" max="5377" width="2.7109375" style="66" customWidth="1"/>
    <col min="5378" max="5378" width="39" style="66" customWidth="1"/>
    <col min="5379" max="5379" width="74.5703125" style="66" customWidth="1"/>
    <col min="5380" max="5380" width="12.5703125" style="66" customWidth="1"/>
    <col min="5381" max="5381" width="13" style="66" customWidth="1"/>
    <col min="5382" max="5382" width="13.5703125" style="66" customWidth="1"/>
    <col min="5383" max="5383" width="14.5703125" style="66" customWidth="1"/>
    <col min="5384" max="5632" width="9.140625" style="66"/>
    <col min="5633" max="5633" width="2.7109375" style="66" customWidth="1"/>
    <col min="5634" max="5634" width="39" style="66" customWidth="1"/>
    <col min="5635" max="5635" width="74.5703125" style="66" customWidth="1"/>
    <col min="5636" max="5636" width="12.5703125" style="66" customWidth="1"/>
    <col min="5637" max="5637" width="13" style="66" customWidth="1"/>
    <col min="5638" max="5638" width="13.5703125" style="66" customWidth="1"/>
    <col min="5639" max="5639" width="14.5703125" style="66" customWidth="1"/>
    <col min="5640" max="5888" width="9.140625" style="66"/>
    <col min="5889" max="5889" width="2.7109375" style="66" customWidth="1"/>
    <col min="5890" max="5890" width="39" style="66" customWidth="1"/>
    <col min="5891" max="5891" width="74.5703125" style="66" customWidth="1"/>
    <col min="5892" max="5892" width="12.5703125" style="66" customWidth="1"/>
    <col min="5893" max="5893" width="13" style="66" customWidth="1"/>
    <col min="5894" max="5894" width="13.5703125" style="66" customWidth="1"/>
    <col min="5895" max="5895" width="14.5703125" style="66" customWidth="1"/>
    <col min="5896" max="6144" width="9.140625" style="66"/>
    <col min="6145" max="6145" width="2.7109375" style="66" customWidth="1"/>
    <col min="6146" max="6146" width="39" style="66" customWidth="1"/>
    <col min="6147" max="6147" width="74.5703125" style="66" customWidth="1"/>
    <col min="6148" max="6148" width="12.5703125" style="66" customWidth="1"/>
    <col min="6149" max="6149" width="13" style="66" customWidth="1"/>
    <col min="6150" max="6150" width="13.5703125" style="66" customWidth="1"/>
    <col min="6151" max="6151" width="14.5703125" style="66" customWidth="1"/>
    <col min="6152" max="6400" width="9.140625" style="66"/>
    <col min="6401" max="6401" width="2.7109375" style="66" customWidth="1"/>
    <col min="6402" max="6402" width="39" style="66" customWidth="1"/>
    <col min="6403" max="6403" width="74.5703125" style="66" customWidth="1"/>
    <col min="6404" max="6404" width="12.5703125" style="66" customWidth="1"/>
    <col min="6405" max="6405" width="13" style="66" customWidth="1"/>
    <col min="6406" max="6406" width="13.5703125" style="66" customWidth="1"/>
    <col min="6407" max="6407" width="14.5703125" style="66" customWidth="1"/>
    <col min="6408" max="6656" width="9.140625" style="66"/>
    <col min="6657" max="6657" width="2.7109375" style="66" customWidth="1"/>
    <col min="6658" max="6658" width="39" style="66" customWidth="1"/>
    <col min="6659" max="6659" width="74.5703125" style="66" customWidth="1"/>
    <col min="6660" max="6660" width="12.5703125" style="66" customWidth="1"/>
    <col min="6661" max="6661" width="13" style="66" customWidth="1"/>
    <col min="6662" max="6662" width="13.5703125" style="66" customWidth="1"/>
    <col min="6663" max="6663" width="14.5703125" style="66" customWidth="1"/>
    <col min="6664" max="6912" width="9.140625" style="66"/>
    <col min="6913" max="6913" width="2.7109375" style="66" customWidth="1"/>
    <col min="6914" max="6914" width="39" style="66" customWidth="1"/>
    <col min="6915" max="6915" width="74.5703125" style="66" customWidth="1"/>
    <col min="6916" max="6916" width="12.5703125" style="66" customWidth="1"/>
    <col min="6917" max="6917" width="13" style="66" customWidth="1"/>
    <col min="6918" max="6918" width="13.5703125" style="66" customWidth="1"/>
    <col min="6919" max="6919" width="14.5703125" style="66" customWidth="1"/>
    <col min="6920" max="7168" width="9.140625" style="66"/>
    <col min="7169" max="7169" width="2.7109375" style="66" customWidth="1"/>
    <col min="7170" max="7170" width="39" style="66" customWidth="1"/>
    <col min="7171" max="7171" width="74.5703125" style="66" customWidth="1"/>
    <col min="7172" max="7172" width="12.5703125" style="66" customWidth="1"/>
    <col min="7173" max="7173" width="13" style="66" customWidth="1"/>
    <col min="7174" max="7174" width="13.5703125" style="66" customWidth="1"/>
    <col min="7175" max="7175" width="14.5703125" style="66" customWidth="1"/>
    <col min="7176" max="7424" width="9.140625" style="66"/>
    <col min="7425" max="7425" width="2.7109375" style="66" customWidth="1"/>
    <col min="7426" max="7426" width="39" style="66" customWidth="1"/>
    <col min="7427" max="7427" width="74.5703125" style="66" customWidth="1"/>
    <col min="7428" max="7428" width="12.5703125" style="66" customWidth="1"/>
    <col min="7429" max="7429" width="13" style="66" customWidth="1"/>
    <col min="7430" max="7430" width="13.5703125" style="66" customWidth="1"/>
    <col min="7431" max="7431" width="14.5703125" style="66" customWidth="1"/>
    <col min="7432" max="7680" width="9.140625" style="66"/>
    <col min="7681" max="7681" width="2.7109375" style="66" customWidth="1"/>
    <col min="7682" max="7682" width="39" style="66" customWidth="1"/>
    <col min="7683" max="7683" width="74.5703125" style="66" customWidth="1"/>
    <col min="7684" max="7684" width="12.5703125" style="66" customWidth="1"/>
    <col min="7685" max="7685" width="13" style="66" customWidth="1"/>
    <col min="7686" max="7686" width="13.5703125" style="66" customWidth="1"/>
    <col min="7687" max="7687" width="14.5703125" style="66" customWidth="1"/>
    <col min="7688" max="7936" width="9.140625" style="66"/>
    <col min="7937" max="7937" width="2.7109375" style="66" customWidth="1"/>
    <col min="7938" max="7938" width="39" style="66" customWidth="1"/>
    <col min="7939" max="7939" width="74.5703125" style="66" customWidth="1"/>
    <col min="7940" max="7940" width="12.5703125" style="66" customWidth="1"/>
    <col min="7941" max="7941" width="13" style="66" customWidth="1"/>
    <col min="7942" max="7942" width="13.5703125" style="66" customWidth="1"/>
    <col min="7943" max="7943" width="14.5703125" style="66" customWidth="1"/>
    <col min="7944" max="8192" width="9.140625" style="66"/>
    <col min="8193" max="8193" width="2.7109375" style="66" customWidth="1"/>
    <col min="8194" max="8194" width="39" style="66" customWidth="1"/>
    <col min="8195" max="8195" width="74.5703125" style="66" customWidth="1"/>
    <col min="8196" max="8196" width="12.5703125" style="66" customWidth="1"/>
    <col min="8197" max="8197" width="13" style="66" customWidth="1"/>
    <col min="8198" max="8198" width="13.5703125" style="66" customWidth="1"/>
    <col min="8199" max="8199" width="14.5703125" style="66" customWidth="1"/>
    <col min="8200" max="8448" width="9.140625" style="66"/>
    <col min="8449" max="8449" width="2.7109375" style="66" customWidth="1"/>
    <col min="8450" max="8450" width="39" style="66" customWidth="1"/>
    <col min="8451" max="8451" width="74.5703125" style="66" customWidth="1"/>
    <col min="8452" max="8452" width="12.5703125" style="66" customWidth="1"/>
    <col min="8453" max="8453" width="13" style="66" customWidth="1"/>
    <col min="8454" max="8454" width="13.5703125" style="66" customWidth="1"/>
    <col min="8455" max="8455" width="14.5703125" style="66" customWidth="1"/>
    <col min="8456" max="8704" width="9.140625" style="66"/>
    <col min="8705" max="8705" width="2.7109375" style="66" customWidth="1"/>
    <col min="8706" max="8706" width="39" style="66" customWidth="1"/>
    <col min="8707" max="8707" width="74.5703125" style="66" customWidth="1"/>
    <col min="8708" max="8708" width="12.5703125" style="66" customWidth="1"/>
    <col min="8709" max="8709" width="13" style="66" customWidth="1"/>
    <col min="8710" max="8710" width="13.5703125" style="66" customWidth="1"/>
    <col min="8711" max="8711" width="14.5703125" style="66" customWidth="1"/>
    <col min="8712" max="8960" width="9.140625" style="66"/>
    <col min="8961" max="8961" width="2.7109375" style="66" customWidth="1"/>
    <col min="8962" max="8962" width="39" style="66" customWidth="1"/>
    <col min="8963" max="8963" width="74.5703125" style="66" customWidth="1"/>
    <col min="8964" max="8964" width="12.5703125" style="66" customWidth="1"/>
    <col min="8965" max="8965" width="13" style="66" customWidth="1"/>
    <col min="8966" max="8966" width="13.5703125" style="66" customWidth="1"/>
    <col min="8967" max="8967" width="14.5703125" style="66" customWidth="1"/>
    <col min="8968" max="9216" width="9.140625" style="66"/>
    <col min="9217" max="9217" width="2.7109375" style="66" customWidth="1"/>
    <col min="9218" max="9218" width="39" style="66" customWidth="1"/>
    <col min="9219" max="9219" width="74.5703125" style="66" customWidth="1"/>
    <col min="9220" max="9220" width="12.5703125" style="66" customWidth="1"/>
    <col min="9221" max="9221" width="13" style="66" customWidth="1"/>
    <col min="9222" max="9222" width="13.5703125" style="66" customWidth="1"/>
    <col min="9223" max="9223" width="14.5703125" style="66" customWidth="1"/>
    <col min="9224" max="9472" width="9.140625" style="66"/>
    <col min="9473" max="9473" width="2.7109375" style="66" customWidth="1"/>
    <col min="9474" max="9474" width="39" style="66" customWidth="1"/>
    <col min="9475" max="9475" width="74.5703125" style="66" customWidth="1"/>
    <col min="9476" max="9476" width="12.5703125" style="66" customWidth="1"/>
    <col min="9477" max="9477" width="13" style="66" customWidth="1"/>
    <col min="9478" max="9478" width="13.5703125" style="66" customWidth="1"/>
    <col min="9479" max="9479" width="14.5703125" style="66" customWidth="1"/>
    <col min="9480" max="9728" width="9.140625" style="66"/>
    <col min="9729" max="9729" width="2.7109375" style="66" customWidth="1"/>
    <col min="9730" max="9730" width="39" style="66" customWidth="1"/>
    <col min="9731" max="9731" width="74.5703125" style="66" customWidth="1"/>
    <col min="9732" max="9732" width="12.5703125" style="66" customWidth="1"/>
    <col min="9733" max="9733" width="13" style="66" customWidth="1"/>
    <col min="9734" max="9734" width="13.5703125" style="66" customWidth="1"/>
    <col min="9735" max="9735" width="14.5703125" style="66" customWidth="1"/>
    <col min="9736" max="9984" width="9.140625" style="66"/>
    <col min="9985" max="9985" width="2.7109375" style="66" customWidth="1"/>
    <col min="9986" max="9986" width="39" style="66" customWidth="1"/>
    <col min="9987" max="9987" width="74.5703125" style="66" customWidth="1"/>
    <col min="9988" max="9988" width="12.5703125" style="66" customWidth="1"/>
    <col min="9989" max="9989" width="13" style="66" customWidth="1"/>
    <col min="9990" max="9990" width="13.5703125" style="66" customWidth="1"/>
    <col min="9991" max="9991" width="14.5703125" style="66" customWidth="1"/>
    <col min="9992" max="10240" width="9.140625" style="66"/>
    <col min="10241" max="10241" width="2.7109375" style="66" customWidth="1"/>
    <col min="10242" max="10242" width="39" style="66" customWidth="1"/>
    <col min="10243" max="10243" width="74.5703125" style="66" customWidth="1"/>
    <col min="10244" max="10244" width="12.5703125" style="66" customWidth="1"/>
    <col min="10245" max="10245" width="13" style="66" customWidth="1"/>
    <col min="10246" max="10246" width="13.5703125" style="66" customWidth="1"/>
    <col min="10247" max="10247" width="14.5703125" style="66" customWidth="1"/>
    <col min="10248" max="10496" width="9.140625" style="66"/>
    <col min="10497" max="10497" width="2.7109375" style="66" customWidth="1"/>
    <col min="10498" max="10498" width="39" style="66" customWidth="1"/>
    <col min="10499" max="10499" width="74.5703125" style="66" customWidth="1"/>
    <col min="10500" max="10500" width="12.5703125" style="66" customWidth="1"/>
    <col min="10501" max="10501" width="13" style="66" customWidth="1"/>
    <col min="10502" max="10502" width="13.5703125" style="66" customWidth="1"/>
    <col min="10503" max="10503" width="14.5703125" style="66" customWidth="1"/>
    <col min="10504" max="10752" width="9.140625" style="66"/>
    <col min="10753" max="10753" width="2.7109375" style="66" customWidth="1"/>
    <col min="10754" max="10754" width="39" style="66" customWidth="1"/>
    <col min="10755" max="10755" width="74.5703125" style="66" customWidth="1"/>
    <col min="10756" max="10756" width="12.5703125" style="66" customWidth="1"/>
    <col min="10757" max="10757" width="13" style="66" customWidth="1"/>
    <col min="10758" max="10758" width="13.5703125" style="66" customWidth="1"/>
    <col min="10759" max="10759" width="14.5703125" style="66" customWidth="1"/>
    <col min="10760" max="11008" width="9.140625" style="66"/>
    <col min="11009" max="11009" width="2.7109375" style="66" customWidth="1"/>
    <col min="11010" max="11010" width="39" style="66" customWidth="1"/>
    <col min="11011" max="11011" width="74.5703125" style="66" customWidth="1"/>
    <col min="11012" max="11012" width="12.5703125" style="66" customWidth="1"/>
    <col min="11013" max="11013" width="13" style="66" customWidth="1"/>
    <col min="11014" max="11014" width="13.5703125" style="66" customWidth="1"/>
    <col min="11015" max="11015" width="14.5703125" style="66" customWidth="1"/>
    <col min="11016" max="11264" width="9.140625" style="66"/>
    <col min="11265" max="11265" width="2.7109375" style="66" customWidth="1"/>
    <col min="11266" max="11266" width="39" style="66" customWidth="1"/>
    <col min="11267" max="11267" width="74.5703125" style="66" customWidth="1"/>
    <col min="11268" max="11268" width="12.5703125" style="66" customWidth="1"/>
    <col min="11269" max="11269" width="13" style="66" customWidth="1"/>
    <col min="11270" max="11270" width="13.5703125" style="66" customWidth="1"/>
    <col min="11271" max="11271" width="14.5703125" style="66" customWidth="1"/>
    <col min="11272" max="11520" width="9.140625" style="66"/>
    <col min="11521" max="11521" width="2.7109375" style="66" customWidth="1"/>
    <col min="11522" max="11522" width="39" style="66" customWidth="1"/>
    <col min="11523" max="11523" width="74.5703125" style="66" customWidth="1"/>
    <col min="11524" max="11524" width="12.5703125" style="66" customWidth="1"/>
    <col min="11525" max="11525" width="13" style="66" customWidth="1"/>
    <col min="11526" max="11526" width="13.5703125" style="66" customWidth="1"/>
    <col min="11527" max="11527" width="14.5703125" style="66" customWidth="1"/>
    <col min="11528" max="11776" width="9.140625" style="66"/>
    <col min="11777" max="11777" width="2.7109375" style="66" customWidth="1"/>
    <col min="11778" max="11778" width="39" style="66" customWidth="1"/>
    <col min="11779" max="11779" width="74.5703125" style="66" customWidth="1"/>
    <col min="11780" max="11780" width="12.5703125" style="66" customWidth="1"/>
    <col min="11781" max="11781" width="13" style="66" customWidth="1"/>
    <col min="11782" max="11782" width="13.5703125" style="66" customWidth="1"/>
    <col min="11783" max="11783" width="14.5703125" style="66" customWidth="1"/>
    <col min="11784" max="12032" width="9.140625" style="66"/>
    <col min="12033" max="12033" width="2.7109375" style="66" customWidth="1"/>
    <col min="12034" max="12034" width="39" style="66" customWidth="1"/>
    <col min="12035" max="12035" width="74.5703125" style="66" customWidth="1"/>
    <col min="12036" max="12036" width="12.5703125" style="66" customWidth="1"/>
    <col min="12037" max="12037" width="13" style="66" customWidth="1"/>
    <col min="12038" max="12038" width="13.5703125" style="66" customWidth="1"/>
    <col min="12039" max="12039" width="14.5703125" style="66" customWidth="1"/>
    <col min="12040" max="12288" width="9.140625" style="66"/>
    <col min="12289" max="12289" width="2.7109375" style="66" customWidth="1"/>
    <col min="12290" max="12290" width="39" style="66" customWidth="1"/>
    <col min="12291" max="12291" width="74.5703125" style="66" customWidth="1"/>
    <col min="12292" max="12292" width="12.5703125" style="66" customWidth="1"/>
    <col min="12293" max="12293" width="13" style="66" customWidth="1"/>
    <col min="12294" max="12294" width="13.5703125" style="66" customWidth="1"/>
    <col min="12295" max="12295" width="14.5703125" style="66" customWidth="1"/>
    <col min="12296" max="12544" width="9.140625" style="66"/>
    <col min="12545" max="12545" width="2.7109375" style="66" customWidth="1"/>
    <col min="12546" max="12546" width="39" style="66" customWidth="1"/>
    <col min="12547" max="12547" width="74.5703125" style="66" customWidth="1"/>
    <col min="12548" max="12548" width="12.5703125" style="66" customWidth="1"/>
    <col min="12549" max="12549" width="13" style="66" customWidth="1"/>
    <col min="12550" max="12550" width="13.5703125" style="66" customWidth="1"/>
    <col min="12551" max="12551" width="14.5703125" style="66" customWidth="1"/>
    <col min="12552" max="12800" width="9.140625" style="66"/>
    <col min="12801" max="12801" width="2.7109375" style="66" customWidth="1"/>
    <col min="12802" max="12802" width="39" style="66" customWidth="1"/>
    <col min="12803" max="12803" width="74.5703125" style="66" customWidth="1"/>
    <col min="12804" max="12804" width="12.5703125" style="66" customWidth="1"/>
    <col min="12805" max="12805" width="13" style="66" customWidth="1"/>
    <col min="12806" max="12806" width="13.5703125" style="66" customWidth="1"/>
    <col min="12807" max="12807" width="14.5703125" style="66" customWidth="1"/>
    <col min="12808" max="13056" width="9.140625" style="66"/>
    <col min="13057" max="13057" width="2.7109375" style="66" customWidth="1"/>
    <col min="13058" max="13058" width="39" style="66" customWidth="1"/>
    <col min="13059" max="13059" width="74.5703125" style="66" customWidth="1"/>
    <col min="13060" max="13060" width="12.5703125" style="66" customWidth="1"/>
    <col min="13061" max="13061" width="13" style="66" customWidth="1"/>
    <col min="13062" max="13062" width="13.5703125" style="66" customWidth="1"/>
    <col min="13063" max="13063" width="14.5703125" style="66" customWidth="1"/>
    <col min="13064" max="13312" width="9.140625" style="66"/>
    <col min="13313" max="13313" width="2.7109375" style="66" customWidth="1"/>
    <col min="13314" max="13314" width="39" style="66" customWidth="1"/>
    <col min="13315" max="13315" width="74.5703125" style="66" customWidth="1"/>
    <col min="13316" max="13316" width="12.5703125" style="66" customWidth="1"/>
    <col min="13317" max="13317" width="13" style="66" customWidth="1"/>
    <col min="13318" max="13318" width="13.5703125" style="66" customWidth="1"/>
    <col min="13319" max="13319" width="14.5703125" style="66" customWidth="1"/>
    <col min="13320" max="13568" width="9.140625" style="66"/>
    <col min="13569" max="13569" width="2.7109375" style="66" customWidth="1"/>
    <col min="13570" max="13570" width="39" style="66" customWidth="1"/>
    <col min="13571" max="13571" width="74.5703125" style="66" customWidth="1"/>
    <col min="13572" max="13572" width="12.5703125" style="66" customWidth="1"/>
    <col min="13573" max="13573" width="13" style="66" customWidth="1"/>
    <col min="13574" max="13574" width="13.5703125" style="66" customWidth="1"/>
    <col min="13575" max="13575" width="14.5703125" style="66" customWidth="1"/>
    <col min="13576" max="13824" width="9.140625" style="66"/>
    <col min="13825" max="13825" width="2.7109375" style="66" customWidth="1"/>
    <col min="13826" max="13826" width="39" style="66" customWidth="1"/>
    <col min="13827" max="13827" width="74.5703125" style="66" customWidth="1"/>
    <col min="13828" max="13828" width="12.5703125" style="66" customWidth="1"/>
    <col min="13829" max="13829" width="13" style="66" customWidth="1"/>
    <col min="13830" max="13830" width="13.5703125" style="66" customWidth="1"/>
    <col min="13831" max="13831" width="14.5703125" style="66" customWidth="1"/>
    <col min="13832" max="14080" width="9.140625" style="66"/>
    <col min="14081" max="14081" width="2.7109375" style="66" customWidth="1"/>
    <col min="14082" max="14082" width="39" style="66" customWidth="1"/>
    <col min="14083" max="14083" width="74.5703125" style="66" customWidth="1"/>
    <col min="14084" max="14084" width="12.5703125" style="66" customWidth="1"/>
    <col min="14085" max="14085" width="13" style="66" customWidth="1"/>
    <col min="14086" max="14086" width="13.5703125" style="66" customWidth="1"/>
    <col min="14087" max="14087" width="14.5703125" style="66" customWidth="1"/>
    <col min="14088" max="14336" width="9.140625" style="66"/>
    <col min="14337" max="14337" width="2.7109375" style="66" customWidth="1"/>
    <col min="14338" max="14338" width="39" style="66" customWidth="1"/>
    <col min="14339" max="14339" width="74.5703125" style="66" customWidth="1"/>
    <col min="14340" max="14340" width="12.5703125" style="66" customWidth="1"/>
    <col min="14341" max="14341" width="13" style="66" customWidth="1"/>
    <col min="14342" max="14342" width="13.5703125" style="66" customWidth="1"/>
    <col min="14343" max="14343" width="14.5703125" style="66" customWidth="1"/>
    <col min="14344" max="14592" width="9.140625" style="66"/>
    <col min="14593" max="14593" width="2.7109375" style="66" customWidth="1"/>
    <col min="14594" max="14594" width="39" style="66" customWidth="1"/>
    <col min="14595" max="14595" width="74.5703125" style="66" customWidth="1"/>
    <col min="14596" max="14596" width="12.5703125" style="66" customWidth="1"/>
    <col min="14597" max="14597" width="13" style="66" customWidth="1"/>
    <col min="14598" max="14598" width="13.5703125" style="66" customWidth="1"/>
    <col min="14599" max="14599" width="14.5703125" style="66" customWidth="1"/>
    <col min="14600" max="14848" width="9.140625" style="66"/>
    <col min="14849" max="14849" width="2.7109375" style="66" customWidth="1"/>
    <col min="14850" max="14850" width="39" style="66" customWidth="1"/>
    <col min="14851" max="14851" width="74.5703125" style="66" customWidth="1"/>
    <col min="14852" max="14852" width="12.5703125" style="66" customWidth="1"/>
    <col min="14853" max="14853" width="13" style="66" customWidth="1"/>
    <col min="14854" max="14854" width="13.5703125" style="66" customWidth="1"/>
    <col min="14855" max="14855" width="14.5703125" style="66" customWidth="1"/>
    <col min="14856" max="15104" width="9.140625" style="66"/>
    <col min="15105" max="15105" width="2.7109375" style="66" customWidth="1"/>
    <col min="15106" max="15106" width="39" style="66" customWidth="1"/>
    <col min="15107" max="15107" width="74.5703125" style="66" customWidth="1"/>
    <col min="15108" max="15108" width="12.5703125" style="66" customWidth="1"/>
    <col min="15109" max="15109" width="13" style="66" customWidth="1"/>
    <col min="15110" max="15110" width="13.5703125" style="66" customWidth="1"/>
    <col min="15111" max="15111" width="14.5703125" style="66" customWidth="1"/>
    <col min="15112" max="15360" width="9.140625" style="66"/>
    <col min="15361" max="15361" width="2.7109375" style="66" customWidth="1"/>
    <col min="15362" max="15362" width="39" style="66" customWidth="1"/>
    <col min="15363" max="15363" width="74.5703125" style="66" customWidth="1"/>
    <col min="15364" max="15364" width="12.5703125" style="66" customWidth="1"/>
    <col min="15365" max="15365" width="13" style="66" customWidth="1"/>
    <col min="15366" max="15366" width="13.5703125" style="66" customWidth="1"/>
    <col min="15367" max="15367" width="14.5703125" style="66" customWidth="1"/>
    <col min="15368" max="15616" width="9.140625" style="66"/>
    <col min="15617" max="15617" width="2.7109375" style="66" customWidth="1"/>
    <col min="15618" max="15618" width="39" style="66" customWidth="1"/>
    <col min="15619" max="15619" width="74.5703125" style="66" customWidth="1"/>
    <col min="15620" max="15620" width="12.5703125" style="66" customWidth="1"/>
    <col min="15621" max="15621" width="13" style="66" customWidth="1"/>
    <col min="15622" max="15622" width="13.5703125" style="66" customWidth="1"/>
    <col min="15623" max="15623" width="14.5703125" style="66" customWidth="1"/>
    <col min="15624" max="15872" width="9.140625" style="66"/>
    <col min="15873" max="15873" width="2.7109375" style="66" customWidth="1"/>
    <col min="15874" max="15874" width="39" style="66" customWidth="1"/>
    <col min="15875" max="15875" width="74.5703125" style="66" customWidth="1"/>
    <col min="15876" max="15876" width="12.5703125" style="66" customWidth="1"/>
    <col min="15877" max="15877" width="13" style="66" customWidth="1"/>
    <col min="15878" max="15878" width="13.5703125" style="66" customWidth="1"/>
    <col min="15879" max="15879" width="14.5703125" style="66" customWidth="1"/>
    <col min="15880" max="16128" width="9.140625" style="66"/>
    <col min="16129" max="16129" width="2.7109375" style="66" customWidth="1"/>
    <col min="16130" max="16130" width="39" style="66" customWidth="1"/>
    <col min="16131" max="16131" width="74.5703125" style="66" customWidth="1"/>
    <col min="16132" max="16132" width="12.5703125" style="66" customWidth="1"/>
    <col min="16133" max="16133" width="13" style="66" customWidth="1"/>
    <col min="16134" max="16134" width="13.5703125" style="66" customWidth="1"/>
    <col min="16135" max="16135" width="14.5703125" style="66" customWidth="1"/>
    <col min="16136" max="16384" width="9.140625" style="66"/>
  </cols>
  <sheetData>
    <row r="1" spans="2:8" ht="14.25">
      <c r="B1" s="64"/>
      <c r="E1" s="67"/>
      <c r="F1" s="67"/>
      <c r="G1" s="68" t="s">
        <v>75</v>
      </c>
    </row>
    <row r="2" spans="2:8" ht="22.5" customHeight="1">
      <c r="B2" s="64" t="s">
        <v>27</v>
      </c>
      <c r="C2" s="64"/>
      <c r="D2" s="105" t="s">
        <v>49</v>
      </c>
      <c r="E2" s="105"/>
      <c r="F2" s="105"/>
      <c r="G2" s="105"/>
      <c r="H2" s="69"/>
    </row>
    <row r="3" spans="2:8" ht="11.25" customHeight="1">
      <c r="B3" s="64"/>
      <c r="C3" s="64"/>
      <c r="D3" s="54"/>
      <c r="E3" s="55"/>
      <c r="F3" s="56"/>
      <c r="G3" s="57" t="s">
        <v>50</v>
      </c>
      <c r="H3" s="69"/>
    </row>
    <row r="4" spans="2:8" ht="11.25" customHeight="1">
      <c r="B4" s="64"/>
      <c r="C4" s="64"/>
      <c r="D4" s="52"/>
      <c r="E4" s="69"/>
      <c r="F4" s="70"/>
      <c r="G4" s="53"/>
      <c r="H4" s="69"/>
    </row>
    <row r="5" spans="2:8" ht="39.75" customHeight="1">
      <c r="B5" s="118" t="s">
        <v>86</v>
      </c>
      <c r="C5" s="118"/>
      <c r="D5" s="118"/>
      <c r="E5" s="118"/>
      <c r="F5" s="118"/>
      <c r="G5" s="118"/>
      <c r="H5" s="69"/>
    </row>
    <row r="6" spans="2:8" ht="9" hidden="1" customHeight="1">
      <c r="B6" s="71"/>
    </row>
    <row r="7" spans="2:8" ht="24.75" customHeight="1">
      <c r="B7" s="120" t="s">
        <v>76</v>
      </c>
      <c r="C7" s="120"/>
      <c r="D7" s="120"/>
      <c r="E7" s="120"/>
      <c r="F7" s="120"/>
      <c r="G7" s="120"/>
    </row>
    <row r="8" spans="2:8" ht="32.25" customHeight="1">
      <c r="B8" s="119" t="s">
        <v>77</v>
      </c>
      <c r="C8" s="119"/>
      <c r="D8" s="119"/>
      <c r="E8" s="119"/>
      <c r="F8" s="119"/>
    </row>
    <row r="9" spans="2:8" ht="20.25" customHeight="1">
      <c r="B9" s="6" t="s">
        <v>31</v>
      </c>
      <c r="C9" s="6" t="s">
        <v>30</v>
      </c>
    </row>
    <row r="10" spans="2:8" ht="57" customHeight="1">
      <c r="B10" s="72">
        <v>1195</v>
      </c>
      <c r="C10" s="73" t="s">
        <v>13</v>
      </c>
    </row>
    <row r="11" spans="2:8" ht="33" customHeight="1">
      <c r="B11" s="11" t="s">
        <v>44</v>
      </c>
      <c r="G11" s="59"/>
    </row>
    <row r="12" spans="2:8" ht="40.5" customHeight="1">
      <c r="B12" s="7" t="s">
        <v>32</v>
      </c>
      <c r="C12" s="72">
        <v>1195</v>
      </c>
      <c r="D12" s="115" t="s">
        <v>29</v>
      </c>
      <c r="E12" s="116"/>
      <c r="F12" s="116"/>
      <c r="G12" s="117"/>
    </row>
    <row r="13" spans="2:8" ht="42.75" customHeight="1">
      <c r="B13" s="7" t="s">
        <v>33</v>
      </c>
      <c r="C13" s="72">
        <v>11001</v>
      </c>
      <c r="D13" s="13" t="s">
        <v>40</v>
      </c>
      <c r="E13" s="13" t="s">
        <v>41</v>
      </c>
      <c r="F13" s="13" t="s">
        <v>42</v>
      </c>
      <c r="G13" s="13" t="s">
        <v>43</v>
      </c>
    </row>
    <row r="14" spans="2:8" ht="81" customHeight="1">
      <c r="B14" s="7" t="s">
        <v>34</v>
      </c>
      <c r="C14" s="74" t="s">
        <v>14</v>
      </c>
      <c r="D14" s="75"/>
      <c r="E14" s="75"/>
      <c r="F14" s="75"/>
      <c r="G14" s="75"/>
    </row>
    <row r="15" spans="2:8" ht="84" customHeight="1">
      <c r="B15" s="7" t="s">
        <v>35</v>
      </c>
      <c r="C15" s="74" t="s">
        <v>14</v>
      </c>
      <c r="D15" s="75"/>
      <c r="E15" s="75"/>
      <c r="F15" s="75"/>
      <c r="G15" s="75"/>
    </row>
    <row r="16" spans="2:8" ht="22.5" customHeight="1">
      <c r="B16" s="7" t="s">
        <v>36</v>
      </c>
      <c r="C16" s="76" t="s">
        <v>38</v>
      </c>
      <c r="D16" s="75"/>
      <c r="E16" s="75"/>
      <c r="F16" s="75"/>
      <c r="G16" s="75"/>
    </row>
    <row r="17" spans="2:7" ht="36.75" customHeight="1">
      <c r="B17" s="8" t="s">
        <v>37</v>
      </c>
      <c r="C17" s="73" t="s">
        <v>45</v>
      </c>
      <c r="D17" s="75"/>
      <c r="E17" s="75"/>
      <c r="F17" s="75"/>
      <c r="G17" s="75"/>
    </row>
    <row r="18" spans="2:7" ht="20.25" customHeight="1">
      <c r="B18" s="77"/>
      <c r="C18" s="9" t="s">
        <v>39</v>
      </c>
      <c r="D18" s="78"/>
      <c r="E18" s="78"/>
      <c r="F18" s="78"/>
      <c r="G18" s="78"/>
    </row>
    <row r="19" spans="2:7" ht="21" customHeight="1">
      <c r="B19" s="10" t="s">
        <v>83</v>
      </c>
      <c r="C19" s="79"/>
      <c r="D19" s="3"/>
      <c r="E19" s="80">
        <v>-2784</v>
      </c>
      <c r="F19" s="80">
        <v>-2784</v>
      </c>
      <c r="G19" s="80">
        <v>-2784</v>
      </c>
    </row>
    <row r="20" spans="2:7" ht="10.5" customHeight="1"/>
    <row r="21" spans="2:7" ht="27.75" customHeight="1">
      <c r="B21" s="120" t="s">
        <v>78</v>
      </c>
      <c r="C21" s="120"/>
      <c r="D21" s="120"/>
      <c r="E21" s="120"/>
      <c r="F21" s="120"/>
      <c r="G21" s="120"/>
    </row>
    <row r="22" spans="2:7" ht="25.5" customHeight="1">
      <c r="B22" s="6" t="s">
        <v>31</v>
      </c>
      <c r="C22" s="6" t="s">
        <v>30</v>
      </c>
      <c r="D22" s="84"/>
      <c r="E22" s="84"/>
      <c r="F22" s="84"/>
      <c r="G22" s="84"/>
    </row>
    <row r="23" spans="2:7" ht="25.5" customHeight="1">
      <c r="B23" s="85">
        <v>1169</v>
      </c>
      <c r="C23" s="86" t="s">
        <v>79</v>
      </c>
      <c r="D23" s="84"/>
      <c r="E23" s="84"/>
      <c r="F23" s="84"/>
      <c r="G23" s="84"/>
    </row>
    <row r="24" spans="2:7" ht="29.25" customHeight="1">
      <c r="B24" s="87"/>
      <c r="C24" s="83"/>
      <c r="D24" s="84"/>
      <c r="E24" s="84"/>
      <c r="F24" s="84"/>
      <c r="G24" s="59"/>
    </row>
    <row r="25" spans="2:7" ht="42.75" customHeight="1">
      <c r="B25" s="7" t="s">
        <v>32</v>
      </c>
      <c r="C25" s="85">
        <v>1169</v>
      </c>
      <c r="D25" s="115" t="s">
        <v>29</v>
      </c>
      <c r="E25" s="116"/>
      <c r="F25" s="116"/>
      <c r="G25" s="117"/>
    </row>
    <row r="26" spans="2:7" ht="27">
      <c r="B26" s="7" t="s">
        <v>33</v>
      </c>
      <c r="C26" s="94">
        <v>11008</v>
      </c>
      <c r="D26" s="13" t="s">
        <v>40</v>
      </c>
      <c r="E26" s="13" t="s">
        <v>41</v>
      </c>
      <c r="F26" s="13" t="s">
        <v>42</v>
      </c>
      <c r="G26" s="13" t="s">
        <v>43</v>
      </c>
    </row>
    <row r="27" spans="2:7" ht="64.5" customHeight="1">
      <c r="B27" s="7" t="s">
        <v>34</v>
      </c>
      <c r="C27" s="96" t="s">
        <v>14</v>
      </c>
      <c r="D27" s="88"/>
      <c r="E27" s="88"/>
      <c r="F27" s="88"/>
      <c r="G27" s="88"/>
    </row>
    <row r="28" spans="2:7" ht="63.75" customHeight="1">
      <c r="B28" s="7" t="s">
        <v>35</v>
      </c>
      <c r="C28" s="97" t="s">
        <v>81</v>
      </c>
      <c r="D28" s="88"/>
      <c r="E28" s="88"/>
      <c r="F28" s="88"/>
      <c r="G28" s="88"/>
    </row>
    <row r="29" spans="2:7" ht="17.25" customHeight="1">
      <c r="B29" s="7" t="s">
        <v>36</v>
      </c>
      <c r="C29" s="76" t="s">
        <v>38</v>
      </c>
      <c r="D29" s="88"/>
      <c r="E29" s="88"/>
      <c r="F29" s="88"/>
      <c r="G29" s="88"/>
    </row>
    <row r="30" spans="2:7" ht="43.5" customHeight="1">
      <c r="B30" s="8" t="s">
        <v>37</v>
      </c>
      <c r="C30" s="86" t="s">
        <v>69</v>
      </c>
      <c r="D30" s="88"/>
      <c r="E30" s="88"/>
      <c r="F30" s="88"/>
      <c r="G30" s="88"/>
    </row>
    <row r="31" spans="2:7">
      <c r="B31" s="89"/>
      <c r="C31" s="9" t="s">
        <v>39</v>
      </c>
      <c r="D31" s="90"/>
      <c r="E31" s="90"/>
      <c r="F31" s="90"/>
      <c r="G31" s="90"/>
    </row>
    <row r="32" spans="2:7">
      <c r="B32" s="113" t="s">
        <v>48</v>
      </c>
      <c r="C32" s="114"/>
      <c r="D32" s="91"/>
      <c r="E32" s="91">
        <v>1</v>
      </c>
      <c r="F32" s="91">
        <v>1</v>
      </c>
      <c r="G32" s="91">
        <v>1</v>
      </c>
    </row>
    <row r="33" spans="2:7">
      <c r="B33" s="113" t="s">
        <v>47</v>
      </c>
      <c r="C33" s="114"/>
      <c r="D33" s="91"/>
      <c r="E33" s="91"/>
      <c r="F33" s="91"/>
      <c r="G33" s="91"/>
    </row>
    <row r="34" spans="2:7">
      <c r="B34" s="10" t="s">
        <v>83</v>
      </c>
      <c r="C34" s="92"/>
      <c r="D34" s="93"/>
      <c r="E34" s="93">
        <v>2784</v>
      </c>
      <c r="F34" s="93">
        <v>2784</v>
      </c>
      <c r="G34" s="93">
        <v>2784</v>
      </c>
    </row>
  </sheetData>
  <mergeCells count="9">
    <mergeCell ref="B33:C33"/>
    <mergeCell ref="D2:G2"/>
    <mergeCell ref="D12:G12"/>
    <mergeCell ref="D25:G25"/>
    <mergeCell ref="B32:C32"/>
    <mergeCell ref="B5:G5"/>
    <mergeCell ref="B8:F8"/>
    <mergeCell ref="B7:G7"/>
    <mergeCell ref="B21:G21"/>
  </mergeCells>
  <pageMargins left="0" right="0" top="0" bottom="0" header="0" footer="0"/>
  <pageSetup paperSize="9" scale="80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5"/>
  <sheetViews>
    <sheetView topLeftCell="B16" zoomScaleNormal="100" workbookViewId="0">
      <selection activeCell="L29" sqref="L29"/>
    </sheetView>
  </sheetViews>
  <sheetFormatPr defaultRowHeight="13.5"/>
  <cols>
    <col min="1" max="1" width="2.7109375" style="66" hidden="1" customWidth="1"/>
    <col min="2" max="2" width="23" style="65" customWidth="1"/>
    <col min="3" max="3" width="72" style="65" customWidth="1"/>
    <col min="4" max="4" width="11.42578125" style="66" hidden="1" customWidth="1"/>
    <col min="5" max="5" width="11.42578125" style="66" customWidth="1"/>
    <col min="6" max="6" width="11.28515625" style="66" customWidth="1"/>
    <col min="7" max="7" width="12.28515625" style="66" customWidth="1"/>
    <col min="8" max="256" width="9.140625" style="66"/>
    <col min="257" max="257" width="2.7109375" style="66" customWidth="1"/>
    <col min="258" max="258" width="39" style="66" customWidth="1"/>
    <col min="259" max="259" width="74.5703125" style="66" customWidth="1"/>
    <col min="260" max="260" width="12.5703125" style="66" customWidth="1"/>
    <col min="261" max="261" width="13" style="66" customWidth="1"/>
    <col min="262" max="262" width="13.5703125" style="66" customWidth="1"/>
    <col min="263" max="263" width="14.5703125" style="66" customWidth="1"/>
    <col min="264" max="512" width="9.140625" style="66"/>
    <col min="513" max="513" width="2.7109375" style="66" customWidth="1"/>
    <col min="514" max="514" width="39" style="66" customWidth="1"/>
    <col min="515" max="515" width="74.5703125" style="66" customWidth="1"/>
    <col min="516" max="516" width="12.5703125" style="66" customWidth="1"/>
    <col min="517" max="517" width="13" style="66" customWidth="1"/>
    <col min="518" max="518" width="13.5703125" style="66" customWidth="1"/>
    <col min="519" max="519" width="14.5703125" style="66" customWidth="1"/>
    <col min="520" max="768" width="9.140625" style="66"/>
    <col min="769" max="769" width="2.7109375" style="66" customWidth="1"/>
    <col min="770" max="770" width="39" style="66" customWidth="1"/>
    <col min="771" max="771" width="74.5703125" style="66" customWidth="1"/>
    <col min="772" max="772" width="12.5703125" style="66" customWidth="1"/>
    <col min="773" max="773" width="13" style="66" customWidth="1"/>
    <col min="774" max="774" width="13.5703125" style="66" customWidth="1"/>
    <col min="775" max="775" width="14.5703125" style="66" customWidth="1"/>
    <col min="776" max="1024" width="9.140625" style="66"/>
    <col min="1025" max="1025" width="2.7109375" style="66" customWidth="1"/>
    <col min="1026" max="1026" width="39" style="66" customWidth="1"/>
    <col min="1027" max="1027" width="74.5703125" style="66" customWidth="1"/>
    <col min="1028" max="1028" width="12.5703125" style="66" customWidth="1"/>
    <col min="1029" max="1029" width="13" style="66" customWidth="1"/>
    <col min="1030" max="1030" width="13.5703125" style="66" customWidth="1"/>
    <col min="1031" max="1031" width="14.5703125" style="66" customWidth="1"/>
    <col min="1032" max="1280" width="9.140625" style="66"/>
    <col min="1281" max="1281" width="2.7109375" style="66" customWidth="1"/>
    <col min="1282" max="1282" width="39" style="66" customWidth="1"/>
    <col min="1283" max="1283" width="74.5703125" style="66" customWidth="1"/>
    <col min="1284" max="1284" width="12.5703125" style="66" customWidth="1"/>
    <col min="1285" max="1285" width="13" style="66" customWidth="1"/>
    <col min="1286" max="1286" width="13.5703125" style="66" customWidth="1"/>
    <col min="1287" max="1287" width="14.5703125" style="66" customWidth="1"/>
    <col min="1288" max="1536" width="9.140625" style="66"/>
    <col min="1537" max="1537" width="2.7109375" style="66" customWidth="1"/>
    <col min="1538" max="1538" width="39" style="66" customWidth="1"/>
    <col min="1539" max="1539" width="74.5703125" style="66" customWidth="1"/>
    <col min="1540" max="1540" width="12.5703125" style="66" customWidth="1"/>
    <col min="1541" max="1541" width="13" style="66" customWidth="1"/>
    <col min="1542" max="1542" width="13.5703125" style="66" customWidth="1"/>
    <col min="1543" max="1543" width="14.5703125" style="66" customWidth="1"/>
    <col min="1544" max="1792" width="9.140625" style="66"/>
    <col min="1793" max="1793" width="2.7109375" style="66" customWidth="1"/>
    <col min="1794" max="1794" width="39" style="66" customWidth="1"/>
    <col min="1795" max="1795" width="74.5703125" style="66" customWidth="1"/>
    <col min="1796" max="1796" width="12.5703125" style="66" customWidth="1"/>
    <col min="1797" max="1797" width="13" style="66" customWidth="1"/>
    <col min="1798" max="1798" width="13.5703125" style="66" customWidth="1"/>
    <col min="1799" max="1799" width="14.5703125" style="66" customWidth="1"/>
    <col min="1800" max="2048" width="9.140625" style="66"/>
    <col min="2049" max="2049" width="2.7109375" style="66" customWidth="1"/>
    <col min="2050" max="2050" width="39" style="66" customWidth="1"/>
    <col min="2051" max="2051" width="74.5703125" style="66" customWidth="1"/>
    <col min="2052" max="2052" width="12.5703125" style="66" customWidth="1"/>
    <col min="2053" max="2053" width="13" style="66" customWidth="1"/>
    <col min="2054" max="2054" width="13.5703125" style="66" customWidth="1"/>
    <col min="2055" max="2055" width="14.5703125" style="66" customWidth="1"/>
    <col min="2056" max="2304" width="9.140625" style="66"/>
    <col min="2305" max="2305" width="2.7109375" style="66" customWidth="1"/>
    <col min="2306" max="2306" width="39" style="66" customWidth="1"/>
    <col min="2307" max="2307" width="74.5703125" style="66" customWidth="1"/>
    <col min="2308" max="2308" width="12.5703125" style="66" customWidth="1"/>
    <col min="2309" max="2309" width="13" style="66" customWidth="1"/>
    <col min="2310" max="2310" width="13.5703125" style="66" customWidth="1"/>
    <col min="2311" max="2311" width="14.5703125" style="66" customWidth="1"/>
    <col min="2312" max="2560" width="9.140625" style="66"/>
    <col min="2561" max="2561" width="2.7109375" style="66" customWidth="1"/>
    <col min="2562" max="2562" width="39" style="66" customWidth="1"/>
    <col min="2563" max="2563" width="74.5703125" style="66" customWidth="1"/>
    <col min="2564" max="2564" width="12.5703125" style="66" customWidth="1"/>
    <col min="2565" max="2565" width="13" style="66" customWidth="1"/>
    <col min="2566" max="2566" width="13.5703125" style="66" customWidth="1"/>
    <col min="2567" max="2567" width="14.5703125" style="66" customWidth="1"/>
    <col min="2568" max="2816" width="9.140625" style="66"/>
    <col min="2817" max="2817" width="2.7109375" style="66" customWidth="1"/>
    <col min="2818" max="2818" width="39" style="66" customWidth="1"/>
    <col min="2819" max="2819" width="74.5703125" style="66" customWidth="1"/>
    <col min="2820" max="2820" width="12.5703125" style="66" customWidth="1"/>
    <col min="2821" max="2821" width="13" style="66" customWidth="1"/>
    <col min="2822" max="2822" width="13.5703125" style="66" customWidth="1"/>
    <col min="2823" max="2823" width="14.5703125" style="66" customWidth="1"/>
    <col min="2824" max="3072" width="9.140625" style="66"/>
    <col min="3073" max="3073" width="2.7109375" style="66" customWidth="1"/>
    <col min="3074" max="3074" width="39" style="66" customWidth="1"/>
    <col min="3075" max="3075" width="74.5703125" style="66" customWidth="1"/>
    <col min="3076" max="3076" width="12.5703125" style="66" customWidth="1"/>
    <col min="3077" max="3077" width="13" style="66" customWidth="1"/>
    <col min="3078" max="3078" width="13.5703125" style="66" customWidth="1"/>
    <col min="3079" max="3079" width="14.5703125" style="66" customWidth="1"/>
    <col min="3080" max="3328" width="9.140625" style="66"/>
    <col min="3329" max="3329" width="2.7109375" style="66" customWidth="1"/>
    <col min="3330" max="3330" width="39" style="66" customWidth="1"/>
    <col min="3331" max="3331" width="74.5703125" style="66" customWidth="1"/>
    <col min="3332" max="3332" width="12.5703125" style="66" customWidth="1"/>
    <col min="3333" max="3333" width="13" style="66" customWidth="1"/>
    <col min="3334" max="3334" width="13.5703125" style="66" customWidth="1"/>
    <col min="3335" max="3335" width="14.5703125" style="66" customWidth="1"/>
    <col min="3336" max="3584" width="9.140625" style="66"/>
    <col min="3585" max="3585" width="2.7109375" style="66" customWidth="1"/>
    <col min="3586" max="3586" width="39" style="66" customWidth="1"/>
    <col min="3587" max="3587" width="74.5703125" style="66" customWidth="1"/>
    <col min="3588" max="3588" width="12.5703125" style="66" customWidth="1"/>
    <col min="3589" max="3589" width="13" style="66" customWidth="1"/>
    <col min="3590" max="3590" width="13.5703125" style="66" customWidth="1"/>
    <col min="3591" max="3591" width="14.5703125" style="66" customWidth="1"/>
    <col min="3592" max="3840" width="9.140625" style="66"/>
    <col min="3841" max="3841" width="2.7109375" style="66" customWidth="1"/>
    <col min="3842" max="3842" width="39" style="66" customWidth="1"/>
    <col min="3843" max="3843" width="74.5703125" style="66" customWidth="1"/>
    <col min="3844" max="3844" width="12.5703125" style="66" customWidth="1"/>
    <col min="3845" max="3845" width="13" style="66" customWidth="1"/>
    <col min="3846" max="3846" width="13.5703125" style="66" customWidth="1"/>
    <col min="3847" max="3847" width="14.5703125" style="66" customWidth="1"/>
    <col min="3848" max="4096" width="9.140625" style="66"/>
    <col min="4097" max="4097" width="2.7109375" style="66" customWidth="1"/>
    <col min="4098" max="4098" width="39" style="66" customWidth="1"/>
    <col min="4099" max="4099" width="74.5703125" style="66" customWidth="1"/>
    <col min="4100" max="4100" width="12.5703125" style="66" customWidth="1"/>
    <col min="4101" max="4101" width="13" style="66" customWidth="1"/>
    <col min="4102" max="4102" width="13.5703125" style="66" customWidth="1"/>
    <col min="4103" max="4103" width="14.5703125" style="66" customWidth="1"/>
    <col min="4104" max="4352" width="9.140625" style="66"/>
    <col min="4353" max="4353" width="2.7109375" style="66" customWidth="1"/>
    <col min="4354" max="4354" width="39" style="66" customWidth="1"/>
    <col min="4355" max="4355" width="74.5703125" style="66" customWidth="1"/>
    <col min="4356" max="4356" width="12.5703125" style="66" customWidth="1"/>
    <col min="4357" max="4357" width="13" style="66" customWidth="1"/>
    <col min="4358" max="4358" width="13.5703125" style="66" customWidth="1"/>
    <col min="4359" max="4359" width="14.5703125" style="66" customWidth="1"/>
    <col min="4360" max="4608" width="9.140625" style="66"/>
    <col min="4609" max="4609" width="2.7109375" style="66" customWidth="1"/>
    <col min="4610" max="4610" width="39" style="66" customWidth="1"/>
    <col min="4611" max="4611" width="74.5703125" style="66" customWidth="1"/>
    <col min="4612" max="4612" width="12.5703125" style="66" customWidth="1"/>
    <col min="4613" max="4613" width="13" style="66" customWidth="1"/>
    <col min="4614" max="4614" width="13.5703125" style="66" customWidth="1"/>
    <col min="4615" max="4615" width="14.5703125" style="66" customWidth="1"/>
    <col min="4616" max="4864" width="9.140625" style="66"/>
    <col min="4865" max="4865" width="2.7109375" style="66" customWidth="1"/>
    <col min="4866" max="4866" width="39" style="66" customWidth="1"/>
    <col min="4867" max="4867" width="74.5703125" style="66" customWidth="1"/>
    <col min="4868" max="4868" width="12.5703125" style="66" customWidth="1"/>
    <col min="4869" max="4869" width="13" style="66" customWidth="1"/>
    <col min="4870" max="4870" width="13.5703125" style="66" customWidth="1"/>
    <col min="4871" max="4871" width="14.5703125" style="66" customWidth="1"/>
    <col min="4872" max="5120" width="9.140625" style="66"/>
    <col min="5121" max="5121" width="2.7109375" style="66" customWidth="1"/>
    <col min="5122" max="5122" width="39" style="66" customWidth="1"/>
    <col min="5123" max="5123" width="74.5703125" style="66" customWidth="1"/>
    <col min="5124" max="5124" width="12.5703125" style="66" customWidth="1"/>
    <col min="5125" max="5125" width="13" style="66" customWidth="1"/>
    <col min="5126" max="5126" width="13.5703125" style="66" customWidth="1"/>
    <col min="5127" max="5127" width="14.5703125" style="66" customWidth="1"/>
    <col min="5128" max="5376" width="9.140625" style="66"/>
    <col min="5377" max="5377" width="2.7109375" style="66" customWidth="1"/>
    <col min="5378" max="5378" width="39" style="66" customWidth="1"/>
    <col min="5379" max="5379" width="74.5703125" style="66" customWidth="1"/>
    <col min="5380" max="5380" width="12.5703125" style="66" customWidth="1"/>
    <col min="5381" max="5381" width="13" style="66" customWidth="1"/>
    <col min="5382" max="5382" width="13.5703125" style="66" customWidth="1"/>
    <col min="5383" max="5383" width="14.5703125" style="66" customWidth="1"/>
    <col min="5384" max="5632" width="9.140625" style="66"/>
    <col min="5633" max="5633" width="2.7109375" style="66" customWidth="1"/>
    <col min="5634" max="5634" width="39" style="66" customWidth="1"/>
    <col min="5635" max="5635" width="74.5703125" style="66" customWidth="1"/>
    <col min="5636" max="5636" width="12.5703125" style="66" customWidth="1"/>
    <col min="5637" max="5637" width="13" style="66" customWidth="1"/>
    <col min="5638" max="5638" width="13.5703125" style="66" customWidth="1"/>
    <col min="5639" max="5639" width="14.5703125" style="66" customWidth="1"/>
    <col min="5640" max="5888" width="9.140625" style="66"/>
    <col min="5889" max="5889" width="2.7109375" style="66" customWidth="1"/>
    <col min="5890" max="5890" width="39" style="66" customWidth="1"/>
    <col min="5891" max="5891" width="74.5703125" style="66" customWidth="1"/>
    <col min="5892" max="5892" width="12.5703125" style="66" customWidth="1"/>
    <col min="5893" max="5893" width="13" style="66" customWidth="1"/>
    <col min="5894" max="5894" width="13.5703125" style="66" customWidth="1"/>
    <col min="5895" max="5895" width="14.5703125" style="66" customWidth="1"/>
    <col min="5896" max="6144" width="9.140625" style="66"/>
    <col min="6145" max="6145" width="2.7109375" style="66" customWidth="1"/>
    <col min="6146" max="6146" width="39" style="66" customWidth="1"/>
    <col min="6147" max="6147" width="74.5703125" style="66" customWidth="1"/>
    <col min="6148" max="6148" width="12.5703125" style="66" customWidth="1"/>
    <col min="6149" max="6149" width="13" style="66" customWidth="1"/>
    <col min="6150" max="6150" width="13.5703125" style="66" customWidth="1"/>
    <col min="6151" max="6151" width="14.5703125" style="66" customWidth="1"/>
    <col min="6152" max="6400" width="9.140625" style="66"/>
    <col min="6401" max="6401" width="2.7109375" style="66" customWidth="1"/>
    <col min="6402" max="6402" width="39" style="66" customWidth="1"/>
    <col min="6403" max="6403" width="74.5703125" style="66" customWidth="1"/>
    <col min="6404" max="6404" width="12.5703125" style="66" customWidth="1"/>
    <col min="6405" max="6405" width="13" style="66" customWidth="1"/>
    <col min="6406" max="6406" width="13.5703125" style="66" customWidth="1"/>
    <col min="6407" max="6407" width="14.5703125" style="66" customWidth="1"/>
    <col min="6408" max="6656" width="9.140625" style="66"/>
    <col min="6657" max="6657" width="2.7109375" style="66" customWidth="1"/>
    <col min="6658" max="6658" width="39" style="66" customWidth="1"/>
    <col min="6659" max="6659" width="74.5703125" style="66" customWidth="1"/>
    <col min="6660" max="6660" width="12.5703125" style="66" customWidth="1"/>
    <col min="6661" max="6661" width="13" style="66" customWidth="1"/>
    <col min="6662" max="6662" width="13.5703125" style="66" customWidth="1"/>
    <col min="6663" max="6663" width="14.5703125" style="66" customWidth="1"/>
    <col min="6664" max="6912" width="9.140625" style="66"/>
    <col min="6913" max="6913" width="2.7109375" style="66" customWidth="1"/>
    <col min="6914" max="6914" width="39" style="66" customWidth="1"/>
    <col min="6915" max="6915" width="74.5703125" style="66" customWidth="1"/>
    <col min="6916" max="6916" width="12.5703125" style="66" customWidth="1"/>
    <col min="6917" max="6917" width="13" style="66" customWidth="1"/>
    <col min="6918" max="6918" width="13.5703125" style="66" customWidth="1"/>
    <col min="6919" max="6919" width="14.5703125" style="66" customWidth="1"/>
    <col min="6920" max="7168" width="9.140625" style="66"/>
    <col min="7169" max="7169" width="2.7109375" style="66" customWidth="1"/>
    <col min="7170" max="7170" width="39" style="66" customWidth="1"/>
    <col min="7171" max="7171" width="74.5703125" style="66" customWidth="1"/>
    <col min="7172" max="7172" width="12.5703125" style="66" customWidth="1"/>
    <col min="7173" max="7173" width="13" style="66" customWidth="1"/>
    <col min="7174" max="7174" width="13.5703125" style="66" customWidth="1"/>
    <col min="7175" max="7175" width="14.5703125" style="66" customWidth="1"/>
    <col min="7176" max="7424" width="9.140625" style="66"/>
    <col min="7425" max="7425" width="2.7109375" style="66" customWidth="1"/>
    <col min="7426" max="7426" width="39" style="66" customWidth="1"/>
    <col min="7427" max="7427" width="74.5703125" style="66" customWidth="1"/>
    <col min="7428" max="7428" width="12.5703125" style="66" customWidth="1"/>
    <col min="7429" max="7429" width="13" style="66" customWidth="1"/>
    <col min="7430" max="7430" width="13.5703125" style="66" customWidth="1"/>
    <col min="7431" max="7431" width="14.5703125" style="66" customWidth="1"/>
    <col min="7432" max="7680" width="9.140625" style="66"/>
    <col min="7681" max="7681" width="2.7109375" style="66" customWidth="1"/>
    <col min="7682" max="7682" width="39" style="66" customWidth="1"/>
    <col min="7683" max="7683" width="74.5703125" style="66" customWidth="1"/>
    <col min="7684" max="7684" width="12.5703125" style="66" customWidth="1"/>
    <col min="7685" max="7685" width="13" style="66" customWidth="1"/>
    <col min="7686" max="7686" width="13.5703125" style="66" customWidth="1"/>
    <col min="7687" max="7687" width="14.5703125" style="66" customWidth="1"/>
    <col min="7688" max="7936" width="9.140625" style="66"/>
    <col min="7937" max="7937" width="2.7109375" style="66" customWidth="1"/>
    <col min="7938" max="7938" width="39" style="66" customWidth="1"/>
    <col min="7939" max="7939" width="74.5703125" style="66" customWidth="1"/>
    <col min="7940" max="7940" width="12.5703125" style="66" customWidth="1"/>
    <col min="7941" max="7941" width="13" style="66" customWidth="1"/>
    <col min="7942" max="7942" width="13.5703125" style="66" customWidth="1"/>
    <col min="7943" max="7943" width="14.5703125" style="66" customWidth="1"/>
    <col min="7944" max="8192" width="9.140625" style="66"/>
    <col min="8193" max="8193" width="2.7109375" style="66" customWidth="1"/>
    <col min="8194" max="8194" width="39" style="66" customWidth="1"/>
    <col min="8195" max="8195" width="74.5703125" style="66" customWidth="1"/>
    <col min="8196" max="8196" width="12.5703125" style="66" customWidth="1"/>
    <col min="8197" max="8197" width="13" style="66" customWidth="1"/>
    <col min="8198" max="8198" width="13.5703125" style="66" customWidth="1"/>
    <col min="8199" max="8199" width="14.5703125" style="66" customWidth="1"/>
    <col min="8200" max="8448" width="9.140625" style="66"/>
    <col min="8449" max="8449" width="2.7109375" style="66" customWidth="1"/>
    <col min="8450" max="8450" width="39" style="66" customWidth="1"/>
    <col min="8451" max="8451" width="74.5703125" style="66" customWidth="1"/>
    <col min="8452" max="8452" width="12.5703125" style="66" customWidth="1"/>
    <col min="8453" max="8453" width="13" style="66" customWidth="1"/>
    <col min="8454" max="8454" width="13.5703125" style="66" customWidth="1"/>
    <col min="8455" max="8455" width="14.5703125" style="66" customWidth="1"/>
    <col min="8456" max="8704" width="9.140625" style="66"/>
    <col min="8705" max="8705" width="2.7109375" style="66" customWidth="1"/>
    <col min="8706" max="8706" width="39" style="66" customWidth="1"/>
    <col min="8707" max="8707" width="74.5703125" style="66" customWidth="1"/>
    <col min="8708" max="8708" width="12.5703125" style="66" customWidth="1"/>
    <col min="8709" max="8709" width="13" style="66" customWidth="1"/>
    <col min="8710" max="8710" width="13.5703125" style="66" customWidth="1"/>
    <col min="8711" max="8711" width="14.5703125" style="66" customWidth="1"/>
    <col min="8712" max="8960" width="9.140625" style="66"/>
    <col min="8961" max="8961" width="2.7109375" style="66" customWidth="1"/>
    <col min="8962" max="8962" width="39" style="66" customWidth="1"/>
    <col min="8963" max="8963" width="74.5703125" style="66" customWidth="1"/>
    <col min="8964" max="8964" width="12.5703125" style="66" customWidth="1"/>
    <col min="8965" max="8965" width="13" style="66" customWidth="1"/>
    <col min="8966" max="8966" width="13.5703125" style="66" customWidth="1"/>
    <col min="8967" max="8967" width="14.5703125" style="66" customWidth="1"/>
    <col min="8968" max="9216" width="9.140625" style="66"/>
    <col min="9217" max="9217" width="2.7109375" style="66" customWidth="1"/>
    <col min="9218" max="9218" width="39" style="66" customWidth="1"/>
    <col min="9219" max="9219" width="74.5703125" style="66" customWidth="1"/>
    <col min="9220" max="9220" width="12.5703125" style="66" customWidth="1"/>
    <col min="9221" max="9221" width="13" style="66" customWidth="1"/>
    <col min="9222" max="9222" width="13.5703125" style="66" customWidth="1"/>
    <col min="9223" max="9223" width="14.5703125" style="66" customWidth="1"/>
    <col min="9224" max="9472" width="9.140625" style="66"/>
    <col min="9473" max="9473" width="2.7109375" style="66" customWidth="1"/>
    <col min="9474" max="9474" width="39" style="66" customWidth="1"/>
    <col min="9475" max="9475" width="74.5703125" style="66" customWidth="1"/>
    <col min="9476" max="9476" width="12.5703125" style="66" customWidth="1"/>
    <col min="9477" max="9477" width="13" style="66" customWidth="1"/>
    <col min="9478" max="9478" width="13.5703125" style="66" customWidth="1"/>
    <col min="9479" max="9479" width="14.5703125" style="66" customWidth="1"/>
    <col min="9480" max="9728" width="9.140625" style="66"/>
    <col min="9729" max="9729" width="2.7109375" style="66" customWidth="1"/>
    <col min="9730" max="9730" width="39" style="66" customWidth="1"/>
    <col min="9731" max="9731" width="74.5703125" style="66" customWidth="1"/>
    <col min="9732" max="9732" width="12.5703125" style="66" customWidth="1"/>
    <col min="9733" max="9733" width="13" style="66" customWidth="1"/>
    <col min="9734" max="9734" width="13.5703125" style="66" customWidth="1"/>
    <col min="9735" max="9735" width="14.5703125" style="66" customWidth="1"/>
    <col min="9736" max="9984" width="9.140625" style="66"/>
    <col min="9985" max="9985" width="2.7109375" style="66" customWidth="1"/>
    <col min="9986" max="9986" width="39" style="66" customWidth="1"/>
    <col min="9987" max="9987" width="74.5703125" style="66" customWidth="1"/>
    <col min="9988" max="9988" width="12.5703125" style="66" customWidth="1"/>
    <col min="9989" max="9989" width="13" style="66" customWidth="1"/>
    <col min="9990" max="9990" width="13.5703125" style="66" customWidth="1"/>
    <col min="9991" max="9991" width="14.5703125" style="66" customWidth="1"/>
    <col min="9992" max="10240" width="9.140625" style="66"/>
    <col min="10241" max="10241" width="2.7109375" style="66" customWidth="1"/>
    <col min="10242" max="10242" width="39" style="66" customWidth="1"/>
    <col min="10243" max="10243" width="74.5703125" style="66" customWidth="1"/>
    <col min="10244" max="10244" width="12.5703125" style="66" customWidth="1"/>
    <col min="10245" max="10245" width="13" style="66" customWidth="1"/>
    <col min="10246" max="10246" width="13.5703125" style="66" customWidth="1"/>
    <col min="10247" max="10247" width="14.5703125" style="66" customWidth="1"/>
    <col min="10248" max="10496" width="9.140625" style="66"/>
    <col min="10497" max="10497" width="2.7109375" style="66" customWidth="1"/>
    <col min="10498" max="10498" width="39" style="66" customWidth="1"/>
    <col min="10499" max="10499" width="74.5703125" style="66" customWidth="1"/>
    <col min="10500" max="10500" width="12.5703125" style="66" customWidth="1"/>
    <col min="10501" max="10501" width="13" style="66" customWidth="1"/>
    <col min="10502" max="10502" width="13.5703125" style="66" customWidth="1"/>
    <col min="10503" max="10503" width="14.5703125" style="66" customWidth="1"/>
    <col min="10504" max="10752" width="9.140625" style="66"/>
    <col min="10753" max="10753" width="2.7109375" style="66" customWidth="1"/>
    <col min="10754" max="10754" width="39" style="66" customWidth="1"/>
    <col min="10755" max="10755" width="74.5703125" style="66" customWidth="1"/>
    <col min="10756" max="10756" width="12.5703125" style="66" customWidth="1"/>
    <col min="10757" max="10757" width="13" style="66" customWidth="1"/>
    <col min="10758" max="10758" width="13.5703125" style="66" customWidth="1"/>
    <col min="10759" max="10759" width="14.5703125" style="66" customWidth="1"/>
    <col min="10760" max="11008" width="9.140625" style="66"/>
    <col min="11009" max="11009" width="2.7109375" style="66" customWidth="1"/>
    <col min="11010" max="11010" width="39" style="66" customWidth="1"/>
    <col min="11011" max="11011" width="74.5703125" style="66" customWidth="1"/>
    <col min="11012" max="11012" width="12.5703125" style="66" customWidth="1"/>
    <col min="11013" max="11013" width="13" style="66" customWidth="1"/>
    <col min="11014" max="11014" width="13.5703125" style="66" customWidth="1"/>
    <col min="11015" max="11015" width="14.5703125" style="66" customWidth="1"/>
    <col min="11016" max="11264" width="9.140625" style="66"/>
    <col min="11265" max="11265" width="2.7109375" style="66" customWidth="1"/>
    <col min="11266" max="11266" width="39" style="66" customWidth="1"/>
    <col min="11267" max="11267" width="74.5703125" style="66" customWidth="1"/>
    <col min="11268" max="11268" width="12.5703125" style="66" customWidth="1"/>
    <col min="11269" max="11269" width="13" style="66" customWidth="1"/>
    <col min="11270" max="11270" width="13.5703125" style="66" customWidth="1"/>
    <col min="11271" max="11271" width="14.5703125" style="66" customWidth="1"/>
    <col min="11272" max="11520" width="9.140625" style="66"/>
    <col min="11521" max="11521" width="2.7109375" style="66" customWidth="1"/>
    <col min="11522" max="11522" width="39" style="66" customWidth="1"/>
    <col min="11523" max="11523" width="74.5703125" style="66" customWidth="1"/>
    <col min="11524" max="11524" width="12.5703125" style="66" customWidth="1"/>
    <col min="11525" max="11525" width="13" style="66" customWidth="1"/>
    <col min="11526" max="11526" width="13.5703125" style="66" customWidth="1"/>
    <col min="11527" max="11527" width="14.5703125" style="66" customWidth="1"/>
    <col min="11528" max="11776" width="9.140625" style="66"/>
    <col min="11777" max="11777" width="2.7109375" style="66" customWidth="1"/>
    <col min="11778" max="11778" width="39" style="66" customWidth="1"/>
    <col min="11779" max="11779" width="74.5703125" style="66" customWidth="1"/>
    <col min="11780" max="11780" width="12.5703125" style="66" customWidth="1"/>
    <col min="11781" max="11781" width="13" style="66" customWidth="1"/>
    <col min="11782" max="11782" width="13.5703125" style="66" customWidth="1"/>
    <col min="11783" max="11783" width="14.5703125" style="66" customWidth="1"/>
    <col min="11784" max="12032" width="9.140625" style="66"/>
    <col min="12033" max="12033" width="2.7109375" style="66" customWidth="1"/>
    <col min="12034" max="12034" width="39" style="66" customWidth="1"/>
    <col min="12035" max="12035" width="74.5703125" style="66" customWidth="1"/>
    <col min="12036" max="12036" width="12.5703125" style="66" customWidth="1"/>
    <col min="12037" max="12037" width="13" style="66" customWidth="1"/>
    <col min="12038" max="12038" width="13.5703125" style="66" customWidth="1"/>
    <col min="12039" max="12039" width="14.5703125" style="66" customWidth="1"/>
    <col min="12040" max="12288" width="9.140625" style="66"/>
    <col min="12289" max="12289" width="2.7109375" style="66" customWidth="1"/>
    <col min="12290" max="12290" width="39" style="66" customWidth="1"/>
    <col min="12291" max="12291" width="74.5703125" style="66" customWidth="1"/>
    <col min="12292" max="12292" width="12.5703125" style="66" customWidth="1"/>
    <col min="12293" max="12293" width="13" style="66" customWidth="1"/>
    <col min="12294" max="12294" width="13.5703125" style="66" customWidth="1"/>
    <col min="12295" max="12295" width="14.5703125" style="66" customWidth="1"/>
    <col min="12296" max="12544" width="9.140625" style="66"/>
    <col min="12545" max="12545" width="2.7109375" style="66" customWidth="1"/>
    <col min="12546" max="12546" width="39" style="66" customWidth="1"/>
    <col min="12547" max="12547" width="74.5703125" style="66" customWidth="1"/>
    <col min="12548" max="12548" width="12.5703125" style="66" customWidth="1"/>
    <col min="12549" max="12549" width="13" style="66" customWidth="1"/>
    <col min="12550" max="12550" width="13.5703125" style="66" customWidth="1"/>
    <col min="12551" max="12551" width="14.5703125" style="66" customWidth="1"/>
    <col min="12552" max="12800" width="9.140625" style="66"/>
    <col min="12801" max="12801" width="2.7109375" style="66" customWidth="1"/>
    <col min="12802" max="12802" width="39" style="66" customWidth="1"/>
    <col min="12803" max="12803" width="74.5703125" style="66" customWidth="1"/>
    <col min="12804" max="12804" width="12.5703125" style="66" customWidth="1"/>
    <col min="12805" max="12805" width="13" style="66" customWidth="1"/>
    <col min="12806" max="12806" width="13.5703125" style="66" customWidth="1"/>
    <col min="12807" max="12807" width="14.5703125" style="66" customWidth="1"/>
    <col min="12808" max="13056" width="9.140625" style="66"/>
    <col min="13057" max="13057" width="2.7109375" style="66" customWidth="1"/>
    <col min="13058" max="13058" width="39" style="66" customWidth="1"/>
    <col min="13059" max="13059" width="74.5703125" style="66" customWidth="1"/>
    <col min="13060" max="13060" width="12.5703125" style="66" customWidth="1"/>
    <col min="13061" max="13061" width="13" style="66" customWidth="1"/>
    <col min="13062" max="13062" width="13.5703125" style="66" customWidth="1"/>
    <col min="13063" max="13063" width="14.5703125" style="66" customWidth="1"/>
    <col min="13064" max="13312" width="9.140625" style="66"/>
    <col min="13313" max="13313" width="2.7109375" style="66" customWidth="1"/>
    <col min="13314" max="13314" width="39" style="66" customWidth="1"/>
    <col min="13315" max="13315" width="74.5703125" style="66" customWidth="1"/>
    <col min="13316" max="13316" width="12.5703125" style="66" customWidth="1"/>
    <col min="13317" max="13317" width="13" style="66" customWidth="1"/>
    <col min="13318" max="13318" width="13.5703125" style="66" customWidth="1"/>
    <col min="13319" max="13319" width="14.5703125" style="66" customWidth="1"/>
    <col min="13320" max="13568" width="9.140625" style="66"/>
    <col min="13569" max="13569" width="2.7109375" style="66" customWidth="1"/>
    <col min="13570" max="13570" width="39" style="66" customWidth="1"/>
    <col min="13571" max="13571" width="74.5703125" style="66" customWidth="1"/>
    <col min="13572" max="13572" width="12.5703125" style="66" customWidth="1"/>
    <col min="13573" max="13573" width="13" style="66" customWidth="1"/>
    <col min="13574" max="13574" width="13.5703125" style="66" customWidth="1"/>
    <col min="13575" max="13575" width="14.5703125" style="66" customWidth="1"/>
    <col min="13576" max="13824" width="9.140625" style="66"/>
    <col min="13825" max="13825" width="2.7109375" style="66" customWidth="1"/>
    <col min="13826" max="13826" width="39" style="66" customWidth="1"/>
    <col min="13827" max="13827" width="74.5703125" style="66" customWidth="1"/>
    <col min="13828" max="13828" width="12.5703125" style="66" customWidth="1"/>
    <col min="13829" max="13829" width="13" style="66" customWidth="1"/>
    <col min="13830" max="13830" width="13.5703125" style="66" customWidth="1"/>
    <col min="13831" max="13831" width="14.5703125" style="66" customWidth="1"/>
    <col min="13832" max="14080" width="9.140625" style="66"/>
    <col min="14081" max="14081" width="2.7109375" style="66" customWidth="1"/>
    <col min="14082" max="14082" width="39" style="66" customWidth="1"/>
    <col min="14083" max="14083" width="74.5703125" style="66" customWidth="1"/>
    <col min="14084" max="14084" width="12.5703125" style="66" customWidth="1"/>
    <col min="14085" max="14085" width="13" style="66" customWidth="1"/>
    <col min="14086" max="14086" width="13.5703125" style="66" customWidth="1"/>
    <col min="14087" max="14087" width="14.5703125" style="66" customWidth="1"/>
    <col min="14088" max="14336" width="9.140625" style="66"/>
    <col min="14337" max="14337" width="2.7109375" style="66" customWidth="1"/>
    <col min="14338" max="14338" width="39" style="66" customWidth="1"/>
    <col min="14339" max="14339" width="74.5703125" style="66" customWidth="1"/>
    <col min="14340" max="14340" width="12.5703125" style="66" customWidth="1"/>
    <col min="14341" max="14341" width="13" style="66" customWidth="1"/>
    <col min="14342" max="14342" width="13.5703125" style="66" customWidth="1"/>
    <col min="14343" max="14343" width="14.5703125" style="66" customWidth="1"/>
    <col min="14344" max="14592" width="9.140625" style="66"/>
    <col min="14593" max="14593" width="2.7109375" style="66" customWidth="1"/>
    <col min="14594" max="14594" width="39" style="66" customWidth="1"/>
    <col min="14595" max="14595" width="74.5703125" style="66" customWidth="1"/>
    <col min="14596" max="14596" width="12.5703125" style="66" customWidth="1"/>
    <col min="14597" max="14597" width="13" style="66" customWidth="1"/>
    <col min="14598" max="14598" width="13.5703125" style="66" customWidth="1"/>
    <col min="14599" max="14599" width="14.5703125" style="66" customWidth="1"/>
    <col min="14600" max="14848" width="9.140625" style="66"/>
    <col min="14849" max="14849" width="2.7109375" style="66" customWidth="1"/>
    <col min="14850" max="14850" width="39" style="66" customWidth="1"/>
    <col min="14851" max="14851" width="74.5703125" style="66" customWidth="1"/>
    <col min="14852" max="14852" width="12.5703125" style="66" customWidth="1"/>
    <col min="14853" max="14853" width="13" style="66" customWidth="1"/>
    <col min="14854" max="14854" width="13.5703125" style="66" customWidth="1"/>
    <col min="14855" max="14855" width="14.5703125" style="66" customWidth="1"/>
    <col min="14856" max="15104" width="9.140625" style="66"/>
    <col min="15105" max="15105" width="2.7109375" style="66" customWidth="1"/>
    <col min="15106" max="15106" width="39" style="66" customWidth="1"/>
    <col min="15107" max="15107" width="74.5703125" style="66" customWidth="1"/>
    <col min="15108" max="15108" width="12.5703125" style="66" customWidth="1"/>
    <col min="15109" max="15109" width="13" style="66" customWidth="1"/>
    <col min="15110" max="15110" width="13.5703125" style="66" customWidth="1"/>
    <col min="15111" max="15111" width="14.5703125" style="66" customWidth="1"/>
    <col min="15112" max="15360" width="9.140625" style="66"/>
    <col min="15361" max="15361" width="2.7109375" style="66" customWidth="1"/>
    <col min="15362" max="15362" width="39" style="66" customWidth="1"/>
    <col min="15363" max="15363" width="74.5703125" style="66" customWidth="1"/>
    <col min="15364" max="15364" width="12.5703125" style="66" customWidth="1"/>
    <col min="15365" max="15365" width="13" style="66" customWidth="1"/>
    <col min="15366" max="15366" width="13.5703125" style="66" customWidth="1"/>
    <col min="15367" max="15367" width="14.5703125" style="66" customWidth="1"/>
    <col min="15368" max="15616" width="9.140625" style="66"/>
    <col min="15617" max="15617" width="2.7109375" style="66" customWidth="1"/>
    <col min="15618" max="15618" width="39" style="66" customWidth="1"/>
    <col min="15619" max="15619" width="74.5703125" style="66" customWidth="1"/>
    <col min="15620" max="15620" width="12.5703125" style="66" customWidth="1"/>
    <col min="15621" max="15621" width="13" style="66" customWidth="1"/>
    <col min="15622" max="15622" width="13.5703125" style="66" customWidth="1"/>
    <col min="15623" max="15623" width="14.5703125" style="66" customWidth="1"/>
    <col min="15624" max="15872" width="9.140625" style="66"/>
    <col min="15873" max="15873" width="2.7109375" style="66" customWidth="1"/>
    <col min="15874" max="15874" width="39" style="66" customWidth="1"/>
    <col min="15875" max="15875" width="74.5703125" style="66" customWidth="1"/>
    <col min="15876" max="15876" width="12.5703125" style="66" customWidth="1"/>
    <col min="15877" max="15877" width="13" style="66" customWidth="1"/>
    <col min="15878" max="15878" width="13.5703125" style="66" customWidth="1"/>
    <col min="15879" max="15879" width="14.5703125" style="66" customWidth="1"/>
    <col min="15880" max="16128" width="9.140625" style="66"/>
    <col min="16129" max="16129" width="2.7109375" style="66" customWidth="1"/>
    <col min="16130" max="16130" width="39" style="66" customWidth="1"/>
    <col min="16131" max="16131" width="74.5703125" style="66" customWidth="1"/>
    <col min="16132" max="16132" width="12.5703125" style="66" customWidth="1"/>
    <col min="16133" max="16133" width="13" style="66" customWidth="1"/>
    <col min="16134" max="16134" width="13.5703125" style="66" customWidth="1"/>
    <col min="16135" max="16135" width="14.5703125" style="66" customWidth="1"/>
    <col min="16136" max="16384" width="9.140625" style="66"/>
  </cols>
  <sheetData>
    <row r="1" spans="2:8" ht="14.25">
      <c r="B1" s="64"/>
      <c r="E1" s="67"/>
      <c r="F1" s="67"/>
      <c r="G1" s="68" t="s">
        <v>80</v>
      </c>
    </row>
    <row r="2" spans="2:8" ht="22.5" customHeight="1">
      <c r="B2" s="64" t="s">
        <v>27</v>
      </c>
      <c r="C2" s="64"/>
      <c r="D2" s="105" t="s">
        <v>49</v>
      </c>
      <c r="E2" s="105"/>
      <c r="F2" s="105"/>
      <c r="G2" s="105"/>
      <c r="H2" s="69"/>
    </row>
    <row r="3" spans="2:8" ht="11.25" customHeight="1">
      <c r="B3" s="64"/>
      <c r="C3" s="64"/>
      <c r="D3" s="54"/>
      <c r="E3" s="55"/>
      <c r="F3" s="56"/>
      <c r="G3" s="57" t="s">
        <v>50</v>
      </c>
      <c r="H3" s="69"/>
    </row>
    <row r="4" spans="2:8" ht="11.25" customHeight="1">
      <c r="B4" s="64"/>
      <c r="C4" s="64"/>
      <c r="D4" s="52"/>
      <c r="E4" s="69"/>
      <c r="F4" s="70"/>
      <c r="G4" s="53"/>
      <c r="H4" s="69"/>
    </row>
    <row r="5" spans="2:8" ht="34.5" customHeight="1">
      <c r="B5" s="118" t="s">
        <v>87</v>
      </c>
      <c r="C5" s="118"/>
      <c r="D5" s="118"/>
      <c r="E5" s="118"/>
      <c r="F5" s="118"/>
      <c r="G5" s="118"/>
      <c r="H5" s="69"/>
    </row>
    <row r="6" spans="2:8" ht="24.75" customHeight="1">
      <c r="B6" s="120" t="s">
        <v>76</v>
      </c>
      <c r="C6" s="120"/>
      <c r="D6" s="120"/>
      <c r="E6" s="120"/>
      <c r="F6" s="120"/>
      <c r="G6" s="120"/>
    </row>
    <row r="7" spans="2:8" ht="26.25" customHeight="1">
      <c r="B7" s="121" t="s">
        <v>77</v>
      </c>
      <c r="C7" s="121"/>
      <c r="D7" s="121"/>
      <c r="E7" s="121"/>
      <c r="F7" s="121"/>
    </row>
    <row r="8" spans="2:8" ht="20.25" customHeight="1">
      <c r="B8" s="6" t="s">
        <v>31</v>
      </c>
      <c r="C8" s="6" t="s">
        <v>30</v>
      </c>
    </row>
    <row r="9" spans="2:8" ht="48.75" customHeight="1">
      <c r="B9" s="72">
        <v>1195</v>
      </c>
      <c r="C9" s="73" t="s">
        <v>13</v>
      </c>
    </row>
    <row r="10" spans="2:8" ht="28.5" customHeight="1">
      <c r="B10" s="11" t="s">
        <v>44</v>
      </c>
      <c r="G10" s="59"/>
    </row>
    <row r="11" spans="2:8" ht="45" customHeight="1">
      <c r="B11" s="7" t="s">
        <v>32</v>
      </c>
      <c r="C11" s="72">
        <v>1195</v>
      </c>
      <c r="D11" s="115" t="s">
        <v>29</v>
      </c>
      <c r="E11" s="116"/>
      <c r="F11" s="116"/>
      <c r="G11" s="117"/>
    </row>
    <row r="12" spans="2:8" ht="42.75" customHeight="1">
      <c r="B12" s="7" t="s">
        <v>33</v>
      </c>
      <c r="C12" s="72">
        <v>11001</v>
      </c>
      <c r="D12" s="13" t="s">
        <v>40</v>
      </c>
      <c r="E12" s="13" t="s">
        <v>41</v>
      </c>
      <c r="F12" s="13" t="s">
        <v>42</v>
      </c>
      <c r="G12" s="13" t="s">
        <v>43</v>
      </c>
    </row>
    <row r="13" spans="2:8" ht="78.75" customHeight="1">
      <c r="B13" s="7" t="s">
        <v>34</v>
      </c>
      <c r="C13" s="74" t="s">
        <v>14</v>
      </c>
      <c r="D13" s="75"/>
      <c r="E13" s="75"/>
      <c r="F13" s="75"/>
      <c r="G13" s="75"/>
    </row>
    <row r="14" spans="2:8" ht="70.5" customHeight="1">
      <c r="B14" s="7" t="s">
        <v>35</v>
      </c>
      <c r="C14" s="74" t="s">
        <v>14</v>
      </c>
      <c r="D14" s="75"/>
      <c r="E14" s="75"/>
      <c r="F14" s="75"/>
      <c r="G14" s="75"/>
    </row>
    <row r="15" spans="2:8" ht="22.5" customHeight="1">
      <c r="B15" s="7" t="s">
        <v>36</v>
      </c>
      <c r="C15" s="76" t="s">
        <v>38</v>
      </c>
      <c r="D15" s="75"/>
      <c r="E15" s="75"/>
      <c r="F15" s="75"/>
      <c r="G15" s="75"/>
    </row>
    <row r="16" spans="2:8" ht="36.75" customHeight="1">
      <c r="B16" s="8" t="s">
        <v>37</v>
      </c>
      <c r="C16" s="73" t="s">
        <v>45</v>
      </c>
      <c r="D16" s="75"/>
      <c r="E16" s="75"/>
      <c r="F16" s="75"/>
      <c r="G16" s="75"/>
    </row>
    <row r="17" spans="2:7" ht="20.25" customHeight="1">
      <c r="B17" s="77"/>
      <c r="C17" s="9" t="s">
        <v>39</v>
      </c>
      <c r="D17" s="78"/>
      <c r="E17" s="78"/>
      <c r="F17" s="78"/>
      <c r="G17" s="78"/>
    </row>
    <row r="18" spans="2:7" ht="21" customHeight="1">
      <c r="B18" s="10" t="s">
        <v>83</v>
      </c>
      <c r="C18" s="79"/>
      <c r="D18" s="3"/>
      <c r="E18" s="80">
        <v>-2784</v>
      </c>
      <c r="F18" s="80">
        <v>-2784</v>
      </c>
      <c r="G18" s="80">
        <v>-2784</v>
      </c>
    </row>
    <row r="19" spans="2:7" ht="13.5" customHeight="1"/>
    <row r="20" spans="2:7" ht="14.25">
      <c r="B20" s="120" t="s">
        <v>78</v>
      </c>
      <c r="C20" s="120"/>
      <c r="D20" s="120"/>
      <c r="E20" s="120"/>
      <c r="F20" s="120"/>
      <c r="G20" s="120"/>
    </row>
    <row r="21" spans="2:7" ht="14.25">
      <c r="B21" s="81"/>
      <c r="C21" s="81"/>
      <c r="D21" s="81"/>
      <c r="E21" s="81"/>
      <c r="F21" s="81"/>
      <c r="G21" s="81"/>
    </row>
    <row r="22" spans="2:7" ht="15" customHeight="1">
      <c r="B22" s="82"/>
      <c r="C22" s="83"/>
      <c r="D22" s="84"/>
      <c r="E22" s="84"/>
      <c r="F22" s="84"/>
      <c r="G22" s="84"/>
    </row>
    <row r="23" spans="2:7" ht="20.25" customHeight="1">
      <c r="B23" s="6" t="s">
        <v>31</v>
      </c>
      <c r="C23" s="6" t="s">
        <v>30</v>
      </c>
      <c r="D23" s="84"/>
      <c r="E23" s="84"/>
      <c r="F23" s="84"/>
      <c r="G23" s="84"/>
    </row>
    <row r="24" spans="2:7" ht="25.5" customHeight="1">
      <c r="B24" s="85">
        <v>1169</v>
      </c>
      <c r="C24" s="86" t="s">
        <v>79</v>
      </c>
      <c r="D24" s="84"/>
      <c r="E24" s="84"/>
      <c r="F24" s="84"/>
      <c r="G24" s="84"/>
    </row>
    <row r="25" spans="2:7" ht="12" customHeight="1">
      <c r="B25" s="87"/>
      <c r="C25" s="83"/>
      <c r="D25" s="84"/>
      <c r="E25" s="84"/>
      <c r="F25" s="84"/>
      <c r="G25" s="59"/>
    </row>
    <row r="26" spans="2:7" ht="42.75" customHeight="1">
      <c r="B26" s="7" t="s">
        <v>32</v>
      </c>
      <c r="C26" s="85">
        <v>1169</v>
      </c>
      <c r="D26" s="115" t="s">
        <v>29</v>
      </c>
      <c r="E26" s="116"/>
      <c r="F26" s="116"/>
      <c r="G26" s="117"/>
    </row>
    <row r="27" spans="2:7" ht="27">
      <c r="B27" s="7" t="s">
        <v>33</v>
      </c>
      <c r="C27" s="94">
        <v>11008</v>
      </c>
      <c r="D27" s="13" t="s">
        <v>40</v>
      </c>
      <c r="E27" s="13" t="s">
        <v>41</v>
      </c>
      <c r="F27" s="13" t="s">
        <v>42</v>
      </c>
      <c r="G27" s="13" t="s">
        <v>43</v>
      </c>
    </row>
    <row r="28" spans="2:7" ht="65.25" customHeight="1">
      <c r="B28" s="7" t="s">
        <v>34</v>
      </c>
      <c r="C28" s="96" t="s">
        <v>14</v>
      </c>
      <c r="D28" s="88"/>
      <c r="E28" s="88"/>
      <c r="F28" s="88"/>
      <c r="G28" s="88"/>
    </row>
    <row r="29" spans="2:7" ht="57" customHeight="1">
      <c r="B29" s="7" t="s">
        <v>35</v>
      </c>
      <c r="C29" s="97" t="s">
        <v>81</v>
      </c>
      <c r="D29" s="88"/>
      <c r="E29" s="88"/>
      <c r="F29" s="88"/>
      <c r="G29" s="88"/>
    </row>
    <row r="30" spans="2:7" ht="24.75" customHeight="1">
      <c r="B30" s="7" t="s">
        <v>36</v>
      </c>
      <c r="C30" s="76" t="s">
        <v>38</v>
      </c>
      <c r="D30" s="88"/>
      <c r="E30" s="88"/>
      <c r="F30" s="88"/>
      <c r="G30" s="88"/>
    </row>
    <row r="31" spans="2:7" ht="43.5" customHeight="1">
      <c r="B31" s="8" t="s">
        <v>37</v>
      </c>
      <c r="C31" s="86" t="s">
        <v>69</v>
      </c>
      <c r="D31" s="88"/>
      <c r="E31" s="88"/>
      <c r="F31" s="88"/>
      <c r="G31" s="88"/>
    </row>
    <row r="32" spans="2:7">
      <c r="B32" s="89"/>
      <c r="C32" s="9" t="s">
        <v>39</v>
      </c>
      <c r="D32" s="90"/>
      <c r="E32" s="90"/>
      <c r="F32" s="90"/>
      <c r="G32" s="90"/>
    </row>
    <row r="33" spans="2:7">
      <c r="B33" s="113" t="s">
        <v>48</v>
      </c>
      <c r="C33" s="114"/>
      <c r="D33" s="91"/>
      <c r="E33" s="91">
        <v>1</v>
      </c>
      <c r="F33" s="91">
        <v>1</v>
      </c>
      <c r="G33" s="91">
        <v>1</v>
      </c>
    </row>
    <row r="34" spans="2:7">
      <c r="B34" s="113" t="s">
        <v>47</v>
      </c>
      <c r="C34" s="114"/>
      <c r="D34" s="91"/>
      <c r="E34" s="91"/>
      <c r="F34" s="91"/>
      <c r="G34" s="91"/>
    </row>
    <row r="35" spans="2:7">
      <c r="B35" s="10" t="s">
        <v>83</v>
      </c>
      <c r="C35" s="92"/>
      <c r="D35" s="93"/>
      <c r="E35" s="93">
        <v>2784</v>
      </c>
      <c r="F35" s="93">
        <v>2784</v>
      </c>
      <c r="G35" s="93">
        <v>2784</v>
      </c>
    </row>
  </sheetData>
  <mergeCells count="9">
    <mergeCell ref="B20:G20"/>
    <mergeCell ref="D26:G26"/>
    <mergeCell ref="B33:C33"/>
    <mergeCell ref="B34:C34"/>
    <mergeCell ref="D2:G2"/>
    <mergeCell ref="B5:G5"/>
    <mergeCell ref="B6:G6"/>
    <mergeCell ref="B7:F7"/>
    <mergeCell ref="D11:G11"/>
  </mergeCells>
  <pageMargins left="0" right="0" top="0" bottom="0" header="0" footer="0"/>
  <pageSetup paperSize="9" scale="80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Հավելված N 1</vt:lpstr>
      <vt:lpstr>Հավելված N 2</vt:lpstr>
      <vt:lpstr>Հավելված N3</vt:lpstr>
      <vt:lpstr>Հավելված N4</vt:lpstr>
      <vt:lpstr>'Հավելված N 1'!Заголовки_для_печати</vt:lpstr>
      <vt:lpstr>'Հավելված N 2'!Заголовки_для_печати</vt:lpstr>
      <vt:lpstr>'Հավելված N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Badalyan</dc:creator>
  <cp:keywords>https://mul2.gov.am/tasks/435566/oneclick/A.Ter-Tadevosyan.xlsx?token=d2b4afdc291f8611ea198fe67cd9c1dd</cp:keywords>
  <cp:lastModifiedBy>Windows User</cp:lastModifiedBy>
  <cp:lastPrinted>2021-05-13T08:22:23Z</cp:lastPrinted>
  <dcterms:created xsi:type="dcterms:W3CDTF">2018-12-26T09:26:01Z</dcterms:created>
  <dcterms:modified xsi:type="dcterms:W3CDTF">2021-05-18T07:57:27Z</dcterms:modified>
</cp:coreProperties>
</file>