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0" windowWidth="20640" windowHeight="11760"/>
  </bookViews>
  <sheets>
    <sheet name="Հավելված N 1" sheetId="49" r:id="rId1"/>
    <sheet name="Հավելված N 2" sheetId="48" r:id="rId2"/>
    <sheet name="Հավելված N 3" sheetId="38" r:id="rId3"/>
    <sheet name="Հավելված N 4" sheetId="47" r:id="rId4"/>
    <sheet name="Հավելված N 5" sheetId="45" r:id="rId5"/>
  </sheets>
  <externalReferences>
    <externalReference r:id="rId6"/>
  </externalReference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davit" localSheetId="1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1">#REF!</definedName>
    <definedName name="ggg" localSheetId="2">#REF!</definedName>
    <definedName name="ggg" localSheetId="3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2">'Հավելված N 3'!$A$1:$I$55</definedName>
    <definedName name="Հավելված" localSheetId="1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1">#REF!</definedName>
    <definedName name="Մաս" localSheetId="3">#REF!</definedName>
    <definedName name="Մաս" localSheetId="4">#REF!</definedName>
    <definedName name="Մաս">#REF!</definedName>
    <definedName name="շախմատիստ" localSheetId="1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C15" i="49"/>
  <c r="D24" i="48" l="1"/>
  <c r="B15" i="49" l="1"/>
  <c r="B14" s="1"/>
  <c r="B13" s="1"/>
  <c r="B11" s="1"/>
  <c r="B9" s="1"/>
  <c r="H33" i="38"/>
  <c r="H32" s="1"/>
  <c r="H31" s="1"/>
  <c r="H29" s="1"/>
  <c r="H27" s="1"/>
  <c r="G33"/>
  <c r="G32" s="1"/>
  <c r="G31" s="1"/>
  <c r="G29" s="1"/>
  <c r="G27" s="1"/>
  <c r="D15" i="49"/>
  <c r="C14"/>
  <c r="C13" s="1"/>
  <c r="C11" s="1"/>
  <c r="C9" s="1"/>
  <c r="D14"/>
  <c r="D13" s="1"/>
  <c r="D11" s="1"/>
  <c r="D9" s="1"/>
  <c r="E24" i="48" l="1"/>
  <c r="I33" i="38"/>
  <c r="I32" s="1"/>
  <c r="I31" l="1"/>
  <c r="I29" s="1"/>
  <c r="I27" s="1"/>
  <c r="F24" i="48"/>
  <c r="D38"/>
  <c r="D18"/>
  <c r="D12" s="1"/>
  <c r="G49" i="38"/>
  <c r="D22" i="47" s="1"/>
  <c r="D22" i="45" s="1"/>
  <c r="H50" i="38"/>
  <c r="E38" i="48" s="1"/>
  <c r="H26" i="38"/>
  <c r="I26" s="1"/>
  <c r="F18" i="48" s="1"/>
  <c r="F12" l="1"/>
  <c r="H49" i="38"/>
  <c r="E22" i="47" s="1"/>
  <c r="E22" i="45" s="1"/>
  <c r="E18" i="48"/>
  <c r="I50" i="38"/>
  <c r="G25"/>
  <c r="G24" s="1"/>
  <c r="G23" s="1"/>
  <c r="G21" s="1"/>
  <c r="G19" s="1"/>
  <c r="H25"/>
  <c r="H24" s="1"/>
  <c r="H23" s="1"/>
  <c r="H21" s="1"/>
  <c r="H19" s="1"/>
  <c r="H18" s="1"/>
  <c r="H16" s="1"/>
  <c r="H14" s="1"/>
  <c r="G48"/>
  <c r="G47" s="1"/>
  <c r="G46" s="1"/>
  <c r="G44" s="1"/>
  <c r="G42" s="1"/>
  <c r="G40" s="1"/>
  <c r="G39" s="1"/>
  <c r="G37" s="1"/>
  <c r="G35" s="1"/>
  <c r="F11" i="48"/>
  <c r="F38" i="47" s="1"/>
  <c r="E31" i="48"/>
  <c r="E30" s="1"/>
  <c r="D31"/>
  <c r="D30" s="1"/>
  <c r="D11"/>
  <c r="D38" i="47" s="1"/>
  <c r="H48" i="38" l="1"/>
  <c r="H47" s="1"/>
  <c r="H46" s="1"/>
  <c r="H44" s="1"/>
  <c r="H42" s="1"/>
  <c r="H40" s="1"/>
  <c r="H39" s="1"/>
  <c r="H37" s="1"/>
  <c r="H35" s="1"/>
  <c r="D10" i="48"/>
  <c r="E12"/>
  <c r="E11" s="1"/>
  <c r="E38" i="47" s="1"/>
  <c r="G18" i="38"/>
  <c r="G16" s="1"/>
  <c r="G14" s="1"/>
  <c r="G12" s="1"/>
  <c r="H12"/>
  <c r="I49"/>
  <c r="F22" i="47" s="1"/>
  <c r="F22" i="45" s="1"/>
  <c r="F38" i="48"/>
  <c r="F31" s="1"/>
  <c r="F30" s="1"/>
  <c r="F10" s="1"/>
  <c r="I25" i="38"/>
  <c r="I24" s="1"/>
  <c r="I23" s="1"/>
  <c r="I21" s="1"/>
  <c r="I19" s="1"/>
  <c r="I18" s="1"/>
  <c r="I16" s="1"/>
  <c r="I14" s="1"/>
  <c r="I48" l="1"/>
  <c r="I47" s="1"/>
  <c r="I46" s="1"/>
  <c r="I44" s="1"/>
  <c r="I42" s="1"/>
  <c r="I40" s="1"/>
  <c r="I39" s="1"/>
  <c r="I37" s="1"/>
  <c r="I35" s="1"/>
  <c r="E10" i="48"/>
  <c r="E38" i="45"/>
  <c r="H11" i="38"/>
  <c r="I12"/>
  <c r="D38" i="45"/>
  <c r="G11" i="38"/>
  <c r="F38" i="45" l="1"/>
  <c r="I11" i="38"/>
</calcChain>
</file>

<file path=xl/sharedStrings.xml><?xml version="1.0" encoding="utf-8"?>
<sst xmlns="http://schemas.openxmlformats.org/spreadsheetml/2006/main" count="249" uniqueCount="123">
  <si>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</si>
  <si>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</si>
  <si>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</si>
  <si>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</si>
  <si>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</si>
  <si>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</si>
  <si>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</si>
  <si>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</si>
  <si>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</si>
  <si>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</si>
  <si>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</si>
  <si>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</si>
  <si>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</si>
  <si>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</si>
  <si>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</si>
  <si>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</si>
  <si>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</si>
  <si>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</si>
  <si>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</si>
  <si>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</si>
  <si>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</si>
  <si>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</si>
  <si>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</si>
  <si>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</si>
  <si>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</si>
  <si>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</si>
  <si>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</si>
  <si>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</si>
  <si>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</si>
  <si>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</si>
  <si>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</si>
  <si>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Խումբ</t>
  </si>
  <si>
    <t xml:space="preserve"> Դաս</t>
  </si>
  <si>
    <t xml:space="preserve"> 01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</si>
  <si>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</si>
  <si>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</si>
  <si>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</si>
  <si>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</si>
  <si>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</si>
  <si>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</si>
  <si>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</si>
  <si>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</si>
  <si>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</si>
  <si>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</si>
  <si>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</si>
  <si>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</si>
  <si>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</si>
  <si>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</si>
  <si>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</si>
  <si>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</si>
  <si>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</si>
  <si>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</si>
  <si>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</si>
  <si>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</si>
  <si>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</si>
  <si>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</si>
  <si>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</si>
  <si>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</si>
  <si>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</si>
  <si>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ՀՀ տարածքային կառավարման և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</si>
  <si>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</si>
  <si>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ՀՀ կառավարություն </t>
  </si>
  <si>
    <t xml:space="preserve"> Տրանսֆերտների տրամադրում</t>
  </si>
  <si>
    <t>Տրանսֆերտների տրամադրում</t>
  </si>
  <si>
    <t>01</t>
  </si>
  <si>
    <t>Բաժին</t>
  </si>
  <si>
    <t>Շահառուների ընտրության չափորոշիչները</t>
  </si>
  <si>
    <t xml:space="preserve">Շահառուների ընտրության չափորոշիչները </t>
  </si>
  <si>
    <t xml:space="preserve">ՀՀ կառավարության  2021 թվականի </t>
  </si>
  <si>
    <t>Առաջին կիսամյակ</t>
  </si>
  <si>
    <t>Ինն ամիս</t>
  </si>
  <si>
    <t>Տարի</t>
  </si>
  <si>
    <t>Ցուցանիշների փոփոխությունը (ավելացումները նշված են դրական նշանով, իսկ նվազեցումները` փակագծերում)</t>
  </si>
  <si>
    <t xml:space="preserve">    ՀՀ կառավարության  2021 թվականի </t>
  </si>
  <si>
    <t>ՀԱՅԱՍՏԱՆԻ ՀԱՆՐԱՊԵՏՈՒԹՅԱՆ</t>
  </si>
  <si>
    <t>ՎԱՐՉԱՊԵՏԻ  ԱՇԽԱՏԱԿԱԶՄԻ</t>
  </si>
  <si>
    <t xml:space="preserve">              ՂԵԿԱՎԱՐ</t>
  </si>
  <si>
    <t>Ա.ԹՈՐՈՍՅԱՆ</t>
  </si>
  <si>
    <t xml:space="preserve"> ՂԵԿԱՎԱՐ</t>
  </si>
  <si>
    <t xml:space="preserve"> ՀԱՅԱՍՏԱՆԻ ՀԱՆՐԱՊԵՏՈՒԹՅԱՆ ԿԱՌԱՎԱՐՈՒԹՅԱՆ 2020 ԹՎԱԿԱՆԻ ԴԵԿՏԵՄԲԵՐԻ 30-Ի N 2215-Ն ՈՐՈՇՄԱՆ N 9 ՀԱՎԵԼՎԱԾԻ N 9.47 ԱՂՅՈՒՍԱԿՈՒՄ ԿԱՏԱՐՎՈՂ ՓՈՓՈԽՈՒԹՅՈՒՆԸ</t>
  </si>
  <si>
    <t xml:space="preserve">                                                                                                                       ՀՀ կառավարության  2021 թվականի </t>
  </si>
  <si>
    <t>ՀԱՅԱՍՏԱՆԻ ՀԱՆՐԱՊԵՏՈՒԹՅԱՆ ԿԱՌԱՎԱՐՈՒԹՅԱՆ 2020 ԹՎԱԿԱՆԻ ԴԵԿՏԵՄԲԵՐԻ 30-Ի N 2215-Ն ՈՐՈՇՄԱՆ N 9.1 ՀԱՎԵԼՎԱԾԻ  N 9.1.58  ԱՂՅՈՒՍԱԿՈՒՄ ԿԱՏԱՐՎՈՂ ՓՈՓՈԽՈՒԹՅՈՒՆԸ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</si>
  <si>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ՓՈՓՈԽՈՒԹՅՈՒՆԸ  ԵՎ ԼՐԱՑՈՒՄԸ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</si>
  <si>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</si>
  <si>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</si>
  <si>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Հավելված N 1</t>
  </si>
  <si>
    <t>ՀՀ կառավարության 2021 թվականի</t>
  </si>
  <si>
    <t xml:space="preserve">  N         որոշման   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</si>
  <si>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</si>
  <si>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(հազար դրամ)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</si>
  <si>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</si>
  <si>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</si>
  <si>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</si>
  <si>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</si>
  <si>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</si>
  <si>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</si>
  <si>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>ՀԱՅԱՍՏԱՆԻ ՀԱՆՐԱՊԵՏՈՒԹՅԱՆ ԿԱՌԱՎԱՐՈՒԹՅԱՆ 2020 ԹՎԱԿԱՆԻ ԴԵԿՏԵՄԲԵՐԻ30-Ի N 2215-Ն ՈՐՈՇՄԱՆ N 3  և N 4 ՀԱՎԵԼՎԱԾՈՒՄ ԿԱՏԱՐՎՈՂ ՓՈՓՈԽՈՒԹՅՈՒՆԸ  ԵՎ ԼՐԱՑՈՒՄԸ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</si>
  <si>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</si>
  <si>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                    Հավելված N 2</t>
  </si>
  <si>
    <t>Հավելված N 3</t>
  </si>
  <si>
    <t>Հավելված N 4</t>
  </si>
  <si>
    <t>Հավելված N 5</t>
  </si>
  <si>
    <t>ՀԱՅԱՍՏԱՆԻ ՀԱՆՐԱՊԵՏՈՒԹՅԱՆ ԿԱՌԱՎԱՐՈՒԹՅԱՆ 2020 ԹՎԱԿԱՆԻ ԴԵԿՏԵՄԲԵՐԻ 30-Ի ԹԻՎ 2215-Ն ՈՐՈՇՄԱՆ N 9 ՀԱՎԵԼՎԱԾԻ N 9.8 ԱՂՅՈՒՍԱԿՈՒՄ ԿԱՏԱՐՎՈՂ ԼՐԱՑՈՒՄՆԵՐԸ</t>
  </si>
  <si>
    <t xml:space="preserve"> Տարածքային զարգացում 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</si>
  <si>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</si>
  <si>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</si>
  <si>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Մարզերում առաջնահերթ լուծում պահանջող հիմնախնդիրների լուծում</t>
  </si>
  <si>
    <t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</si>
  <si>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- Այլ նպաստներ բյուջեից</t>
  </si>
  <si>
    <t>Սոցիալական օգնության դրամական արտահայտությամբ նպաստներ (բյուջեից)</t>
  </si>
  <si>
    <t xml:space="preserve">  ՍՈՑԻԱԼԱԿԱՆ  ՆՊԱՍՏՆԵՐ ԵՎ ԿԵՆՍԱԹՈՇԱԿՆԵՐ</t>
  </si>
  <si>
    <t>Արմավիրի մարզպետարան</t>
  </si>
  <si>
    <t xml:space="preserve"> Կառավարության տարբեր մակարդակների միջև իրականացվող ընդհանուր բնույթի տրանսֆերտներ</t>
  </si>
  <si>
    <t>08</t>
  </si>
  <si>
    <t>ԸՆԴՀԱՆՈՒՐ ԲՆՈՒՅԹԻ ՀԱՆՐԱՅԻՆ ԾԱՌԱՅՈՒԹՅՈՒՆՆԵՐ</t>
  </si>
  <si>
    <t>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</si>
  <si>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</si>
  <si>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կարկտահարությունից տուժված համայնքների բնակիչներ</t>
  </si>
  <si>
    <t>ՀԱՅԱՍՏԱՆԻ ՀԱՆՐԱՊԵՏՈՒԹՅԱՆ ԿԱՌԱՎԱՐՈՒԹՅԱՆ 2020 ԹՎԱԿԱՆԻ ԴԵԿՏԵՄԲԵՐԻ 30-Ի N 2215-Ն ՈՐՈՇՄԱՆ N 9.1 ՀԱՎԵԼՎԱԾՆԵՐԻ N 9.1.50 ԱՂՅՈՒՍԱԿՈՒՄ ԿԱՏԱՐՎՈՂ ԼՐԱՑՈՒՄՆԵՐԸ</t>
  </si>
  <si>
    <t xml:space="preserve"> ՀՀ Արմավիրի մարզպետարան </t>
  </si>
  <si>
    <t>Տարածքային զարգացում</t>
  </si>
  <si>
    <t xml:space="preserve">Տարածքային զարգացում </t>
  </si>
  <si>
    <t>Շահառու համայնքների թիվը, հատ</t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</si>
</sst>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#,##0.00;[Red]#,##0.00"/>
    <numFmt numFmtId="172" formatCode="#,##0.0\ _֏;\-#,##0.0\ _֏"/>
    <numFmt numFmtId="173" formatCode="_(* #,##0_);_(* \(#,##0\);_(* &quot;-&quot;??_);_(@_)"/>
  </numFmts>
  <fonts count="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165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4" fillId="0" borderId="0">
      <alignment horizontal="left" vertical="top" wrapText="1"/>
    </xf>
    <xf numFmtId="167" fontId="14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207">
    <xf numFmtId="0" fontId="0" fillId="0" borderId="0" xfId="0"/>
    <xf numFmtId="0" fontId="9" fillId="0" borderId="0" xfId="0" applyFont="1" applyAlignment="1">
      <alignment wrapText="1"/>
    </xf>
    <xf numFmtId="0" fontId="17" fillId="0" borderId="0" xfId="0" applyFont="1"/>
    <xf numFmtId="0" fontId="17" fillId="0" borderId="9" xfId="0" applyFont="1" applyBorder="1" applyAlignment="1"/>
    <xf numFmtId="0" fontId="17" fillId="0" borderId="0" xfId="0" applyFont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center" wrapText="1"/>
    </xf>
    <xf numFmtId="168" fontId="16" fillId="0" borderId="7" xfId="8" applyNumberFormat="1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center"/>
    </xf>
    <xf numFmtId="0" fontId="16" fillId="0" borderId="0" xfId="0" applyFont="1"/>
    <xf numFmtId="0" fontId="16" fillId="0" borderId="7" xfId="0" applyFont="1" applyBorder="1" applyAlignment="1">
      <alignment horizontal="left"/>
    </xf>
    <xf numFmtId="0" fontId="17" fillId="0" borderId="7" xfId="0" applyFont="1" applyBorder="1" applyAlignment="1">
      <alignment horizontal="center" vertical="top" wrapText="1"/>
    </xf>
    <xf numFmtId="2" fontId="9" fillId="0" borderId="7" xfId="0" applyNumberFormat="1" applyFont="1" applyFill="1" applyBorder="1" applyAlignment="1">
      <alignment horizontal="left" wrapText="1"/>
    </xf>
    <xf numFmtId="0" fontId="17" fillId="3" borderId="7" xfId="0" applyFont="1" applyFill="1" applyBorder="1" applyAlignment="1">
      <alignment horizontal="left" vertical="top" wrapText="1"/>
    </xf>
    <xf numFmtId="0" fontId="17" fillId="3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wrapText="1"/>
    </xf>
    <xf numFmtId="4" fontId="16" fillId="0" borderId="7" xfId="0" applyNumberFormat="1" applyFont="1" applyBorder="1"/>
    <xf numFmtId="0" fontId="9" fillId="0" borderId="7" xfId="0" applyFont="1" applyBorder="1" applyAlignment="1">
      <alignment horizontal="left" vertical="top" wrapText="1"/>
    </xf>
    <xf numFmtId="170" fontId="13" fillId="0" borderId="7" xfId="18" applyNumberFormat="1" applyFont="1" applyFill="1" applyBorder="1" applyAlignment="1">
      <alignment horizontal="center" vertical="center" wrapText="1"/>
    </xf>
    <xf numFmtId="168" fontId="13" fillId="0" borderId="7" xfId="8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0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171" fontId="16" fillId="0" borderId="7" xfId="14" applyNumberFormat="1" applyFont="1" applyFill="1" applyBorder="1" applyAlignment="1">
      <alignment horizontal="center" vertical="center" wrapText="1"/>
    </xf>
    <xf numFmtId="0" fontId="16" fillId="0" borderId="6" xfId="14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6" xfId="0" applyFont="1" applyFill="1" applyBorder="1" applyAlignment="1">
      <alignment vertical="top" wrapText="1"/>
    </xf>
    <xf numFmtId="0" fontId="16" fillId="0" borderId="6" xfId="0" applyFont="1" applyBorder="1" applyAlignment="1">
      <alignment horizontal="left" vertical="center" wrapText="1"/>
    </xf>
    <xf numFmtId="49" fontId="13" fillId="0" borderId="0" xfId="14" applyNumberFormat="1" applyFont="1" applyFill="1" applyBorder="1" applyAlignment="1">
      <alignment horizontal="center" vertical="top" wrapText="1"/>
    </xf>
    <xf numFmtId="0" fontId="13" fillId="0" borderId="0" xfId="14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 wrapText="1"/>
    </xf>
    <xf numFmtId="169" fontId="16" fillId="0" borderId="0" xfId="15" applyNumberFormat="1" applyFont="1" applyFill="1" applyBorder="1" applyAlignment="1">
      <alignment horizontal="center" vertical="center"/>
    </xf>
    <xf numFmtId="170" fontId="16" fillId="0" borderId="3" xfId="18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vertical="top" wrapText="1"/>
    </xf>
    <xf numFmtId="0" fontId="16" fillId="0" borderId="7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vertical="top" wrapText="1"/>
    </xf>
    <xf numFmtId="0" fontId="16" fillId="2" borderId="3" xfId="0" applyFont="1" applyFill="1" applyBorder="1" applyAlignment="1">
      <alignment vertical="top" wrapText="1"/>
    </xf>
    <xf numFmtId="0" fontId="16" fillId="0" borderId="12" xfId="0" applyFont="1" applyBorder="1" applyAlignment="1">
      <alignment horizontal="left" vertical="top" wrapText="1"/>
    </xf>
    <xf numFmtId="2" fontId="17" fillId="0" borderId="4" xfId="0" applyNumberFormat="1" applyFont="1" applyFill="1" applyBorder="1" applyAlignment="1">
      <alignment wrapText="1"/>
    </xf>
    <xf numFmtId="0" fontId="21" fillId="0" borderId="0" xfId="0" applyFont="1" applyAlignment="1">
      <alignment horizontal="left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170" fontId="16" fillId="0" borderId="7" xfId="18" applyNumberFormat="1" applyFont="1" applyFill="1" applyBorder="1" applyAlignment="1">
      <alignment horizontal="center" vertical="center" wrapText="1"/>
    </xf>
    <xf numFmtId="170" fontId="16" fillId="0" borderId="7" xfId="18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16" fillId="0" borderId="1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172" fontId="16" fillId="0" borderId="7" xfId="11" applyNumberFormat="1" applyFont="1" applyFill="1" applyBorder="1" applyAlignment="1">
      <alignment horizontal="center"/>
    </xf>
    <xf numFmtId="0" fontId="17" fillId="0" borderId="0" xfId="0" applyFont="1" applyFill="1" applyBorder="1"/>
    <xf numFmtId="0" fontId="16" fillId="0" borderId="0" xfId="0" applyFont="1" applyFill="1" applyBorder="1" applyAlignment="1">
      <alignment horizontal="left" vertical="center" wrapText="1"/>
    </xf>
    <xf numFmtId="166" fontId="16" fillId="0" borderId="0" xfId="11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top" wrapText="1"/>
    </xf>
    <xf numFmtId="0" fontId="22" fillId="0" borderId="7" xfId="0" applyFont="1" applyFill="1" applyBorder="1" applyAlignment="1">
      <alignment horizontal="left" vertical="center" wrapText="1"/>
    </xf>
    <xf numFmtId="2" fontId="17" fillId="0" borderId="7" xfId="0" applyNumberFormat="1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7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168" fontId="16" fillId="0" borderId="7" xfId="8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7" fillId="0" borderId="10" xfId="0" applyFont="1" applyFill="1" applyBorder="1" applyAlignment="1">
      <alignment wrapText="1"/>
    </xf>
    <xf numFmtId="0" fontId="16" fillId="0" borderId="0" xfId="0" applyFont="1" applyFill="1" applyBorder="1" applyAlignment="1">
      <alignment vertical="top" wrapText="1"/>
    </xf>
    <xf numFmtId="170" fontId="16" fillId="0" borderId="0" xfId="18" applyNumberFormat="1" applyFont="1" applyFill="1" applyBorder="1" applyAlignment="1">
      <alignment vertical="center" wrapText="1"/>
    </xf>
    <xf numFmtId="170" fontId="16" fillId="0" borderId="0" xfId="18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168" fontId="16" fillId="0" borderId="7" xfId="11" applyNumberFormat="1" applyFont="1" applyFill="1" applyBorder="1" applyAlignment="1">
      <alignment horizontal="center" vertical="center"/>
    </xf>
    <xf numFmtId="39" fontId="16" fillId="0" borderId="7" xfId="1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39" fontId="17" fillId="0" borderId="2" xfId="0" applyNumberFormat="1" applyFont="1" applyFill="1" applyBorder="1" applyAlignment="1">
      <alignment vertical="top" wrapText="1"/>
    </xf>
    <xf numFmtId="39" fontId="17" fillId="0" borderId="3" xfId="0" applyNumberFormat="1" applyFont="1" applyFill="1" applyBorder="1" applyAlignment="1">
      <alignment vertical="top" wrapText="1"/>
    </xf>
    <xf numFmtId="0" fontId="17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wrapText="1"/>
    </xf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8" fillId="0" borderId="0" xfId="0" applyFont="1" applyFill="1" applyBorder="1"/>
    <xf numFmtId="0" fontId="19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4" fontId="17" fillId="0" borderId="0" xfId="19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wrapText="1"/>
    </xf>
    <xf numFmtId="170" fontId="13" fillId="0" borderId="7" xfId="19" applyNumberFormat="1" applyFont="1" applyFill="1" applyBorder="1" applyAlignment="1">
      <alignment horizontal="center" vertical="center"/>
    </xf>
    <xf numFmtId="164" fontId="17" fillId="0" borderId="0" xfId="19" applyFont="1" applyFill="1" applyBorder="1"/>
    <xf numFmtId="0" fontId="16" fillId="0" borderId="7" xfId="0" applyFont="1" applyFill="1" applyBorder="1" applyAlignment="1">
      <alignment vertical="center" wrapText="1"/>
    </xf>
    <xf numFmtId="170" fontId="16" fillId="0" borderId="7" xfId="19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center" wrapText="1"/>
    </xf>
    <xf numFmtId="170" fontId="13" fillId="0" borderId="7" xfId="19" applyNumberFormat="1" applyFont="1" applyFill="1" applyBorder="1" applyAlignment="1">
      <alignment horizontal="left" vertical="center"/>
    </xf>
    <xf numFmtId="170" fontId="17" fillId="0" borderId="0" xfId="19" applyNumberFormat="1" applyFont="1" applyFill="1" applyBorder="1"/>
    <xf numFmtId="170" fontId="18" fillId="0" borderId="0" xfId="19" applyNumberFormat="1" applyFont="1" applyFill="1" applyBorder="1"/>
    <xf numFmtId="170" fontId="16" fillId="0" borderId="0" xfId="19" applyNumberFormat="1" applyFont="1" applyFill="1" applyBorder="1"/>
    <xf numFmtId="170" fontId="16" fillId="0" borderId="7" xfId="19" applyNumberFormat="1" applyFont="1" applyFill="1" applyBorder="1" applyAlignment="1">
      <alignment horizontal="left" vertical="center" wrapText="1"/>
    </xf>
    <xf numFmtId="170" fontId="16" fillId="0" borderId="0" xfId="19" applyNumberFormat="1" applyFont="1" applyFill="1" applyBorder="1" applyAlignment="1">
      <alignment horizontal="left" vertical="center" wrapText="1"/>
    </xf>
    <xf numFmtId="173" fontId="16" fillId="0" borderId="0" xfId="19" applyNumberFormat="1" applyFont="1" applyFill="1" applyBorder="1" applyAlignment="1">
      <alignment wrapText="1"/>
    </xf>
    <xf numFmtId="173" fontId="16" fillId="0" borderId="0" xfId="19" applyNumberFormat="1" applyFont="1" applyFill="1" applyBorder="1"/>
    <xf numFmtId="173" fontId="18" fillId="0" borderId="0" xfId="19" applyNumberFormat="1" applyFont="1" applyFill="1" applyBorder="1"/>
    <xf numFmtId="173" fontId="19" fillId="0" borderId="0" xfId="19" applyNumberFormat="1" applyFont="1" applyFill="1" applyBorder="1"/>
    <xf numFmtId="173" fontId="16" fillId="0" borderId="0" xfId="19" applyNumberFormat="1" applyFont="1" applyFill="1"/>
    <xf numFmtId="0" fontId="16" fillId="0" borderId="0" xfId="0" applyFont="1" applyFill="1" applyBorder="1" applyAlignment="1">
      <alignment wrapText="1"/>
    </xf>
    <xf numFmtId="0" fontId="17" fillId="0" borderId="0" xfId="0" applyFont="1" applyFill="1" applyAlignment="1">
      <alignment horizontal="left"/>
    </xf>
    <xf numFmtId="0" fontId="17" fillId="0" borderId="0" xfId="0" applyFont="1" applyFill="1" applyAlignment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8" fontId="16" fillId="0" borderId="0" xfId="14" applyNumberFormat="1" applyFont="1" applyFill="1">
      <alignment horizontal="left" vertical="top" wrapText="1"/>
    </xf>
    <xf numFmtId="0" fontId="16" fillId="0" borderId="0" xfId="14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14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7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wrapText="1"/>
    </xf>
    <xf numFmtId="172" fontId="16" fillId="0" borderId="0" xfId="0" applyNumberFormat="1" applyFont="1" applyFill="1"/>
    <xf numFmtId="0" fontId="16" fillId="0" borderId="10" xfId="0" applyFont="1" applyFill="1" applyBorder="1" applyAlignment="1">
      <alignment wrapText="1"/>
    </xf>
    <xf numFmtId="0" fontId="21" fillId="0" borderId="7" xfId="0" applyFont="1" applyFill="1" applyBorder="1" applyAlignment="1">
      <alignment horizontal="left" vertical="top" wrapText="1"/>
    </xf>
    <xf numFmtId="0" fontId="21" fillId="0" borderId="7" xfId="0" applyFont="1" applyFill="1" applyBorder="1" applyAlignment="1">
      <alignment horizontal="left" vertical="center" wrapText="1"/>
    </xf>
    <xf numFmtId="2" fontId="16" fillId="0" borderId="7" xfId="0" applyNumberFormat="1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right"/>
    </xf>
    <xf numFmtId="0" fontId="16" fillId="0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7" fillId="0" borderId="9" xfId="0" applyFont="1" applyBorder="1" applyAlignment="1">
      <alignment horizontal="center"/>
    </xf>
    <xf numFmtId="168" fontId="16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top"/>
    </xf>
    <xf numFmtId="0" fontId="16" fillId="0" borderId="7" xfId="0" applyFont="1" applyBorder="1" applyAlignment="1">
      <alignment horizontal="left" wrapText="1"/>
    </xf>
    <xf numFmtId="0" fontId="16" fillId="2" borderId="2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9" fontId="16" fillId="0" borderId="8" xfId="14" applyNumberFormat="1" applyFont="1" applyFill="1" applyBorder="1" applyAlignment="1">
      <alignment horizontal="center" vertical="top" wrapText="1"/>
    </xf>
    <xf numFmtId="49" fontId="16" fillId="0" borderId="2" xfId="14" applyNumberFormat="1" applyFont="1" applyFill="1" applyBorder="1" applyAlignment="1">
      <alignment horizontal="center" vertical="top" wrapText="1"/>
    </xf>
    <xf numFmtId="49" fontId="16" fillId="0" borderId="3" xfId="14" applyNumberFormat="1" applyFont="1" applyFill="1" applyBorder="1" applyAlignment="1">
      <alignment horizontal="center" vertical="top" wrapText="1"/>
    </xf>
    <xf numFmtId="0" fontId="16" fillId="0" borderId="7" xfId="14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6" fillId="0" borderId="8" xfId="14" applyFont="1" applyFill="1" applyBorder="1" applyAlignment="1">
      <alignment horizontal="center" vertical="top" wrapText="1"/>
    </xf>
    <xf numFmtId="0" fontId="16" fillId="0" borderId="2" xfId="14" applyFont="1" applyFill="1" applyBorder="1" applyAlignment="1">
      <alignment horizontal="center" vertical="top" wrapText="1"/>
    </xf>
    <xf numFmtId="0" fontId="16" fillId="0" borderId="3" xfId="14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170" fontId="16" fillId="0" borderId="7" xfId="18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12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horizontal="center" wrapText="1"/>
    </xf>
    <xf numFmtId="0" fontId="17" fillId="0" borderId="7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left" vertical="center"/>
    </xf>
    <xf numFmtId="0" fontId="16" fillId="0" borderId="0" xfId="14" applyFont="1" applyFill="1" applyAlignment="1">
      <alignment horizontal="left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0" applyFont="1" applyFill="1" applyAlignment="1">
      <alignment horizontal="right"/>
    </xf>
    <xf numFmtId="0" fontId="16" fillId="0" borderId="4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 wrapText="1"/>
    </xf>
  </cellXfs>
  <cellStyles count="20">
    <cellStyle name="Comma" xfId="8" builtinId="3"/>
    <cellStyle name="Comma 15" xfId="18"/>
    <cellStyle name="Comma 19" xfId="19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._2021LETTER/Yntrutyunner/Copy%20of%202.Havelvacner-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 refreshError="1"/>
      <sheetData sheetId="1" refreshError="1">
        <row r="10">
          <cell r="F1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1975"/>
  <sheetViews>
    <sheetView tabSelected="1" topLeftCell="A7" workbookViewId="0">
      <selection activeCell="F8" sqref="F8"/>
    </sheetView>
  </sheetViews>
  <sheetFormatPr defaultRowHeight="17.25"/>
  <cols>
    <col min="1" max="1" width="43.140625" style="87" customWidth="1"/>
    <col min="2" max="4" width="18.28515625" style="92" customWidth="1"/>
    <col min="5" max="5" width="18.140625" style="90" customWidth="1"/>
    <col min="6" max="6" width="18.5703125" style="91" customWidth="1"/>
    <col min="7" max="7" width="27.140625" style="90" customWidth="1"/>
    <col min="8" max="8" width="15.5703125" style="90" bestFit="1" customWidth="1"/>
    <col min="9" max="13" width="9.140625" style="90"/>
    <col min="14" max="31" width="9.140625" style="92"/>
    <col min="32" max="255" width="9.140625" style="93"/>
    <col min="256" max="256" width="9.140625" style="49"/>
    <col min="257" max="257" width="38.42578125" style="49" customWidth="1"/>
    <col min="258" max="258" width="31.7109375" style="49" customWidth="1"/>
    <col min="259" max="259" width="25.7109375" style="49" customWidth="1"/>
    <col min="260" max="260" width="22.42578125" style="49" customWidth="1"/>
    <col min="261" max="261" width="18.140625" style="49" customWidth="1"/>
    <col min="262" max="262" width="18.5703125" style="49" customWidth="1"/>
    <col min="263" max="263" width="27.140625" style="49" customWidth="1"/>
    <col min="264" max="264" width="15.5703125" style="49" bestFit="1" customWidth="1"/>
    <col min="265" max="512" width="9.140625" style="49"/>
    <col min="513" max="513" width="38.42578125" style="49" customWidth="1"/>
    <col min="514" max="514" width="31.7109375" style="49" customWidth="1"/>
    <col min="515" max="515" width="25.7109375" style="49" customWidth="1"/>
    <col min="516" max="516" width="22.42578125" style="49" customWidth="1"/>
    <col min="517" max="517" width="18.140625" style="49" customWidth="1"/>
    <col min="518" max="518" width="18.5703125" style="49" customWidth="1"/>
    <col min="519" max="519" width="27.140625" style="49" customWidth="1"/>
    <col min="520" max="520" width="15.5703125" style="49" bestFit="1" customWidth="1"/>
    <col min="521" max="768" width="9.140625" style="49"/>
    <col min="769" max="769" width="38.42578125" style="49" customWidth="1"/>
    <col min="770" max="770" width="31.7109375" style="49" customWidth="1"/>
    <col min="771" max="771" width="25.7109375" style="49" customWidth="1"/>
    <col min="772" max="772" width="22.42578125" style="49" customWidth="1"/>
    <col min="773" max="773" width="18.140625" style="49" customWidth="1"/>
    <col min="774" max="774" width="18.5703125" style="49" customWidth="1"/>
    <col min="775" max="775" width="27.140625" style="49" customWidth="1"/>
    <col min="776" max="776" width="15.5703125" style="49" bestFit="1" customWidth="1"/>
    <col min="777" max="1024" width="9.140625" style="49"/>
    <col min="1025" max="1025" width="38.42578125" style="49" customWidth="1"/>
    <col min="1026" max="1026" width="31.7109375" style="49" customWidth="1"/>
    <col min="1027" max="1027" width="25.7109375" style="49" customWidth="1"/>
    <col min="1028" max="1028" width="22.42578125" style="49" customWidth="1"/>
    <col min="1029" max="1029" width="18.140625" style="49" customWidth="1"/>
    <col min="1030" max="1030" width="18.5703125" style="49" customWidth="1"/>
    <col min="1031" max="1031" width="27.140625" style="49" customWidth="1"/>
    <col min="1032" max="1032" width="15.5703125" style="49" bestFit="1" customWidth="1"/>
    <col min="1033" max="1280" width="9.140625" style="49"/>
    <col min="1281" max="1281" width="38.42578125" style="49" customWidth="1"/>
    <col min="1282" max="1282" width="31.7109375" style="49" customWidth="1"/>
    <col min="1283" max="1283" width="25.7109375" style="49" customWidth="1"/>
    <col min="1284" max="1284" width="22.42578125" style="49" customWidth="1"/>
    <col min="1285" max="1285" width="18.140625" style="49" customWidth="1"/>
    <col min="1286" max="1286" width="18.5703125" style="49" customWidth="1"/>
    <col min="1287" max="1287" width="27.140625" style="49" customWidth="1"/>
    <col min="1288" max="1288" width="15.5703125" style="49" bestFit="1" customWidth="1"/>
    <col min="1289" max="1536" width="9.140625" style="49"/>
    <col min="1537" max="1537" width="38.42578125" style="49" customWidth="1"/>
    <col min="1538" max="1538" width="31.7109375" style="49" customWidth="1"/>
    <col min="1539" max="1539" width="25.7109375" style="49" customWidth="1"/>
    <col min="1540" max="1540" width="22.42578125" style="49" customWidth="1"/>
    <col min="1541" max="1541" width="18.140625" style="49" customWidth="1"/>
    <col min="1542" max="1542" width="18.5703125" style="49" customWidth="1"/>
    <col min="1543" max="1543" width="27.140625" style="49" customWidth="1"/>
    <col min="1544" max="1544" width="15.5703125" style="49" bestFit="1" customWidth="1"/>
    <col min="1545" max="1792" width="9.140625" style="49"/>
    <col min="1793" max="1793" width="38.42578125" style="49" customWidth="1"/>
    <col min="1794" max="1794" width="31.7109375" style="49" customWidth="1"/>
    <col min="1795" max="1795" width="25.7109375" style="49" customWidth="1"/>
    <col min="1796" max="1796" width="22.42578125" style="49" customWidth="1"/>
    <col min="1797" max="1797" width="18.140625" style="49" customWidth="1"/>
    <col min="1798" max="1798" width="18.5703125" style="49" customWidth="1"/>
    <col min="1799" max="1799" width="27.140625" style="49" customWidth="1"/>
    <col min="1800" max="1800" width="15.5703125" style="49" bestFit="1" customWidth="1"/>
    <col min="1801" max="2048" width="9.140625" style="49"/>
    <col min="2049" max="2049" width="38.42578125" style="49" customWidth="1"/>
    <col min="2050" max="2050" width="31.7109375" style="49" customWidth="1"/>
    <col min="2051" max="2051" width="25.7109375" style="49" customWidth="1"/>
    <col min="2052" max="2052" width="22.42578125" style="49" customWidth="1"/>
    <col min="2053" max="2053" width="18.140625" style="49" customWidth="1"/>
    <col min="2054" max="2054" width="18.5703125" style="49" customWidth="1"/>
    <col min="2055" max="2055" width="27.140625" style="49" customWidth="1"/>
    <col min="2056" max="2056" width="15.5703125" style="49" bestFit="1" customWidth="1"/>
    <col min="2057" max="2304" width="9.140625" style="49"/>
    <col min="2305" max="2305" width="38.42578125" style="49" customWidth="1"/>
    <col min="2306" max="2306" width="31.7109375" style="49" customWidth="1"/>
    <col min="2307" max="2307" width="25.7109375" style="49" customWidth="1"/>
    <col min="2308" max="2308" width="22.42578125" style="49" customWidth="1"/>
    <col min="2309" max="2309" width="18.140625" style="49" customWidth="1"/>
    <col min="2310" max="2310" width="18.5703125" style="49" customWidth="1"/>
    <col min="2311" max="2311" width="27.140625" style="49" customWidth="1"/>
    <col min="2312" max="2312" width="15.5703125" style="49" bestFit="1" customWidth="1"/>
    <col min="2313" max="2560" width="9.140625" style="49"/>
    <col min="2561" max="2561" width="38.42578125" style="49" customWidth="1"/>
    <col min="2562" max="2562" width="31.7109375" style="49" customWidth="1"/>
    <col min="2563" max="2563" width="25.7109375" style="49" customWidth="1"/>
    <col min="2564" max="2564" width="22.42578125" style="49" customWidth="1"/>
    <col min="2565" max="2565" width="18.140625" style="49" customWidth="1"/>
    <col min="2566" max="2566" width="18.5703125" style="49" customWidth="1"/>
    <col min="2567" max="2567" width="27.140625" style="49" customWidth="1"/>
    <col min="2568" max="2568" width="15.5703125" style="49" bestFit="1" customWidth="1"/>
    <col min="2569" max="2816" width="9.140625" style="49"/>
    <col min="2817" max="2817" width="38.42578125" style="49" customWidth="1"/>
    <col min="2818" max="2818" width="31.7109375" style="49" customWidth="1"/>
    <col min="2819" max="2819" width="25.7109375" style="49" customWidth="1"/>
    <col min="2820" max="2820" width="22.42578125" style="49" customWidth="1"/>
    <col min="2821" max="2821" width="18.140625" style="49" customWidth="1"/>
    <col min="2822" max="2822" width="18.5703125" style="49" customWidth="1"/>
    <col min="2823" max="2823" width="27.140625" style="49" customWidth="1"/>
    <col min="2824" max="2824" width="15.5703125" style="49" bestFit="1" customWidth="1"/>
    <col min="2825" max="3072" width="9.140625" style="49"/>
    <col min="3073" max="3073" width="38.42578125" style="49" customWidth="1"/>
    <col min="3074" max="3074" width="31.7109375" style="49" customWidth="1"/>
    <col min="3075" max="3075" width="25.7109375" style="49" customWidth="1"/>
    <col min="3076" max="3076" width="22.42578125" style="49" customWidth="1"/>
    <col min="3077" max="3077" width="18.140625" style="49" customWidth="1"/>
    <col min="3078" max="3078" width="18.5703125" style="49" customWidth="1"/>
    <col min="3079" max="3079" width="27.140625" style="49" customWidth="1"/>
    <col min="3080" max="3080" width="15.5703125" style="49" bestFit="1" customWidth="1"/>
    <col min="3081" max="3328" width="9.140625" style="49"/>
    <col min="3329" max="3329" width="38.42578125" style="49" customWidth="1"/>
    <col min="3330" max="3330" width="31.7109375" style="49" customWidth="1"/>
    <col min="3331" max="3331" width="25.7109375" style="49" customWidth="1"/>
    <col min="3332" max="3332" width="22.42578125" style="49" customWidth="1"/>
    <col min="3333" max="3333" width="18.140625" style="49" customWidth="1"/>
    <col min="3334" max="3334" width="18.5703125" style="49" customWidth="1"/>
    <col min="3335" max="3335" width="27.140625" style="49" customWidth="1"/>
    <col min="3336" max="3336" width="15.5703125" style="49" bestFit="1" customWidth="1"/>
    <col min="3337" max="3584" width="9.140625" style="49"/>
    <col min="3585" max="3585" width="38.42578125" style="49" customWidth="1"/>
    <col min="3586" max="3586" width="31.7109375" style="49" customWidth="1"/>
    <col min="3587" max="3587" width="25.7109375" style="49" customWidth="1"/>
    <col min="3588" max="3588" width="22.42578125" style="49" customWidth="1"/>
    <col min="3589" max="3589" width="18.140625" style="49" customWidth="1"/>
    <col min="3590" max="3590" width="18.5703125" style="49" customWidth="1"/>
    <col min="3591" max="3591" width="27.140625" style="49" customWidth="1"/>
    <col min="3592" max="3592" width="15.5703125" style="49" bestFit="1" customWidth="1"/>
    <col min="3593" max="3840" width="9.140625" style="49"/>
    <col min="3841" max="3841" width="38.42578125" style="49" customWidth="1"/>
    <col min="3842" max="3842" width="31.7109375" style="49" customWidth="1"/>
    <col min="3843" max="3843" width="25.7109375" style="49" customWidth="1"/>
    <col min="3844" max="3844" width="22.42578125" style="49" customWidth="1"/>
    <col min="3845" max="3845" width="18.140625" style="49" customWidth="1"/>
    <col min="3846" max="3846" width="18.5703125" style="49" customWidth="1"/>
    <col min="3847" max="3847" width="27.140625" style="49" customWidth="1"/>
    <col min="3848" max="3848" width="15.5703125" style="49" bestFit="1" customWidth="1"/>
    <col min="3849" max="4096" width="9.140625" style="49"/>
    <col min="4097" max="4097" width="38.42578125" style="49" customWidth="1"/>
    <col min="4098" max="4098" width="31.7109375" style="49" customWidth="1"/>
    <col min="4099" max="4099" width="25.7109375" style="49" customWidth="1"/>
    <col min="4100" max="4100" width="22.42578125" style="49" customWidth="1"/>
    <col min="4101" max="4101" width="18.140625" style="49" customWidth="1"/>
    <col min="4102" max="4102" width="18.5703125" style="49" customWidth="1"/>
    <col min="4103" max="4103" width="27.140625" style="49" customWidth="1"/>
    <col min="4104" max="4104" width="15.5703125" style="49" bestFit="1" customWidth="1"/>
    <col min="4105" max="4352" width="9.140625" style="49"/>
    <col min="4353" max="4353" width="38.42578125" style="49" customWidth="1"/>
    <col min="4354" max="4354" width="31.7109375" style="49" customWidth="1"/>
    <col min="4355" max="4355" width="25.7109375" style="49" customWidth="1"/>
    <col min="4356" max="4356" width="22.42578125" style="49" customWidth="1"/>
    <col min="4357" max="4357" width="18.140625" style="49" customWidth="1"/>
    <col min="4358" max="4358" width="18.5703125" style="49" customWidth="1"/>
    <col min="4359" max="4359" width="27.140625" style="49" customWidth="1"/>
    <col min="4360" max="4360" width="15.5703125" style="49" bestFit="1" customWidth="1"/>
    <col min="4361" max="4608" width="9.140625" style="49"/>
    <col min="4609" max="4609" width="38.42578125" style="49" customWidth="1"/>
    <col min="4610" max="4610" width="31.7109375" style="49" customWidth="1"/>
    <col min="4611" max="4611" width="25.7109375" style="49" customWidth="1"/>
    <col min="4612" max="4612" width="22.42578125" style="49" customWidth="1"/>
    <col min="4613" max="4613" width="18.140625" style="49" customWidth="1"/>
    <col min="4614" max="4614" width="18.5703125" style="49" customWidth="1"/>
    <col min="4615" max="4615" width="27.140625" style="49" customWidth="1"/>
    <col min="4616" max="4616" width="15.5703125" style="49" bestFit="1" customWidth="1"/>
    <col min="4617" max="4864" width="9.140625" style="49"/>
    <col min="4865" max="4865" width="38.42578125" style="49" customWidth="1"/>
    <col min="4866" max="4866" width="31.7109375" style="49" customWidth="1"/>
    <col min="4867" max="4867" width="25.7109375" style="49" customWidth="1"/>
    <col min="4868" max="4868" width="22.42578125" style="49" customWidth="1"/>
    <col min="4869" max="4869" width="18.140625" style="49" customWidth="1"/>
    <col min="4870" max="4870" width="18.5703125" style="49" customWidth="1"/>
    <col min="4871" max="4871" width="27.140625" style="49" customWidth="1"/>
    <col min="4872" max="4872" width="15.5703125" style="49" bestFit="1" customWidth="1"/>
    <col min="4873" max="5120" width="9.140625" style="49"/>
    <col min="5121" max="5121" width="38.42578125" style="49" customWidth="1"/>
    <col min="5122" max="5122" width="31.7109375" style="49" customWidth="1"/>
    <col min="5123" max="5123" width="25.7109375" style="49" customWidth="1"/>
    <col min="5124" max="5124" width="22.42578125" style="49" customWidth="1"/>
    <col min="5125" max="5125" width="18.140625" style="49" customWidth="1"/>
    <col min="5126" max="5126" width="18.5703125" style="49" customWidth="1"/>
    <col min="5127" max="5127" width="27.140625" style="49" customWidth="1"/>
    <col min="5128" max="5128" width="15.5703125" style="49" bestFit="1" customWidth="1"/>
    <col min="5129" max="5376" width="9.140625" style="49"/>
    <col min="5377" max="5377" width="38.42578125" style="49" customWidth="1"/>
    <col min="5378" max="5378" width="31.7109375" style="49" customWidth="1"/>
    <col min="5379" max="5379" width="25.7109375" style="49" customWidth="1"/>
    <col min="5380" max="5380" width="22.42578125" style="49" customWidth="1"/>
    <col min="5381" max="5381" width="18.140625" style="49" customWidth="1"/>
    <col min="5382" max="5382" width="18.5703125" style="49" customWidth="1"/>
    <col min="5383" max="5383" width="27.140625" style="49" customWidth="1"/>
    <col min="5384" max="5384" width="15.5703125" style="49" bestFit="1" customWidth="1"/>
    <col min="5385" max="5632" width="9.140625" style="49"/>
    <col min="5633" max="5633" width="38.42578125" style="49" customWidth="1"/>
    <col min="5634" max="5634" width="31.7109375" style="49" customWidth="1"/>
    <col min="5635" max="5635" width="25.7109375" style="49" customWidth="1"/>
    <col min="5636" max="5636" width="22.42578125" style="49" customWidth="1"/>
    <col min="5637" max="5637" width="18.140625" style="49" customWidth="1"/>
    <col min="5638" max="5638" width="18.5703125" style="49" customWidth="1"/>
    <col min="5639" max="5639" width="27.140625" style="49" customWidth="1"/>
    <col min="5640" max="5640" width="15.5703125" style="49" bestFit="1" customWidth="1"/>
    <col min="5641" max="5888" width="9.140625" style="49"/>
    <col min="5889" max="5889" width="38.42578125" style="49" customWidth="1"/>
    <col min="5890" max="5890" width="31.7109375" style="49" customWidth="1"/>
    <col min="5891" max="5891" width="25.7109375" style="49" customWidth="1"/>
    <col min="5892" max="5892" width="22.42578125" style="49" customWidth="1"/>
    <col min="5893" max="5893" width="18.140625" style="49" customWidth="1"/>
    <col min="5894" max="5894" width="18.5703125" style="49" customWidth="1"/>
    <col min="5895" max="5895" width="27.140625" style="49" customWidth="1"/>
    <col min="5896" max="5896" width="15.5703125" style="49" bestFit="1" customWidth="1"/>
    <col min="5897" max="6144" width="9.140625" style="49"/>
    <col min="6145" max="6145" width="38.42578125" style="49" customWidth="1"/>
    <col min="6146" max="6146" width="31.7109375" style="49" customWidth="1"/>
    <col min="6147" max="6147" width="25.7109375" style="49" customWidth="1"/>
    <col min="6148" max="6148" width="22.42578125" style="49" customWidth="1"/>
    <col min="6149" max="6149" width="18.140625" style="49" customWidth="1"/>
    <col min="6150" max="6150" width="18.5703125" style="49" customWidth="1"/>
    <col min="6151" max="6151" width="27.140625" style="49" customWidth="1"/>
    <col min="6152" max="6152" width="15.5703125" style="49" bestFit="1" customWidth="1"/>
    <col min="6153" max="6400" width="9.140625" style="49"/>
    <col min="6401" max="6401" width="38.42578125" style="49" customWidth="1"/>
    <col min="6402" max="6402" width="31.7109375" style="49" customWidth="1"/>
    <col min="6403" max="6403" width="25.7109375" style="49" customWidth="1"/>
    <col min="6404" max="6404" width="22.42578125" style="49" customWidth="1"/>
    <col min="6405" max="6405" width="18.140625" style="49" customWidth="1"/>
    <col min="6406" max="6406" width="18.5703125" style="49" customWidth="1"/>
    <col min="6407" max="6407" width="27.140625" style="49" customWidth="1"/>
    <col min="6408" max="6408" width="15.5703125" style="49" bestFit="1" customWidth="1"/>
    <col min="6409" max="6656" width="9.140625" style="49"/>
    <col min="6657" max="6657" width="38.42578125" style="49" customWidth="1"/>
    <col min="6658" max="6658" width="31.7109375" style="49" customWidth="1"/>
    <col min="6659" max="6659" width="25.7109375" style="49" customWidth="1"/>
    <col min="6660" max="6660" width="22.42578125" style="49" customWidth="1"/>
    <col min="6661" max="6661" width="18.140625" style="49" customWidth="1"/>
    <col min="6662" max="6662" width="18.5703125" style="49" customWidth="1"/>
    <col min="6663" max="6663" width="27.140625" style="49" customWidth="1"/>
    <col min="6664" max="6664" width="15.5703125" style="49" bestFit="1" customWidth="1"/>
    <col min="6665" max="6912" width="9.140625" style="49"/>
    <col min="6913" max="6913" width="38.42578125" style="49" customWidth="1"/>
    <col min="6914" max="6914" width="31.7109375" style="49" customWidth="1"/>
    <col min="6915" max="6915" width="25.7109375" style="49" customWidth="1"/>
    <col min="6916" max="6916" width="22.42578125" style="49" customWidth="1"/>
    <col min="6917" max="6917" width="18.140625" style="49" customWidth="1"/>
    <col min="6918" max="6918" width="18.5703125" style="49" customWidth="1"/>
    <col min="6919" max="6919" width="27.140625" style="49" customWidth="1"/>
    <col min="6920" max="6920" width="15.5703125" style="49" bestFit="1" customWidth="1"/>
    <col min="6921" max="7168" width="9.140625" style="49"/>
    <col min="7169" max="7169" width="38.42578125" style="49" customWidth="1"/>
    <col min="7170" max="7170" width="31.7109375" style="49" customWidth="1"/>
    <col min="7171" max="7171" width="25.7109375" style="49" customWidth="1"/>
    <col min="7172" max="7172" width="22.42578125" style="49" customWidth="1"/>
    <col min="7173" max="7173" width="18.140625" style="49" customWidth="1"/>
    <col min="7174" max="7174" width="18.5703125" style="49" customWidth="1"/>
    <col min="7175" max="7175" width="27.140625" style="49" customWidth="1"/>
    <col min="7176" max="7176" width="15.5703125" style="49" bestFit="1" customWidth="1"/>
    <col min="7177" max="7424" width="9.140625" style="49"/>
    <col min="7425" max="7425" width="38.42578125" style="49" customWidth="1"/>
    <col min="7426" max="7426" width="31.7109375" style="49" customWidth="1"/>
    <col min="7427" max="7427" width="25.7109375" style="49" customWidth="1"/>
    <col min="7428" max="7428" width="22.42578125" style="49" customWidth="1"/>
    <col min="7429" max="7429" width="18.140625" style="49" customWidth="1"/>
    <col min="7430" max="7430" width="18.5703125" style="49" customWidth="1"/>
    <col min="7431" max="7431" width="27.140625" style="49" customWidth="1"/>
    <col min="7432" max="7432" width="15.5703125" style="49" bestFit="1" customWidth="1"/>
    <col min="7433" max="7680" width="9.140625" style="49"/>
    <col min="7681" max="7681" width="38.42578125" style="49" customWidth="1"/>
    <col min="7682" max="7682" width="31.7109375" style="49" customWidth="1"/>
    <col min="7683" max="7683" width="25.7109375" style="49" customWidth="1"/>
    <col min="7684" max="7684" width="22.42578125" style="49" customWidth="1"/>
    <col min="7685" max="7685" width="18.140625" style="49" customWidth="1"/>
    <col min="7686" max="7686" width="18.5703125" style="49" customWidth="1"/>
    <col min="7687" max="7687" width="27.140625" style="49" customWidth="1"/>
    <col min="7688" max="7688" width="15.5703125" style="49" bestFit="1" customWidth="1"/>
    <col min="7689" max="7936" width="9.140625" style="49"/>
    <col min="7937" max="7937" width="38.42578125" style="49" customWidth="1"/>
    <col min="7938" max="7938" width="31.7109375" style="49" customWidth="1"/>
    <col min="7939" max="7939" width="25.7109375" style="49" customWidth="1"/>
    <col min="7940" max="7940" width="22.42578125" style="49" customWidth="1"/>
    <col min="7941" max="7941" width="18.140625" style="49" customWidth="1"/>
    <col min="7942" max="7942" width="18.5703125" style="49" customWidth="1"/>
    <col min="7943" max="7943" width="27.140625" style="49" customWidth="1"/>
    <col min="7944" max="7944" width="15.5703125" style="49" bestFit="1" customWidth="1"/>
    <col min="7945" max="8192" width="9.140625" style="49"/>
    <col min="8193" max="8193" width="38.42578125" style="49" customWidth="1"/>
    <col min="8194" max="8194" width="31.7109375" style="49" customWidth="1"/>
    <col min="8195" max="8195" width="25.7109375" style="49" customWidth="1"/>
    <col min="8196" max="8196" width="22.42578125" style="49" customWidth="1"/>
    <col min="8197" max="8197" width="18.140625" style="49" customWidth="1"/>
    <col min="8198" max="8198" width="18.5703125" style="49" customWidth="1"/>
    <col min="8199" max="8199" width="27.140625" style="49" customWidth="1"/>
    <col min="8200" max="8200" width="15.5703125" style="49" bestFit="1" customWidth="1"/>
    <col min="8201" max="8448" width="9.140625" style="49"/>
    <col min="8449" max="8449" width="38.42578125" style="49" customWidth="1"/>
    <col min="8450" max="8450" width="31.7109375" style="49" customWidth="1"/>
    <col min="8451" max="8451" width="25.7109375" style="49" customWidth="1"/>
    <col min="8452" max="8452" width="22.42578125" style="49" customWidth="1"/>
    <col min="8453" max="8453" width="18.140625" style="49" customWidth="1"/>
    <col min="8454" max="8454" width="18.5703125" style="49" customWidth="1"/>
    <col min="8455" max="8455" width="27.140625" style="49" customWidth="1"/>
    <col min="8456" max="8456" width="15.5703125" style="49" bestFit="1" customWidth="1"/>
    <col min="8457" max="8704" width="9.140625" style="49"/>
    <col min="8705" max="8705" width="38.42578125" style="49" customWidth="1"/>
    <col min="8706" max="8706" width="31.7109375" style="49" customWidth="1"/>
    <col min="8707" max="8707" width="25.7109375" style="49" customWidth="1"/>
    <col min="8708" max="8708" width="22.42578125" style="49" customWidth="1"/>
    <col min="8709" max="8709" width="18.140625" style="49" customWidth="1"/>
    <col min="8710" max="8710" width="18.5703125" style="49" customWidth="1"/>
    <col min="8711" max="8711" width="27.140625" style="49" customWidth="1"/>
    <col min="8712" max="8712" width="15.5703125" style="49" bestFit="1" customWidth="1"/>
    <col min="8713" max="8960" width="9.140625" style="49"/>
    <col min="8961" max="8961" width="38.42578125" style="49" customWidth="1"/>
    <col min="8962" max="8962" width="31.7109375" style="49" customWidth="1"/>
    <col min="8963" max="8963" width="25.7109375" style="49" customWidth="1"/>
    <col min="8964" max="8964" width="22.42578125" style="49" customWidth="1"/>
    <col min="8965" max="8965" width="18.140625" style="49" customWidth="1"/>
    <col min="8966" max="8966" width="18.5703125" style="49" customWidth="1"/>
    <col min="8967" max="8967" width="27.140625" style="49" customWidth="1"/>
    <col min="8968" max="8968" width="15.5703125" style="49" bestFit="1" customWidth="1"/>
    <col min="8969" max="9216" width="9.140625" style="49"/>
    <col min="9217" max="9217" width="38.42578125" style="49" customWidth="1"/>
    <col min="9218" max="9218" width="31.7109375" style="49" customWidth="1"/>
    <col min="9219" max="9219" width="25.7109375" style="49" customWidth="1"/>
    <col min="9220" max="9220" width="22.42578125" style="49" customWidth="1"/>
    <col min="9221" max="9221" width="18.140625" style="49" customWidth="1"/>
    <col min="9222" max="9222" width="18.5703125" style="49" customWidth="1"/>
    <col min="9223" max="9223" width="27.140625" style="49" customWidth="1"/>
    <col min="9224" max="9224" width="15.5703125" style="49" bestFit="1" customWidth="1"/>
    <col min="9225" max="9472" width="9.140625" style="49"/>
    <col min="9473" max="9473" width="38.42578125" style="49" customWidth="1"/>
    <col min="9474" max="9474" width="31.7109375" style="49" customWidth="1"/>
    <col min="9475" max="9475" width="25.7109375" style="49" customWidth="1"/>
    <col min="9476" max="9476" width="22.42578125" style="49" customWidth="1"/>
    <col min="9477" max="9477" width="18.140625" style="49" customWidth="1"/>
    <col min="9478" max="9478" width="18.5703125" style="49" customWidth="1"/>
    <col min="9479" max="9479" width="27.140625" style="49" customWidth="1"/>
    <col min="9480" max="9480" width="15.5703125" style="49" bestFit="1" customWidth="1"/>
    <col min="9481" max="9728" width="9.140625" style="49"/>
    <col min="9729" max="9729" width="38.42578125" style="49" customWidth="1"/>
    <col min="9730" max="9730" width="31.7109375" style="49" customWidth="1"/>
    <col min="9731" max="9731" width="25.7109375" style="49" customWidth="1"/>
    <col min="9732" max="9732" width="22.42578125" style="49" customWidth="1"/>
    <col min="9733" max="9733" width="18.140625" style="49" customWidth="1"/>
    <col min="9734" max="9734" width="18.5703125" style="49" customWidth="1"/>
    <col min="9735" max="9735" width="27.140625" style="49" customWidth="1"/>
    <col min="9736" max="9736" width="15.5703125" style="49" bestFit="1" customWidth="1"/>
    <col min="9737" max="9984" width="9.140625" style="49"/>
    <col min="9985" max="9985" width="38.42578125" style="49" customWidth="1"/>
    <col min="9986" max="9986" width="31.7109375" style="49" customWidth="1"/>
    <col min="9987" max="9987" width="25.7109375" style="49" customWidth="1"/>
    <col min="9988" max="9988" width="22.42578125" style="49" customWidth="1"/>
    <col min="9989" max="9989" width="18.140625" style="49" customWidth="1"/>
    <col min="9990" max="9990" width="18.5703125" style="49" customWidth="1"/>
    <col min="9991" max="9991" width="27.140625" style="49" customWidth="1"/>
    <col min="9992" max="9992" width="15.5703125" style="49" bestFit="1" customWidth="1"/>
    <col min="9993" max="10240" width="9.140625" style="49"/>
    <col min="10241" max="10241" width="38.42578125" style="49" customWidth="1"/>
    <col min="10242" max="10242" width="31.7109375" style="49" customWidth="1"/>
    <col min="10243" max="10243" width="25.7109375" style="49" customWidth="1"/>
    <col min="10244" max="10244" width="22.42578125" style="49" customWidth="1"/>
    <col min="10245" max="10245" width="18.140625" style="49" customWidth="1"/>
    <col min="10246" max="10246" width="18.5703125" style="49" customWidth="1"/>
    <col min="10247" max="10247" width="27.140625" style="49" customWidth="1"/>
    <col min="10248" max="10248" width="15.5703125" style="49" bestFit="1" customWidth="1"/>
    <col min="10249" max="10496" width="9.140625" style="49"/>
    <col min="10497" max="10497" width="38.42578125" style="49" customWidth="1"/>
    <col min="10498" max="10498" width="31.7109375" style="49" customWidth="1"/>
    <col min="10499" max="10499" width="25.7109375" style="49" customWidth="1"/>
    <col min="10500" max="10500" width="22.42578125" style="49" customWidth="1"/>
    <col min="10501" max="10501" width="18.140625" style="49" customWidth="1"/>
    <col min="10502" max="10502" width="18.5703125" style="49" customWidth="1"/>
    <col min="10503" max="10503" width="27.140625" style="49" customWidth="1"/>
    <col min="10504" max="10504" width="15.5703125" style="49" bestFit="1" customWidth="1"/>
    <col min="10505" max="10752" width="9.140625" style="49"/>
    <col min="10753" max="10753" width="38.42578125" style="49" customWidth="1"/>
    <col min="10754" max="10754" width="31.7109375" style="49" customWidth="1"/>
    <col min="10755" max="10755" width="25.7109375" style="49" customWidth="1"/>
    <col min="10756" max="10756" width="22.42578125" style="49" customWidth="1"/>
    <col min="10757" max="10757" width="18.140625" style="49" customWidth="1"/>
    <col min="10758" max="10758" width="18.5703125" style="49" customWidth="1"/>
    <col min="10759" max="10759" width="27.140625" style="49" customWidth="1"/>
    <col min="10760" max="10760" width="15.5703125" style="49" bestFit="1" customWidth="1"/>
    <col min="10761" max="11008" width="9.140625" style="49"/>
    <col min="11009" max="11009" width="38.42578125" style="49" customWidth="1"/>
    <col min="11010" max="11010" width="31.7109375" style="49" customWidth="1"/>
    <col min="11011" max="11011" width="25.7109375" style="49" customWidth="1"/>
    <col min="11012" max="11012" width="22.42578125" style="49" customWidth="1"/>
    <col min="11013" max="11013" width="18.140625" style="49" customWidth="1"/>
    <col min="11014" max="11014" width="18.5703125" style="49" customWidth="1"/>
    <col min="11015" max="11015" width="27.140625" style="49" customWidth="1"/>
    <col min="11016" max="11016" width="15.5703125" style="49" bestFit="1" customWidth="1"/>
    <col min="11017" max="11264" width="9.140625" style="49"/>
    <col min="11265" max="11265" width="38.42578125" style="49" customWidth="1"/>
    <col min="11266" max="11266" width="31.7109375" style="49" customWidth="1"/>
    <col min="11267" max="11267" width="25.7109375" style="49" customWidth="1"/>
    <col min="11268" max="11268" width="22.42578125" style="49" customWidth="1"/>
    <col min="11269" max="11269" width="18.140625" style="49" customWidth="1"/>
    <col min="11270" max="11270" width="18.5703125" style="49" customWidth="1"/>
    <col min="11271" max="11271" width="27.140625" style="49" customWidth="1"/>
    <col min="11272" max="11272" width="15.5703125" style="49" bestFit="1" customWidth="1"/>
    <col min="11273" max="11520" width="9.140625" style="49"/>
    <col min="11521" max="11521" width="38.42578125" style="49" customWidth="1"/>
    <col min="11522" max="11522" width="31.7109375" style="49" customWidth="1"/>
    <col min="11523" max="11523" width="25.7109375" style="49" customWidth="1"/>
    <col min="11524" max="11524" width="22.42578125" style="49" customWidth="1"/>
    <col min="11525" max="11525" width="18.140625" style="49" customWidth="1"/>
    <col min="11526" max="11526" width="18.5703125" style="49" customWidth="1"/>
    <col min="11527" max="11527" width="27.140625" style="49" customWidth="1"/>
    <col min="11528" max="11528" width="15.5703125" style="49" bestFit="1" customWidth="1"/>
    <col min="11529" max="11776" width="9.140625" style="49"/>
    <col min="11777" max="11777" width="38.42578125" style="49" customWidth="1"/>
    <col min="11778" max="11778" width="31.7109375" style="49" customWidth="1"/>
    <col min="11779" max="11779" width="25.7109375" style="49" customWidth="1"/>
    <col min="11780" max="11780" width="22.42578125" style="49" customWidth="1"/>
    <col min="11781" max="11781" width="18.140625" style="49" customWidth="1"/>
    <col min="11782" max="11782" width="18.5703125" style="49" customWidth="1"/>
    <col min="11783" max="11783" width="27.140625" style="49" customWidth="1"/>
    <col min="11784" max="11784" width="15.5703125" style="49" bestFit="1" customWidth="1"/>
    <col min="11785" max="12032" width="9.140625" style="49"/>
    <col min="12033" max="12033" width="38.42578125" style="49" customWidth="1"/>
    <col min="12034" max="12034" width="31.7109375" style="49" customWidth="1"/>
    <col min="12035" max="12035" width="25.7109375" style="49" customWidth="1"/>
    <col min="12036" max="12036" width="22.42578125" style="49" customWidth="1"/>
    <col min="12037" max="12037" width="18.140625" style="49" customWidth="1"/>
    <col min="12038" max="12038" width="18.5703125" style="49" customWidth="1"/>
    <col min="12039" max="12039" width="27.140625" style="49" customWidth="1"/>
    <col min="12040" max="12040" width="15.5703125" style="49" bestFit="1" customWidth="1"/>
    <col min="12041" max="12288" width="9.140625" style="49"/>
    <col min="12289" max="12289" width="38.42578125" style="49" customWidth="1"/>
    <col min="12290" max="12290" width="31.7109375" style="49" customWidth="1"/>
    <col min="12291" max="12291" width="25.7109375" style="49" customWidth="1"/>
    <col min="12292" max="12292" width="22.42578125" style="49" customWidth="1"/>
    <col min="12293" max="12293" width="18.140625" style="49" customWidth="1"/>
    <col min="12294" max="12294" width="18.5703125" style="49" customWidth="1"/>
    <col min="12295" max="12295" width="27.140625" style="49" customWidth="1"/>
    <col min="12296" max="12296" width="15.5703125" style="49" bestFit="1" customWidth="1"/>
    <col min="12297" max="12544" width="9.140625" style="49"/>
    <col min="12545" max="12545" width="38.42578125" style="49" customWidth="1"/>
    <col min="12546" max="12546" width="31.7109375" style="49" customWidth="1"/>
    <col min="12547" max="12547" width="25.7109375" style="49" customWidth="1"/>
    <col min="12548" max="12548" width="22.42578125" style="49" customWidth="1"/>
    <col min="12549" max="12549" width="18.140625" style="49" customWidth="1"/>
    <col min="12550" max="12550" width="18.5703125" style="49" customWidth="1"/>
    <col min="12551" max="12551" width="27.140625" style="49" customWidth="1"/>
    <col min="12552" max="12552" width="15.5703125" style="49" bestFit="1" customWidth="1"/>
    <col min="12553" max="12800" width="9.140625" style="49"/>
    <col min="12801" max="12801" width="38.42578125" style="49" customWidth="1"/>
    <col min="12802" max="12802" width="31.7109375" style="49" customWidth="1"/>
    <col min="12803" max="12803" width="25.7109375" style="49" customWidth="1"/>
    <col min="12804" max="12804" width="22.42578125" style="49" customWidth="1"/>
    <col min="12805" max="12805" width="18.140625" style="49" customWidth="1"/>
    <col min="12806" max="12806" width="18.5703125" style="49" customWidth="1"/>
    <col min="12807" max="12807" width="27.140625" style="49" customWidth="1"/>
    <col min="12808" max="12808" width="15.5703125" style="49" bestFit="1" customWidth="1"/>
    <col min="12809" max="13056" width="9.140625" style="49"/>
    <col min="13057" max="13057" width="38.42578125" style="49" customWidth="1"/>
    <col min="13058" max="13058" width="31.7109375" style="49" customWidth="1"/>
    <col min="13059" max="13059" width="25.7109375" style="49" customWidth="1"/>
    <col min="13060" max="13060" width="22.42578125" style="49" customWidth="1"/>
    <col min="13061" max="13061" width="18.140625" style="49" customWidth="1"/>
    <col min="13062" max="13062" width="18.5703125" style="49" customWidth="1"/>
    <col min="13063" max="13063" width="27.140625" style="49" customWidth="1"/>
    <col min="13064" max="13064" width="15.5703125" style="49" bestFit="1" customWidth="1"/>
    <col min="13065" max="13312" width="9.140625" style="49"/>
    <col min="13313" max="13313" width="38.42578125" style="49" customWidth="1"/>
    <col min="13314" max="13314" width="31.7109375" style="49" customWidth="1"/>
    <col min="13315" max="13315" width="25.7109375" style="49" customWidth="1"/>
    <col min="13316" max="13316" width="22.42578125" style="49" customWidth="1"/>
    <col min="13317" max="13317" width="18.140625" style="49" customWidth="1"/>
    <col min="13318" max="13318" width="18.5703125" style="49" customWidth="1"/>
    <col min="13319" max="13319" width="27.140625" style="49" customWidth="1"/>
    <col min="13320" max="13320" width="15.5703125" style="49" bestFit="1" customWidth="1"/>
    <col min="13321" max="13568" width="9.140625" style="49"/>
    <col min="13569" max="13569" width="38.42578125" style="49" customWidth="1"/>
    <col min="13570" max="13570" width="31.7109375" style="49" customWidth="1"/>
    <col min="13571" max="13571" width="25.7109375" style="49" customWidth="1"/>
    <col min="13572" max="13572" width="22.42578125" style="49" customWidth="1"/>
    <col min="13573" max="13573" width="18.140625" style="49" customWidth="1"/>
    <col min="13574" max="13574" width="18.5703125" style="49" customWidth="1"/>
    <col min="13575" max="13575" width="27.140625" style="49" customWidth="1"/>
    <col min="13576" max="13576" width="15.5703125" style="49" bestFit="1" customWidth="1"/>
    <col min="13577" max="13824" width="9.140625" style="49"/>
    <col min="13825" max="13825" width="38.42578125" style="49" customWidth="1"/>
    <col min="13826" max="13826" width="31.7109375" style="49" customWidth="1"/>
    <col min="13827" max="13827" width="25.7109375" style="49" customWidth="1"/>
    <col min="13828" max="13828" width="22.42578125" style="49" customWidth="1"/>
    <col min="13829" max="13829" width="18.140625" style="49" customWidth="1"/>
    <col min="13830" max="13830" width="18.5703125" style="49" customWidth="1"/>
    <col min="13831" max="13831" width="27.140625" style="49" customWidth="1"/>
    <col min="13832" max="13832" width="15.5703125" style="49" bestFit="1" customWidth="1"/>
    <col min="13833" max="14080" width="9.140625" style="49"/>
    <col min="14081" max="14081" width="38.42578125" style="49" customWidth="1"/>
    <col min="14082" max="14082" width="31.7109375" style="49" customWidth="1"/>
    <col min="14083" max="14083" width="25.7109375" style="49" customWidth="1"/>
    <col min="14084" max="14084" width="22.42578125" style="49" customWidth="1"/>
    <col min="14085" max="14085" width="18.140625" style="49" customWidth="1"/>
    <col min="14086" max="14086" width="18.5703125" style="49" customWidth="1"/>
    <col min="14087" max="14087" width="27.140625" style="49" customWidth="1"/>
    <col min="14088" max="14088" width="15.5703125" style="49" bestFit="1" customWidth="1"/>
    <col min="14089" max="14336" width="9.140625" style="49"/>
    <col min="14337" max="14337" width="38.42578125" style="49" customWidth="1"/>
    <col min="14338" max="14338" width="31.7109375" style="49" customWidth="1"/>
    <col min="14339" max="14339" width="25.7109375" style="49" customWidth="1"/>
    <col min="14340" max="14340" width="22.42578125" style="49" customWidth="1"/>
    <col min="14341" max="14341" width="18.140625" style="49" customWidth="1"/>
    <col min="14342" max="14342" width="18.5703125" style="49" customWidth="1"/>
    <col min="14343" max="14343" width="27.140625" style="49" customWidth="1"/>
    <col min="14344" max="14344" width="15.5703125" style="49" bestFit="1" customWidth="1"/>
    <col min="14345" max="14592" width="9.140625" style="49"/>
    <col min="14593" max="14593" width="38.42578125" style="49" customWidth="1"/>
    <col min="14594" max="14594" width="31.7109375" style="49" customWidth="1"/>
    <col min="14595" max="14595" width="25.7109375" style="49" customWidth="1"/>
    <col min="14596" max="14596" width="22.42578125" style="49" customWidth="1"/>
    <col min="14597" max="14597" width="18.140625" style="49" customWidth="1"/>
    <col min="14598" max="14598" width="18.5703125" style="49" customWidth="1"/>
    <col min="14599" max="14599" width="27.140625" style="49" customWidth="1"/>
    <col min="14600" max="14600" width="15.5703125" style="49" bestFit="1" customWidth="1"/>
    <col min="14601" max="14848" width="9.140625" style="49"/>
    <col min="14849" max="14849" width="38.42578125" style="49" customWidth="1"/>
    <col min="14850" max="14850" width="31.7109375" style="49" customWidth="1"/>
    <col min="14851" max="14851" width="25.7109375" style="49" customWidth="1"/>
    <col min="14852" max="14852" width="22.42578125" style="49" customWidth="1"/>
    <col min="14853" max="14853" width="18.140625" style="49" customWidth="1"/>
    <col min="14854" max="14854" width="18.5703125" style="49" customWidth="1"/>
    <col min="14855" max="14855" width="27.140625" style="49" customWidth="1"/>
    <col min="14856" max="14856" width="15.5703125" style="49" bestFit="1" customWidth="1"/>
    <col min="14857" max="15104" width="9.140625" style="49"/>
    <col min="15105" max="15105" width="38.42578125" style="49" customWidth="1"/>
    <col min="15106" max="15106" width="31.7109375" style="49" customWidth="1"/>
    <col min="15107" max="15107" width="25.7109375" style="49" customWidth="1"/>
    <col min="15108" max="15108" width="22.42578125" style="49" customWidth="1"/>
    <col min="15109" max="15109" width="18.140625" style="49" customWidth="1"/>
    <col min="15110" max="15110" width="18.5703125" style="49" customWidth="1"/>
    <col min="15111" max="15111" width="27.140625" style="49" customWidth="1"/>
    <col min="15112" max="15112" width="15.5703125" style="49" bestFit="1" customWidth="1"/>
    <col min="15113" max="15360" width="9.140625" style="49"/>
    <col min="15361" max="15361" width="38.42578125" style="49" customWidth="1"/>
    <col min="15362" max="15362" width="31.7109375" style="49" customWidth="1"/>
    <col min="15363" max="15363" width="25.7109375" style="49" customWidth="1"/>
    <col min="15364" max="15364" width="22.42578125" style="49" customWidth="1"/>
    <col min="15365" max="15365" width="18.140625" style="49" customWidth="1"/>
    <col min="15366" max="15366" width="18.5703125" style="49" customWidth="1"/>
    <col min="15367" max="15367" width="27.140625" style="49" customWidth="1"/>
    <col min="15368" max="15368" width="15.5703125" style="49" bestFit="1" customWidth="1"/>
    <col min="15369" max="15616" width="9.140625" style="49"/>
    <col min="15617" max="15617" width="38.42578125" style="49" customWidth="1"/>
    <col min="15618" max="15618" width="31.7109375" style="49" customWidth="1"/>
    <col min="15619" max="15619" width="25.7109375" style="49" customWidth="1"/>
    <col min="15620" max="15620" width="22.42578125" style="49" customWidth="1"/>
    <col min="15621" max="15621" width="18.140625" style="49" customWidth="1"/>
    <col min="15622" max="15622" width="18.5703125" style="49" customWidth="1"/>
    <col min="15623" max="15623" width="27.140625" style="49" customWidth="1"/>
    <col min="15624" max="15624" width="15.5703125" style="49" bestFit="1" customWidth="1"/>
    <col min="15625" max="15872" width="9.140625" style="49"/>
    <col min="15873" max="15873" width="38.42578125" style="49" customWidth="1"/>
    <col min="15874" max="15874" width="31.7109375" style="49" customWidth="1"/>
    <col min="15875" max="15875" width="25.7109375" style="49" customWidth="1"/>
    <col min="15876" max="15876" width="22.42578125" style="49" customWidth="1"/>
    <col min="15877" max="15877" width="18.140625" style="49" customWidth="1"/>
    <col min="15878" max="15878" width="18.5703125" style="49" customWidth="1"/>
    <col min="15879" max="15879" width="27.140625" style="49" customWidth="1"/>
    <col min="15880" max="15880" width="15.5703125" style="49" bestFit="1" customWidth="1"/>
    <col min="15881" max="16128" width="9.140625" style="49"/>
    <col min="16129" max="16129" width="38.42578125" style="49" customWidth="1"/>
    <col min="16130" max="16130" width="31.7109375" style="49" customWidth="1"/>
    <col min="16131" max="16131" width="25.7109375" style="49" customWidth="1"/>
    <col min="16132" max="16132" width="22.42578125" style="49" customWidth="1"/>
    <col min="16133" max="16133" width="18.140625" style="49" customWidth="1"/>
    <col min="16134" max="16134" width="18.5703125" style="49" customWidth="1"/>
    <col min="16135" max="16135" width="27.140625" style="49" customWidth="1"/>
    <col min="16136" max="16136" width="15.5703125" style="49" bestFit="1" customWidth="1"/>
    <col min="16137" max="16384" width="9.140625" style="49"/>
  </cols>
  <sheetData>
    <row r="1" spans="1:255">
      <c r="B1" s="88"/>
      <c r="C1" s="88"/>
      <c r="D1" s="89" t="s">
        <v>85</v>
      </c>
    </row>
    <row r="2" spans="1:255">
      <c r="B2" s="88"/>
      <c r="C2" s="122" t="s">
        <v>86</v>
      </c>
      <c r="D2" s="122"/>
    </row>
    <row r="3" spans="1:255">
      <c r="B3" s="88"/>
      <c r="C3" s="49"/>
      <c r="D3" s="50" t="s">
        <v>87</v>
      </c>
    </row>
    <row r="4" spans="1:255">
      <c r="B4" s="88"/>
      <c r="C4" s="88"/>
      <c r="D4" s="88"/>
    </row>
    <row r="5" spans="1:255" ht="50.25" customHeight="1">
      <c r="A5" s="149" t="s">
        <v>88</v>
      </c>
      <c r="B5" s="149"/>
      <c r="C5" s="149"/>
      <c r="D5" s="149"/>
    </row>
    <row r="6" spans="1:255">
      <c r="A6" s="94"/>
      <c r="B6" s="95"/>
      <c r="C6" s="150" t="s">
        <v>89</v>
      </c>
      <c r="D6" s="150"/>
    </row>
    <row r="7" spans="1:255" ht="43.5" customHeight="1">
      <c r="A7" s="151" t="s">
        <v>90</v>
      </c>
      <c r="B7" s="151" t="s">
        <v>83</v>
      </c>
      <c r="C7" s="151"/>
      <c r="D7" s="151"/>
      <c r="E7" s="96"/>
      <c r="F7" s="96"/>
      <c r="G7" s="96"/>
      <c r="H7" s="96"/>
      <c r="I7" s="96"/>
      <c r="J7" s="96"/>
      <c r="K7" s="97"/>
      <c r="L7" s="97"/>
      <c r="M7" s="97"/>
      <c r="N7" s="97"/>
      <c r="O7" s="97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  <c r="HS7" s="99"/>
      <c r="HT7" s="99"/>
      <c r="HU7" s="99"/>
      <c r="HV7" s="99"/>
      <c r="HW7" s="99"/>
      <c r="HX7" s="99"/>
      <c r="HY7" s="99"/>
      <c r="HZ7" s="99"/>
      <c r="IA7" s="99"/>
      <c r="IB7" s="99"/>
      <c r="IC7" s="99"/>
      <c r="ID7" s="99"/>
      <c r="IE7" s="99"/>
      <c r="IF7" s="99"/>
      <c r="IG7" s="99"/>
      <c r="IH7" s="99"/>
      <c r="II7" s="99"/>
      <c r="IJ7" s="99"/>
      <c r="IK7" s="99"/>
      <c r="IL7" s="99"/>
      <c r="IM7" s="99"/>
      <c r="IN7" s="99"/>
      <c r="IO7" s="99"/>
      <c r="IP7" s="99"/>
      <c r="IQ7" s="99"/>
      <c r="IR7" s="99"/>
      <c r="IS7" s="99"/>
      <c r="IT7" s="99"/>
      <c r="IU7" s="99"/>
    </row>
    <row r="8" spans="1:255" ht="47.25" customHeight="1">
      <c r="A8" s="151"/>
      <c r="B8" s="100" t="s">
        <v>69</v>
      </c>
      <c r="C8" s="101" t="s">
        <v>70</v>
      </c>
      <c r="D8" s="102" t="s">
        <v>71</v>
      </c>
      <c r="E8" s="96"/>
      <c r="F8" s="96"/>
      <c r="G8" s="96"/>
      <c r="H8" s="96"/>
      <c r="I8" s="96"/>
      <c r="J8" s="96"/>
      <c r="K8" s="97"/>
      <c r="L8" s="97"/>
      <c r="M8" s="97"/>
      <c r="N8" s="97"/>
      <c r="O8" s="97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  <c r="GT8" s="99"/>
      <c r="GU8" s="99"/>
      <c r="GV8" s="99"/>
      <c r="GW8" s="99"/>
      <c r="GX8" s="99"/>
      <c r="GY8" s="99"/>
      <c r="GZ8" s="99"/>
      <c r="HA8" s="99"/>
      <c r="HB8" s="99"/>
      <c r="HC8" s="99"/>
      <c r="HD8" s="99"/>
      <c r="HE8" s="99"/>
      <c r="HF8" s="99"/>
      <c r="HG8" s="99"/>
      <c r="HH8" s="99"/>
      <c r="HI8" s="99"/>
      <c r="HJ8" s="99"/>
      <c r="HK8" s="99"/>
      <c r="HL8" s="99"/>
      <c r="HM8" s="99"/>
      <c r="HN8" s="99"/>
      <c r="HO8" s="99"/>
      <c r="HP8" s="99"/>
      <c r="HQ8" s="99"/>
      <c r="HR8" s="99"/>
      <c r="HS8" s="99"/>
      <c r="HT8" s="99"/>
      <c r="HU8" s="99"/>
      <c r="HV8" s="99"/>
      <c r="HW8" s="99"/>
      <c r="HX8" s="99"/>
      <c r="HY8" s="99"/>
      <c r="HZ8" s="99"/>
      <c r="IA8" s="99"/>
      <c r="IB8" s="99"/>
      <c r="IC8" s="99"/>
      <c r="ID8" s="99"/>
      <c r="IE8" s="99"/>
      <c r="IF8" s="99"/>
      <c r="IG8" s="99"/>
      <c r="IH8" s="99"/>
      <c r="II8" s="99"/>
      <c r="IJ8" s="99"/>
      <c r="IK8" s="99"/>
      <c r="IL8" s="99"/>
      <c r="IM8" s="99"/>
      <c r="IN8" s="99"/>
      <c r="IO8" s="99"/>
      <c r="IP8" s="99"/>
      <c r="IQ8" s="99"/>
      <c r="IR8" s="99"/>
      <c r="IS8" s="99"/>
      <c r="IT8" s="99"/>
      <c r="IU8" s="99"/>
    </row>
    <row r="9" spans="1:255" ht="24.75" customHeight="1">
      <c r="A9" s="103" t="s">
        <v>91</v>
      </c>
      <c r="B9" s="104">
        <f>B11</f>
        <v>20000</v>
      </c>
      <c r="C9" s="104">
        <f>C11</f>
        <v>0</v>
      </c>
      <c r="D9" s="104">
        <f>D11</f>
        <v>0</v>
      </c>
      <c r="E9" s="105"/>
      <c r="F9" s="105"/>
      <c r="G9" s="105"/>
      <c r="H9" s="105"/>
      <c r="I9" s="105"/>
      <c r="J9" s="105"/>
      <c r="K9" s="59"/>
      <c r="L9" s="59"/>
      <c r="M9" s="59"/>
      <c r="N9" s="59"/>
      <c r="O9" s="59"/>
    </row>
    <row r="10" spans="1:255" ht="21.75" customHeight="1">
      <c r="A10" s="106" t="s">
        <v>35</v>
      </c>
      <c r="B10" s="107"/>
      <c r="C10" s="107"/>
      <c r="D10" s="107"/>
      <c r="E10" s="105"/>
      <c r="F10" s="105"/>
      <c r="G10" s="105"/>
      <c r="H10" s="105"/>
      <c r="I10" s="105"/>
      <c r="J10" s="105"/>
      <c r="K10" s="59"/>
      <c r="L10" s="59"/>
      <c r="M10" s="59"/>
      <c r="N10" s="59"/>
      <c r="O10" s="59"/>
    </row>
    <row r="11" spans="1:255" ht="23.25" customHeight="1">
      <c r="A11" s="108" t="s">
        <v>92</v>
      </c>
      <c r="B11" s="104">
        <f>B13</f>
        <v>20000</v>
      </c>
      <c r="C11" s="104">
        <f>C13</f>
        <v>0</v>
      </c>
      <c r="D11" s="104">
        <f>+D13</f>
        <v>0</v>
      </c>
      <c r="E11" s="105"/>
      <c r="F11" s="105"/>
      <c r="G11" s="105"/>
      <c r="H11" s="105"/>
      <c r="I11" s="105"/>
      <c r="J11" s="105"/>
      <c r="K11" s="59"/>
      <c r="L11" s="59"/>
      <c r="M11" s="59"/>
      <c r="N11" s="59"/>
      <c r="O11" s="59"/>
    </row>
    <row r="12" spans="1:255" ht="21" customHeight="1">
      <c r="A12" s="106" t="s">
        <v>35</v>
      </c>
      <c r="B12" s="104"/>
      <c r="C12" s="104"/>
      <c r="D12" s="104"/>
      <c r="E12" s="105"/>
      <c r="F12" s="105"/>
      <c r="G12" s="105"/>
      <c r="H12" s="105"/>
      <c r="I12" s="105"/>
      <c r="J12" s="105"/>
      <c r="K12" s="59"/>
      <c r="L12" s="59"/>
      <c r="M12" s="59"/>
      <c r="N12" s="59"/>
      <c r="O12" s="59"/>
    </row>
    <row r="13" spans="1:255">
      <c r="A13" s="108" t="s">
        <v>93</v>
      </c>
      <c r="B13" s="109">
        <f>B14</f>
        <v>20000</v>
      </c>
      <c r="C13" s="109">
        <f>C14</f>
        <v>0</v>
      </c>
      <c r="D13" s="109">
        <f>D14</f>
        <v>0</v>
      </c>
      <c r="E13" s="105"/>
      <c r="F13" s="105"/>
      <c r="G13" s="105"/>
      <c r="H13" s="105"/>
      <c r="I13" s="105"/>
      <c r="J13" s="105"/>
      <c r="K13" s="59"/>
      <c r="L13" s="59"/>
      <c r="M13" s="59"/>
      <c r="N13" s="59"/>
      <c r="O13" s="59"/>
    </row>
    <row r="14" spans="1:255" ht="23.25" customHeight="1">
      <c r="A14" s="108" t="s">
        <v>94</v>
      </c>
      <c r="B14" s="109">
        <f>SUM(B15:B15)</f>
        <v>20000</v>
      </c>
      <c r="C14" s="109">
        <f>SUM(C15:C15)</f>
        <v>0</v>
      </c>
      <c r="D14" s="109">
        <f>SUM(D15:D15)</f>
        <v>0</v>
      </c>
      <c r="E14" s="110"/>
      <c r="F14" s="110"/>
      <c r="G14" s="110"/>
      <c r="H14" s="110"/>
      <c r="I14" s="111"/>
      <c r="J14" s="111"/>
      <c r="K14" s="111"/>
      <c r="L14" s="111"/>
      <c r="M14" s="111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</row>
    <row r="15" spans="1:255" ht="34.5">
      <c r="A15" s="52" t="s">
        <v>95</v>
      </c>
      <c r="B15" s="113">
        <f>'Հավելված N 3'!G34</f>
        <v>20000</v>
      </c>
      <c r="C15" s="113">
        <f>'Հավելված N 2'!E10</f>
        <v>0</v>
      </c>
      <c r="D15" s="113">
        <f>'[1]Հավելված 2'!F10</f>
        <v>0</v>
      </c>
      <c r="E15" s="114"/>
      <c r="F15" s="114"/>
      <c r="G15" s="114"/>
      <c r="H15" s="110"/>
      <c r="I15" s="111"/>
      <c r="J15" s="111"/>
      <c r="K15" s="111"/>
      <c r="L15" s="111"/>
      <c r="M15" s="111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</row>
    <row r="16" spans="1:255">
      <c r="A16" s="115"/>
      <c r="B16" s="116"/>
      <c r="C16" s="116"/>
      <c r="D16" s="116"/>
      <c r="E16" s="117"/>
      <c r="F16" s="118"/>
      <c r="G16" s="117"/>
      <c r="H16" s="117"/>
      <c r="I16" s="117"/>
      <c r="J16" s="117"/>
      <c r="K16" s="117"/>
      <c r="L16" s="117"/>
      <c r="M16" s="117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/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/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/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/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/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19"/>
      <c r="FW16" s="119"/>
      <c r="FX16" s="119"/>
      <c r="FY16" s="119"/>
      <c r="FZ16" s="119"/>
      <c r="GA16" s="119"/>
      <c r="GB16" s="119"/>
      <c r="GC16" s="119"/>
      <c r="GD16" s="119"/>
      <c r="GE16" s="119"/>
      <c r="GF16" s="119"/>
      <c r="GG16" s="119"/>
      <c r="GH16" s="119"/>
      <c r="GI16" s="119"/>
      <c r="GJ16" s="119"/>
      <c r="GK16" s="119"/>
      <c r="GL16" s="119"/>
      <c r="GM16" s="119"/>
      <c r="GN16" s="119"/>
      <c r="GO16" s="119"/>
      <c r="GP16" s="119"/>
      <c r="GQ16" s="119"/>
      <c r="GR16" s="119"/>
      <c r="GS16" s="119"/>
      <c r="GT16" s="119"/>
      <c r="GU16" s="119"/>
      <c r="GV16" s="119"/>
      <c r="GW16" s="119"/>
      <c r="GX16" s="119"/>
      <c r="GY16" s="119"/>
      <c r="GZ16" s="119"/>
      <c r="HA16" s="119"/>
      <c r="HB16" s="119"/>
      <c r="HC16" s="119"/>
      <c r="HD16" s="119"/>
      <c r="HE16" s="119"/>
      <c r="HF16" s="119"/>
      <c r="HG16" s="119"/>
      <c r="HH16" s="119"/>
      <c r="HI16" s="119"/>
      <c r="HJ16" s="119"/>
      <c r="HK16" s="119"/>
      <c r="HL16" s="119"/>
      <c r="HM16" s="119"/>
      <c r="HN16" s="119"/>
      <c r="HO16" s="119"/>
      <c r="HP16" s="119"/>
      <c r="HQ16" s="119"/>
      <c r="HR16" s="119"/>
      <c r="HS16" s="119"/>
      <c r="HT16" s="119"/>
      <c r="HU16" s="119"/>
      <c r="HV16" s="119"/>
      <c r="HW16" s="119"/>
      <c r="HX16" s="119"/>
      <c r="HY16" s="119"/>
      <c r="HZ16" s="119"/>
      <c r="IA16" s="119"/>
      <c r="IB16" s="119"/>
      <c r="IC16" s="119"/>
      <c r="ID16" s="119"/>
      <c r="IE16" s="119"/>
      <c r="IF16" s="119"/>
      <c r="IG16" s="119"/>
      <c r="IH16" s="119"/>
      <c r="II16" s="119"/>
      <c r="IJ16" s="119"/>
      <c r="IK16" s="119"/>
      <c r="IL16" s="119"/>
      <c r="IM16" s="119"/>
      <c r="IN16" s="119"/>
      <c r="IO16" s="119"/>
      <c r="IP16" s="119"/>
      <c r="IQ16" s="119"/>
      <c r="IR16" s="119"/>
      <c r="IS16" s="119"/>
      <c r="IT16" s="119"/>
      <c r="IU16" s="119"/>
    </row>
    <row r="17" spans="1:25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</row>
    <row r="18" spans="1:255">
      <c r="A18" s="121" t="s">
        <v>74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</row>
    <row r="19" spans="1:255">
      <c r="A19" s="121" t="s">
        <v>75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49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49"/>
    </row>
    <row r="20" spans="1:255">
      <c r="A20" s="122" t="s">
        <v>78</v>
      </c>
      <c r="B20" s="148" t="s">
        <v>77</v>
      </c>
      <c r="C20" s="148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</row>
    <row r="21" spans="1:25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  <c r="IB21" s="49"/>
      <c r="IC21" s="49"/>
      <c r="ID21" s="49"/>
      <c r="IE21" s="49"/>
      <c r="IF21" s="49"/>
      <c r="IG21" s="49"/>
      <c r="IH21" s="49"/>
      <c r="II21" s="49"/>
      <c r="IJ21" s="49"/>
      <c r="IK21" s="49"/>
      <c r="IL21" s="49"/>
      <c r="IM21" s="49"/>
      <c r="IN21" s="49"/>
      <c r="IO21" s="49"/>
      <c r="IP21" s="49"/>
      <c r="IQ21" s="49"/>
      <c r="IR21" s="49"/>
      <c r="IS21" s="49"/>
      <c r="IT21" s="49"/>
      <c r="IU21" s="49"/>
    </row>
    <row r="22" spans="1:255">
      <c r="A22" s="49"/>
      <c r="B22" s="49"/>
      <c r="C22" s="49"/>
      <c r="D22" s="49"/>
      <c r="E22" s="49"/>
      <c r="F22" s="148"/>
      <c r="G22" s="148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</row>
    <row r="23" spans="1:25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</row>
    <row r="24" spans="1:25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</row>
    <row r="25" spans="1:255">
      <c r="A25" s="115"/>
      <c r="B25" s="116"/>
      <c r="C25" s="116"/>
      <c r="D25" s="116"/>
      <c r="E25" s="117"/>
      <c r="F25" s="118"/>
      <c r="G25" s="117"/>
      <c r="H25" s="117"/>
      <c r="I25" s="117"/>
      <c r="J25" s="117"/>
      <c r="K25" s="117"/>
      <c r="L25" s="117"/>
      <c r="M25" s="117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19"/>
      <c r="DO25" s="119"/>
      <c r="DP25" s="119"/>
      <c r="DQ25" s="119"/>
      <c r="DR25" s="119"/>
      <c r="DS25" s="119"/>
      <c r="DT25" s="119"/>
      <c r="DU25" s="119"/>
      <c r="DV25" s="119"/>
      <c r="DW25" s="119"/>
      <c r="DX25" s="119"/>
      <c r="DY25" s="119"/>
      <c r="DZ25" s="119"/>
      <c r="EA25" s="119"/>
      <c r="EB25" s="119"/>
      <c r="EC25" s="119"/>
      <c r="ED25" s="119"/>
      <c r="EE25" s="119"/>
      <c r="EF25" s="119"/>
      <c r="EG25" s="119"/>
      <c r="EH25" s="119"/>
      <c r="EI25" s="119"/>
      <c r="EJ25" s="119"/>
      <c r="EK25" s="119"/>
      <c r="EL25" s="119"/>
      <c r="EM25" s="119"/>
      <c r="EN25" s="119"/>
      <c r="EO25" s="119"/>
      <c r="EP25" s="119"/>
      <c r="EQ25" s="119"/>
      <c r="ER25" s="119"/>
      <c r="ES25" s="119"/>
      <c r="ET25" s="119"/>
      <c r="EU25" s="119"/>
      <c r="EV25" s="119"/>
      <c r="EW25" s="119"/>
      <c r="EX25" s="119"/>
      <c r="EY25" s="119"/>
      <c r="EZ25" s="119"/>
      <c r="FA25" s="119"/>
      <c r="FB25" s="119"/>
      <c r="FC25" s="119"/>
      <c r="FD25" s="119"/>
      <c r="FE25" s="119"/>
      <c r="FF25" s="119"/>
      <c r="FG25" s="119"/>
      <c r="FH25" s="119"/>
      <c r="FI25" s="119"/>
      <c r="FJ25" s="119"/>
      <c r="FK25" s="119"/>
      <c r="FL25" s="119"/>
      <c r="FM25" s="119"/>
      <c r="FN25" s="119"/>
      <c r="FO25" s="119"/>
      <c r="FP25" s="119"/>
      <c r="FQ25" s="119"/>
      <c r="FR25" s="119"/>
      <c r="FS25" s="119"/>
      <c r="FT25" s="119"/>
      <c r="FU25" s="119"/>
      <c r="FV25" s="119"/>
      <c r="FW25" s="119"/>
      <c r="FX25" s="119"/>
      <c r="FY25" s="119"/>
      <c r="FZ25" s="119"/>
      <c r="GA25" s="119"/>
      <c r="GB25" s="119"/>
      <c r="GC25" s="119"/>
      <c r="GD25" s="119"/>
      <c r="GE25" s="119"/>
      <c r="GF25" s="119"/>
      <c r="GG25" s="119"/>
      <c r="GH25" s="119"/>
      <c r="GI25" s="119"/>
      <c r="GJ25" s="119"/>
      <c r="GK25" s="119"/>
      <c r="GL25" s="119"/>
      <c r="GM25" s="119"/>
      <c r="GN25" s="119"/>
      <c r="GO25" s="119"/>
      <c r="GP25" s="119"/>
      <c r="GQ25" s="119"/>
      <c r="GR25" s="119"/>
      <c r="GS25" s="119"/>
      <c r="GT25" s="119"/>
      <c r="GU25" s="119"/>
      <c r="GV25" s="119"/>
      <c r="GW25" s="119"/>
      <c r="GX25" s="119"/>
      <c r="GY25" s="119"/>
      <c r="GZ25" s="119"/>
      <c r="HA25" s="119"/>
      <c r="HB25" s="119"/>
      <c r="HC25" s="119"/>
      <c r="HD25" s="119"/>
      <c r="HE25" s="119"/>
      <c r="HF25" s="119"/>
      <c r="HG25" s="119"/>
      <c r="HH25" s="119"/>
      <c r="HI25" s="119"/>
      <c r="HJ25" s="119"/>
      <c r="HK25" s="119"/>
      <c r="HL25" s="119"/>
      <c r="HM25" s="119"/>
      <c r="HN25" s="119"/>
      <c r="HO25" s="119"/>
      <c r="HP25" s="119"/>
      <c r="HQ25" s="119"/>
      <c r="HR25" s="119"/>
      <c r="HS25" s="119"/>
      <c r="HT25" s="119"/>
      <c r="HU25" s="119"/>
      <c r="HV25" s="119"/>
      <c r="HW25" s="119"/>
      <c r="HX25" s="119"/>
      <c r="HY25" s="119"/>
      <c r="HZ25" s="119"/>
      <c r="IA25" s="119"/>
      <c r="IB25" s="119"/>
      <c r="IC25" s="119"/>
      <c r="ID25" s="119"/>
      <c r="IE25" s="119"/>
      <c r="IF25" s="119"/>
      <c r="IG25" s="119"/>
      <c r="IH25" s="119"/>
      <c r="II25" s="119"/>
      <c r="IJ25" s="119"/>
      <c r="IK25" s="119"/>
      <c r="IL25" s="119"/>
      <c r="IM25" s="119"/>
      <c r="IN25" s="119"/>
      <c r="IO25" s="119"/>
      <c r="IP25" s="119"/>
      <c r="IQ25" s="119"/>
      <c r="IR25" s="119"/>
      <c r="IS25" s="119"/>
      <c r="IT25" s="119"/>
      <c r="IU25" s="119"/>
    </row>
    <row r="26" spans="1:255">
      <c r="A26" s="115"/>
      <c r="B26" s="116"/>
      <c r="C26" s="116"/>
      <c r="D26" s="116"/>
      <c r="E26" s="117"/>
      <c r="F26" s="118"/>
      <c r="G26" s="117"/>
      <c r="H26" s="117"/>
      <c r="I26" s="117"/>
      <c r="J26" s="117"/>
      <c r="K26" s="117"/>
      <c r="L26" s="117"/>
      <c r="M26" s="117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19"/>
      <c r="FF26" s="119"/>
      <c r="FG26" s="119"/>
      <c r="FH26" s="119"/>
      <c r="FI26" s="119"/>
      <c r="FJ26" s="119"/>
      <c r="FK26" s="119"/>
      <c r="FL26" s="119"/>
      <c r="FM26" s="119"/>
      <c r="FN26" s="119"/>
      <c r="FO26" s="119"/>
      <c r="FP26" s="119"/>
      <c r="FQ26" s="119"/>
      <c r="FR26" s="119"/>
      <c r="FS26" s="119"/>
      <c r="FT26" s="119"/>
      <c r="FU26" s="119"/>
      <c r="FV26" s="119"/>
      <c r="FW26" s="119"/>
      <c r="FX26" s="119"/>
      <c r="FY26" s="119"/>
      <c r="FZ26" s="119"/>
      <c r="GA26" s="119"/>
      <c r="GB26" s="119"/>
      <c r="GC26" s="119"/>
      <c r="GD26" s="119"/>
      <c r="GE26" s="119"/>
      <c r="GF26" s="119"/>
      <c r="GG26" s="119"/>
      <c r="GH26" s="119"/>
      <c r="GI26" s="119"/>
      <c r="GJ26" s="119"/>
      <c r="GK26" s="119"/>
      <c r="GL26" s="119"/>
      <c r="GM26" s="119"/>
      <c r="GN26" s="119"/>
      <c r="GO26" s="119"/>
      <c r="GP26" s="119"/>
      <c r="GQ26" s="119"/>
      <c r="GR26" s="119"/>
      <c r="GS26" s="119"/>
      <c r="GT26" s="119"/>
      <c r="GU26" s="119"/>
      <c r="GV26" s="119"/>
      <c r="GW26" s="119"/>
      <c r="GX26" s="119"/>
      <c r="GY26" s="119"/>
      <c r="GZ26" s="119"/>
      <c r="HA26" s="119"/>
      <c r="HB26" s="119"/>
      <c r="HC26" s="119"/>
      <c r="HD26" s="119"/>
      <c r="HE26" s="119"/>
      <c r="HF26" s="119"/>
      <c r="HG26" s="119"/>
      <c r="HH26" s="119"/>
      <c r="HI26" s="119"/>
      <c r="HJ26" s="119"/>
      <c r="HK26" s="119"/>
      <c r="HL26" s="119"/>
      <c r="HM26" s="119"/>
      <c r="HN26" s="119"/>
      <c r="HO26" s="119"/>
      <c r="HP26" s="119"/>
      <c r="HQ26" s="119"/>
      <c r="HR26" s="119"/>
      <c r="HS26" s="119"/>
      <c r="HT26" s="119"/>
      <c r="HU26" s="119"/>
      <c r="HV26" s="119"/>
      <c r="HW26" s="119"/>
      <c r="HX26" s="119"/>
      <c r="HY26" s="119"/>
      <c r="HZ26" s="119"/>
      <c r="IA26" s="119"/>
      <c r="IB26" s="119"/>
      <c r="IC26" s="119"/>
      <c r="ID26" s="119"/>
      <c r="IE26" s="119"/>
      <c r="IF26" s="119"/>
      <c r="IG26" s="119"/>
      <c r="IH26" s="119"/>
      <c r="II26" s="119"/>
      <c r="IJ26" s="119"/>
      <c r="IK26" s="119"/>
      <c r="IL26" s="119"/>
      <c r="IM26" s="119"/>
      <c r="IN26" s="119"/>
      <c r="IO26" s="119"/>
      <c r="IP26" s="119"/>
      <c r="IQ26" s="119"/>
      <c r="IR26" s="119"/>
      <c r="IS26" s="119"/>
      <c r="IT26" s="119"/>
      <c r="IU26" s="119"/>
    </row>
    <row r="27" spans="1:255">
      <c r="A27" s="115"/>
      <c r="B27" s="116"/>
      <c r="C27" s="116"/>
      <c r="D27" s="116"/>
      <c r="E27" s="117"/>
      <c r="F27" s="118"/>
      <c r="G27" s="117"/>
      <c r="H27" s="117"/>
      <c r="I27" s="117"/>
      <c r="J27" s="117"/>
      <c r="K27" s="117"/>
      <c r="L27" s="117"/>
      <c r="M27" s="117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D27" s="119"/>
      <c r="CE27" s="119"/>
      <c r="CF27" s="119"/>
      <c r="CG27" s="119"/>
      <c r="CH27" s="119"/>
      <c r="CI27" s="119"/>
      <c r="CJ27" s="119"/>
      <c r="CK27" s="119"/>
      <c r="CL27" s="119"/>
      <c r="CM27" s="119"/>
      <c r="CN27" s="119"/>
      <c r="CO27" s="119"/>
      <c r="CP27" s="119"/>
      <c r="CQ27" s="119"/>
      <c r="CR27" s="119"/>
      <c r="CS27" s="119"/>
      <c r="CT27" s="119"/>
      <c r="CU27" s="119"/>
      <c r="CV27" s="119"/>
      <c r="CW27" s="119"/>
      <c r="CX27" s="119"/>
      <c r="CY27" s="119"/>
      <c r="CZ27" s="119"/>
      <c r="DA27" s="119"/>
      <c r="DB27" s="119"/>
      <c r="DC27" s="119"/>
      <c r="DD27" s="119"/>
      <c r="DE27" s="119"/>
      <c r="DF27" s="119"/>
      <c r="DG27" s="119"/>
      <c r="DH27" s="119"/>
      <c r="DI27" s="119"/>
      <c r="DJ27" s="119"/>
      <c r="DK27" s="119"/>
      <c r="DL27" s="119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M27" s="119"/>
      <c r="EN27" s="119"/>
      <c r="EO27" s="119"/>
      <c r="EP27" s="119"/>
      <c r="EQ27" s="119"/>
      <c r="ER27" s="119"/>
      <c r="ES27" s="119"/>
      <c r="ET27" s="119"/>
      <c r="EU27" s="119"/>
      <c r="EV27" s="119"/>
      <c r="EW27" s="119"/>
      <c r="EX27" s="119"/>
      <c r="EY27" s="119"/>
      <c r="EZ27" s="119"/>
      <c r="FA27" s="119"/>
      <c r="FB27" s="119"/>
      <c r="FC27" s="119"/>
      <c r="FD27" s="119"/>
      <c r="FE27" s="119"/>
      <c r="FF27" s="119"/>
      <c r="FG27" s="119"/>
      <c r="FH27" s="119"/>
      <c r="FI27" s="119"/>
      <c r="FJ27" s="119"/>
      <c r="FK27" s="119"/>
      <c r="FL27" s="119"/>
      <c r="FM27" s="119"/>
      <c r="FN27" s="119"/>
      <c r="FO27" s="119"/>
      <c r="FP27" s="119"/>
      <c r="FQ27" s="119"/>
      <c r="FR27" s="119"/>
      <c r="FS27" s="119"/>
      <c r="FT27" s="119"/>
      <c r="FU27" s="119"/>
      <c r="FV27" s="119"/>
      <c r="FW27" s="119"/>
      <c r="FX27" s="119"/>
      <c r="FY27" s="119"/>
      <c r="FZ27" s="119"/>
      <c r="GA27" s="119"/>
      <c r="GB27" s="119"/>
      <c r="GC27" s="119"/>
      <c r="GD27" s="119"/>
      <c r="GE27" s="119"/>
      <c r="GF27" s="119"/>
      <c r="GG27" s="119"/>
      <c r="GH27" s="119"/>
      <c r="GI27" s="119"/>
      <c r="GJ27" s="119"/>
      <c r="GK27" s="119"/>
      <c r="GL27" s="119"/>
      <c r="GM27" s="119"/>
      <c r="GN27" s="119"/>
      <c r="GO27" s="119"/>
      <c r="GP27" s="119"/>
      <c r="GQ27" s="119"/>
      <c r="GR27" s="119"/>
      <c r="GS27" s="119"/>
      <c r="GT27" s="119"/>
      <c r="GU27" s="119"/>
      <c r="GV27" s="119"/>
      <c r="GW27" s="119"/>
      <c r="GX27" s="119"/>
      <c r="GY27" s="119"/>
      <c r="GZ27" s="119"/>
      <c r="HA27" s="119"/>
      <c r="HB27" s="119"/>
      <c r="HC27" s="119"/>
      <c r="HD27" s="119"/>
      <c r="HE27" s="119"/>
      <c r="HF27" s="119"/>
      <c r="HG27" s="119"/>
      <c r="HH27" s="119"/>
      <c r="HI27" s="119"/>
      <c r="HJ27" s="119"/>
      <c r="HK27" s="119"/>
      <c r="HL27" s="119"/>
      <c r="HM27" s="119"/>
      <c r="HN27" s="119"/>
      <c r="HO27" s="119"/>
      <c r="HP27" s="119"/>
      <c r="HQ27" s="119"/>
      <c r="HR27" s="119"/>
      <c r="HS27" s="119"/>
      <c r="HT27" s="119"/>
      <c r="HU27" s="119"/>
      <c r="HV27" s="119"/>
      <c r="HW27" s="119"/>
      <c r="HX27" s="119"/>
      <c r="HY27" s="119"/>
      <c r="HZ27" s="119"/>
      <c r="IA27" s="119"/>
      <c r="IB27" s="119"/>
      <c r="IC27" s="119"/>
      <c r="ID27" s="119"/>
      <c r="IE27" s="119"/>
      <c r="IF27" s="119"/>
      <c r="IG27" s="119"/>
      <c r="IH27" s="119"/>
      <c r="II27" s="119"/>
      <c r="IJ27" s="119"/>
      <c r="IK27" s="119"/>
      <c r="IL27" s="119"/>
      <c r="IM27" s="119"/>
      <c r="IN27" s="119"/>
      <c r="IO27" s="119"/>
      <c r="IP27" s="119"/>
      <c r="IQ27" s="119"/>
      <c r="IR27" s="119"/>
      <c r="IS27" s="119"/>
      <c r="IT27" s="119"/>
      <c r="IU27" s="119"/>
    </row>
    <row r="28" spans="1:255">
      <c r="A28" s="115"/>
      <c r="B28" s="116"/>
      <c r="C28" s="116"/>
      <c r="D28" s="116"/>
      <c r="E28" s="117"/>
      <c r="F28" s="118"/>
      <c r="G28" s="117"/>
      <c r="H28" s="117"/>
      <c r="I28" s="117"/>
      <c r="J28" s="117"/>
      <c r="K28" s="117"/>
      <c r="L28" s="117"/>
      <c r="M28" s="117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19"/>
      <c r="BW28" s="119"/>
      <c r="BX28" s="119"/>
      <c r="BY28" s="119"/>
      <c r="BZ28" s="119"/>
      <c r="CA28" s="119"/>
      <c r="CB28" s="119"/>
      <c r="CC28" s="119"/>
      <c r="CD28" s="119"/>
      <c r="CE28" s="119"/>
      <c r="CF28" s="119"/>
      <c r="CG28" s="119"/>
      <c r="CH28" s="119"/>
      <c r="CI28" s="119"/>
      <c r="CJ28" s="119"/>
      <c r="CK28" s="119"/>
      <c r="CL28" s="119"/>
      <c r="CM28" s="119"/>
      <c r="CN28" s="119"/>
      <c r="CO28" s="119"/>
      <c r="CP28" s="119"/>
      <c r="CQ28" s="119"/>
      <c r="CR28" s="119"/>
      <c r="CS28" s="119"/>
      <c r="CT28" s="119"/>
      <c r="CU28" s="119"/>
      <c r="CV28" s="119"/>
      <c r="CW28" s="119"/>
      <c r="CX28" s="119"/>
      <c r="CY28" s="119"/>
      <c r="CZ28" s="119"/>
      <c r="DA28" s="119"/>
      <c r="DB28" s="119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19"/>
      <c r="EC28" s="119"/>
      <c r="ED28" s="119"/>
      <c r="EE28" s="119"/>
      <c r="EF28" s="119"/>
      <c r="EG28" s="119"/>
      <c r="EH28" s="119"/>
      <c r="EI28" s="119"/>
      <c r="EJ28" s="119"/>
      <c r="EK28" s="119"/>
      <c r="EL28" s="119"/>
      <c r="EM28" s="119"/>
      <c r="EN28" s="119"/>
      <c r="EO28" s="119"/>
      <c r="EP28" s="119"/>
      <c r="EQ28" s="119"/>
      <c r="ER28" s="119"/>
      <c r="ES28" s="119"/>
      <c r="ET28" s="119"/>
      <c r="EU28" s="119"/>
      <c r="EV28" s="119"/>
      <c r="EW28" s="119"/>
      <c r="EX28" s="119"/>
      <c r="EY28" s="119"/>
      <c r="EZ28" s="119"/>
      <c r="FA28" s="119"/>
      <c r="FB28" s="119"/>
      <c r="FC28" s="119"/>
      <c r="FD28" s="119"/>
      <c r="FE28" s="119"/>
      <c r="FF28" s="119"/>
      <c r="FG28" s="119"/>
      <c r="FH28" s="119"/>
      <c r="FI28" s="119"/>
      <c r="FJ28" s="119"/>
      <c r="FK28" s="119"/>
      <c r="FL28" s="119"/>
      <c r="FM28" s="119"/>
      <c r="FN28" s="119"/>
      <c r="FO28" s="119"/>
      <c r="FP28" s="119"/>
      <c r="FQ28" s="119"/>
      <c r="FR28" s="119"/>
      <c r="FS28" s="119"/>
      <c r="FT28" s="119"/>
      <c r="FU28" s="119"/>
      <c r="FV28" s="119"/>
      <c r="FW28" s="119"/>
      <c r="FX28" s="119"/>
      <c r="FY28" s="119"/>
      <c r="FZ28" s="119"/>
      <c r="GA28" s="119"/>
      <c r="GB28" s="119"/>
      <c r="GC28" s="119"/>
      <c r="GD28" s="119"/>
      <c r="GE28" s="119"/>
      <c r="GF28" s="119"/>
      <c r="GG28" s="119"/>
      <c r="GH28" s="119"/>
      <c r="GI28" s="119"/>
      <c r="GJ28" s="119"/>
      <c r="GK28" s="119"/>
      <c r="GL28" s="119"/>
      <c r="GM28" s="119"/>
      <c r="GN28" s="119"/>
      <c r="GO28" s="119"/>
      <c r="GP28" s="119"/>
      <c r="GQ28" s="119"/>
      <c r="GR28" s="119"/>
      <c r="GS28" s="119"/>
      <c r="GT28" s="119"/>
      <c r="GU28" s="119"/>
      <c r="GV28" s="119"/>
      <c r="GW28" s="119"/>
      <c r="GX28" s="119"/>
      <c r="GY28" s="119"/>
      <c r="GZ28" s="119"/>
      <c r="HA28" s="119"/>
      <c r="HB28" s="119"/>
      <c r="HC28" s="119"/>
      <c r="HD28" s="119"/>
      <c r="HE28" s="119"/>
      <c r="HF28" s="119"/>
      <c r="HG28" s="119"/>
      <c r="HH28" s="119"/>
      <c r="HI28" s="119"/>
      <c r="HJ28" s="119"/>
      <c r="HK28" s="119"/>
      <c r="HL28" s="119"/>
      <c r="HM28" s="119"/>
      <c r="HN28" s="119"/>
      <c r="HO28" s="119"/>
      <c r="HP28" s="119"/>
      <c r="HQ28" s="119"/>
      <c r="HR28" s="119"/>
      <c r="HS28" s="119"/>
      <c r="HT28" s="119"/>
      <c r="HU28" s="119"/>
      <c r="HV28" s="119"/>
      <c r="HW28" s="119"/>
      <c r="HX28" s="119"/>
      <c r="HY28" s="119"/>
      <c r="HZ28" s="119"/>
      <c r="IA28" s="119"/>
      <c r="IB28" s="119"/>
      <c r="IC28" s="119"/>
      <c r="ID28" s="119"/>
      <c r="IE28" s="119"/>
      <c r="IF28" s="119"/>
      <c r="IG28" s="119"/>
      <c r="IH28" s="119"/>
      <c r="II28" s="119"/>
      <c r="IJ28" s="119"/>
      <c r="IK28" s="119"/>
      <c r="IL28" s="119"/>
      <c r="IM28" s="119"/>
      <c r="IN28" s="119"/>
      <c r="IO28" s="119"/>
      <c r="IP28" s="119"/>
      <c r="IQ28" s="119"/>
      <c r="IR28" s="119"/>
      <c r="IS28" s="119"/>
      <c r="IT28" s="119"/>
      <c r="IU28" s="119"/>
    </row>
    <row r="29" spans="1:255">
      <c r="A29" s="115"/>
      <c r="B29" s="116"/>
      <c r="C29" s="116"/>
      <c r="D29" s="116"/>
      <c r="E29" s="117"/>
      <c r="F29" s="118"/>
      <c r="G29" s="117"/>
      <c r="H29" s="117"/>
      <c r="I29" s="117"/>
      <c r="J29" s="117"/>
      <c r="K29" s="117"/>
      <c r="L29" s="117"/>
      <c r="M29" s="117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19"/>
      <c r="BU29" s="119"/>
      <c r="BV29" s="119"/>
      <c r="BW29" s="119"/>
      <c r="BX29" s="119"/>
      <c r="BY29" s="119"/>
      <c r="BZ29" s="119"/>
      <c r="CA29" s="119"/>
      <c r="CB29" s="119"/>
      <c r="CC29" s="119"/>
      <c r="CD29" s="119"/>
      <c r="CE29" s="119"/>
      <c r="CF29" s="119"/>
      <c r="CG29" s="119"/>
      <c r="CH29" s="119"/>
      <c r="CI29" s="119"/>
      <c r="CJ29" s="119"/>
      <c r="CK29" s="119"/>
      <c r="CL29" s="119"/>
      <c r="CM29" s="119"/>
      <c r="CN29" s="119"/>
      <c r="CO29" s="119"/>
      <c r="CP29" s="119"/>
      <c r="CQ29" s="119"/>
      <c r="CR29" s="119"/>
      <c r="CS29" s="119"/>
      <c r="CT29" s="119"/>
      <c r="CU29" s="119"/>
      <c r="CV29" s="119"/>
      <c r="CW29" s="119"/>
      <c r="CX29" s="119"/>
      <c r="CY29" s="119"/>
      <c r="CZ29" s="119"/>
      <c r="DA29" s="119"/>
      <c r="DB29" s="119"/>
      <c r="DC29" s="119"/>
      <c r="DD29" s="119"/>
      <c r="DE29" s="119"/>
      <c r="DF29" s="119"/>
      <c r="DG29" s="119"/>
      <c r="DH29" s="119"/>
      <c r="DI29" s="119"/>
      <c r="DJ29" s="119"/>
      <c r="DK29" s="119"/>
      <c r="DL29" s="119"/>
      <c r="DM29" s="119"/>
      <c r="DN29" s="119"/>
      <c r="DO29" s="119"/>
      <c r="DP29" s="119"/>
      <c r="DQ29" s="119"/>
      <c r="DR29" s="119"/>
      <c r="DS29" s="119"/>
      <c r="DT29" s="119"/>
      <c r="DU29" s="119"/>
      <c r="DV29" s="119"/>
      <c r="DW29" s="119"/>
      <c r="DX29" s="119"/>
      <c r="DY29" s="119"/>
      <c r="DZ29" s="119"/>
      <c r="EA29" s="119"/>
      <c r="EB29" s="119"/>
      <c r="EC29" s="119"/>
      <c r="ED29" s="119"/>
      <c r="EE29" s="119"/>
      <c r="EF29" s="119"/>
      <c r="EG29" s="119"/>
      <c r="EH29" s="119"/>
      <c r="EI29" s="119"/>
      <c r="EJ29" s="119"/>
      <c r="EK29" s="119"/>
      <c r="EL29" s="119"/>
      <c r="EM29" s="119"/>
      <c r="EN29" s="119"/>
      <c r="EO29" s="119"/>
      <c r="EP29" s="119"/>
      <c r="EQ29" s="119"/>
      <c r="ER29" s="119"/>
      <c r="ES29" s="119"/>
      <c r="ET29" s="119"/>
      <c r="EU29" s="119"/>
      <c r="EV29" s="119"/>
      <c r="EW29" s="119"/>
      <c r="EX29" s="119"/>
      <c r="EY29" s="119"/>
      <c r="EZ29" s="119"/>
      <c r="FA29" s="119"/>
      <c r="FB29" s="119"/>
      <c r="FC29" s="119"/>
      <c r="FD29" s="119"/>
      <c r="FE29" s="119"/>
      <c r="FF29" s="119"/>
      <c r="FG29" s="119"/>
      <c r="FH29" s="119"/>
      <c r="FI29" s="119"/>
      <c r="FJ29" s="119"/>
      <c r="FK29" s="119"/>
      <c r="FL29" s="119"/>
      <c r="FM29" s="119"/>
      <c r="FN29" s="119"/>
      <c r="FO29" s="119"/>
      <c r="FP29" s="119"/>
      <c r="FQ29" s="119"/>
      <c r="FR29" s="119"/>
      <c r="FS29" s="119"/>
      <c r="FT29" s="119"/>
      <c r="FU29" s="119"/>
      <c r="FV29" s="119"/>
      <c r="FW29" s="119"/>
      <c r="FX29" s="119"/>
      <c r="FY29" s="119"/>
      <c r="FZ29" s="119"/>
      <c r="GA29" s="119"/>
      <c r="GB29" s="119"/>
      <c r="GC29" s="119"/>
      <c r="GD29" s="119"/>
      <c r="GE29" s="119"/>
      <c r="GF29" s="119"/>
      <c r="GG29" s="119"/>
      <c r="GH29" s="119"/>
      <c r="GI29" s="119"/>
      <c r="GJ29" s="119"/>
      <c r="GK29" s="119"/>
      <c r="GL29" s="119"/>
      <c r="GM29" s="119"/>
      <c r="GN29" s="119"/>
      <c r="GO29" s="119"/>
      <c r="GP29" s="119"/>
      <c r="GQ29" s="119"/>
      <c r="GR29" s="119"/>
      <c r="GS29" s="119"/>
      <c r="GT29" s="119"/>
      <c r="GU29" s="119"/>
      <c r="GV29" s="119"/>
      <c r="GW29" s="119"/>
      <c r="GX29" s="119"/>
      <c r="GY29" s="119"/>
      <c r="GZ29" s="119"/>
      <c r="HA29" s="119"/>
      <c r="HB29" s="119"/>
      <c r="HC29" s="119"/>
      <c r="HD29" s="119"/>
      <c r="HE29" s="119"/>
      <c r="HF29" s="119"/>
      <c r="HG29" s="119"/>
      <c r="HH29" s="119"/>
      <c r="HI29" s="119"/>
      <c r="HJ29" s="119"/>
      <c r="HK29" s="119"/>
      <c r="HL29" s="119"/>
      <c r="HM29" s="119"/>
      <c r="HN29" s="119"/>
      <c r="HO29" s="119"/>
      <c r="HP29" s="119"/>
      <c r="HQ29" s="119"/>
      <c r="HR29" s="119"/>
      <c r="HS29" s="119"/>
      <c r="HT29" s="119"/>
      <c r="HU29" s="119"/>
      <c r="HV29" s="119"/>
      <c r="HW29" s="119"/>
      <c r="HX29" s="119"/>
      <c r="HY29" s="119"/>
      <c r="HZ29" s="119"/>
      <c r="IA29" s="119"/>
      <c r="IB29" s="119"/>
      <c r="IC29" s="119"/>
      <c r="ID29" s="119"/>
      <c r="IE29" s="119"/>
      <c r="IF29" s="119"/>
      <c r="IG29" s="119"/>
      <c r="IH29" s="119"/>
      <c r="II29" s="119"/>
      <c r="IJ29" s="119"/>
      <c r="IK29" s="119"/>
      <c r="IL29" s="119"/>
      <c r="IM29" s="119"/>
      <c r="IN29" s="119"/>
      <c r="IO29" s="119"/>
      <c r="IP29" s="119"/>
      <c r="IQ29" s="119"/>
      <c r="IR29" s="119"/>
      <c r="IS29" s="119"/>
      <c r="IT29" s="119"/>
      <c r="IU29" s="119"/>
    </row>
    <row r="30" spans="1:255">
      <c r="A30" s="120"/>
    </row>
    <row r="31" spans="1:255">
      <c r="A31" s="120"/>
    </row>
    <row r="32" spans="1:255">
      <c r="A32" s="120"/>
    </row>
    <row r="33" spans="1:255">
      <c r="A33" s="120"/>
    </row>
    <row r="34" spans="1:255">
      <c r="A34" s="120"/>
    </row>
    <row r="35" spans="1:255">
      <c r="A35" s="120"/>
    </row>
    <row r="36" spans="1:255">
      <c r="A36" s="120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</row>
    <row r="37" spans="1:255">
      <c r="A37" s="120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</row>
    <row r="38" spans="1:255">
      <c r="A38" s="120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</row>
    <row r="39" spans="1:255">
      <c r="A39" s="120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</row>
    <row r="40" spans="1:255">
      <c r="A40" s="120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</row>
    <row r="41" spans="1:255">
      <c r="A41" s="120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  <c r="HF41" s="49"/>
      <c r="HG41" s="49"/>
      <c r="HH41" s="49"/>
      <c r="HI41" s="49"/>
      <c r="HJ41" s="49"/>
      <c r="HK41" s="49"/>
      <c r="HL41" s="49"/>
      <c r="HM41" s="49"/>
      <c r="HN41" s="49"/>
      <c r="HO41" s="49"/>
      <c r="HP41" s="49"/>
      <c r="HQ41" s="49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</row>
    <row r="42" spans="1:255">
      <c r="A42" s="120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</row>
    <row r="43" spans="1:255">
      <c r="A43" s="120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</row>
    <row r="44" spans="1:255">
      <c r="A44" s="120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</row>
    <row r="45" spans="1:255">
      <c r="A45" s="120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</row>
    <row r="46" spans="1:255">
      <c r="A46" s="120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</row>
    <row r="47" spans="1:255">
      <c r="A47" s="120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</row>
    <row r="48" spans="1:255">
      <c r="A48" s="120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</row>
    <row r="49" spans="1:31" s="49" customFormat="1">
      <c r="A49" s="120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</row>
    <row r="50" spans="1:31" s="49" customFormat="1">
      <c r="A50" s="120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</row>
    <row r="51" spans="1:31" s="49" customFormat="1">
      <c r="A51" s="120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</row>
    <row r="52" spans="1:31" s="49" customFormat="1">
      <c r="A52" s="120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</row>
    <row r="53" spans="1:31" s="49" customFormat="1">
      <c r="A53" s="120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</row>
    <row r="54" spans="1:31" s="49" customFormat="1">
      <c r="A54" s="120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</row>
    <row r="55" spans="1:31" s="49" customFormat="1">
      <c r="A55" s="120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</row>
    <row r="56" spans="1:31" s="49" customFormat="1">
      <c r="A56" s="120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</row>
    <row r="57" spans="1:31" s="49" customFormat="1">
      <c r="A57" s="120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</row>
    <row r="58" spans="1:31" s="49" customFormat="1">
      <c r="A58" s="120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</row>
    <row r="59" spans="1:31" s="49" customFormat="1">
      <c r="A59" s="120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</row>
    <row r="60" spans="1:31" s="49" customFormat="1">
      <c r="A60" s="120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</row>
    <row r="61" spans="1:31" s="49" customFormat="1">
      <c r="A61" s="120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</row>
    <row r="62" spans="1:31" s="49" customFormat="1">
      <c r="A62" s="120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</row>
    <row r="63" spans="1:31" s="49" customFormat="1">
      <c r="A63" s="120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</row>
    <row r="64" spans="1:31" s="49" customFormat="1">
      <c r="A64" s="120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</row>
    <row r="65" spans="1:31" s="49" customFormat="1">
      <c r="A65" s="120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</row>
    <row r="66" spans="1:31" s="49" customFormat="1">
      <c r="A66" s="120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</row>
    <row r="67" spans="1:31" s="49" customFormat="1">
      <c r="A67" s="120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</row>
    <row r="68" spans="1:31" s="49" customFormat="1">
      <c r="A68" s="120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</row>
    <row r="69" spans="1:31" s="49" customFormat="1">
      <c r="A69" s="120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</row>
    <row r="70" spans="1:31" s="49" customFormat="1">
      <c r="A70" s="120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</row>
    <row r="71" spans="1:31" s="49" customFormat="1">
      <c r="A71" s="120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</row>
    <row r="72" spans="1:31" s="49" customFormat="1">
      <c r="A72" s="120"/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</row>
    <row r="73" spans="1:31" s="49" customFormat="1">
      <c r="A73" s="120"/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</row>
    <row r="74" spans="1:31" s="49" customFormat="1">
      <c r="A74" s="120"/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</row>
    <row r="75" spans="1:31" s="49" customFormat="1">
      <c r="A75" s="120"/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</row>
    <row r="76" spans="1:31" s="49" customFormat="1">
      <c r="A76" s="120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</row>
    <row r="77" spans="1:31" s="49" customFormat="1">
      <c r="A77" s="120"/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</row>
    <row r="78" spans="1:31" s="49" customFormat="1">
      <c r="A78" s="120"/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</row>
    <row r="79" spans="1:31" s="49" customFormat="1">
      <c r="A79" s="120"/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</row>
    <row r="80" spans="1:31" s="49" customFormat="1">
      <c r="A80" s="120"/>
      <c r="B80" s="93"/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</row>
    <row r="81" spans="1:31" s="49" customFormat="1">
      <c r="A81" s="120"/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</row>
    <row r="82" spans="1:31" s="49" customFormat="1">
      <c r="A82" s="120"/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</row>
    <row r="83" spans="1:31" s="49" customFormat="1">
      <c r="A83" s="120"/>
      <c r="B83" s="93"/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</row>
    <row r="84" spans="1:31" s="49" customFormat="1">
      <c r="A84" s="120"/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</row>
    <row r="85" spans="1:31" s="49" customFormat="1">
      <c r="A85" s="120"/>
      <c r="B85" s="93"/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</row>
    <row r="86" spans="1:31" s="49" customFormat="1">
      <c r="A86" s="120"/>
      <c r="B86" s="93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</row>
    <row r="87" spans="1:31" s="49" customFormat="1">
      <c r="A87" s="120"/>
      <c r="B87" s="93"/>
      <c r="C87" s="93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</row>
    <row r="88" spans="1:31" s="49" customFormat="1">
      <c r="A88" s="120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</row>
    <row r="89" spans="1:31" s="49" customFormat="1">
      <c r="A89" s="120"/>
      <c r="B89" s="93"/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</row>
    <row r="90" spans="1:31" s="49" customFormat="1">
      <c r="A90" s="120"/>
      <c r="B90" s="93"/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</row>
    <row r="91" spans="1:31" s="49" customFormat="1">
      <c r="A91" s="120"/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</row>
    <row r="92" spans="1:31" s="49" customFormat="1">
      <c r="A92" s="120"/>
      <c r="B92" s="93"/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</row>
    <row r="93" spans="1:31" s="49" customFormat="1">
      <c r="A93" s="120"/>
      <c r="B93" s="93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</row>
    <row r="94" spans="1:31" s="49" customFormat="1">
      <c r="A94" s="120"/>
      <c r="B94" s="93"/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</row>
    <row r="95" spans="1:31" s="49" customFormat="1">
      <c r="A95" s="120"/>
      <c r="B95" s="93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</row>
    <row r="96" spans="1:31" s="49" customFormat="1">
      <c r="A96" s="120"/>
      <c r="B96" s="9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s="49" customFormat="1">
      <c r="A97" s="120"/>
      <c r="B97" s="93"/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s="49" customFormat="1">
      <c r="A98" s="120"/>
      <c r="B98" s="93"/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</row>
    <row r="99" spans="1:31" s="49" customFormat="1">
      <c r="A99" s="120"/>
      <c r="B99" s="93"/>
      <c r="C99" s="93"/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</row>
    <row r="100" spans="1:31" s="49" customFormat="1">
      <c r="A100" s="120"/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</row>
    <row r="101" spans="1:31" s="49" customFormat="1">
      <c r="A101" s="120"/>
      <c r="B101" s="93"/>
      <c r="C101" s="93"/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</row>
    <row r="102" spans="1:31" s="49" customFormat="1">
      <c r="A102" s="120"/>
      <c r="B102" s="93"/>
      <c r="C102" s="93"/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</row>
    <row r="103" spans="1:31" s="49" customFormat="1">
      <c r="A103" s="120"/>
      <c r="B103" s="93"/>
      <c r="C103" s="93"/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</row>
    <row r="104" spans="1:31" s="49" customFormat="1">
      <c r="A104" s="120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</row>
    <row r="105" spans="1:31" s="49" customFormat="1">
      <c r="A105" s="120"/>
      <c r="B105" s="93"/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</row>
    <row r="106" spans="1:31" s="49" customFormat="1">
      <c r="A106" s="120"/>
      <c r="B106" s="93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</row>
    <row r="107" spans="1:31" s="49" customFormat="1">
      <c r="A107" s="120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</row>
    <row r="108" spans="1:31" s="49" customFormat="1">
      <c r="A108" s="120"/>
      <c r="B108" s="93"/>
      <c r="C108" s="93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</row>
    <row r="109" spans="1:31" s="49" customFormat="1">
      <c r="A109" s="120"/>
      <c r="B109" s="93"/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</row>
    <row r="110" spans="1:31" s="49" customFormat="1">
      <c r="A110" s="120"/>
      <c r="B110" s="93"/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</row>
    <row r="111" spans="1:31" s="49" customFormat="1">
      <c r="A111" s="120"/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s="49" customFormat="1">
      <c r="A112" s="120"/>
      <c r="B112" s="93"/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s="49" customFormat="1">
      <c r="A113" s="120"/>
      <c r="B113" s="93"/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</row>
    <row r="114" spans="1:31" s="49" customFormat="1">
      <c r="A114" s="120"/>
      <c r="B114" s="93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</row>
    <row r="115" spans="1:31" s="49" customFormat="1">
      <c r="A115" s="120"/>
      <c r="B115" s="93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s="49" customFormat="1">
      <c r="A116" s="120"/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s="49" customFormat="1">
      <c r="A117" s="120"/>
      <c r="B117" s="93"/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</row>
    <row r="118" spans="1:31" s="49" customFormat="1">
      <c r="A118" s="120"/>
      <c r="B118" s="93"/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</row>
    <row r="119" spans="1:31" s="49" customFormat="1">
      <c r="A119" s="120"/>
      <c r="B119" s="93"/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</row>
    <row r="120" spans="1:31" s="49" customFormat="1">
      <c r="A120" s="120"/>
      <c r="B120" s="93"/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</row>
    <row r="121" spans="1:31" s="49" customFormat="1">
      <c r="A121" s="120"/>
      <c r="B121" s="93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</row>
    <row r="122" spans="1:31" s="49" customFormat="1">
      <c r="A122" s="120"/>
      <c r="B122" s="93"/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</row>
    <row r="123" spans="1:31" s="49" customFormat="1">
      <c r="A123" s="120"/>
      <c r="B123" s="93"/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</row>
    <row r="124" spans="1:31" s="49" customFormat="1">
      <c r="A124" s="120"/>
      <c r="B124" s="93"/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</row>
    <row r="125" spans="1:31" s="49" customFormat="1">
      <c r="A125" s="120"/>
      <c r="B125" s="93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</row>
    <row r="126" spans="1:31" s="49" customFormat="1">
      <c r="A126" s="120"/>
      <c r="B126" s="93"/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</row>
    <row r="127" spans="1:31" s="49" customFormat="1">
      <c r="A127" s="120"/>
      <c r="B127" s="93"/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</row>
    <row r="128" spans="1:31" s="49" customFormat="1">
      <c r="A128" s="120"/>
      <c r="B128" s="93"/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</row>
    <row r="129" spans="1:31" s="49" customFormat="1">
      <c r="A129" s="120"/>
      <c r="B129" s="93"/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</row>
    <row r="130" spans="1:31" s="49" customFormat="1">
      <c r="A130" s="120"/>
      <c r="B130" s="93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</row>
    <row r="131" spans="1:31" s="49" customFormat="1">
      <c r="A131" s="120"/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</row>
    <row r="132" spans="1:31" s="49" customFormat="1">
      <c r="A132" s="120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</row>
    <row r="133" spans="1:31" s="49" customFormat="1">
      <c r="A133" s="120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</row>
    <row r="134" spans="1:31" s="49" customFormat="1">
      <c r="A134" s="120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</row>
    <row r="135" spans="1:31" s="49" customFormat="1">
      <c r="A135" s="120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s="49" customFormat="1">
      <c r="A136" s="120"/>
      <c r="B136" s="93"/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s="49" customFormat="1">
      <c r="A137" s="120"/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s="49" customFormat="1">
      <c r="A138" s="120"/>
      <c r="B138" s="93"/>
      <c r="C138" s="93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s="49" customFormat="1">
      <c r="A139" s="120"/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</row>
    <row r="140" spans="1:31" s="49" customFormat="1">
      <c r="A140" s="120"/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  <c r="AB140" s="93"/>
      <c r="AC140" s="93"/>
      <c r="AD140" s="93"/>
      <c r="AE140" s="93"/>
    </row>
    <row r="141" spans="1:31" s="49" customFormat="1">
      <c r="A141" s="120"/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  <c r="AB141" s="93"/>
      <c r="AC141" s="93"/>
      <c r="AD141" s="93"/>
      <c r="AE141" s="93"/>
    </row>
    <row r="142" spans="1:31" s="49" customFormat="1">
      <c r="A142" s="120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</row>
    <row r="143" spans="1:31" s="49" customFormat="1">
      <c r="A143" s="120"/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</row>
    <row r="144" spans="1:31" s="49" customFormat="1">
      <c r="A144" s="120"/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  <c r="AB144" s="93"/>
      <c r="AC144" s="93"/>
      <c r="AD144" s="93"/>
      <c r="AE144" s="93"/>
    </row>
    <row r="145" spans="1:31" s="49" customFormat="1">
      <c r="A145" s="120"/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  <c r="AB145" s="93"/>
      <c r="AC145" s="93"/>
      <c r="AD145" s="93"/>
      <c r="AE145" s="93"/>
    </row>
    <row r="146" spans="1:31" s="49" customFormat="1">
      <c r="A146" s="120"/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</row>
    <row r="147" spans="1:31" s="49" customFormat="1">
      <c r="A147" s="120"/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</row>
    <row r="148" spans="1:31" s="49" customFormat="1">
      <c r="A148" s="120"/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</row>
    <row r="149" spans="1:31" s="49" customFormat="1">
      <c r="A149" s="120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</row>
    <row r="150" spans="1:31" s="49" customFormat="1">
      <c r="A150" s="120"/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</row>
    <row r="151" spans="1:31" s="49" customFormat="1">
      <c r="A151" s="120"/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  <c r="AB151" s="93"/>
      <c r="AC151" s="93"/>
      <c r="AD151" s="93"/>
      <c r="AE151" s="93"/>
    </row>
    <row r="152" spans="1:31" s="49" customFormat="1">
      <c r="A152" s="120"/>
      <c r="B152" s="93"/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</row>
    <row r="153" spans="1:31" s="49" customFormat="1">
      <c r="A153" s="120"/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</row>
    <row r="154" spans="1:31" s="49" customFormat="1">
      <c r="A154" s="120"/>
      <c r="B154" s="93"/>
      <c r="C154" s="93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</row>
    <row r="155" spans="1:31" s="49" customFormat="1">
      <c r="A155" s="120"/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</row>
    <row r="156" spans="1:31" s="49" customFormat="1">
      <c r="A156" s="120"/>
      <c r="B156" s="93"/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  <c r="AB156" s="93"/>
      <c r="AC156" s="93"/>
      <c r="AD156" s="93"/>
      <c r="AE156" s="93"/>
    </row>
    <row r="157" spans="1:31" s="49" customFormat="1">
      <c r="A157" s="120"/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</row>
    <row r="158" spans="1:31" s="49" customFormat="1">
      <c r="A158" s="120"/>
      <c r="B158" s="93"/>
      <c r="C158" s="93"/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93"/>
      <c r="AE158" s="93"/>
    </row>
    <row r="159" spans="1:31" s="49" customFormat="1">
      <c r="A159" s="120"/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</row>
    <row r="160" spans="1:31" s="49" customFormat="1">
      <c r="A160" s="120"/>
      <c r="B160" s="93"/>
      <c r="C160" s="93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  <c r="AB160" s="93"/>
      <c r="AC160" s="93"/>
      <c r="AD160" s="93"/>
      <c r="AE160" s="93"/>
    </row>
    <row r="161" spans="1:31" s="49" customFormat="1">
      <c r="A161" s="120"/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</row>
    <row r="162" spans="1:31" s="49" customFormat="1">
      <c r="A162" s="120"/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  <c r="AB162" s="93"/>
      <c r="AC162" s="93"/>
      <c r="AD162" s="93"/>
      <c r="AE162" s="93"/>
    </row>
    <row r="163" spans="1:31" s="49" customFormat="1">
      <c r="A163" s="120"/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  <c r="AB163" s="93"/>
      <c r="AC163" s="93"/>
      <c r="AD163" s="93"/>
      <c r="AE163" s="93"/>
    </row>
    <row r="164" spans="1:31" s="49" customFormat="1">
      <c r="A164" s="120"/>
      <c r="B164" s="93"/>
      <c r="C164" s="93"/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  <c r="AB164" s="93"/>
      <c r="AC164" s="93"/>
      <c r="AD164" s="93"/>
      <c r="AE164" s="93"/>
    </row>
    <row r="165" spans="1:31" s="49" customFormat="1">
      <c r="A165" s="120"/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</row>
    <row r="166" spans="1:31" s="49" customFormat="1">
      <c r="A166" s="120"/>
      <c r="B166" s="93"/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  <c r="AB166" s="93"/>
      <c r="AC166" s="93"/>
      <c r="AD166" s="93"/>
      <c r="AE166" s="93"/>
    </row>
    <row r="167" spans="1:31" s="49" customFormat="1">
      <c r="A167" s="120"/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  <c r="AB167" s="93"/>
      <c r="AC167" s="93"/>
      <c r="AD167" s="93"/>
      <c r="AE167" s="93"/>
    </row>
    <row r="168" spans="1:31" s="49" customFormat="1">
      <c r="A168" s="120"/>
      <c r="B168" s="93"/>
      <c r="C168" s="93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  <c r="AB168" s="93"/>
      <c r="AC168" s="93"/>
      <c r="AD168" s="93"/>
      <c r="AE168" s="93"/>
    </row>
    <row r="169" spans="1:31" s="49" customFormat="1">
      <c r="A169" s="120"/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  <c r="AB169" s="93"/>
      <c r="AC169" s="93"/>
      <c r="AD169" s="93"/>
      <c r="AE169" s="93"/>
    </row>
    <row r="170" spans="1:31" s="49" customFormat="1">
      <c r="A170" s="120"/>
      <c r="B170" s="93"/>
      <c r="C170" s="93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</row>
    <row r="171" spans="1:31" s="49" customFormat="1">
      <c r="A171" s="120"/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</row>
    <row r="172" spans="1:31" s="49" customFormat="1">
      <c r="A172" s="120"/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  <c r="AB172" s="93"/>
      <c r="AC172" s="93"/>
      <c r="AD172" s="93"/>
      <c r="AE172" s="93"/>
    </row>
    <row r="173" spans="1:31" s="49" customFormat="1">
      <c r="A173" s="120"/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</row>
    <row r="174" spans="1:31" s="49" customFormat="1">
      <c r="A174" s="120"/>
      <c r="B174" s="93"/>
      <c r="C174" s="93"/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  <c r="AB174" s="93"/>
      <c r="AC174" s="93"/>
      <c r="AD174" s="93"/>
      <c r="AE174" s="93"/>
    </row>
    <row r="175" spans="1:31" s="49" customFormat="1">
      <c r="A175" s="120"/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</row>
    <row r="176" spans="1:31" s="49" customFormat="1">
      <c r="A176" s="120"/>
      <c r="B176" s="93"/>
      <c r="C176" s="93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  <c r="AB176" s="93"/>
      <c r="AC176" s="93"/>
      <c r="AD176" s="93"/>
      <c r="AE176" s="93"/>
    </row>
    <row r="177" spans="1:31" s="49" customFormat="1">
      <c r="A177" s="120"/>
      <c r="B177" s="93"/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</row>
    <row r="178" spans="1:31" s="49" customFormat="1">
      <c r="A178" s="120"/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  <c r="AB178" s="93"/>
      <c r="AC178" s="93"/>
      <c r="AD178" s="93"/>
      <c r="AE178" s="93"/>
    </row>
    <row r="179" spans="1:31" s="49" customFormat="1">
      <c r="A179" s="120"/>
      <c r="B179" s="93"/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</row>
    <row r="180" spans="1:31" s="49" customFormat="1">
      <c r="A180" s="120"/>
      <c r="B180" s="93"/>
      <c r="C180" s="93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  <c r="AB180" s="93"/>
      <c r="AC180" s="93"/>
      <c r="AD180" s="93"/>
      <c r="AE180" s="93"/>
    </row>
    <row r="181" spans="1:31" s="49" customFormat="1">
      <c r="A181" s="120"/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</row>
    <row r="182" spans="1:31" s="49" customFormat="1">
      <c r="A182" s="120"/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  <c r="AD182" s="93"/>
      <c r="AE182" s="93"/>
    </row>
    <row r="183" spans="1:31" s="49" customFormat="1">
      <c r="A183" s="120"/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  <c r="AB183" s="93"/>
      <c r="AC183" s="93"/>
      <c r="AD183" s="93"/>
      <c r="AE183" s="93"/>
    </row>
    <row r="184" spans="1:31" s="49" customFormat="1">
      <c r="A184" s="120"/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  <c r="AB184" s="93"/>
      <c r="AC184" s="93"/>
      <c r="AD184" s="93"/>
      <c r="AE184" s="93"/>
    </row>
    <row r="185" spans="1:31" s="49" customFormat="1">
      <c r="A185" s="120"/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</row>
    <row r="186" spans="1:31" s="49" customFormat="1">
      <c r="A186" s="120"/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</row>
    <row r="187" spans="1:31" s="49" customFormat="1">
      <c r="A187" s="120"/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  <c r="AB187" s="93"/>
      <c r="AC187" s="93"/>
      <c r="AD187" s="93"/>
      <c r="AE187" s="93"/>
    </row>
    <row r="188" spans="1:31" s="49" customFormat="1">
      <c r="A188" s="120"/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3"/>
      <c r="AE188" s="93"/>
    </row>
    <row r="189" spans="1:31" s="49" customFormat="1">
      <c r="A189" s="120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  <c r="AB189" s="93"/>
      <c r="AC189" s="93"/>
      <c r="AD189" s="93"/>
      <c r="AE189" s="93"/>
    </row>
    <row r="190" spans="1:31" s="49" customFormat="1">
      <c r="A190" s="120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</row>
    <row r="191" spans="1:31" s="49" customFormat="1">
      <c r="A191" s="120"/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</row>
    <row r="192" spans="1:31" s="49" customFormat="1">
      <c r="A192" s="120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</row>
    <row r="193" spans="1:31" s="49" customFormat="1">
      <c r="A193" s="120"/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</row>
    <row r="194" spans="1:31" s="49" customFormat="1">
      <c r="A194" s="120"/>
      <c r="B194" s="93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</row>
    <row r="195" spans="1:31" s="49" customFormat="1">
      <c r="A195" s="120"/>
      <c r="B195" s="93"/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</row>
    <row r="196" spans="1:31" s="49" customFormat="1">
      <c r="A196" s="120"/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</row>
    <row r="197" spans="1:31" s="49" customFormat="1">
      <c r="A197" s="120"/>
      <c r="B197" s="93"/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</row>
    <row r="198" spans="1:31" s="49" customFormat="1">
      <c r="A198" s="120"/>
      <c r="B198" s="93"/>
      <c r="C198" s="93"/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</row>
    <row r="199" spans="1:31" s="49" customFormat="1">
      <c r="A199" s="120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</row>
    <row r="200" spans="1:31" s="49" customFormat="1">
      <c r="A200" s="120"/>
      <c r="B200" s="93"/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</row>
    <row r="201" spans="1:31" s="49" customFormat="1">
      <c r="A201" s="120"/>
      <c r="B201" s="93"/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</row>
    <row r="202" spans="1:31" s="49" customFormat="1">
      <c r="A202" s="120"/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</row>
    <row r="203" spans="1:31" s="49" customFormat="1">
      <c r="A203" s="120"/>
      <c r="B203" s="93"/>
      <c r="C203" s="93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</row>
    <row r="204" spans="1:31" s="49" customFormat="1">
      <c r="A204" s="120"/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</row>
    <row r="205" spans="1:31" s="49" customFormat="1">
      <c r="A205" s="120"/>
      <c r="B205" s="93"/>
      <c r="C205" s="93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</row>
    <row r="206" spans="1:31" s="49" customFormat="1">
      <c r="A206" s="120"/>
      <c r="B206" s="93"/>
      <c r="C206" s="93"/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</row>
    <row r="207" spans="1:31" s="49" customFormat="1">
      <c r="A207" s="120"/>
      <c r="B207" s="93"/>
      <c r="C207" s="93"/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</row>
    <row r="208" spans="1:31" s="49" customFormat="1">
      <c r="A208" s="120"/>
      <c r="B208" s="93"/>
      <c r="C208" s="93"/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</row>
    <row r="209" spans="1:31" s="49" customFormat="1">
      <c r="A209" s="120"/>
      <c r="B209" s="93"/>
      <c r="C209" s="93"/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</row>
    <row r="210" spans="1:31" s="49" customFormat="1">
      <c r="A210" s="120"/>
      <c r="B210" s="93"/>
      <c r="C210" s="93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</row>
    <row r="211" spans="1:31" s="49" customFormat="1">
      <c r="A211" s="120"/>
      <c r="B211" s="93"/>
      <c r="C211" s="93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</row>
    <row r="212" spans="1:31" s="49" customFormat="1">
      <c r="A212" s="120"/>
      <c r="B212" s="93"/>
      <c r="C212" s="93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</row>
    <row r="213" spans="1:31" s="49" customFormat="1">
      <c r="A213" s="120"/>
      <c r="B213" s="93"/>
      <c r="C213" s="93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</row>
    <row r="214" spans="1:31" s="49" customFormat="1">
      <c r="A214" s="120"/>
      <c r="B214" s="93"/>
      <c r="C214" s="93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</row>
    <row r="215" spans="1:31" s="49" customFormat="1">
      <c r="A215" s="120"/>
      <c r="B215" s="93"/>
      <c r="C215" s="93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</row>
    <row r="216" spans="1:31" s="49" customFormat="1">
      <c r="A216" s="120"/>
      <c r="B216" s="93"/>
      <c r="C216" s="93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</row>
    <row r="217" spans="1:31" s="49" customFormat="1">
      <c r="A217" s="120"/>
      <c r="B217" s="93"/>
      <c r="C217" s="93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</row>
    <row r="218" spans="1:31" s="49" customFormat="1">
      <c r="A218" s="120"/>
      <c r="B218" s="93"/>
      <c r="C218" s="93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</row>
    <row r="219" spans="1:31" s="49" customFormat="1">
      <c r="A219" s="120"/>
      <c r="B219" s="93"/>
      <c r="C219" s="93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</row>
    <row r="220" spans="1:31" s="49" customFormat="1">
      <c r="A220" s="120"/>
      <c r="B220" s="93"/>
      <c r="C220" s="93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</row>
    <row r="221" spans="1:31" s="49" customFormat="1">
      <c r="A221" s="120"/>
      <c r="B221" s="93"/>
      <c r="C221" s="93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3"/>
      <c r="AC221" s="93"/>
      <c r="AD221" s="93"/>
      <c r="AE221" s="93"/>
    </row>
    <row r="222" spans="1:31" s="49" customFormat="1">
      <c r="A222" s="120"/>
      <c r="B222" s="93"/>
      <c r="C222" s="93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3"/>
      <c r="AC222" s="93"/>
      <c r="AD222" s="93"/>
      <c r="AE222" s="93"/>
    </row>
    <row r="223" spans="1:31" s="49" customFormat="1">
      <c r="A223" s="120"/>
      <c r="B223" s="93"/>
      <c r="C223" s="93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</row>
    <row r="224" spans="1:31" s="49" customFormat="1">
      <c r="A224" s="120"/>
      <c r="B224" s="93"/>
      <c r="C224" s="93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</row>
    <row r="225" spans="1:31" s="49" customFormat="1">
      <c r="A225" s="120"/>
      <c r="B225" s="93"/>
      <c r="C225" s="93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3"/>
      <c r="AC225" s="93"/>
      <c r="AD225" s="93"/>
      <c r="AE225" s="93"/>
    </row>
    <row r="226" spans="1:31" s="49" customFormat="1">
      <c r="A226" s="120"/>
      <c r="B226" s="93"/>
      <c r="C226" s="93"/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3"/>
      <c r="AC226" s="93"/>
      <c r="AD226" s="93"/>
      <c r="AE226" s="93"/>
    </row>
    <row r="227" spans="1:31" s="49" customFormat="1">
      <c r="A227" s="120"/>
      <c r="B227" s="93"/>
      <c r="C227" s="93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3"/>
      <c r="AC227" s="93"/>
      <c r="AD227" s="93"/>
      <c r="AE227" s="93"/>
    </row>
    <row r="228" spans="1:31" s="49" customFormat="1">
      <c r="A228" s="120"/>
      <c r="B228" s="93"/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3"/>
      <c r="AD228" s="93"/>
      <c r="AE228" s="93"/>
    </row>
    <row r="229" spans="1:31" s="49" customFormat="1">
      <c r="A229" s="120"/>
      <c r="B229" s="93"/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3"/>
      <c r="AC229" s="93"/>
      <c r="AD229" s="93"/>
      <c r="AE229" s="93"/>
    </row>
    <row r="230" spans="1:31" s="49" customFormat="1">
      <c r="A230" s="120"/>
      <c r="B230" s="93"/>
      <c r="C230" s="93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3"/>
      <c r="AD230" s="93"/>
      <c r="AE230" s="93"/>
    </row>
    <row r="231" spans="1:31" s="49" customFormat="1">
      <c r="A231" s="120"/>
      <c r="B231" s="93"/>
      <c r="C231" s="93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3"/>
      <c r="AC231" s="93"/>
      <c r="AD231" s="93"/>
      <c r="AE231" s="93"/>
    </row>
    <row r="232" spans="1:31" s="49" customFormat="1">
      <c r="A232" s="120"/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3"/>
      <c r="AC232" s="93"/>
      <c r="AD232" s="93"/>
      <c r="AE232" s="93"/>
    </row>
    <row r="233" spans="1:31" s="49" customFormat="1">
      <c r="A233" s="120"/>
      <c r="B233" s="93"/>
      <c r="C233" s="93"/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3"/>
      <c r="AC233" s="93"/>
      <c r="AD233" s="93"/>
      <c r="AE233" s="93"/>
    </row>
    <row r="234" spans="1:31" s="49" customFormat="1">
      <c r="A234" s="120"/>
      <c r="B234" s="93"/>
      <c r="C234" s="93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3"/>
      <c r="AC234" s="93"/>
      <c r="AD234" s="93"/>
      <c r="AE234" s="93"/>
    </row>
    <row r="235" spans="1:31" s="49" customFormat="1">
      <c r="A235" s="120"/>
      <c r="B235" s="93"/>
      <c r="C235" s="93"/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3"/>
      <c r="AC235" s="93"/>
      <c r="AD235" s="93"/>
      <c r="AE235" s="93"/>
    </row>
    <row r="236" spans="1:31" s="49" customFormat="1">
      <c r="A236" s="120"/>
      <c r="B236" s="93"/>
      <c r="C236" s="93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3"/>
      <c r="AC236" s="93"/>
      <c r="AD236" s="93"/>
      <c r="AE236" s="93"/>
    </row>
    <row r="237" spans="1:31" s="49" customFormat="1">
      <c r="A237" s="120"/>
      <c r="B237" s="93"/>
      <c r="C237" s="93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  <c r="AD237" s="93"/>
      <c r="AE237" s="93"/>
    </row>
    <row r="238" spans="1:31" s="49" customFormat="1">
      <c r="A238" s="120"/>
      <c r="B238" s="93"/>
      <c r="C238" s="93"/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3"/>
      <c r="AC238" s="93"/>
      <c r="AD238" s="93"/>
      <c r="AE238" s="93"/>
    </row>
    <row r="239" spans="1:31" s="49" customFormat="1">
      <c r="A239" s="120"/>
      <c r="B239" s="93"/>
      <c r="C239" s="93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3"/>
      <c r="AC239" s="93"/>
      <c r="AD239" s="93"/>
      <c r="AE239" s="93"/>
    </row>
    <row r="240" spans="1:31" s="49" customFormat="1">
      <c r="A240" s="120"/>
      <c r="B240" s="93"/>
      <c r="C240" s="93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3"/>
      <c r="AC240" s="93"/>
      <c r="AD240" s="93"/>
      <c r="AE240" s="93"/>
    </row>
    <row r="241" spans="1:31" s="49" customFormat="1">
      <c r="A241" s="120"/>
      <c r="B241" s="93"/>
      <c r="C241" s="93"/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</row>
    <row r="242" spans="1:31" s="49" customFormat="1">
      <c r="A242" s="120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</row>
    <row r="243" spans="1:31" s="49" customFormat="1">
      <c r="A243" s="120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</row>
    <row r="244" spans="1:31" s="49" customFormat="1">
      <c r="A244" s="120"/>
      <c r="B244" s="93"/>
      <c r="C244" s="93"/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3"/>
      <c r="AC244" s="93"/>
      <c r="AD244" s="93"/>
      <c r="AE244" s="93"/>
    </row>
    <row r="245" spans="1:31" s="49" customFormat="1">
      <c r="A245" s="120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</row>
    <row r="246" spans="1:31" s="49" customFormat="1">
      <c r="A246" s="120"/>
      <c r="B246" s="93"/>
      <c r="C246" s="93"/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3"/>
      <c r="AC246" s="93"/>
      <c r="AD246" s="93"/>
      <c r="AE246" s="93"/>
    </row>
    <row r="247" spans="1:31" s="49" customFormat="1">
      <c r="A247" s="120"/>
      <c r="B247" s="93"/>
      <c r="C247" s="93"/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</row>
    <row r="248" spans="1:31" s="49" customFormat="1">
      <c r="A248" s="120"/>
      <c r="B248" s="93"/>
      <c r="C248" s="93"/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3"/>
      <c r="AC248" s="93"/>
      <c r="AD248" s="93"/>
      <c r="AE248" s="93"/>
    </row>
    <row r="249" spans="1:31" s="49" customFormat="1">
      <c r="A249" s="120"/>
      <c r="B249" s="93"/>
      <c r="C249" s="93"/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</row>
    <row r="250" spans="1:31" s="49" customFormat="1">
      <c r="A250" s="120"/>
      <c r="B250" s="93"/>
      <c r="C250" s="93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3"/>
      <c r="AC250" s="93"/>
      <c r="AD250" s="93"/>
      <c r="AE250" s="93"/>
    </row>
    <row r="251" spans="1:31" s="49" customFormat="1">
      <c r="A251" s="120"/>
      <c r="B251" s="93"/>
      <c r="C251" s="93"/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3"/>
      <c r="AC251" s="93"/>
      <c r="AD251" s="93"/>
      <c r="AE251" s="93"/>
    </row>
    <row r="252" spans="1:31" s="49" customFormat="1">
      <c r="A252" s="120"/>
      <c r="B252" s="93"/>
      <c r="C252" s="93"/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3"/>
      <c r="AC252" s="93"/>
      <c r="AD252" s="93"/>
      <c r="AE252" s="93"/>
    </row>
    <row r="253" spans="1:31" s="49" customFormat="1">
      <c r="A253" s="120"/>
      <c r="B253" s="93"/>
      <c r="C253" s="93"/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3"/>
      <c r="AC253" s="93"/>
      <c r="AD253" s="93"/>
      <c r="AE253" s="93"/>
    </row>
    <row r="254" spans="1:31" s="49" customFormat="1">
      <c r="A254" s="120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3"/>
      <c r="AC254" s="93"/>
      <c r="AD254" s="93"/>
      <c r="AE254" s="93"/>
    </row>
    <row r="255" spans="1:31" s="49" customFormat="1">
      <c r="A255" s="120"/>
      <c r="B255" s="93"/>
      <c r="C255" s="93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</row>
    <row r="256" spans="1:31" s="49" customFormat="1">
      <c r="A256" s="120"/>
      <c r="B256" s="93"/>
      <c r="C256" s="93"/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</row>
    <row r="257" spans="1:31" s="49" customFormat="1">
      <c r="A257" s="120"/>
      <c r="B257" s="93"/>
      <c r="C257" s="93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</row>
    <row r="258" spans="1:31" s="49" customFormat="1">
      <c r="A258" s="120"/>
      <c r="B258" s="93"/>
      <c r="C258" s="93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</row>
    <row r="259" spans="1:31" s="49" customFormat="1">
      <c r="A259" s="120"/>
      <c r="B259" s="93"/>
      <c r="C259" s="93"/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</row>
    <row r="260" spans="1:31" s="49" customFormat="1">
      <c r="A260" s="120"/>
      <c r="B260" s="93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</row>
    <row r="261" spans="1:31" s="49" customFormat="1">
      <c r="A261" s="120"/>
      <c r="B261" s="93"/>
      <c r="C261" s="93"/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</row>
    <row r="262" spans="1:31" s="49" customFormat="1">
      <c r="A262" s="120"/>
      <c r="B262" s="93"/>
      <c r="C262" s="93"/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3"/>
      <c r="AC262" s="93"/>
      <c r="AD262" s="93"/>
      <c r="AE262" s="93"/>
    </row>
    <row r="263" spans="1:31" s="49" customFormat="1">
      <c r="A263" s="120"/>
      <c r="B263" s="93"/>
      <c r="C263" s="93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</row>
    <row r="264" spans="1:31" s="49" customFormat="1">
      <c r="A264" s="120"/>
      <c r="B264" s="93"/>
      <c r="C264" s="93"/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3"/>
      <c r="AC264" s="93"/>
      <c r="AD264" s="93"/>
      <c r="AE264" s="93"/>
    </row>
    <row r="265" spans="1:31" s="49" customFormat="1">
      <c r="A265" s="120"/>
      <c r="B265" s="93"/>
      <c r="C265" s="93"/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3"/>
      <c r="AC265" s="93"/>
      <c r="AD265" s="93"/>
      <c r="AE265" s="93"/>
    </row>
    <row r="266" spans="1:31" s="49" customFormat="1">
      <c r="A266" s="120"/>
      <c r="B266" s="93"/>
      <c r="C266" s="93"/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</row>
    <row r="267" spans="1:31" s="49" customFormat="1">
      <c r="A267" s="120"/>
      <c r="B267" s="93"/>
      <c r="C267" s="93"/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3"/>
      <c r="AC267" s="93"/>
      <c r="AD267" s="93"/>
      <c r="AE267" s="93"/>
    </row>
    <row r="268" spans="1:31" s="49" customFormat="1">
      <c r="A268" s="120"/>
      <c r="B268" s="93"/>
      <c r="C268" s="93"/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3"/>
      <c r="AC268" s="93"/>
      <c r="AD268" s="93"/>
      <c r="AE268" s="93"/>
    </row>
    <row r="269" spans="1:31" s="49" customFormat="1">
      <c r="A269" s="120"/>
      <c r="B269" s="93"/>
      <c r="C269" s="93"/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</row>
    <row r="270" spans="1:31" s="49" customFormat="1">
      <c r="A270" s="120"/>
      <c r="B270" s="93"/>
      <c r="C270" s="93"/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3"/>
      <c r="AC270" s="93"/>
      <c r="AD270" s="93"/>
      <c r="AE270" s="93"/>
    </row>
    <row r="271" spans="1:31" s="49" customFormat="1">
      <c r="A271" s="120"/>
      <c r="B271" s="93"/>
      <c r="C271" s="93"/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3"/>
      <c r="AC271" s="93"/>
      <c r="AD271" s="93"/>
      <c r="AE271" s="93"/>
    </row>
    <row r="272" spans="1:31" s="49" customFormat="1">
      <c r="A272" s="120"/>
      <c r="B272" s="93"/>
      <c r="C272" s="93"/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3"/>
      <c r="AC272" s="93"/>
      <c r="AD272" s="93"/>
      <c r="AE272" s="93"/>
    </row>
    <row r="273" spans="1:31" s="49" customFormat="1">
      <c r="A273" s="120"/>
      <c r="B273" s="93"/>
      <c r="C273" s="93"/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3"/>
      <c r="AC273" s="93"/>
      <c r="AD273" s="93"/>
      <c r="AE273" s="93"/>
    </row>
    <row r="274" spans="1:31" s="49" customFormat="1">
      <c r="A274" s="120"/>
      <c r="B274" s="93"/>
      <c r="C274" s="93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3"/>
      <c r="AC274" s="93"/>
      <c r="AD274" s="93"/>
      <c r="AE274" s="93"/>
    </row>
    <row r="275" spans="1:31" s="49" customFormat="1">
      <c r="A275" s="120"/>
      <c r="B275" s="93"/>
      <c r="C275" s="93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</row>
    <row r="276" spans="1:31" s="49" customFormat="1">
      <c r="A276" s="120"/>
      <c r="B276" s="93"/>
      <c r="C276" s="93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</row>
    <row r="277" spans="1:31" s="49" customFormat="1">
      <c r="A277" s="120"/>
      <c r="B277" s="93"/>
      <c r="C277" s="93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</row>
    <row r="278" spans="1:31" s="49" customFormat="1">
      <c r="A278" s="120"/>
      <c r="B278" s="93"/>
      <c r="C278" s="93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3"/>
      <c r="AD278" s="93"/>
      <c r="AE278" s="93"/>
    </row>
    <row r="279" spans="1:31" s="49" customFormat="1">
      <c r="A279" s="120"/>
      <c r="B279" s="93"/>
      <c r="C279" s="93"/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</row>
    <row r="280" spans="1:31" s="49" customFormat="1">
      <c r="A280" s="120"/>
      <c r="B280" s="93"/>
      <c r="C280" s="93"/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</row>
    <row r="281" spans="1:31" s="49" customFormat="1">
      <c r="A281" s="120"/>
      <c r="B281" s="93"/>
      <c r="C281" s="93"/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</row>
    <row r="282" spans="1:31" s="49" customFormat="1">
      <c r="A282" s="120"/>
      <c r="B282" s="93"/>
      <c r="C282" s="93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</row>
    <row r="283" spans="1:31" s="49" customFormat="1">
      <c r="A283" s="120"/>
      <c r="B283" s="93"/>
      <c r="C283" s="93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3"/>
      <c r="AD283" s="93"/>
      <c r="AE283" s="93"/>
    </row>
    <row r="284" spans="1:31" s="49" customFormat="1">
      <c r="A284" s="120"/>
      <c r="B284" s="93"/>
      <c r="C284" s="93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</row>
    <row r="285" spans="1:31" s="49" customFormat="1">
      <c r="A285" s="120"/>
      <c r="B285" s="93"/>
      <c r="C285" s="93"/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3"/>
      <c r="AD285" s="93"/>
      <c r="AE285" s="93"/>
    </row>
    <row r="286" spans="1:31" s="49" customFormat="1">
      <c r="A286" s="120"/>
      <c r="B286" s="93"/>
      <c r="C286" s="93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3"/>
      <c r="AC286" s="93"/>
      <c r="AD286" s="93"/>
      <c r="AE286" s="93"/>
    </row>
    <row r="287" spans="1:31" s="49" customFormat="1">
      <c r="A287" s="120"/>
      <c r="B287" s="93"/>
      <c r="C287" s="93"/>
      <c r="D287" s="93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</row>
    <row r="288" spans="1:31" s="49" customFormat="1">
      <c r="A288" s="120"/>
      <c r="B288" s="93"/>
      <c r="C288" s="93"/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</row>
    <row r="289" spans="1:31" s="49" customFormat="1">
      <c r="A289" s="120"/>
      <c r="B289" s="93"/>
      <c r="C289" s="93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</row>
    <row r="290" spans="1:31" s="49" customFormat="1">
      <c r="A290" s="120"/>
      <c r="B290" s="93"/>
      <c r="C290" s="93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</row>
    <row r="291" spans="1:31" s="49" customFormat="1">
      <c r="A291" s="120"/>
      <c r="B291" s="93"/>
      <c r="C291" s="93"/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</row>
    <row r="292" spans="1:31" s="49" customFormat="1">
      <c r="A292" s="120"/>
      <c r="B292" s="93"/>
      <c r="C292" s="93"/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</row>
    <row r="293" spans="1:31" s="49" customFormat="1">
      <c r="A293" s="120"/>
      <c r="B293" s="93"/>
      <c r="C293" s="93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</row>
    <row r="294" spans="1:31" s="49" customFormat="1">
      <c r="A294" s="120"/>
      <c r="B294" s="93"/>
      <c r="C294" s="93"/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</row>
    <row r="295" spans="1:31" s="49" customFormat="1">
      <c r="A295" s="120"/>
      <c r="B295" s="93"/>
      <c r="C295" s="93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</row>
    <row r="296" spans="1:31" s="49" customFormat="1">
      <c r="A296" s="120"/>
      <c r="B296" s="93"/>
      <c r="C296" s="93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</row>
    <row r="297" spans="1:31" s="49" customFormat="1">
      <c r="A297" s="120"/>
      <c r="B297" s="93"/>
      <c r="C297" s="93"/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</row>
    <row r="298" spans="1:31" s="49" customFormat="1">
      <c r="A298" s="120"/>
      <c r="B298" s="93"/>
      <c r="C298" s="93"/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</row>
    <row r="299" spans="1:31" s="49" customFormat="1">
      <c r="A299" s="120"/>
      <c r="B299" s="93"/>
      <c r="C299" s="93"/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</row>
    <row r="300" spans="1:31" s="49" customFormat="1">
      <c r="A300" s="120"/>
      <c r="B300" s="93"/>
      <c r="C300" s="93"/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</row>
    <row r="301" spans="1:31" s="49" customFormat="1">
      <c r="A301" s="120"/>
      <c r="B301" s="93"/>
      <c r="C301" s="93"/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</row>
    <row r="302" spans="1:31" s="49" customFormat="1">
      <c r="A302" s="120"/>
      <c r="B302" s="93"/>
      <c r="C302" s="93"/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</row>
    <row r="303" spans="1:31" s="49" customFormat="1">
      <c r="A303" s="120"/>
      <c r="B303" s="93"/>
      <c r="C303" s="93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</row>
    <row r="304" spans="1:31" s="49" customFormat="1">
      <c r="A304" s="120"/>
      <c r="B304" s="93"/>
      <c r="C304" s="93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</row>
    <row r="305" spans="1:31" s="49" customFormat="1">
      <c r="A305" s="120"/>
      <c r="B305" s="93"/>
      <c r="C305" s="93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</row>
    <row r="306" spans="1:31" s="49" customFormat="1">
      <c r="A306" s="120"/>
      <c r="B306" s="93"/>
      <c r="C306" s="93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</row>
    <row r="307" spans="1:31" s="49" customFormat="1">
      <c r="A307" s="120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</row>
    <row r="308" spans="1:31" s="49" customFormat="1">
      <c r="A308" s="120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</row>
    <row r="309" spans="1:31" s="49" customFormat="1">
      <c r="A309" s="120"/>
      <c r="B309" s="93"/>
      <c r="C309" s="93"/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</row>
    <row r="310" spans="1:31" s="49" customFormat="1">
      <c r="A310" s="120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</row>
    <row r="311" spans="1:31" s="49" customFormat="1">
      <c r="A311" s="120"/>
      <c r="B311" s="93"/>
      <c r="C311" s="93"/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</row>
    <row r="312" spans="1:31" s="49" customFormat="1">
      <c r="A312" s="120"/>
      <c r="B312" s="93"/>
      <c r="C312" s="93"/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</row>
    <row r="313" spans="1:31" s="49" customFormat="1">
      <c r="A313" s="120"/>
      <c r="B313" s="93"/>
      <c r="C313" s="93"/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</row>
    <row r="314" spans="1:31" s="49" customFormat="1">
      <c r="A314" s="120"/>
      <c r="B314" s="93"/>
      <c r="C314" s="93"/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</row>
    <row r="315" spans="1:31" s="49" customFormat="1">
      <c r="A315" s="120"/>
      <c r="B315" s="93"/>
      <c r="C315" s="93"/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</row>
    <row r="316" spans="1:31" s="49" customFormat="1">
      <c r="A316" s="120"/>
      <c r="B316" s="93"/>
      <c r="C316" s="93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</row>
    <row r="317" spans="1:31" s="49" customFormat="1">
      <c r="A317" s="120"/>
      <c r="B317" s="93"/>
      <c r="C317" s="93"/>
      <c r="D317" s="93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  <c r="AA317" s="93"/>
      <c r="AB317" s="93"/>
      <c r="AC317" s="93"/>
      <c r="AD317" s="93"/>
      <c r="AE317" s="93"/>
    </row>
    <row r="318" spans="1:31" s="49" customFormat="1">
      <c r="A318" s="120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</row>
    <row r="319" spans="1:31" s="49" customFormat="1">
      <c r="A319" s="120"/>
      <c r="B319" s="93"/>
      <c r="C319" s="93"/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</row>
    <row r="320" spans="1:31" s="49" customFormat="1">
      <c r="A320" s="120"/>
      <c r="B320" s="93"/>
      <c r="C320" s="93"/>
      <c r="D320" s="93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3"/>
      <c r="AC320" s="93"/>
      <c r="AD320" s="93"/>
      <c r="AE320" s="93"/>
    </row>
    <row r="321" spans="1:31" s="49" customFormat="1">
      <c r="A321" s="120"/>
      <c r="B321" s="93"/>
      <c r="C321" s="93"/>
      <c r="D321" s="93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3"/>
      <c r="AC321" s="93"/>
      <c r="AD321" s="93"/>
      <c r="AE321" s="93"/>
    </row>
    <row r="322" spans="1:31" s="49" customFormat="1">
      <c r="A322" s="120"/>
      <c r="B322" s="93"/>
      <c r="C322" s="93"/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3"/>
      <c r="AC322" s="93"/>
      <c r="AD322" s="93"/>
      <c r="AE322" s="93"/>
    </row>
    <row r="323" spans="1:31" s="49" customFormat="1">
      <c r="A323" s="120"/>
      <c r="B323" s="93"/>
      <c r="C323" s="93"/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93"/>
      <c r="AC323" s="93"/>
      <c r="AD323" s="93"/>
      <c r="AE323" s="93"/>
    </row>
    <row r="324" spans="1:31" s="49" customFormat="1">
      <c r="A324" s="120"/>
      <c r="B324" s="93"/>
      <c r="C324" s="93"/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  <c r="AB324" s="93"/>
      <c r="AC324" s="93"/>
      <c r="AD324" s="93"/>
      <c r="AE324" s="93"/>
    </row>
    <row r="325" spans="1:31" s="49" customFormat="1">
      <c r="A325" s="120"/>
      <c r="B325" s="93"/>
      <c r="C325" s="93"/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  <c r="AB325" s="93"/>
      <c r="AC325" s="93"/>
      <c r="AD325" s="93"/>
      <c r="AE325" s="93"/>
    </row>
    <row r="326" spans="1:31" s="49" customFormat="1">
      <c r="A326" s="120"/>
      <c r="B326" s="93"/>
      <c r="C326" s="93"/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  <c r="AD326" s="93"/>
      <c r="AE326" s="93"/>
    </row>
    <row r="327" spans="1:31" s="49" customFormat="1">
      <c r="A327" s="120"/>
      <c r="B327" s="93"/>
      <c r="C327" s="93"/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  <c r="AB327" s="93"/>
      <c r="AC327" s="93"/>
      <c r="AD327" s="93"/>
      <c r="AE327" s="93"/>
    </row>
    <row r="328" spans="1:31" s="49" customFormat="1">
      <c r="A328" s="120"/>
      <c r="B328" s="93"/>
      <c r="C328" s="93"/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  <c r="AB328" s="93"/>
      <c r="AC328" s="93"/>
      <c r="AD328" s="93"/>
      <c r="AE328" s="93"/>
    </row>
    <row r="329" spans="1:31" s="49" customFormat="1">
      <c r="A329" s="120"/>
      <c r="B329" s="93"/>
      <c r="C329" s="93"/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  <c r="AB329" s="93"/>
      <c r="AC329" s="93"/>
      <c r="AD329" s="93"/>
      <c r="AE329" s="93"/>
    </row>
    <row r="330" spans="1:31" s="49" customFormat="1">
      <c r="A330" s="120"/>
      <c r="B330" s="93"/>
      <c r="C330" s="93"/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  <c r="AD330" s="93"/>
      <c r="AE330" s="93"/>
    </row>
    <row r="331" spans="1:31" s="49" customFormat="1">
      <c r="A331" s="120"/>
      <c r="B331" s="93"/>
      <c r="C331" s="93"/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</row>
    <row r="332" spans="1:31" s="49" customFormat="1">
      <c r="A332" s="120"/>
      <c r="B332" s="93"/>
      <c r="C332" s="93"/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  <c r="AB332" s="93"/>
      <c r="AC332" s="93"/>
      <c r="AD332" s="93"/>
      <c r="AE332" s="93"/>
    </row>
    <row r="333" spans="1:31" s="49" customFormat="1">
      <c r="A333" s="120"/>
      <c r="B333" s="93"/>
      <c r="C333" s="93"/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  <c r="AB333" s="93"/>
      <c r="AC333" s="93"/>
      <c r="AD333" s="93"/>
      <c r="AE333" s="93"/>
    </row>
    <row r="334" spans="1:31" s="49" customFormat="1">
      <c r="A334" s="120"/>
      <c r="B334" s="93"/>
      <c r="C334" s="93"/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</row>
    <row r="335" spans="1:31" s="49" customFormat="1">
      <c r="A335" s="120"/>
      <c r="B335" s="93"/>
      <c r="C335" s="93"/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  <c r="AB335" s="93"/>
      <c r="AC335" s="93"/>
      <c r="AD335" s="93"/>
      <c r="AE335" s="93"/>
    </row>
    <row r="336" spans="1:31" s="49" customFormat="1">
      <c r="A336" s="120"/>
      <c r="B336" s="93"/>
      <c r="C336" s="93"/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</row>
    <row r="337" spans="1:31" s="49" customFormat="1">
      <c r="A337" s="120"/>
      <c r="B337" s="93"/>
      <c r="C337" s="93"/>
      <c r="D337" s="93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  <c r="AB337" s="93"/>
      <c r="AC337" s="93"/>
      <c r="AD337" s="93"/>
      <c r="AE337" s="93"/>
    </row>
    <row r="338" spans="1:31" s="49" customFormat="1">
      <c r="A338" s="120"/>
      <c r="B338" s="93"/>
      <c r="C338" s="93"/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  <c r="AB338" s="93"/>
      <c r="AC338" s="93"/>
      <c r="AD338" s="93"/>
      <c r="AE338" s="93"/>
    </row>
    <row r="339" spans="1:31" s="49" customFormat="1">
      <c r="A339" s="120"/>
      <c r="B339" s="93"/>
      <c r="C339" s="93"/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  <c r="AB339" s="93"/>
      <c r="AC339" s="93"/>
      <c r="AD339" s="93"/>
      <c r="AE339" s="93"/>
    </row>
    <row r="340" spans="1:31" s="49" customFormat="1">
      <c r="A340" s="120"/>
      <c r="B340" s="93"/>
      <c r="C340" s="93"/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  <c r="AB340" s="93"/>
      <c r="AC340" s="93"/>
      <c r="AD340" s="93"/>
      <c r="AE340" s="93"/>
    </row>
    <row r="341" spans="1:31" s="49" customFormat="1">
      <c r="A341" s="120"/>
      <c r="B341" s="93"/>
      <c r="C341" s="93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</row>
    <row r="342" spans="1:31" s="49" customFormat="1">
      <c r="A342" s="120"/>
      <c r="B342" s="93"/>
      <c r="C342" s="93"/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  <c r="AB342" s="93"/>
      <c r="AC342" s="93"/>
      <c r="AD342" s="93"/>
      <c r="AE342" s="93"/>
    </row>
    <row r="343" spans="1:31" s="49" customFormat="1">
      <c r="A343" s="120"/>
      <c r="B343" s="93"/>
      <c r="C343" s="93"/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  <c r="AB343" s="93"/>
      <c r="AC343" s="93"/>
      <c r="AD343" s="93"/>
      <c r="AE343" s="93"/>
    </row>
    <row r="344" spans="1:31" s="49" customFormat="1">
      <c r="A344" s="120"/>
      <c r="B344" s="93"/>
      <c r="C344" s="93"/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  <c r="AB344" s="93"/>
      <c r="AC344" s="93"/>
      <c r="AD344" s="93"/>
      <c r="AE344" s="93"/>
    </row>
    <row r="345" spans="1:31" s="49" customFormat="1">
      <c r="A345" s="120"/>
      <c r="B345" s="93"/>
      <c r="C345" s="93"/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  <c r="AB345" s="93"/>
      <c r="AC345" s="93"/>
      <c r="AD345" s="93"/>
      <c r="AE345" s="93"/>
    </row>
    <row r="346" spans="1:31" s="49" customFormat="1">
      <c r="A346" s="120"/>
      <c r="B346" s="93"/>
      <c r="C346" s="93"/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</row>
    <row r="347" spans="1:31" s="49" customFormat="1">
      <c r="A347" s="120"/>
      <c r="B347" s="93"/>
      <c r="C347" s="93"/>
      <c r="D347" s="93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  <c r="AB347" s="93"/>
      <c r="AC347" s="93"/>
      <c r="AD347" s="93"/>
      <c r="AE347" s="93"/>
    </row>
    <row r="348" spans="1:31" s="49" customFormat="1">
      <c r="A348" s="120"/>
      <c r="B348" s="93"/>
      <c r="C348" s="93"/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  <c r="AD348" s="93"/>
      <c r="AE348" s="93"/>
    </row>
    <row r="349" spans="1:31" s="49" customFormat="1">
      <c r="A349" s="120"/>
      <c r="B349" s="93"/>
      <c r="C349" s="93"/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  <c r="AB349" s="93"/>
      <c r="AC349" s="93"/>
      <c r="AD349" s="93"/>
      <c r="AE349" s="93"/>
    </row>
    <row r="350" spans="1:31" s="49" customFormat="1">
      <c r="A350" s="120"/>
      <c r="B350" s="93"/>
      <c r="C350" s="93"/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  <c r="AB350" s="93"/>
      <c r="AC350" s="93"/>
      <c r="AD350" s="93"/>
      <c r="AE350" s="93"/>
    </row>
    <row r="351" spans="1:31" s="49" customFormat="1">
      <c r="A351" s="120"/>
      <c r="B351" s="93"/>
      <c r="C351" s="93"/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  <c r="AB351" s="93"/>
      <c r="AC351" s="93"/>
      <c r="AD351" s="93"/>
      <c r="AE351" s="93"/>
    </row>
    <row r="352" spans="1:31" s="49" customFormat="1">
      <c r="A352" s="120"/>
      <c r="B352" s="93"/>
      <c r="C352" s="93"/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  <c r="AB352" s="93"/>
      <c r="AC352" s="93"/>
      <c r="AD352" s="93"/>
      <c r="AE352" s="93"/>
    </row>
    <row r="353" spans="1:31" s="49" customFormat="1">
      <c r="A353" s="120"/>
      <c r="B353" s="93"/>
      <c r="C353" s="93"/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  <c r="AB353" s="93"/>
      <c r="AC353" s="93"/>
      <c r="AD353" s="93"/>
      <c r="AE353" s="93"/>
    </row>
    <row r="354" spans="1:31" s="49" customFormat="1">
      <c r="A354" s="120"/>
      <c r="B354" s="93"/>
      <c r="C354" s="93"/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93"/>
      <c r="AC354" s="93"/>
      <c r="AD354" s="93"/>
      <c r="AE354" s="93"/>
    </row>
    <row r="355" spans="1:31" s="49" customFormat="1">
      <c r="A355" s="120"/>
      <c r="B355" s="93"/>
      <c r="C355" s="93"/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  <c r="AB355" s="93"/>
      <c r="AC355" s="93"/>
      <c r="AD355" s="93"/>
      <c r="AE355" s="93"/>
    </row>
    <row r="356" spans="1:31" s="49" customFormat="1">
      <c r="A356" s="120"/>
      <c r="B356" s="93"/>
      <c r="C356" s="93"/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  <c r="AB356" s="93"/>
      <c r="AC356" s="93"/>
      <c r="AD356" s="93"/>
      <c r="AE356" s="93"/>
    </row>
    <row r="357" spans="1:31" s="49" customFormat="1">
      <c r="A357" s="120"/>
      <c r="B357" s="93"/>
      <c r="C357" s="93"/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  <c r="AB357" s="93"/>
      <c r="AC357" s="93"/>
      <c r="AD357" s="93"/>
      <c r="AE357" s="93"/>
    </row>
    <row r="358" spans="1:31" s="49" customFormat="1">
      <c r="A358" s="120"/>
      <c r="B358" s="93"/>
      <c r="C358" s="93"/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  <c r="AB358" s="93"/>
      <c r="AC358" s="93"/>
      <c r="AD358" s="93"/>
      <c r="AE358" s="93"/>
    </row>
    <row r="359" spans="1:31" s="49" customFormat="1">
      <c r="A359" s="120"/>
      <c r="B359" s="93"/>
      <c r="C359" s="93"/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  <c r="AB359" s="93"/>
      <c r="AC359" s="93"/>
      <c r="AD359" s="93"/>
      <c r="AE359" s="93"/>
    </row>
    <row r="360" spans="1:31" s="49" customFormat="1">
      <c r="A360" s="120"/>
      <c r="B360" s="93"/>
      <c r="C360" s="93"/>
      <c r="D360" s="93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3"/>
      <c r="AB360" s="93"/>
      <c r="AC360" s="93"/>
      <c r="AD360" s="93"/>
      <c r="AE360" s="93"/>
    </row>
    <row r="361" spans="1:31" s="49" customFormat="1">
      <c r="A361" s="120"/>
      <c r="B361" s="93"/>
      <c r="C361" s="93"/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  <c r="AD361" s="93"/>
      <c r="AE361" s="93"/>
    </row>
    <row r="362" spans="1:31" s="49" customFormat="1">
      <c r="A362" s="120"/>
      <c r="B362" s="93"/>
      <c r="C362" s="93"/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3"/>
      <c r="AB362" s="93"/>
      <c r="AC362" s="93"/>
      <c r="AD362" s="93"/>
      <c r="AE362" s="93"/>
    </row>
    <row r="363" spans="1:31" s="49" customFormat="1">
      <c r="A363" s="120"/>
      <c r="B363" s="93"/>
      <c r="C363" s="93"/>
      <c r="D363" s="93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  <c r="AD363" s="93"/>
      <c r="AE363" s="93"/>
    </row>
    <row r="364" spans="1:31" s="49" customFormat="1">
      <c r="A364" s="120"/>
      <c r="B364" s="93"/>
      <c r="C364" s="93"/>
      <c r="D364" s="93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  <c r="AA364" s="93"/>
      <c r="AB364" s="93"/>
      <c r="AC364" s="93"/>
      <c r="AD364" s="93"/>
      <c r="AE364" s="93"/>
    </row>
    <row r="365" spans="1:31" s="49" customFormat="1">
      <c r="A365" s="120"/>
      <c r="B365" s="93"/>
      <c r="C365" s="93"/>
      <c r="D365" s="93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  <c r="AB365" s="93"/>
      <c r="AC365" s="93"/>
      <c r="AD365" s="93"/>
      <c r="AE365" s="93"/>
    </row>
    <row r="366" spans="1:31" s="49" customFormat="1">
      <c r="A366" s="120"/>
      <c r="B366" s="93"/>
      <c r="C366" s="93"/>
      <c r="D366" s="93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</row>
    <row r="367" spans="1:31" s="49" customFormat="1">
      <c r="A367" s="120"/>
      <c r="B367" s="93"/>
      <c r="C367" s="93"/>
      <c r="D367" s="93"/>
      <c r="E367" s="93"/>
      <c r="F367" s="93"/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  <c r="AA367" s="93"/>
      <c r="AB367" s="93"/>
      <c r="AC367" s="93"/>
      <c r="AD367" s="93"/>
      <c r="AE367" s="93"/>
    </row>
    <row r="368" spans="1:31" s="49" customFormat="1">
      <c r="A368" s="120"/>
      <c r="B368" s="93"/>
      <c r="C368" s="93"/>
      <c r="D368" s="93"/>
      <c r="E368" s="93"/>
      <c r="F368" s="93"/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  <c r="AA368" s="93"/>
      <c r="AB368" s="93"/>
      <c r="AC368" s="93"/>
      <c r="AD368" s="93"/>
      <c r="AE368" s="93"/>
    </row>
    <row r="369" spans="1:31" s="49" customFormat="1">
      <c r="A369" s="120"/>
      <c r="B369" s="93"/>
      <c r="C369" s="93"/>
      <c r="D369" s="93"/>
      <c r="E369" s="93"/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  <c r="AB369" s="93"/>
      <c r="AC369" s="93"/>
      <c r="AD369" s="93"/>
      <c r="AE369" s="93"/>
    </row>
    <row r="370" spans="1:31" s="49" customFormat="1">
      <c r="A370" s="120"/>
      <c r="B370" s="93"/>
      <c r="C370" s="93"/>
      <c r="D370" s="93"/>
      <c r="E370" s="93"/>
      <c r="F370" s="93"/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  <c r="AA370" s="93"/>
      <c r="AB370" s="93"/>
      <c r="AC370" s="93"/>
      <c r="AD370" s="93"/>
      <c r="AE370" s="93"/>
    </row>
    <row r="371" spans="1:31" s="49" customFormat="1">
      <c r="A371" s="120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</row>
    <row r="372" spans="1:31" s="49" customFormat="1">
      <c r="A372" s="120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</row>
    <row r="373" spans="1:31" s="49" customFormat="1">
      <c r="A373" s="120"/>
      <c r="B373" s="93"/>
      <c r="C373" s="93"/>
      <c r="D373" s="93"/>
      <c r="E373" s="93"/>
      <c r="F373" s="93"/>
      <c r="G373" s="93"/>
      <c r="H373" s="93"/>
      <c r="I373" s="93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  <c r="AB373" s="93"/>
      <c r="AC373" s="93"/>
      <c r="AD373" s="93"/>
      <c r="AE373" s="93"/>
    </row>
    <row r="374" spans="1:31" s="49" customFormat="1">
      <c r="A374" s="120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</row>
    <row r="375" spans="1:31" s="49" customFormat="1">
      <c r="A375" s="120"/>
      <c r="B375" s="93"/>
      <c r="C375" s="93"/>
      <c r="D375" s="93"/>
      <c r="E375" s="93"/>
      <c r="F375" s="93"/>
      <c r="G375" s="93"/>
      <c r="H375" s="93"/>
      <c r="I375" s="93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  <c r="AB375" s="93"/>
      <c r="AC375" s="93"/>
      <c r="AD375" s="93"/>
      <c r="AE375" s="93"/>
    </row>
    <row r="376" spans="1:31" s="49" customFormat="1">
      <c r="A376" s="120"/>
      <c r="B376" s="93"/>
      <c r="C376" s="93"/>
      <c r="D376" s="93"/>
      <c r="E376" s="93"/>
      <c r="F376" s="93"/>
      <c r="G376" s="93"/>
      <c r="H376" s="93"/>
      <c r="I376" s="93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  <c r="AA376" s="93"/>
      <c r="AB376" s="93"/>
      <c r="AC376" s="93"/>
      <c r="AD376" s="93"/>
      <c r="AE376" s="93"/>
    </row>
    <row r="377" spans="1:31" s="49" customFormat="1">
      <c r="A377" s="120"/>
      <c r="B377" s="93"/>
      <c r="C377" s="93"/>
      <c r="D377" s="93"/>
      <c r="E377" s="93"/>
      <c r="F377" s="93"/>
      <c r="G377" s="93"/>
      <c r="H377" s="93"/>
      <c r="I377" s="93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  <c r="AA377" s="93"/>
      <c r="AB377" s="93"/>
      <c r="AC377" s="93"/>
      <c r="AD377" s="93"/>
      <c r="AE377" s="93"/>
    </row>
    <row r="378" spans="1:31" s="49" customFormat="1">
      <c r="A378" s="120"/>
      <c r="B378" s="93"/>
      <c r="C378" s="93"/>
      <c r="D378" s="93"/>
      <c r="E378" s="93"/>
      <c r="F378" s="93"/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  <c r="AB378" s="93"/>
      <c r="AC378" s="93"/>
      <c r="AD378" s="93"/>
      <c r="AE378" s="93"/>
    </row>
    <row r="379" spans="1:31" s="49" customFormat="1">
      <c r="A379" s="120"/>
      <c r="B379" s="93"/>
      <c r="C379" s="93"/>
      <c r="D379" s="93"/>
      <c r="E379" s="93"/>
      <c r="F379" s="93"/>
      <c r="G379" s="93"/>
      <c r="H379" s="93"/>
      <c r="I379" s="93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  <c r="AA379" s="93"/>
      <c r="AB379" s="93"/>
      <c r="AC379" s="93"/>
      <c r="AD379" s="93"/>
      <c r="AE379" s="93"/>
    </row>
    <row r="380" spans="1:31" s="49" customFormat="1">
      <c r="A380" s="120"/>
      <c r="B380" s="93"/>
      <c r="C380" s="93"/>
      <c r="D380" s="93"/>
      <c r="E380" s="93"/>
      <c r="F380" s="93"/>
      <c r="G380" s="93"/>
      <c r="H380" s="93"/>
      <c r="I380" s="93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  <c r="AA380" s="93"/>
      <c r="AB380" s="93"/>
      <c r="AC380" s="93"/>
      <c r="AD380" s="93"/>
      <c r="AE380" s="93"/>
    </row>
    <row r="381" spans="1:31" s="49" customFormat="1">
      <c r="A381" s="120"/>
      <c r="B381" s="93"/>
      <c r="C381" s="93"/>
      <c r="D381" s="93"/>
      <c r="E381" s="93"/>
      <c r="F381" s="93"/>
      <c r="G381" s="93"/>
      <c r="H381" s="93"/>
      <c r="I381" s="93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  <c r="AB381" s="93"/>
      <c r="AC381" s="93"/>
      <c r="AD381" s="93"/>
      <c r="AE381" s="93"/>
    </row>
    <row r="382" spans="1:31" s="49" customFormat="1">
      <c r="A382" s="120"/>
      <c r="B382" s="93"/>
      <c r="C382" s="93"/>
      <c r="D382" s="93"/>
      <c r="E382" s="93"/>
      <c r="F382" s="93"/>
      <c r="G382" s="93"/>
      <c r="H382" s="93"/>
      <c r="I382" s="93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  <c r="AA382" s="93"/>
      <c r="AB382" s="93"/>
      <c r="AC382" s="93"/>
      <c r="AD382" s="93"/>
      <c r="AE382" s="93"/>
    </row>
    <row r="383" spans="1:31" s="49" customFormat="1">
      <c r="A383" s="120"/>
      <c r="B383" s="93"/>
      <c r="C383" s="93"/>
      <c r="D383" s="93"/>
      <c r="E383" s="93"/>
      <c r="F383" s="93"/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  <c r="AA383" s="93"/>
      <c r="AB383" s="93"/>
      <c r="AC383" s="93"/>
      <c r="AD383" s="93"/>
      <c r="AE383" s="93"/>
    </row>
    <row r="384" spans="1:31" s="49" customFormat="1">
      <c r="A384" s="120"/>
      <c r="B384" s="93"/>
      <c r="C384" s="93"/>
      <c r="D384" s="93"/>
      <c r="E384" s="93"/>
      <c r="F384" s="93"/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  <c r="AB384" s="93"/>
      <c r="AC384" s="93"/>
      <c r="AD384" s="93"/>
      <c r="AE384" s="93"/>
    </row>
    <row r="385" spans="1:31" s="49" customFormat="1">
      <c r="A385" s="120"/>
      <c r="B385" s="93"/>
      <c r="C385" s="93"/>
      <c r="D385" s="93"/>
      <c r="E385" s="93"/>
      <c r="F385" s="93"/>
      <c r="G385" s="93"/>
      <c r="H385" s="93"/>
      <c r="I385" s="93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  <c r="AA385" s="93"/>
      <c r="AB385" s="93"/>
      <c r="AC385" s="93"/>
      <c r="AD385" s="93"/>
      <c r="AE385" s="93"/>
    </row>
    <row r="386" spans="1:31" s="49" customFormat="1">
      <c r="A386" s="120"/>
      <c r="B386" s="93"/>
      <c r="C386" s="93"/>
      <c r="D386" s="93"/>
      <c r="E386" s="93"/>
      <c r="F386" s="93"/>
      <c r="G386" s="93"/>
      <c r="H386" s="93"/>
      <c r="I386" s="93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  <c r="AA386" s="93"/>
      <c r="AB386" s="93"/>
      <c r="AC386" s="93"/>
      <c r="AD386" s="93"/>
      <c r="AE386" s="93"/>
    </row>
    <row r="387" spans="1:31" s="49" customFormat="1">
      <c r="A387" s="120"/>
      <c r="B387" s="93"/>
      <c r="C387" s="93"/>
      <c r="D387" s="93"/>
      <c r="E387" s="93"/>
      <c r="F387" s="93"/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  <c r="AB387" s="93"/>
      <c r="AC387" s="93"/>
      <c r="AD387" s="93"/>
      <c r="AE387" s="93"/>
    </row>
    <row r="388" spans="1:31" s="49" customFormat="1">
      <c r="A388" s="120"/>
      <c r="B388" s="93"/>
      <c r="C388" s="93"/>
      <c r="D388" s="93"/>
      <c r="E388" s="93"/>
      <c r="F388" s="93"/>
      <c r="G388" s="93"/>
      <c r="H388" s="93"/>
      <c r="I388" s="93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  <c r="AA388" s="93"/>
      <c r="AB388" s="93"/>
      <c r="AC388" s="93"/>
      <c r="AD388" s="93"/>
      <c r="AE388" s="93"/>
    </row>
    <row r="389" spans="1:31" s="49" customFormat="1">
      <c r="A389" s="120"/>
      <c r="B389" s="93"/>
      <c r="C389" s="93"/>
      <c r="D389" s="93"/>
      <c r="E389" s="93"/>
      <c r="F389" s="93"/>
      <c r="G389" s="93"/>
      <c r="H389" s="93"/>
      <c r="I389" s="93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  <c r="AA389" s="93"/>
      <c r="AB389" s="93"/>
      <c r="AC389" s="93"/>
      <c r="AD389" s="93"/>
      <c r="AE389" s="93"/>
    </row>
    <row r="390" spans="1:31" s="49" customFormat="1">
      <c r="A390" s="120"/>
      <c r="B390" s="93"/>
      <c r="C390" s="93"/>
      <c r="D390" s="93"/>
      <c r="E390" s="93"/>
      <c r="F390" s="93"/>
      <c r="G390" s="93"/>
      <c r="H390" s="93"/>
      <c r="I390" s="93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  <c r="AA390" s="93"/>
      <c r="AB390" s="93"/>
      <c r="AC390" s="93"/>
      <c r="AD390" s="93"/>
      <c r="AE390" s="93"/>
    </row>
    <row r="391" spans="1:31" s="49" customFormat="1">
      <c r="A391" s="120"/>
      <c r="B391" s="93"/>
      <c r="C391" s="93"/>
      <c r="D391" s="93"/>
      <c r="E391" s="93"/>
      <c r="F391" s="93"/>
      <c r="G391" s="93"/>
      <c r="H391" s="93"/>
      <c r="I391" s="93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  <c r="AB391" s="93"/>
      <c r="AC391" s="93"/>
      <c r="AD391" s="93"/>
      <c r="AE391" s="93"/>
    </row>
    <row r="392" spans="1:31" s="49" customFormat="1">
      <c r="A392" s="120"/>
      <c r="B392" s="93"/>
      <c r="C392" s="93"/>
      <c r="D392" s="93"/>
      <c r="E392" s="93"/>
      <c r="F392" s="93"/>
      <c r="G392" s="93"/>
      <c r="H392" s="93"/>
      <c r="I392" s="93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  <c r="AA392" s="93"/>
      <c r="AB392" s="93"/>
      <c r="AC392" s="93"/>
      <c r="AD392" s="93"/>
      <c r="AE392" s="93"/>
    </row>
    <row r="393" spans="1:31" s="49" customFormat="1">
      <c r="A393" s="120"/>
      <c r="B393" s="93"/>
      <c r="C393" s="93"/>
      <c r="D393" s="93"/>
      <c r="E393" s="93"/>
      <c r="F393" s="93"/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  <c r="AB393" s="93"/>
      <c r="AC393" s="93"/>
      <c r="AD393" s="93"/>
      <c r="AE393" s="93"/>
    </row>
    <row r="394" spans="1:31" s="49" customFormat="1">
      <c r="A394" s="120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  <c r="AA394" s="93"/>
      <c r="AB394" s="93"/>
      <c r="AC394" s="93"/>
      <c r="AD394" s="93"/>
      <c r="AE394" s="93"/>
    </row>
    <row r="395" spans="1:31" s="49" customFormat="1">
      <c r="A395" s="120"/>
      <c r="B395" s="93"/>
      <c r="C395" s="93"/>
      <c r="D395" s="93"/>
      <c r="E395" s="93"/>
      <c r="F395" s="93"/>
      <c r="G395" s="93"/>
      <c r="H395" s="93"/>
      <c r="I395" s="93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</row>
    <row r="396" spans="1:31" s="49" customFormat="1">
      <c r="A396" s="120"/>
      <c r="B396" s="93"/>
      <c r="C396" s="93"/>
      <c r="D396" s="93"/>
      <c r="E396" s="93"/>
      <c r="F396" s="93"/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  <c r="AB396" s="93"/>
      <c r="AC396" s="93"/>
      <c r="AD396" s="93"/>
      <c r="AE396" s="93"/>
    </row>
    <row r="397" spans="1:31" s="49" customFormat="1">
      <c r="A397" s="120"/>
      <c r="B397" s="93"/>
      <c r="C397" s="93"/>
      <c r="D397" s="93"/>
      <c r="E397" s="93"/>
      <c r="F397" s="93"/>
      <c r="G397" s="93"/>
      <c r="H397" s="93"/>
      <c r="I397" s="93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  <c r="AA397" s="93"/>
      <c r="AB397" s="93"/>
      <c r="AC397" s="93"/>
      <c r="AD397" s="93"/>
      <c r="AE397" s="93"/>
    </row>
    <row r="398" spans="1:31" s="49" customFormat="1">
      <c r="A398" s="120"/>
      <c r="B398" s="93"/>
      <c r="C398" s="93"/>
      <c r="D398" s="93"/>
      <c r="E398" s="93"/>
      <c r="F398" s="93"/>
      <c r="G398" s="93"/>
      <c r="H398" s="93"/>
      <c r="I398" s="93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  <c r="AA398" s="93"/>
      <c r="AB398" s="93"/>
      <c r="AC398" s="93"/>
      <c r="AD398" s="93"/>
      <c r="AE398" s="93"/>
    </row>
    <row r="399" spans="1:31" s="49" customFormat="1">
      <c r="A399" s="120"/>
      <c r="B399" s="93"/>
      <c r="C399" s="93"/>
      <c r="D399" s="93"/>
      <c r="E399" s="93"/>
      <c r="F399" s="93"/>
      <c r="G399" s="93"/>
      <c r="H399" s="93"/>
      <c r="I399" s="93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  <c r="AA399" s="93"/>
      <c r="AB399" s="93"/>
      <c r="AC399" s="93"/>
      <c r="AD399" s="93"/>
      <c r="AE399" s="93"/>
    </row>
    <row r="400" spans="1:31" s="49" customFormat="1">
      <c r="A400" s="120"/>
      <c r="B400" s="93"/>
      <c r="C400" s="93"/>
      <c r="D400" s="93"/>
      <c r="E400" s="93"/>
      <c r="F400" s="93"/>
      <c r="G400" s="93"/>
      <c r="H400" s="93"/>
      <c r="I400" s="93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  <c r="AA400" s="93"/>
      <c r="AB400" s="93"/>
      <c r="AC400" s="93"/>
      <c r="AD400" s="93"/>
      <c r="AE400" s="93"/>
    </row>
    <row r="401" spans="1:31" s="49" customFormat="1">
      <c r="A401" s="120"/>
      <c r="B401" s="93"/>
      <c r="C401" s="93"/>
      <c r="D401" s="93"/>
      <c r="E401" s="93"/>
      <c r="F401" s="93"/>
      <c r="G401" s="93"/>
      <c r="H401" s="93"/>
      <c r="I401" s="93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  <c r="AA401" s="93"/>
      <c r="AB401" s="93"/>
      <c r="AC401" s="93"/>
      <c r="AD401" s="93"/>
      <c r="AE401" s="93"/>
    </row>
    <row r="402" spans="1:31" s="49" customFormat="1">
      <c r="A402" s="120"/>
      <c r="B402" s="93"/>
      <c r="C402" s="93"/>
      <c r="D402" s="93"/>
      <c r="E402" s="93"/>
      <c r="F402" s="93"/>
      <c r="G402" s="93"/>
      <c r="H402" s="93"/>
      <c r="I402" s="93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  <c r="AA402" s="93"/>
      <c r="AB402" s="93"/>
      <c r="AC402" s="93"/>
      <c r="AD402" s="93"/>
      <c r="AE402" s="93"/>
    </row>
    <row r="403" spans="1:31" s="49" customFormat="1">
      <c r="A403" s="120"/>
      <c r="B403" s="93"/>
      <c r="C403" s="93"/>
      <c r="D403" s="93"/>
      <c r="E403" s="93"/>
      <c r="F403" s="93"/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  <c r="AB403" s="93"/>
      <c r="AC403" s="93"/>
      <c r="AD403" s="93"/>
      <c r="AE403" s="93"/>
    </row>
    <row r="404" spans="1:31" s="49" customFormat="1">
      <c r="A404" s="120"/>
      <c r="B404" s="93"/>
      <c r="C404" s="93"/>
      <c r="D404" s="93"/>
      <c r="E404" s="93"/>
      <c r="F404" s="93"/>
      <c r="G404" s="93"/>
      <c r="H404" s="93"/>
      <c r="I404" s="93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  <c r="AA404" s="93"/>
      <c r="AB404" s="93"/>
      <c r="AC404" s="93"/>
      <c r="AD404" s="93"/>
      <c r="AE404" s="93"/>
    </row>
    <row r="405" spans="1:31" s="49" customFormat="1">
      <c r="A405" s="120"/>
      <c r="B405" s="93"/>
      <c r="C405" s="93"/>
      <c r="D405" s="93"/>
      <c r="E405" s="93"/>
      <c r="F405" s="93"/>
      <c r="G405" s="93"/>
      <c r="H405" s="93"/>
      <c r="I405" s="93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  <c r="AA405" s="93"/>
      <c r="AB405" s="93"/>
      <c r="AC405" s="93"/>
      <c r="AD405" s="93"/>
      <c r="AE405" s="93"/>
    </row>
    <row r="406" spans="1:31" s="49" customFormat="1">
      <c r="A406" s="120"/>
      <c r="B406" s="93"/>
      <c r="C406" s="93"/>
      <c r="D406" s="93"/>
      <c r="E406" s="93"/>
      <c r="F406" s="93"/>
      <c r="G406" s="93"/>
      <c r="H406" s="93"/>
      <c r="I406" s="93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  <c r="AA406" s="93"/>
      <c r="AB406" s="93"/>
      <c r="AC406" s="93"/>
      <c r="AD406" s="93"/>
      <c r="AE406" s="93"/>
    </row>
    <row r="407" spans="1:31" s="49" customFormat="1">
      <c r="A407" s="120"/>
      <c r="B407" s="93"/>
      <c r="C407" s="93"/>
      <c r="D407" s="93"/>
      <c r="E407" s="93"/>
      <c r="F407" s="93"/>
      <c r="G407" s="93"/>
      <c r="H407" s="93"/>
      <c r="I407" s="93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  <c r="AA407" s="93"/>
      <c r="AB407" s="93"/>
      <c r="AC407" s="93"/>
      <c r="AD407" s="93"/>
      <c r="AE407" s="93"/>
    </row>
    <row r="408" spans="1:31" s="49" customFormat="1">
      <c r="A408" s="120"/>
      <c r="B408" s="93"/>
      <c r="C408" s="93"/>
      <c r="D408" s="93"/>
      <c r="E408" s="93"/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  <c r="AA408" s="93"/>
      <c r="AB408" s="93"/>
      <c r="AC408" s="93"/>
      <c r="AD408" s="93"/>
      <c r="AE408" s="93"/>
    </row>
    <row r="409" spans="1:31" s="49" customFormat="1">
      <c r="A409" s="120"/>
      <c r="B409" s="93"/>
      <c r="C409" s="93"/>
      <c r="D409" s="93"/>
      <c r="E409" s="93"/>
      <c r="F409" s="93"/>
      <c r="G409" s="93"/>
      <c r="H409" s="93"/>
      <c r="I409" s="93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  <c r="AA409" s="93"/>
      <c r="AB409" s="93"/>
      <c r="AC409" s="93"/>
      <c r="AD409" s="93"/>
      <c r="AE409" s="93"/>
    </row>
    <row r="410" spans="1:31" s="49" customFormat="1">
      <c r="A410" s="120"/>
      <c r="B410" s="93"/>
      <c r="C410" s="93"/>
      <c r="D410" s="93"/>
      <c r="E410" s="93"/>
      <c r="F410" s="93"/>
      <c r="G410" s="93"/>
      <c r="H410" s="93"/>
      <c r="I410" s="93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  <c r="AA410" s="93"/>
      <c r="AB410" s="93"/>
      <c r="AC410" s="93"/>
      <c r="AD410" s="93"/>
      <c r="AE410" s="93"/>
    </row>
    <row r="411" spans="1:31" s="49" customFormat="1">
      <c r="A411" s="120"/>
      <c r="B411" s="93"/>
      <c r="C411" s="93"/>
      <c r="D411" s="93"/>
      <c r="E411" s="93"/>
      <c r="F411" s="93"/>
      <c r="G411" s="93"/>
      <c r="H411" s="93"/>
      <c r="I411" s="93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  <c r="AA411" s="93"/>
      <c r="AB411" s="93"/>
      <c r="AC411" s="93"/>
      <c r="AD411" s="93"/>
      <c r="AE411" s="93"/>
    </row>
    <row r="412" spans="1:31" s="49" customFormat="1">
      <c r="A412" s="120"/>
      <c r="B412" s="93"/>
      <c r="C412" s="93"/>
      <c r="D412" s="93"/>
      <c r="E412" s="93"/>
      <c r="F412" s="93"/>
      <c r="G412" s="93"/>
      <c r="H412" s="93"/>
      <c r="I412" s="93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  <c r="AA412" s="93"/>
      <c r="AB412" s="93"/>
      <c r="AC412" s="93"/>
      <c r="AD412" s="93"/>
      <c r="AE412" s="93"/>
    </row>
    <row r="413" spans="1:31" s="49" customFormat="1">
      <c r="A413" s="120"/>
      <c r="B413" s="93"/>
      <c r="C413" s="93"/>
      <c r="D413" s="93"/>
      <c r="E413" s="93"/>
      <c r="F413" s="93"/>
      <c r="G413" s="93"/>
      <c r="H413" s="93"/>
      <c r="I413" s="93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  <c r="AA413" s="93"/>
      <c r="AB413" s="93"/>
      <c r="AC413" s="93"/>
      <c r="AD413" s="93"/>
      <c r="AE413" s="93"/>
    </row>
    <row r="414" spans="1:31" s="49" customFormat="1">
      <c r="A414" s="120"/>
      <c r="B414" s="93"/>
      <c r="C414" s="93"/>
      <c r="D414" s="93"/>
      <c r="E414" s="93"/>
      <c r="F414" s="93"/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  <c r="AB414" s="93"/>
      <c r="AC414" s="93"/>
      <c r="AD414" s="93"/>
      <c r="AE414" s="93"/>
    </row>
    <row r="415" spans="1:31" s="49" customFormat="1">
      <c r="A415" s="120"/>
      <c r="B415" s="93"/>
      <c r="C415" s="93"/>
      <c r="D415" s="93"/>
      <c r="E415" s="93"/>
      <c r="F415" s="93"/>
      <c r="G415" s="93"/>
      <c r="H415" s="93"/>
      <c r="I415" s="93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  <c r="AA415" s="93"/>
      <c r="AB415" s="93"/>
      <c r="AC415" s="93"/>
      <c r="AD415" s="93"/>
      <c r="AE415" s="93"/>
    </row>
    <row r="416" spans="1:31" s="49" customFormat="1">
      <c r="A416" s="120"/>
      <c r="B416" s="93"/>
      <c r="C416" s="93"/>
      <c r="D416" s="93"/>
      <c r="E416" s="93"/>
      <c r="F416" s="93"/>
      <c r="G416" s="93"/>
      <c r="H416" s="93"/>
      <c r="I416" s="93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  <c r="AA416" s="93"/>
      <c r="AB416" s="93"/>
      <c r="AC416" s="93"/>
      <c r="AD416" s="93"/>
      <c r="AE416" s="93"/>
    </row>
    <row r="417" spans="1:31" s="49" customFormat="1">
      <c r="A417" s="120"/>
      <c r="B417" s="93"/>
      <c r="C417" s="93"/>
      <c r="D417" s="93"/>
      <c r="E417" s="93"/>
      <c r="F417" s="93"/>
      <c r="G417" s="93"/>
      <c r="H417" s="93"/>
      <c r="I417" s="93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  <c r="AA417" s="93"/>
      <c r="AB417" s="93"/>
      <c r="AC417" s="93"/>
      <c r="AD417" s="93"/>
      <c r="AE417" s="93"/>
    </row>
    <row r="418" spans="1:31" s="49" customFormat="1">
      <c r="A418" s="120"/>
      <c r="B418" s="93"/>
      <c r="C418" s="93"/>
      <c r="D418" s="93"/>
      <c r="E418" s="93"/>
      <c r="F418" s="93"/>
      <c r="G418" s="93"/>
      <c r="H418" s="93"/>
      <c r="I418" s="93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  <c r="AA418" s="93"/>
      <c r="AB418" s="93"/>
      <c r="AC418" s="93"/>
      <c r="AD418" s="93"/>
      <c r="AE418" s="93"/>
    </row>
    <row r="419" spans="1:31" s="49" customFormat="1">
      <c r="A419" s="120"/>
      <c r="B419" s="93"/>
      <c r="C419" s="93"/>
      <c r="D419" s="93"/>
      <c r="E419" s="93"/>
      <c r="F419" s="93"/>
      <c r="G419" s="93"/>
      <c r="H419" s="93"/>
      <c r="I419" s="93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  <c r="AA419" s="93"/>
      <c r="AB419" s="93"/>
      <c r="AC419" s="93"/>
      <c r="AD419" s="93"/>
      <c r="AE419" s="93"/>
    </row>
    <row r="420" spans="1:31" s="49" customFormat="1">
      <c r="A420" s="120"/>
      <c r="B420" s="93"/>
      <c r="C420" s="93"/>
      <c r="D420" s="93"/>
      <c r="E420" s="93"/>
      <c r="F420" s="93"/>
      <c r="G420" s="93"/>
      <c r="H420" s="93"/>
      <c r="I420" s="93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  <c r="AA420" s="93"/>
      <c r="AB420" s="93"/>
      <c r="AC420" s="93"/>
      <c r="AD420" s="93"/>
      <c r="AE420" s="93"/>
    </row>
    <row r="421" spans="1:31" s="49" customFormat="1">
      <c r="A421" s="120"/>
      <c r="B421" s="93"/>
      <c r="C421" s="93"/>
      <c r="D421" s="93"/>
      <c r="E421" s="93"/>
      <c r="F421" s="93"/>
      <c r="G421" s="93"/>
      <c r="H421" s="93"/>
      <c r="I421" s="93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  <c r="AA421" s="93"/>
      <c r="AB421" s="93"/>
      <c r="AC421" s="93"/>
      <c r="AD421" s="93"/>
      <c r="AE421" s="93"/>
    </row>
    <row r="422" spans="1:31" s="49" customFormat="1">
      <c r="A422" s="120"/>
      <c r="B422" s="93"/>
      <c r="C422" s="93"/>
      <c r="D422" s="93"/>
      <c r="E422" s="93"/>
      <c r="F422" s="93"/>
      <c r="G422" s="93"/>
      <c r="H422" s="93"/>
      <c r="I422" s="93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  <c r="AA422" s="93"/>
      <c r="AB422" s="93"/>
      <c r="AC422" s="93"/>
      <c r="AD422" s="93"/>
      <c r="AE422" s="93"/>
    </row>
    <row r="423" spans="1:31" s="49" customFormat="1">
      <c r="A423" s="120"/>
      <c r="B423" s="93"/>
      <c r="C423" s="93"/>
      <c r="D423" s="93"/>
      <c r="E423" s="93"/>
      <c r="F423" s="93"/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  <c r="AB423" s="93"/>
      <c r="AC423" s="93"/>
      <c r="AD423" s="93"/>
      <c r="AE423" s="93"/>
    </row>
    <row r="424" spans="1:31" s="49" customFormat="1">
      <c r="A424" s="120"/>
      <c r="B424" s="93"/>
      <c r="C424" s="93"/>
      <c r="D424" s="93"/>
      <c r="E424" s="93"/>
      <c r="F424" s="93"/>
      <c r="G424" s="93"/>
      <c r="H424" s="93"/>
      <c r="I424" s="93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  <c r="AA424" s="93"/>
      <c r="AB424" s="93"/>
      <c r="AC424" s="93"/>
      <c r="AD424" s="93"/>
      <c r="AE424" s="93"/>
    </row>
    <row r="425" spans="1:31" s="49" customFormat="1">
      <c r="A425" s="120"/>
      <c r="B425" s="93"/>
      <c r="C425" s="93"/>
      <c r="D425" s="93"/>
      <c r="E425" s="93"/>
      <c r="F425" s="93"/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  <c r="AB425" s="93"/>
      <c r="AC425" s="93"/>
      <c r="AD425" s="93"/>
      <c r="AE425" s="93"/>
    </row>
    <row r="426" spans="1:31" s="49" customFormat="1">
      <c r="A426" s="120"/>
      <c r="B426" s="93"/>
      <c r="C426" s="93"/>
      <c r="D426" s="93"/>
      <c r="E426" s="93"/>
      <c r="F426" s="93"/>
      <c r="G426" s="93"/>
      <c r="H426" s="93"/>
      <c r="I426" s="93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  <c r="AA426" s="93"/>
      <c r="AB426" s="93"/>
      <c r="AC426" s="93"/>
      <c r="AD426" s="93"/>
      <c r="AE426" s="93"/>
    </row>
    <row r="427" spans="1:31" s="49" customFormat="1">
      <c r="A427" s="120"/>
      <c r="B427" s="93"/>
      <c r="C427" s="93"/>
      <c r="D427" s="93"/>
      <c r="E427" s="93"/>
      <c r="F427" s="93"/>
      <c r="G427" s="93"/>
      <c r="H427" s="93"/>
      <c r="I427" s="93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  <c r="AA427" s="93"/>
      <c r="AB427" s="93"/>
      <c r="AC427" s="93"/>
      <c r="AD427" s="93"/>
      <c r="AE427" s="93"/>
    </row>
    <row r="428" spans="1:31" s="49" customFormat="1">
      <c r="A428" s="120"/>
      <c r="B428" s="93"/>
      <c r="C428" s="93"/>
      <c r="D428" s="93"/>
      <c r="E428" s="93"/>
      <c r="F428" s="93"/>
      <c r="G428" s="93"/>
      <c r="H428" s="93"/>
      <c r="I428" s="93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  <c r="AA428" s="93"/>
      <c r="AB428" s="93"/>
      <c r="AC428" s="93"/>
      <c r="AD428" s="93"/>
      <c r="AE428" s="93"/>
    </row>
    <row r="429" spans="1:31" s="49" customFormat="1">
      <c r="A429" s="120"/>
      <c r="B429" s="93"/>
      <c r="C429" s="93"/>
      <c r="D429" s="93"/>
      <c r="E429" s="93"/>
      <c r="F429" s="93"/>
      <c r="G429" s="93"/>
      <c r="H429" s="93"/>
      <c r="I429" s="93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  <c r="AA429" s="93"/>
      <c r="AB429" s="93"/>
      <c r="AC429" s="93"/>
      <c r="AD429" s="93"/>
      <c r="AE429" s="93"/>
    </row>
    <row r="430" spans="1:31" s="49" customFormat="1">
      <c r="A430" s="120"/>
      <c r="B430" s="93"/>
      <c r="C430" s="93"/>
      <c r="D430" s="93"/>
      <c r="E430" s="93"/>
      <c r="F430" s="93"/>
      <c r="G430" s="93"/>
      <c r="H430" s="93"/>
      <c r="I430" s="93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  <c r="AA430" s="93"/>
      <c r="AB430" s="93"/>
      <c r="AC430" s="93"/>
      <c r="AD430" s="93"/>
      <c r="AE430" s="93"/>
    </row>
    <row r="431" spans="1:31" s="49" customFormat="1">
      <c r="A431" s="120"/>
      <c r="B431" s="93"/>
      <c r="C431" s="93"/>
      <c r="D431" s="93"/>
      <c r="E431" s="93"/>
      <c r="F431" s="93"/>
      <c r="G431" s="93"/>
      <c r="H431" s="93"/>
      <c r="I431" s="93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  <c r="AA431" s="93"/>
      <c r="AB431" s="93"/>
      <c r="AC431" s="93"/>
      <c r="AD431" s="93"/>
      <c r="AE431" s="93"/>
    </row>
    <row r="432" spans="1:31" s="49" customFormat="1">
      <c r="A432" s="120"/>
      <c r="B432" s="93"/>
      <c r="C432" s="93"/>
      <c r="D432" s="93"/>
      <c r="E432" s="93"/>
      <c r="F432" s="93"/>
      <c r="G432" s="93"/>
      <c r="H432" s="93"/>
      <c r="I432" s="93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  <c r="AA432" s="93"/>
      <c r="AB432" s="93"/>
      <c r="AC432" s="93"/>
      <c r="AD432" s="93"/>
      <c r="AE432" s="93"/>
    </row>
    <row r="433" spans="1:31" s="49" customFormat="1">
      <c r="A433" s="120"/>
      <c r="B433" s="93"/>
      <c r="C433" s="93"/>
      <c r="D433" s="93"/>
      <c r="E433" s="93"/>
      <c r="F433" s="93"/>
      <c r="G433" s="93"/>
      <c r="H433" s="93"/>
      <c r="I433" s="93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  <c r="AA433" s="93"/>
      <c r="AB433" s="93"/>
      <c r="AC433" s="93"/>
      <c r="AD433" s="93"/>
      <c r="AE433" s="93"/>
    </row>
    <row r="434" spans="1:31" s="49" customFormat="1">
      <c r="A434" s="120"/>
      <c r="B434" s="93"/>
      <c r="C434" s="93"/>
      <c r="D434" s="93"/>
      <c r="E434" s="93"/>
      <c r="F434" s="93"/>
      <c r="G434" s="93"/>
      <c r="H434" s="93"/>
      <c r="I434" s="93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  <c r="AA434" s="93"/>
      <c r="AB434" s="93"/>
      <c r="AC434" s="93"/>
      <c r="AD434" s="93"/>
      <c r="AE434" s="93"/>
    </row>
    <row r="435" spans="1:31" s="49" customFormat="1">
      <c r="A435" s="120"/>
      <c r="B435" s="93"/>
      <c r="C435" s="93"/>
      <c r="D435" s="93"/>
      <c r="E435" s="93"/>
      <c r="F435" s="93"/>
      <c r="G435" s="93"/>
      <c r="H435" s="93"/>
      <c r="I435" s="93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  <c r="AA435" s="93"/>
      <c r="AB435" s="93"/>
      <c r="AC435" s="93"/>
      <c r="AD435" s="93"/>
      <c r="AE435" s="93"/>
    </row>
    <row r="436" spans="1:31" s="49" customFormat="1">
      <c r="A436" s="120"/>
      <c r="B436" s="93"/>
      <c r="C436" s="93"/>
      <c r="D436" s="93"/>
      <c r="E436" s="93"/>
      <c r="F436" s="93"/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  <c r="AB436" s="93"/>
      <c r="AC436" s="93"/>
      <c r="AD436" s="93"/>
      <c r="AE436" s="93"/>
    </row>
    <row r="437" spans="1:31" s="49" customFormat="1">
      <c r="A437" s="120"/>
      <c r="B437" s="93"/>
      <c r="C437" s="93"/>
      <c r="D437" s="93"/>
      <c r="E437" s="93"/>
      <c r="F437" s="93"/>
      <c r="G437" s="93"/>
      <c r="H437" s="93"/>
      <c r="I437" s="93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  <c r="AA437" s="93"/>
      <c r="AB437" s="93"/>
      <c r="AC437" s="93"/>
      <c r="AD437" s="93"/>
      <c r="AE437" s="93"/>
    </row>
    <row r="438" spans="1:31" s="49" customFormat="1">
      <c r="A438" s="120"/>
      <c r="B438" s="93"/>
      <c r="C438" s="93"/>
      <c r="D438" s="93"/>
      <c r="E438" s="93"/>
      <c r="F438" s="93"/>
      <c r="G438" s="93"/>
      <c r="H438" s="93"/>
      <c r="I438" s="93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  <c r="AA438" s="93"/>
      <c r="AB438" s="93"/>
      <c r="AC438" s="93"/>
      <c r="AD438" s="93"/>
      <c r="AE438" s="93"/>
    </row>
    <row r="439" spans="1:31" s="49" customFormat="1">
      <c r="A439" s="120"/>
      <c r="B439" s="93"/>
      <c r="C439" s="93"/>
      <c r="D439" s="93"/>
      <c r="E439" s="93"/>
      <c r="F439" s="93"/>
      <c r="G439" s="93"/>
      <c r="H439" s="93"/>
      <c r="I439" s="93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  <c r="AA439" s="93"/>
      <c r="AB439" s="93"/>
      <c r="AC439" s="93"/>
      <c r="AD439" s="93"/>
      <c r="AE439" s="93"/>
    </row>
    <row r="440" spans="1:31" s="49" customFormat="1">
      <c r="A440" s="120"/>
      <c r="B440" s="93"/>
      <c r="C440" s="93"/>
      <c r="D440" s="93"/>
      <c r="E440" s="93"/>
      <c r="F440" s="93"/>
      <c r="G440" s="93"/>
      <c r="H440" s="93"/>
      <c r="I440" s="93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  <c r="AA440" s="93"/>
      <c r="AB440" s="93"/>
      <c r="AC440" s="93"/>
      <c r="AD440" s="93"/>
      <c r="AE440" s="93"/>
    </row>
    <row r="441" spans="1:31" s="49" customFormat="1">
      <c r="A441" s="120"/>
      <c r="B441" s="93"/>
      <c r="C441" s="93"/>
      <c r="D441" s="93"/>
      <c r="E441" s="93"/>
      <c r="F441" s="93"/>
      <c r="G441" s="93"/>
      <c r="H441" s="93"/>
      <c r="I441" s="93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  <c r="AA441" s="93"/>
      <c r="AB441" s="93"/>
      <c r="AC441" s="93"/>
      <c r="AD441" s="93"/>
      <c r="AE441" s="93"/>
    </row>
    <row r="442" spans="1:31" s="49" customFormat="1">
      <c r="A442" s="120"/>
      <c r="B442" s="93"/>
      <c r="C442" s="93"/>
      <c r="D442" s="93"/>
      <c r="E442" s="93"/>
      <c r="F442" s="93"/>
      <c r="G442" s="93"/>
      <c r="H442" s="93"/>
      <c r="I442" s="93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  <c r="AA442" s="93"/>
      <c r="AB442" s="93"/>
      <c r="AC442" s="93"/>
      <c r="AD442" s="93"/>
      <c r="AE442" s="93"/>
    </row>
    <row r="443" spans="1:31" s="49" customFormat="1">
      <c r="A443" s="120"/>
      <c r="B443" s="93"/>
      <c r="C443" s="93"/>
      <c r="D443" s="93"/>
      <c r="E443" s="93"/>
      <c r="F443" s="93"/>
      <c r="G443" s="93"/>
      <c r="H443" s="93"/>
      <c r="I443" s="93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  <c r="AA443" s="93"/>
      <c r="AB443" s="93"/>
      <c r="AC443" s="93"/>
      <c r="AD443" s="93"/>
      <c r="AE443" s="93"/>
    </row>
    <row r="444" spans="1:31" s="49" customFormat="1">
      <c r="A444" s="120"/>
      <c r="B444" s="93"/>
      <c r="C444" s="93"/>
      <c r="D444" s="93"/>
      <c r="E444" s="93"/>
      <c r="F444" s="93"/>
      <c r="G444" s="93"/>
      <c r="H444" s="93"/>
      <c r="I444" s="93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  <c r="AA444" s="93"/>
      <c r="AB444" s="93"/>
      <c r="AC444" s="93"/>
      <c r="AD444" s="93"/>
      <c r="AE444" s="93"/>
    </row>
    <row r="445" spans="1:31" s="49" customFormat="1">
      <c r="A445" s="120"/>
      <c r="B445" s="93"/>
      <c r="C445" s="93"/>
      <c r="D445" s="93"/>
      <c r="E445" s="93"/>
      <c r="F445" s="93"/>
      <c r="G445" s="93"/>
      <c r="H445" s="93"/>
      <c r="I445" s="93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  <c r="AA445" s="93"/>
      <c r="AB445" s="93"/>
      <c r="AC445" s="93"/>
      <c r="AD445" s="93"/>
      <c r="AE445" s="93"/>
    </row>
    <row r="446" spans="1:31" s="49" customFormat="1">
      <c r="A446" s="120"/>
      <c r="B446" s="93"/>
      <c r="C446" s="93"/>
      <c r="D446" s="93"/>
      <c r="E446" s="93"/>
      <c r="F446" s="93"/>
      <c r="G446" s="93"/>
      <c r="H446" s="93"/>
      <c r="I446" s="93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  <c r="AA446" s="93"/>
      <c r="AB446" s="93"/>
      <c r="AC446" s="93"/>
      <c r="AD446" s="93"/>
      <c r="AE446" s="93"/>
    </row>
    <row r="447" spans="1:31" s="49" customFormat="1">
      <c r="A447" s="120"/>
      <c r="B447" s="93"/>
      <c r="C447" s="93"/>
      <c r="D447" s="93"/>
      <c r="E447" s="93"/>
      <c r="F447" s="93"/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  <c r="AB447" s="93"/>
      <c r="AC447" s="93"/>
      <c r="AD447" s="93"/>
      <c r="AE447" s="93"/>
    </row>
    <row r="448" spans="1:31" s="49" customFormat="1">
      <c r="A448" s="120"/>
      <c r="B448" s="93"/>
      <c r="C448" s="93"/>
      <c r="D448" s="93"/>
      <c r="E448" s="93"/>
      <c r="F448" s="93"/>
      <c r="G448" s="93"/>
      <c r="H448" s="93"/>
      <c r="I448" s="93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  <c r="AA448" s="93"/>
      <c r="AB448" s="93"/>
      <c r="AC448" s="93"/>
      <c r="AD448" s="93"/>
      <c r="AE448" s="93"/>
    </row>
    <row r="449" spans="1:31" s="49" customFormat="1">
      <c r="A449" s="120"/>
      <c r="B449" s="93"/>
      <c r="C449" s="93"/>
      <c r="D449" s="93"/>
      <c r="E449" s="93"/>
      <c r="F449" s="93"/>
      <c r="G449" s="93"/>
      <c r="H449" s="93"/>
      <c r="I449" s="93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  <c r="AA449" s="93"/>
      <c r="AB449" s="93"/>
      <c r="AC449" s="93"/>
      <c r="AD449" s="93"/>
      <c r="AE449" s="93"/>
    </row>
    <row r="450" spans="1:31" s="49" customFormat="1">
      <c r="A450" s="120"/>
      <c r="B450" s="93"/>
      <c r="C450" s="93"/>
      <c r="D450" s="93"/>
      <c r="E450" s="93"/>
      <c r="F450" s="93"/>
      <c r="G450" s="93"/>
      <c r="H450" s="93"/>
      <c r="I450" s="93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  <c r="AA450" s="93"/>
      <c r="AB450" s="93"/>
      <c r="AC450" s="93"/>
      <c r="AD450" s="93"/>
      <c r="AE450" s="93"/>
    </row>
    <row r="451" spans="1:31" s="49" customFormat="1">
      <c r="A451" s="120"/>
      <c r="B451" s="93"/>
      <c r="C451" s="93"/>
      <c r="D451" s="93"/>
      <c r="E451" s="93"/>
      <c r="F451" s="93"/>
      <c r="G451" s="93"/>
      <c r="H451" s="93"/>
      <c r="I451" s="93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  <c r="AA451" s="93"/>
      <c r="AB451" s="93"/>
      <c r="AC451" s="93"/>
      <c r="AD451" s="93"/>
      <c r="AE451" s="93"/>
    </row>
    <row r="452" spans="1:31" s="49" customFormat="1">
      <c r="A452" s="120"/>
      <c r="B452" s="93"/>
      <c r="C452" s="93"/>
      <c r="D452" s="93"/>
      <c r="E452" s="93"/>
      <c r="F452" s="93"/>
      <c r="G452" s="93"/>
      <c r="H452" s="93"/>
      <c r="I452" s="93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  <c r="AA452" s="93"/>
      <c r="AB452" s="93"/>
      <c r="AC452" s="93"/>
      <c r="AD452" s="93"/>
      <c r="AE452" s="93"/>
    </row>
    <row r="453" spans="1:31" s="49" customFormat="1">
      <c r="A453" s="120"/>
      <c r="B453" s="93"/>
      <c r="C453" s="93"/>
      <c r="D453" s="93"/>
      <c r="E453" s="93"/>
      <c r="F453" s="93"/>
      <c r="G453" s="93"/>
      <c r="H453" s="93"/>
      <c r="I453" s="93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  <c r="AA453" s="93"/>
      <c r="AB453" s="93"/>
      <c r="AC453" s="93"/>
      <c r="AD453" s="93"/>
      <c r="AE453" s="93"/>
    </row>
    <row r="454" spans="1:31" s="49" customFormat="1">
      <c r="A454" s="120"/>
      <c r="B454" s="93"/>
      <c r="C454" s="93"/>
      <c r="D454" s="93"/>
      <c r="E454" s="93"/>
      <c r="F454" s="93"/>
      <c r="G454" s="93"/>
      <c r="H454" s="93"/>
      <c r="I454" s="93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  <c r="AA454" s="93"/>
      <c r="AB454" s="93"/>
      <c r="AC454" s="93"/>
      <c r="AD454" s="93"/>
      <c r="AE454" s="93"/>
    </row>
    <row r="455" spans="1:31" s="49" customFormat="1">
      <c r="A455" s="120"/>
      <c r="B455" s="93"/>
      <c r="C455" s="93"/>
      <c r="D455" s="93"/>
      <c r="E455" s="93"/>
      <c r="F455" s="93"/>
      <c r="G455" s="93"/>
      <c r="H455" s="93"/>
      <c r="I455" s="93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  <c r="AA455" s="93"/>
      <c r="AB455" s="93"/>
      <c r="AC455" s="93"/>
      <c r="AD455" s="93"/>
      <c r="AE455" s="93"/>
    </row>
    <row r="456" spans="1:31" s="49" customFormat="1">
      <c r="A456" s="120"/>
      <c r="B456" s="93"/>
      <c r="C456" s="93"/>
      <c r="D456" s="93"/>
      <c r="E456" s="93"/>
      <c r="F456" s="93"/>
      <c r="G456" s="93"/>
      <c r="H456" s="93"/>
      <c r="I456" s="93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  <c r="AA456" s="93"/>
      <c r="AB456" s="93"/>
      <c r="AC456" s="93"/>
      <c r="AD456" s="93"/>
      <c r="AE456" s="93"/>
    </row>
    <row r="457" spans="1:31" s="49" customFormat="1">
      <c r="A457" s="120"/>
      <c r="B457" s="93"/>
      <c r="C457" s="93"/>
      <c r="D457" s="93"/>
      <c r="E457" s="93"/>
      <c r="F457" s="93"/>
      <c r="G457" s="93"/>
      <c r="H457" s="93"/>
      <c r="I457" s="93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  <c r="AA457" s="93"/>
      <c r="AB457" s="93"/>
      <c r="AC457" s="93"/>
      <c r="AD457" s="93"/>
      <c r="AE457" s="93"/>
    </row>
    <row r="458" spans="1:31" s="49" customFormat="1">
      <c r="A458" s="120"/>
      <c r="B458" s="93"/>
      <c r="C458" s="93"/>
      <c r="D458" s="93"/>
      <c r="E458" s="93"/>
      <c r="F458" s="93"/>
      <c r="G458" s="93"/>
      <c r="H458" s="93"/>
      <c r="I458" s="93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  <c r="AA458" s="93"/>
      <c r="AB458" s="93"/>
      <c r="AC458" s="93"/>
      <c r="AD458" s="93"/>
      <c r="AE458" s="93"/>
    </row>
    <row r="459" spans="1:31" s="49" customFormat="1">
      <c r="A459" s="120"/>
      <c r="B459" s="93"/>
      <c r="C459" s="93"/>
      <c r="D459" s="93"/>
      <c r="E459" s="93"/>
      <c r="F459" s="93"/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  <c r="AB459" s="93"/>
      <c r="AC459" s="93"/>
      <c r="AD459" s="93"/>
      <c r="AE459" s="93"/>
    </row>
    <row r="460" spans="1:31" s="49" customFormat="1">
      <c r="A460" s="120"/>
      <c r="B460" s="93"/>
      <c r="C460" s="93"/>
      <c r="D460" s="93"/>
      <c r="E460" s="93"/>
      <c r="F460" s="93"/>
      <c r="G460" s="93"/>
      <c r="H460" s="93"/>
      <c r="I460" s="93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  <c r="AA460" s="93"/>
      <c r="AB460" s="93"/>
      <c r="AC460" s="93"/>
      <c r="AD460" s="93"/>
      <c r="AE460" s="93"/>
    </row>
    <row r="461" spans="1:31" s="49" customFormat="1">
      <c r="A461" s="120"/>
      <c r="B461" s="93"/>
      <c r="C461" s="93"/>
      <c r="D461" s="93"/>
      <c r="E461" s="93"/>
      <c r="F461" s="93"/>
      <c r="G461" s="93"/>
      <c r="H461" s="93"/>
      <c r="I461" s="93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  <c r="AA461" s="93"/>
      <c r="AB461" s="93"/>
      <c r="AC461" s="93"/>
      <c r="AD461" s="93"/>
      <c r="AE461" s="93"/>
    </row>
    <row r="462" spans="1:31" s="49" customFormat="1">
      <c r="A462" s="120"/>
      <c r="B462" s="93"/>
      <c r="C462" s="93"/>
      <c r="D462" s="93"/>
      <c r="E462" s="93"/>
      <c r="F462" s="93"/>
      <c r="G462" s="93"/>
      <c r="H462" s="93"/>
      <c r="I462" s="93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  <c r="AA462" s="93"/>
      <c r="AB462" s="93"/>
      <c r="AC462" s="93"/>
      <c r="AD462" s="93"/>
      <c r="AE462" s="93"/>
    </row>
    <row r="463" spans="1:31" s="49" customFormat="1">
      <c r="A463" s="120"/>
      <c r="B463" s="93"/>
      <c r="C463" s="93"/>
      <c r="D463" s="93"/>
      <c r="E463" s="93"/>
      <c r="F463" s="93"/>
      <c r="G463" s="93"/>
      <c r="H463" s="93"/>
      <c r="I463" s="93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  <c r="AB463" s="93"/>
      <c r="AC463" s="93"/>
      <c r="AD463" s="93"/>
      <c r="AE463" s="93"/>
    </row>
    <row r="464" spans="1:31" s="49" customFormat="1">
      <c r="A464" s="120"/>
      <c r="B464" s="93"/>
      <c r="C464" s="93"/>
      <c r="D464" s="93"/>
      <c r="E464" s="93"/>
      <c r="F464" s="93"/>
      <c r="G464" s="93"/>
      <c r="H464" s="93"/>
      <c r="I464" s="93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  <c r="AA464" s="93"/>
      <c r="AB464" s="93"/>
      <c r="AC464" s="93"/>
      <c r="AD464" s="93"/>
      <c r="AE464" s="93"/>
    </row>
    <row r="465" spans="1:31" s="49" customFormat="1">
      <c r="A465" s="120"/>
      <c r="B465" s="93"/>
      <c r="C465" s="93"/>
      <c r="D465" s="93"/>
      <c r="E465" s="93"/>
      <c r="F465" s="93"/>
      <c r="G465" s="93"/>
      <c r="H465" s="93"/>
      <c r="I465" s="93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  <c r="AA465" s="93"/>
      <c r="AB465" s="93"/>
      <c r="AC465" s="93"/>
      <c r="AD465" s="93"/>
      <c r="AE465" s="93"/>
    </row>
    <row r="466" spans="1:31" s="49" customFormat="1">
      <c r="A466" s="120"/>
      <c r="B466" s="93"/>
      <c r="C466" s="93"/>
      <c r="D466" s="93"/>
      <c r="E466" s="93"/>
      <c r="F466" s="93"/>
      <c r="G466" s="93"/>
      <c r="H466" s="93"/>
      <c r="I466" s="93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  <c r="AA466" s="93"/>
      <c r="AB466" s="93"/>
      <c r="AC466" s="93"/>
      <c r="AD466" s="93"/>
      <c r="AE466" s="93"/>
    </row>
    <row r="467" spans="1:31" s="49" customFormat="1">
      <c r="A467" s="120"/>
      <c r="B467" s="93"/>
      <c r="C467" s="93"/>
      <c r="D467" s="93"/>
      <c r="E467" s="93"/>
      <c r="F467" s="93"/>
      <c r="G467" s="93"/>
      <c r="H467" s="93"/>
      <c r="I467" s="93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  <c r="AA467" s="93"/>
      <c r="AB467" s="93"/>
      <c r="AC467" s="93"/>
      <c r="AD467" s="93"/>
      <c r="AE467" s="93"/>
    </row>
    <row r="468" spans="1:31" s="49" customFormat="1">
      <c r="A468" s="120"/>
      <c r="B468" s="93"/>
      <c r="C468" s="93"/>
      <c r="D468" s="93"/>
      <c r="E468" s="93"/>
      <c r="F468" s="93"/>
      <c r="G468" s="93"/>
      <c r="H468" s="93"/>
      <c r="I468" s="93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  <c r="AA468" s="93"/>
      <c r="AB468" s="93"/>
      <c r="AC468" s="93"/>
      <c r="AD468" s="93"/>
      <c r="AE468" s="93"/>
    </row>
    <row r="469" spans="1:31" s="49" customFormat="1">
      <c r="A469" s="120"/>
      <c r="B469" s="93"/>
      <c r="C469" s="93"/>
      <c r="D469" s="93"/>
      <c r="E469" s="93"/>
      <c r="F469" s="93"/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  <c r="AB469" s="93"/>
      <c r="AC469" s="93"/>
      <c r="AD469" s="93"/>
      <c r="AE469" s="93"/>
    </row>
    <row r="470" spans="1:31" s="49" customFormat="1">
      <c r="A470" s="120"/>
      <c r="B470" s="93"/>
      <c r="C470" s="93"/>
      <c r="D470" s="93"/>
      <c r="E470" s="93"/>
      <c r="F470" s="93"/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  <c r="AB470" s="93"/>
      <c r="AC470" s="93"/>
      <c r="AD470" s="93"/>
      <c r="AE470" s="93"/>
    </row>
    <row r="471" spans="1:31" s="49" customFormat="1">
      <c r="A471" s="120"/>
      <c r="B471" s="93"/>
      <c r="C471" s="93"/>
      <c r="D471" s="93"/>
      <c r="E471" s="93"/>
      <c r="F471" s="93"/>
      <c r="G471" s="93"/>
      <c r="H471" s="93"/>
      <c r="I471" s="93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  <c r="AA471" s="93"/>
      <c r="AB471" s="93"/>
      <c r="AC471" s="93"/>
      <c r="AD471" s="93"/>
      <c r="AE471" s="93"/>
    </row>
    <row r="472" spans="1:31" s="49" customFormat="1">
      <c r="A472" s="120"/>
      <c r="B472" s="93"/>
      <c r="C472" s="93"/>
      <c r="D472" s="93"/>
      <c r="E472" s="93"/>
      <c r="F472" s="93"/>
      <c r="G472" s="93"/>
      <c r="H472" s="93"/>
      <c r="I472" s="93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  <c r="AA472" s="93"/>
      <c r="AB472" s="93"/>
      <c r="AC472" s="93"/>
      <c r="AD472" s="93"/>
      <c r="AE472" s="93"/>
    </row>
    <row r="473" spans="1:31" s="49" customFormat="1">
      <c r="A473" s="120"/>
      <c r="B473" s="93"/>
      <c r="C473" s="93"/>
      <c r="D473" s="93"/>
      <c r="E473" s="93"/>
      <c r="F473" s="93"/>
      <c r="G473" s="93"/>
      <c r="H473" s="93"/>
      <c r="I473" s="93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  <c r="AB473" s="93"/>
      <c r="AC473" s="93"/>
      <c r="AD473" s="93"/>
      <c r="AE473" s="93"/>
    </row>
    <row r="474" spans="1:31" s="49" customFormat="1">
      <c r="A474" s="120"/>
      <c r="B474" s="93"/>
      <c r="C474" s="93"/>
      <c r="D474" s="93"/>
      <c r="E474" s="93"/>
      <c r="F474" s="93"/>
      <c r="G474" s="93"/>
      <c r="H474" s="93"/>
      <c r="I474" s="93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  <c r="AA474" s="93"/>
      <c r="AB474" s="93"/>
      <c r="AC474" s="93"/>
      <c r="AD474" s="93"/>
      <c r="AE474" s="93"/>
    </row>
    <row r="475" spans="1:31" s="49" customFormat="1">
      <c r="A475" s="120"/>
      <c r="B475" s="93"/>
      <c r="C475" s="93"/>
      <c r="D475" s="93"/>
      <c r="E475" s="93"/>
      <c r="F475" s="93"/>
      <c r="G475" s="93"/>
      <c r="H475" s="93"/>
      <c r="I475" s="93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  <c r="AA475" s="93"/>
      <c r="AB475" s="93"/>
      <c r="AC475" s="93"/>
      <c r="AD475" s="93"/>
      <c r="AE475" s="93"/>
    </row>
    <row r="476" spans="1:31" s="49" customFormat="1">
      <c r="A476" s="120"/>
      <c r="B476" s="93"/>
      <c r="C476" s="93"/>
      <c r="D476" s="93"/>
      <c r="E476" s="93"/>
      <c r="F476" s="93"/>
      <c r="G476" s="93"/>
      <c r="H476" s="93"/>
      <c r="I476" s="93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  <c r="AA476" s="93"/>
      <c r="AB476" s="93"/>
      <c r="AC476" s="93"/>
      <c r="AD476" s="93"/>
      <c r="AE476" s="93"/>
    </row>
    <row r="477" spans="1:31" s="49" customFormat="1">
      <c r="A477" s="120"/>
      <c r="B477" s="93"/>
      <c r="C477" s="93"/>
      <c r="D477" s="93"/>
      <c r="E477" s="93"/>
      <c r="F477" s="93"/>
      <c r="G477" s="93"/>
      <c r="H477" s="93"/>
      <c r="I477" s="93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  <c r="AA477" s="93"/>
      <c r="AB477" s="93"/>
      <c r="AC477" s="93"/>
      <c r="AD477" s="93"/>
      <c r="AE477" s="93"/>
    </row>
    <row r="478" spans="1:31" s="49" customFormat="1">
      <c r="A478" s="120"/>
      <c r="B478" s="93"/>
      <c r="C478" s="93"/>
      <c r="D478" s="93"/>
      <c r="E478" s="93"/>
      <c r="F478" s="93"/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  <c r="AB478" s="93"/>
      <c r="AC478" s="93"/>
      <c r="AD478" s="93"/>
      <c r="AE478" s="93"/>
    </row>
    <row r="479" spans="1:31" s="49" customFormat="1">
      <c r="A479" s="120"/>
      <c r="B479" s="93"/>
      <c r="C479" s="93"/>
      <c r="D479" s="93"/>
      <c r="E479" s="93"/>
      <c r="F479" s="93"/>
      <c r="G479" s="93"/>
      <c r="H479" s="93"/>
      <c r="I479" s="93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  <c r="AA479" s="93"/>
      <c r="AB479" s="93"/>
      <c r="AC479" s="93"/>
      <c r="AD479" s="93"/>
      <c r="AE479" s="93"/>
    </row>
    <row r="480" spans="1:31" s="49" customFormat="1">
      <c r="A480" s="120"/>
      <c r="B480" s="93"/>
      <c r="C480" s="93"/>
      <c r="D480" s="93"/>
      <c r="E480" s="93"/>
      <c r="F480" s="93"/>
      <c r="G480" s="93"/>
      <c r="H480" s="93"/>
      <c r="I480" s="93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  <c r="AA480" s="93"/>
      <c r="AB480" s="93"/>
      <c r="AC480" s="93"/>
      <c r="AD480" s="93"/>
      <c r="AE480" s="93"/>
    </row>
    <row r="481" spans="1:31" s="49" customFormat="1">
      <c r="A481" s="120"/>
      <c r="B481" s="93"/>
      <c r="C481" s="93"/>
      <c r="D481" s="93"/>
      <c r="E481" s="93"/>
      <c r="F481" s="93"/>
      <c r="G481" s="93"/>
      <c r="H481" s="93"/>
      <c r="I481" s="93"/>
      <c r="J481" s="93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  <c r="AA481" s="93"/>
      <c r="AB481" s="93"/>
      <c r="AC481" s="93"/>
      <c r="AD481" s="93"/>
      <c r="AE481" s="93"/>
    </row>
    <row r="482" spans="1:31" s="49" customFormat="1">
      <c r="A482" s="120"/>
      <c r="B482" s="93"/>
      <c r="C482" s="93"/>
      <c r="D482" s="93"/>
      <c r="E482" s="93"/>
      <c r="F482" s="93"/>
      <c r="G482" s="93"/>
      <c r="H482" s="93"/>
      <c r="I482" s="93"/>
      <c r="J482" s="93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  <c r="AA482" s="93"/>
      <c r="AB482" s="93"/>
      <c r="AC482" s="93"/>
      <c r="AD482" s="93"/>
      <c r="AE482" s="93"/>
    </row>
    <row r="483" spans="1:31" s="49" customFormat="1">
      <c r="A483" s="120"/>
      <c r="B483" s="93"/>
      <c r="C483" s="93"/>
      <c r="D483" s="93"/>
      <c r="E483" s="93"/>
      <c r="F483" s="93"/>
      <c r="G483" s="93"/>
      <c r="H483" s="93"/>
      <c r="I483" s="93"/>
      <c r="J483" s="93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  <c r="AA483" s="93"/>
      <c r="AB483" s="93"/>
      <c r="AC483" s="93"/>
      <c r="AD483" s="93"/>
      <c r="AE483" s="93"/>
    </row>
    <row r="484" spans="1:31" s="49" customFormat="1">
      <c r="A484" s="120"/>
      <c r="B484" s="93"/>
      <c r="C484" s="93"/>
      <c r="D484" s="93"/>
      <c r="E484" s="93"/>
      <c r="F484" s="93"/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  <c r="AB484" s="93"/>
      <c r="AC484" s="93"/>
      <c r="AD484" s="93"/>
      <c r="AE484" s="93"/>
    </row>
    <row r="485" spans="1:31" s="49" customFormat="1">
      <c r="A485" s="120"/>
      <c r="B485" s="93"/>
      <c r="C485" s="93"/>
      <c r="D485" s="93"/>
      <c r="E485" s="93"/>
      <c r="F485" s="93"/>
      <c r="G485" s="93"/>
      <c r="H485" s="93"/>
      <c r="I485" s="93"/>
      <c r="J485" s="93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  <c r="AA485" s="93"/>
      <c r="AB485" s="93"/>
      <c r="AC485" s="93"/>
      <c r="AD485" s="93"/>
      <c r="AE485" s="93"/>
    </row>
    <row r="486" spans="1:31" s="49" customFormat="1">
      <c r="A486" s="120"/>
      <c r="B486" s="93"/>
      <c r="C486" s="93"/>
      <c r="D486" s="93"/>
      <c r="E486" s="93"/>
      <c r="F486" s="93"/>
      <c r="G486" s="93"/>
      <c r="H486" s="93"/>
      <c r="I486" s="93"/>
      <c r="J486" s="93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  <c r="AA486" s="93"/>
      <c r="AB486" s="93"/>
      <c r="AC486" s="93"/>
      <c r="AD486" s="93"/>
      <c r="AE486" s="93"/>
    </row>
    <row r="487" spans="1:31" s="49" customFormat="1">
      <c r="A487" s="120"/>
      <c r="B487" s="93"/>
      <c r="C487" s="93"/>
      <c r="D487" s="93"/>
      <c r="E487" s="93"/>
      <c r="F487" s="93"/>
      <c r="G487" s="93"/>
      <c r="H487" s="93"/>
      <c r="I487" s="93"/>
      <c r="J487" s="93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  <c r="AA487" s="93"/>
      <c r="AB487" s="93"/>
      <c r="AC487" s="93"/>
      <c r="AD487" s="93"/>
      <c r="AE487" s="93"/>
    </row>
    <row r="488" spans="1:31" s="49" customFormat="1">
      <c r="A488" s="120"/>
      <c r="B488" s="93"/>
      <c r="C488" s="93"/>
      <c r="D488" s="93"/>
      <c r="E488" s="93"/>
      <c r="F488" s="93"/>
      <c r="G488" s="93"/>
      <c r="H488" s="93"/>
      <c r="I488" s="93"/>
      <c r="J488" s="93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  <c r="AA488" s="93"/>
      <c r="AB488" s="93"/>
      <c r="AC488" s="93"/>
      <c r="AD488" s="93"/>
      <c r="AE488" s="93"/>
    </row>
    <row r="489" spans="1:31" s="49" customFormat="1">
      <c r="A489" s="120"/>
      <c r="B489" s="93"/>
      <c r="C489" s="93"/>
      <c r="D489" s="93"/>
      <c r="E489" s="93"/>
      <c r="F489" s="93"/>
      <c r="G489" s="93"/>
      <c r="H489" s="93"/>
      <c r="I489" s="93"/>
      <c r="J489" s="93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  <c r="AA489" s="93"/>
      <c r="AB489" s="93"/>
      <c r="AC489" s="93"/>
      <c r="AD489" s="93"/>
      <c r="AE489" s="93"/>
    </row>
    <row r="490" spans="1:31" s="49" customFormat="1">
      <c r="A490" s="120"/>
      <c r="B490" s="93"/>
      <c r="C490" s="93"/>
      <c r="D490" s="93"/>
      <c r="E490" s="93"/>
      <c r="F490" s="93"/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  <c r="AA490" s="93"/>
      <c r="AB490" s="93"/>
      <c r="AC490" s="93"/>
      <c r="AD490" s="93"/>
      <c r="AE490" s="93"/>
    </row>
    <row r="491" spans="1:31" s="49" customFormat="1">
      <c r="A491" s="120"/>
      <c r="B491" s="93"/>
      <c r="C491" s="93"/>
      <c r="D491" s="93"/>
      <c r="E491" s="93"/>
      <c r="F491" s="93"/>
      <c r="G491" s="93"/>
      <c r="H491" s="93"/>
      <c r="I491" s="93"/>
      <c r="J491" s="93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  <c r="AA491" s="93"/>
      <c r="AB491" s="93"/>
      <c r="AC491" s="93"/>
      <c r="AD491" s="93"/>
      <c r="AE491" s="93"/>
    </row>
    <row r="492" spans="1:31" s="49" customFormat="1">
      <c r="A492" s="120"/>
      <c r="B492" s="93"/>
      <c r="C492" s="93"/>
      <c r="D492" s="93"/>
      <c r="E492" s="93"/>
      <c r="F492" s="93"/>
      <c r="G492" s="93"/>
      <c r="H492" s="93"/>
      <c r="I492" s="93"/>
      <c r="J492" s="93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  <c r="AA492" s="93"/>
      <c r="AB492" s="93"/>
      <c r="AC492" s="93"/>
      <c r="AD492" s="93"/>
      <c r="AE492" s="93"/>
    </row>
    <row r="493" spans="1:31" s="49" customFormat="1">
      <c r="A493" s="120"/>
      <c r="B493" s="93"/>
      <c r="C493" s="93"/>
      <c r="D493" s="93"/>
      <c r="E493" s="93"/>
      <c r="F493" s="93"/>
      <c r="G493" s="93"/>
      <c r="H493" s="93"/>
      <c r="I493" s="93"/>
      <c r="J493" s="93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  <c r="AA493" s="93"/>
      <c r="AB493" s="93"/>
      <c r="AC493" s="93"/>
      <c r="AD493" s="93"/>
      <c r="AE493" s="93"/>
    </row>
    <row r="494" spans="1:31" s="49" customFormat="1">
      <c r="A494" s="120"/>
      <c r="B494" s="93"/>
      <c r="C494" s="93"/>
      <c r="D494" s="93"/>
      <c r="E494" s="93"/>
      <c r="F494" s="93"/>
      <c r="G494" s="93"/>
      <c r="H494" s="93"/>
      <c r="I494" s="93"/>
      <c r="J494" s="93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  <c r="AA494" s="93"/>
      <c r="AB494" s="93"/>
      <c r="AC494" s="93"/>
      <c r="AD494" s="93"/>
      <c r="AE494" s="93"/>
    </row>
    <row r="495" spans="1:31" s="49" customFormat="1">
      <c r="A495" s="120"/>
      <c r="B495" s="93"/>
      <c r="C495" s="93"/>
      <c r="D495" s="93"/>
      <c r="E495" s="93"/>
      <c r="F495" s="93"/>
      <c r="G495" s="93"/>
      <c r="H495" s="93"/>
      <c r="I495" s="93"/>
      <c r="J495" s="93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  <c r="AA495" s="93"/>
      <c r="AB495" s="93"/>
      <c r="AC495" s="93"/>
      <c r="AD495" s="93"/>
      <c r="AE495" s="93"/>
    </row>
    <row r="496" spans="1:31" s="49" customFormat="1">
      <c r="A496" s="120"/>
      <c r="B496" s="93"/>
      <c r="C496" s="93"/>
      <c r="D496" s="93"/>
      <c r="E496" s="93"/>
      <c r="F496" s="93"/>
      <c r="G496" s="93"/>
      <c r="H496" s="93"/>
      <c r="I496" s="93"/>
      <c r="J496" s="93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  <c r="AA496" s="93"/>
      <c r="AB496" s="93"/>
      <c r="AC496" s="93"/>
      <c r="AD496" s="93"/>
      <c r="AE496" s="93"/>
    </row>
    <row r="497" spans="1:31" s="49" customFormat="1">
      <c r="A497" s="120"/>
      <c r="B497" s="93"/>
      <c r="C497" s="93"/>
      <c r="D497" s="93"/>
      <c r="E497" s="93"/>
      <c r="F497" s="93"/>
      <c r="G497" s="93"/>
      <c r="H497" s="93"/>
      <c r="I497" s="93"/>
      <c r="J497" s="93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  <c r="AA497" s="93"/>
      <c r="AB497" s="93"/>
      <c r="AC497" s="93"/>
      <c r="AD497" s="93"/>
      <c r="AE497" s="93"/>
    </row>
    <row r="498" spans="1:31" s="49" customFormat="1">
      <c r="A498" s="120"/>
      <c r="B498" s="93"/>
      <c r="C498" s="93"/>
      <c r="D498" s="93"/>
      <c r="E498" s="93"/>
      <c r="F498" s="93"/>
      <c r="G498" s="93"/>
      <c r="H498" s="93"/>
      <c r="I498" s="93"/>
      <c r="J498" s="93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  <c r="AA498" s="93"/>
      <c r="AB498" s="93"/>
      <c r="AC498" s="93"/>
      <c r="AD498" s="93"/>
      <c r="AE498" s="93"/>
    </row>
    <row r="499" spans="1:31" s="49" customFormat="1">
      <c r="A499" s="120"/>
      <c r="B499" s="93"/>
      <c r="C499" s="93"/>
      <c r="D499" s="93"/>
      <c r="E499" s="93"/>
      <c r="F499" s="93"/>
      <c r="G499" s="93"/>
      <c r="H499" s="93"/>
      <c r="I499" s="93"/>
      <c r="J499" s="93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  <c r="AA499" s="93"/>
      <c r="AB499" s="93"/>
      <c r="AC499" s="93"/>
      <c r="AD499" s="93"/>
      <c r="AE499" s="93"/>
    </row>
    <row r="500" spans="1:31" s="49" customFormat="1">
      <c r="A500" s="120"/>
      <c r="B500" s="93"/>
      <c r="C500" s="93"/>
      <c r="D500" s="93"/>
      <c r="E500" s="93"/>
      <c r="F500" s="93"/>
      <c r="G500" s="93"/>
      <c r="H500" s="93"/>
      <c r="I500" s="93"/>
      <c r="J500" s="93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  <c r="AA500" s="93"/>
      <c r="AB500" s="93"/>
      <c r="AC500" s="93"/>
      <c r="AD500" s="93"/>
      <c r="AE500" s="93"/>
    </row>
    <row r="501" spans="1:31" s="49" customFormat="1">
      <c r="A501" s="120"/>
      <c r="B501" s="93"/>
      <c r="C501" s="93"/>
      <c r="D501" s="93"/>
      <c r="E501" s="93"/>
      <c r="F501" s="93"/>
      <c r="G501" s="93"/>
      <c r="H501" s="93"/>
      <c r="I501" s="93"/>
      <c r="J501" s="93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  <c r="AA501" s="93"/>
      <c r="AB501" s="93"/>
      <c r="AC501" s="93"/>
      <c r="AD501" s="93"/>
      <c r="AE501" s="93"/>
    </row>
    <row r="502" spans="1:31" s="49" customFormat="1">
      <c r="A502" s="120"/>
      <c r="B502" s="93"/>
      <c r="C502" s="93"/>
      <c r="D502" s="93"/>
      <c r="E502" s="93"/>
      <c r="F502" s="93"/>
      <c r="G502" s="93"/>
      <c r="H502" s="93"/>
      <c r="I502" s="93"/>
      <c r="J502" s="93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  <c r="AA502" s="93"/>
      <c r="AB502" s="93"/>
      <c r="AC502" s="93"/>
      <c r="AD502" s="93"/>
      <c r="AE502" s="93"/>
    </row>
    <row r="503" spans="1:31" s="49" customFormat="1">
      <c r="A503" s="120"/>
      <c r="B503" s="93"/>
      <c r="C503" s="93"/>
      <c r="D503" s="93"/>
      <c r="E503" s="93"/>
      <c r="F503" s="93"/>
      <c r="G503" s="93"/>
      <c r="H503" s="93"/>
      <c r="I503" s="93"/>
      <c r="J503" s="93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  <c r="AA503" s="93"/>
      <c r="AB503" s="93"/>
      <c r="AC503" s="93"/>
      <c r="AD503" s="93"/>
      <c r="AE503" s="93"/>
    </row>
    <row r="504" spans="1:31" s="49" customFormat="1">
      <c r="A504" s="120"/>
      <c r="B504" s="93"/>
      <c r="C504" s="93"/>
      <c r="D504" s="93"/>
      <c r="E504" s="93"/>
      <c r="F504" s="93"/>
      <c r="G504" s="93"/>
      <c r="H504" s="93"/>
      <c r="I504" s="93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  <c r="AA504" s="93"/>
      <c r="AB504" s="93"/>
      <c r="AC504" s="93"/>
      <c r="AD504" s="93"/>
      <c r="AE504" s="93"/>
    </row>
    <row r="505" spans="1:31" s="49" customFormat="1">
      <c r="A505" s="120"/>
      <c r="B505" s="93"/>
      <c r="C505" s="93"/>
      <c r="D505" s="93"/>
      <c r="E505" s="93"/>
      <c r="F505" s="93"/>
      <c r="G505" s="93"/>
      <c r="H505" s="93"/>
      <c r="I505" s="93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  <c r="AA505" s="93"/>
      <c r="AB505" s="93"/>
      <c r="AC505" s="93"/>
      <c r="AD505" s="93"/>
      <c r="AE505" s="93"/>
    </row>
    <row r="506" spans="1:31" s="49" customFormat="1">
      <c r="A506" s="120"/>
      <c r="B506" s="93"/>
      <c r="C506" s="93"/>
      <c r="D506" s="93"/>
      <c r="E506" s="93"/>
      <c r="F506" s="93"/>
      <c r="G506" s="93"/>
      <c r="H506" s="93"/>
      <c r="I506" s="93"/>
      <c r="J506" s="93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  <c r="AA506" s="93"/>
      <c r="AB506" s="93"/>
      <c r="AC506" s="93"/>
      <c r="AD506" s="93"/>
      <c r="AE506" s="93"/>
    </row>
    <row r="507" spans="1:31" s="49" customFormat="1">
      <c r="A507" s="120"/>
      <c r="B507" s="93"/>
      <c r="C507" s="93"/>
      <c r="D507" s="93"/>
      <c r="E507" s="93"/>
      <c r="F507" s="93"/>
      <c r="G507" s="93"/>
      <c r="H507" s="93"/>
      <c r="I507" s="93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  <c r="AA507" s="93"/>
      <c r="AB507" s="93"/>
      <c r="AC507" s="93"/>
      <c r="AD507" s="93"/>
      <c r="AE507" s="93"/>
    </row>
    <row r="508" spans="1:31" s="49" customFormat="1">
      <c r="A508" s="120"/>
      <c r="B508" s="93"/>
      <c r="C508" s="93"/>
      <c r="D508" s="93"/>
      <c r="E508" s="93"/>
      <c r="F508" s="93"/>
      <c r="G508" s="93"/>
      <c r="H508" s="93"/>
      <c r="I508" s="93"/>
      <c r="J508" s="93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  <c r="AA508" s="93"/>
      <c r="AB508" s="93"/>
      <c r="AC508" s="93"/>
      <c r="AD508" s="93"/>
      <c r="AE508" s="93"/>
    </row>
    <row r="509" spans="1:31" s="49" customFormat="1">
      <c r="A509" s="120"/>
      <c r="B509" s="93"/>
      <c r="C509" s="93"/>
      <c r="D509" s="93"/>
      <c r="E509" s="93"/>
      <c r="F509" s="93"/>
      <c r="G509" s="93"/>
      <c r="H509" s="93"/>
      <c r="I509" s="93"/>
      <c r="J509" s="93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  <c r="AA509" s="93"/>
      <c r="AB509" s="93"/>
      <c r="AC509" s="93"/>
      <c r="AD509" s="93"/>
      <c r="AE509" s="93"/>
    </row>
    <row r="510" spans="1:31" s="49" customFormat="1">
      <c r="A510" s="120"/>
      <c r="B510" s="93"/>
      <c r="C510" s="93"/>
      <c r="D510" s="93"/>
      <c r="E510" s="93"/>
      <c r="F510" s="93"/>
      <c r="G510" s="93"/>
      <c r="H510" s="93"/>
      <c r="I510" s="93"/>
      <c r="J510" s="93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  <c r="AA510" s="93"/>
      <c r="AB510" s="93"/>
      <c r="AC510" s="93"/>
      <c r="AD510" s="93"/>
      <c r="AE510" s="93"/>
    </row>
    <row r="511" spans="1:31" s="49" customFormat="1">
      <c r="A511" s="120"/>
      <c r="B511" s="93"/>
      <c r="C511" s="93"/>
      <c r="D511" s="93"/>
      <c r="E511" s="93"/>
      <c r="F511" s="93"/>
      <c r="G511" s="93"/>
      <c r="H511" s="93"/>
      <c r="I511" s="93"/>
      <c r="J511" s="93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  <c r="AA511" s="93"/>
      <c r="AB511" s="93"/>
      <c r="AC511" s="93"/>
      <c r="AD511" s="93"/>
      <c r="AE511" s="93"/>
    </row>
    <row r="512" spans="1:31" s="49" customFormat="1">
      <c r="A512" s="120"/>
      <c r="B512" s="93"/>
      <c r="C512" s="93"/>
      <c r="D512" s="93"/>
      <c r="E512" s="93"/>
      <c r="F512" s="93"/>
      <c r="G512" s="93"/>
      <c r="H512" s="93"/>
      <c r="I512" s="93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  <c r="AA512" s="93"/>
      <c r="AB512" s="93"/>
      <c r="AC512" s="93"/>
      <c r="AD512" s="93"/>
      <c r="AE512" s="93"/>
    </row>
    <row r="513" spans="1:31" s="49" customFormat="1">
      <c r="A513" s="120"/>
      <c r="B513" s="93"/>
      <c r="C513" s="93"/>
      <c r="D513" s="93"/>
      <c r="E513" s="93"/>
      <c r="F513" s="93"/>
      <c r="G513" s="93"/>
      <c r="H513" s="93"/>
      <c r="I513" s="93"/>
      <c r="J513" s="93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  <c r="AA513" s="93"/>
      <c r="AB513" s="93"/>
      <c r="AC513" s="93"/>
      <c r="AD513" s="93"/>
      <c r="AE513" s="93"/>
    </row>
    <row r="514" spans="1:31" s="49" customFormat="1">
      <c r="A514" s="120"/>
      <c r="B514" s="93"/>
      <c r="C514" s="93"/>
      <c r="D514" s="93"/>
      <c r="E514" s="93"/>
      <c r="F514" s="93"/>
      <c r="G514" s="93"/>
      <c r="H514" s="93"/>
      <c r="I514" s="93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  <c r="AA514" s="93"/>
      <c r="AB514" s="93"/>
      <c r="AC514" s="93"/>
      <c r="AD514" s="93"/>
      <c r="AE514" s="93"/>
    </row>
    <row r="515" spans="1:31" s="49" customFormat="1">
      <c r="A515" s="120"/>
      <c r="B515" s="93"/>
      <c r="C515" s="93"/>
      <c r="D515" s="93"/>
      <c r="E515" s="93"/>
      <c r="F515" s="93"/>
      <c r="G515" s="93"/>
      <c r="H515" s="93"/>
      <c r="I515" s="93"/>
      <c r="J515" s="93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  <c r="AA515" s="93"/>
      <c r="AB515" s="93"/>
      <c r="AC515" s="93"/>
      <c r="AD515" s="93"/>
      <c r="AE515" s="93"/>
    </row>
    <row r="516" spans="1:31" s="49" customFormat="1">
      <c r="A516" s="120"/>
      <c r="B516" s="93"/>
      <c r="C516" s="93"/>
      <c r="D516" s="93"/>
      <c r="E516" s="93"/>
      <c r="F516" s="93"/>
      <c r="G516" s="93"/>
      <c r="H516" s="93"/>
      <c r="I516" s="93"/>
      <c r="J516" s="93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  <c r="AA516" s="93"/>
      <c r="AB516" s="93"/>
      <c r="AC516" s="93"/>
      <c r="AD516" s="93"/>
      <c r="AE516" s="93"/>
    </row>
    <row r="517" spans="1:31" s="49" customFormat="1">
      <c r="A517" s="120"/>
      <c r="B517" s="93"/>
      <c r="C517" s="93"/>
      <c r="D517" s="93"/>
      <c r="E517" s="93"/>
      <c r="F517" s="93"/>
      <c r="G517" s="93"/>
      <c r="H517" s="93"/>
      <c r="I517" s="93"/>
      <c r="J517" s="93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  <c r="AA517" s="93"/>
      <c r="AB517" s="93"/>
      <c r="AC517" s="93"/>
      <c r="AD517" s="93"/>
      <c r="AE517" s="93"/>
    </row>
    <row r="518" spans="1:31" s="49" customFormat="1">
      <c r="A518" s="120"/>
      <c r="B518" s="93"/>
      <c r="C518" s="93"/>
      <c r="D518" s="93"/>
      <c r="E518" s="93"/>
      <c r="F518" s="93"/>
      <c r="G518" s="93"/>
      <c r="H518" s="93"/>
      <c r="I518" s="93"/>
      <c r="J518" s="93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  <c r="AA518" s="93"/>
      <c r="AB518" s="93"/>
      <c r="AC518" s="93"/>
      <c r="AD518" s="93"/>
      <c r="AE518" s="93"/>
    </row>
    <row r="519" spans="1:31" s="49" customFormat="1">
      <c r="A519" s="120"/>
      <c r="B519" s="93"/>
      <c r="C519" s="93"/>
      <c r="D519" s="93"/>
      <c r="E519" s="93"/>
      <c r="F519" s="93"/>
      <c r="G519" s="93"/>
      <c r="H519" s="93"/>
      <c r="I519" s="93"/>
      <c r="J519" s="93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  <c r="AA519" s="93"/>
      <c r="AB519" s="93"/>
      <c r="AC519" s="93"/>
      <c r="AD519" s="93"/>
      <c r="AE519" s="93"/>
    </row>
    <row r="520" spans="1:31" s="49" customFormat="1">
      <c r="A520" s="120"/>
      <c r="B520" s="93"/>
      <c r="C520" s="93"/>
      <c r="D520" s="93"/>
      <c r="E520" s="93"/>
      <c r="F520" s="93"/>
      <c r="G520" s="93"/>
      <c r="H520" s="93"/>
      <c r="I520" s="93"/>
      <c r="J520" s="93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  <c r="AA520" s="93"/>
      <c r="AB520" s="93"/>
      <c r="AC520" s="93"/>
      <c r="AD520" s="93"/>
      <c r="AE520" s="93"/>
    </row>
    <row r="521" spans="1:31" s="49" customFormat="1">
      <c r="A521" s="120"/>
      <c r="B521" s="93"/>
      <c r="C521" s="93"/>
      <c r="D521" s="93"/>
      <c r="E521" s="93"/>
      <c r="F521" s="93"/>
      <c r="G521" s="93"/>
      <c r="H521" s="93"/>
      <c r="I521" s="93"/>
      <c r="J521" s="93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  <c r="AA521" s="93"/>
      <c r="AB521" s="93"/>
      <c r="AC521" s="93"/>
      <c r="AD521" s="93"/>
      <c r="AE521" s="93"/>
    </row>
    <row r="522" spans="1:31" s="49" customFormat="1">
      <c r="A522" s="120"/>
      <c r="B522" s="93"/>
      <c r="C522" s="93"/>
      <c r="D522" s="93"/>
      <c r="E522" s="93"/>
      <c r="F522" s="93"/>
      <c r="G522" s="93"/>
      <c r="H522" s="93"/>
      <c r="I522" s="93"/>
      <c r="J522" s="93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  <c r="AA522" s="93"/>
      <c r="AB522" s="93"/>
      <c r="AC522" s="93"/>
      <c r="AD522" s="93"/>
      <c r="AE522" s="93"/>
    </row>
    <row r="523" spans="1:31" s="49" customFormat="1">
      <c r="A523" s="120"/>
      <c r="B523" s="93"/>
      <c r="C523" s="93"/>
      <c r="D523" s="93"/>
      <c r="E523" s="93"/>
      <c r="F523" s="93"/>
      <c r="G523" s="93"/>
      <c r="H523" s="93"/>
      <c r="I523" s="93"/>
      <c r="J523" s="93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  <c r="AA523" s="93"/>
      <c r="AB523" s="93"/>
      <c r="AC523" s="93"/>
      <c r="AD523" s="93"/>
      <c r="AE523" s="93"/>
    </row>
    <row r="524" spans="1:31" s="49" customFormat="1">
      <c r="A524" s="120"/>
      <c r="B524" s="93"/>
      <c r="C524" s="93"/>
      <c r="D524" s="93"/>
      <c r="E524" s="93"/>
      <c r="F524" s="93"/>
      <c r="G524" s="93"/>
      <c r="H524" s="93"/>
      <c r="I524" s="93"/>
      <c r="J524" s="93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  <c r="AA524" s="93"/>
      <c r="AB524" s="93"/>
      <c r="AC524" s="93"/>
      <c r="AD524" s="93"/>
      <c r="AE524" s="93"/>
    </row>
    <row r="525" spans="1:31" s="49" customFormat="1">
      <c r="A525" s="120"/>
      <c r="B525" s="93"/>
      <c r="C525" s="93"/>
      <c r="D525" s="93"/>
      <c r="E525" s="93"/>
      <c r="F525" s="93"/>
      <c r="G525" s="93"/>
      <c r="H525" s="93"/>
      <c r="I525" s="93"/>
      <c r="J525" s="93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  <c r="AA525" s="93"/>
      <c r="AB525" s="93"/>
      <c r="AC525" s="93"/>
      <c r="AD525" s="93"/>
      <c r="AE525" s="93"/>
    </row>
    <row r="526" spans="1:31" s="49" customFormat="1">
      <c r="A526" s="120"/>
      <c r="B526" s="93"/>
      <c r="C526" s="93"/>
      <c r="D526" s="93"/>
      <c r="E526" s="93"/>
      <c r="F526" s="93"/>
      <c r="G526" s="93"/>
      <c r="H526" s="93"/>
      <c r="I526" s="93"/>
      <c r="J526" s="93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  <c r="AA526" s="93"/>
      <c r="AB526" s="93"/>
      <c r="AC526" s="93"/>
      <c r="AD526" s="93"/>
      <c r="AE526" s="93"/>
    </row>
    <row r="527" spans="1:31" s="49" customFormat="1">
      <c r="A527" s="120"/>
      <c r="B527" s="93"/>
      <c r="C527" s="93"/>
      <c r="D527" s="93"/>
      <c r="E527" s="93"/>
      <c r="F527" s="93"/>
      <c r="G527" s="93"/>
      <c r="H527" s="93"/>
      <c r="I527" s="93"/>
      <c r="J527" s="93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  <c r="AA527" s="93"/>
      <c r="AB527" s="93"/>
      <c r="AC527" s="93"/>
      <c r="AD527" s="93"/>
      <c r="AE527" s="93"/>
    </row>
    <row r="528" spans="1:31" s="49" customFormat="1">
      <c r="A528" s="120"/>
      <c r="B528" s="93"/>
      <c r="C528" s="93"/>
      <c r="D528" s="93"/>
      <c r="E528" s="93"/>
      <c r="F528" s="93"/>
      <c r="G528" s="93"/>
      <c r="H528" s="93"/>
      <c r="I528" s="93"/>
      <c r="J528" s="93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  <c r="AA528" s="93"/>
      <c r="AB528" s="93"/>
      <c r="AC528" s="93"/>
      <c r="AD528" s="93"/>
      <c r="AE528" s="93"/>
    </row>
    <row r="529" spans="1:31" s="49" customFormat="1">
      <c r="A529" s="120"/>
      <c r="B529" s="93"/>
      <c r="C529" s="93"/>
      <c r="D529" s="93"/>
      <c r="E529" s="93"/>
      <c r="F529" s="93"/>
      <c r="G529" s="93"/>
      <c r="H529" s="93"/>
      <c r="I529" s="93"/>
      <c r="J529" s="93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  <c r="AA529" s="93"/>
      <c r="AB529" s="93"/>
      <c r="AC529" s="93"/>
      <c r="AD529" s="93"/>
      <c r="AE529" s="93"/>
    </row>
    <row r="530" spans="1:31" s="49" customFormat="1">
      <c r="A530" s="120"/>
      <c r="B530" s="93"/>
      <c r="C530" s="93"/>
      <c r="D530" s="93"/>
      <c r="E530" s="93"/>
      <c r="F530" s="93"/>
      <c r="G530" s="93"/>
      <c r="H530" s="93"/>
      <c r="I530" s="93"/>
      <c r="J530" s="93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  <c r="AA530" s="93"/>
      <c r="AB530" s="93"/>
      <c r="AC530" s="93"/>
      <c r="AD530" s="93"/>
      <c r="AE530" s="93"/>
    </row>
    <row r="531" spans="1:31" s="49" customFormat="1">
      <c r="A531" s="120"/>
      <c r="B531" s="93"/>
      <c r="C531" s="93"/>
      <c r="D531" s="93"/>
      <c r="E531" s="93"/>
      <c r="F531" s="93"/>
      <c r="G531" s="93"/>
      <c r="H531" s="93"/>
      <c r="I531" s="93"/>
      <c r="J531" s="93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  <c r="AA531" s="93"/>
      <c r="AB531" s="93"/>
      <c r="AC531" s="93"/>
      <c r="AD531" s="93"/>
      <c r="AE531" s="93"/>
    </row>
    <row r="532" spans="1:31" s="49" customFormat="1">
      <c r="A532" s="120"/>
      <c r="B532" s="93"/>
      <c r="C532" s="93"/>
      <c r="D532" s="93"/>
      <c r="E532" s="93"/>
      <c r="F532" s="93"/>
      <c r="G532" s="93"/>
      <c r="H532" s="93"/>
      <c r="I532" s="93"/>
      <c r="J532" s="93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  <c r="AA532" s="93"/>
      <c r="AB532" s="93"/>
      <c r="AC532" s="93"/>
      <c r="AD532" s="93"/>
      <c r="AE532" s="93"/>
    </row>
    <row r="533" spans="1:31" s="49" customFormat="1">
      <c r="A533" s="120"/>
      <c r="B533" s="93"/>
      <c r="C533" s="93"/>
      <c r="D533" s="93"/>
      <c r="E533" s="93"/>
      <c r="F533" s="93"/>
      <c r="G533" s="93"/>
      <c r="H533" s="93"/>
      <c r="I533" s="93"/>
      <c r="J533" s="93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  <c r="AA533" s="93"/>
      <c r="AB533" s="93"/>
      <c r="AC533" s="93"/>
      <c r="AD533" s="93"/>
      <c r="AE533" s="93"/>
    </row>
    <row r="534" spans="1:31" s="49" customFormat="1">
      <c r="A534" s="120"/>
      <c r="B534" s="93"/>
      <c r="C534" s="93"/>
      <c r="D534" s="93"/>
      <c r="E534" s="93"/>
      <c r="F534" s="93"/>
      <c r="G534" s="93"/>
      <c r="H534" s="93"/>
      <c r="I534" s="93"/>
      <c r="J534" s="93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  <c r="AA534" s="93"/>
      <c r="AB534" s="93"/>
      <c r="AC534" s="93"/>
      <c r="AD534" s="93"/>
      <c r="AE534" s="93"/>
    </row>
    <row r="535" spans="1:31" s="49" customFormat="1">
      <c r="A535" s="120"/>
      <c r="B535" s="93"/>
      <c r="C535" s="93"/>
      <c r="D535" s="93"/>
      <c r="E535" s="93"/>
      <c r="F535" s="93"/>
      <c r="G535" s="93"/>
      <c r="H535" s="93"/>
      <c r="I535" s="93"/>
      <c r="J535" s="93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  <c r="AA535" s="93"/>
      <c r="AB535" s="93"/>
      <c r="AC535" s="93"/>
      <c r="AD535" s="93"/>
      <c r="AE535" s="93"/>
    </row>
    <row r="536" spans="1:31" s="49" customFormat="1">
      <c r="A536" s="120"/>
      <c r="B536" s="93"/>
      <c r="C536" s="93"/>
      <c r="D536" s="93"/>
      <c r="E536" s="93"/>
      <c r="F536" s="93"/>
      <c r="G536" s="93"/>
      <c r="H536" s="93"/>
      <c r="I536" s="93"/>
      <c r="J536" s="93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  <c r="AA536" s="93"/>
      <c r="AB536" s="93"/>
      <c r="AC536" s="93"/>
      <c r="AD536" s="93"/>
      <c r="AE536" s="93"/>
    </row>
    <row r="537" spans="1:31" s="49" customFormat="1">
      <c r="A537" s="120"/>
      <c r="B537" s="93"/>
      <c r="C537" s="93"/>
      <c r="D537" s="93"/>
      <c r="E537" s="93"/>
      <c r="F537" s="93"/>
      <c r="G537" s="93"/>
      <c r="H537" s="93"/>
      <c r="I537" s="93"/>
      <c r="J537" s="93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  <c r="AA537" s="93"/>
      <c r="AB537" s="93"/>
      <c r="AC537" s="93"/>
      <c r="AD537" s="93"/>
      <c r="AE537" s="93"/>
    </row>
    <row r="538" spans="1:31" s="49" customFormat="1">
      <c r="A538" s="120"/>
      <c r="B538" s="93"/>
      <c r="C538" s="93"/>
      <c r="D538" s="93"/>
      <c r="E538" s="93"/>
      <c r="F538" s="93"/>
      <c r="G538" s="93"/>
      <c r="H538" s="93"/>
      <c r="I538" s="93"/>
      <c r="J538" s="93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  <c r="AA538" s="93"/>
      <c r="AB538" s="93"/>
      <c r="AC538" s="93"/>
      <c r="AD538" s="93"/>
      <c r="AE538" s="93"/>
    </row>
    <row r="539" spans="1:31" s="49" customFormat="1">
      <c r="A539" s="120"/>
      <c r="B539" s="93"/>
      <c r="C539" s="93"/>
      <c r="D539" s="93"/>
      <c r="E539" s="93"/>
      <c r="F539" s="93"/>
      <c r="G539" s="93"/>
      <c r="H539" s="93"/>
      <c r="I539" s="93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  <c r="AA539" s="93"/>
      <c r="AB539" s="93"/>
      <c r="AC539" s="93"/>
      <c r="AD539" s="93"/>
      <c r="AE539" s="93"/>
    </row>
    <row r="540" spans="1:31" s="49" customFormat="1">
      <c r="A540" s="120"/>
      <c r="B540" s="93"/>
      <c r="C540" s="93"/>
      <c r="D540" s="93"/>
      <c r="E540" s="93"/>
      <c r="F540" s="93"/>
      <c r="G540" s="93"/>
      <c r="H540" s="93"/>
      <c r="I540" s="93"/>
      <c r="J540" s="93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  <c r="AA540" s="93"/>
      <c r="AB540" s="93"/>
      <c r="AC540" s="93"/>
      <c r="AD540" s="93"/>
      <c r="AE540" s="93"/>
    </row>
    <row r="541" spans="1:31" s="49" customFormat="1">
      <c r="A541" s="120"/>
      <c r="B541" s="93"/>
      <c r="C541" s="93"/>
      <c r="D541" s="93"/>
      <c r="E541" s="93"/>
      <c r="F541" s="93"/>
      <c r="G541" s="93"/>
      <c r="H541" s="93"/>
      <c r="I541" s="93"/>
      <c r="J541" s="93"/>
      <c r="K541" s="93"/>
      <c r="L541" s="93"/>
      <c r="M541" s="93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  <c r="AA541" s="93"/>
      <c r="AB541" s="93"/>
      <c r="AC541" s="93"/>
      <c r="AD541" s="93"/>
      <c r="AE541" s="93"/>
    </row>
    <row r="542" spans="1:31" s="49" customFormat="1">
      <c r="A542" s="120"/>
      <c r="B542" s="93"/>
      <c r="C542" s="93"/>
      <c r="D542" s="93"/>
      <c r="E542" s="93"/>
      <c r="F542" s="93"/>
      <c r="G542" s="93"/>
      <c r="H542" s="93"/>
      <c r="I542" s="93"/>
      <c r="J542" s="93"/>
      <c r="K542" s="93"/>
      <c r="L542" s="93"/>
      <c r="M542" s="93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  <c r="AA542" s="93"/>
      <c r="AB542" s="93"/>
      <c r="AC542" s="93"/>
      <c r="AD542" s="93"/>
      <c r="AE542" s="93"/>
    </row>
    <row r="543" spans="1:31" s="49" customFormat="1">
      <c r="A543" s="120"/>
      <c r="B543" s="93"/>
      <c r="C543" s="93"/>
      <c r="D543" s="93"/>
      <c r="E543" s="93"/>
      <c r="F543" s="93"/>
      <c r="G543" s="93"/>
      <c r="H543" s="93"/>
      <c r="I543" s="93"/>
      <c r="J543" s="93"/>
      <c r="K543" s="93"/>
      <c r="L543" s="93"/>
      <c r="M543" s="93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  <c r="AA543" s="93"/>
      <c r="AB543" s="93"/>
      <c r="AC543" s="93"/>
      <c r="AD543" s="93"/>
      <c r="AE543" s="93"/>
    </row>
    <row r="544" spans="1:31" s="49" customFormat="1">
      <c r="A544" s="120"/>
      <c r="B544" s="93"/>
      <c r="C544" s="93"/>
      <c r="D544" s="93"/>
      <c r="E544" s="93"/>
      <c r="F544" s="93"/>
      <c r="G544" s="93"/>
      <c r="H544" s="93"/>
      <c r="I544" s="93"/>
      <c r="J544" s="93"/>
      <c r="K544" s="93"/>
      <c r="L544" s="93"/>
      <c r="M544" s="93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  <c r="AA544" s="93"/>
      <c r="AB544" s="93"/>
      <c r="AC544" s="93"/>
      <c r="AD544" s="93"/>
      <c r="AE544" s="93"/>
    </row>
    <row r="545" spans="1:31" s="49" customFormat="1">
      <c r="A545" s="120"/>
      <c r="B545" s="93"/>
      <c r="C545" s="93"/>
      <c r="D545" s="93"/>
      <c r="E545" s="93"/>
      <c r="F545" s="93"/>
      <c r="G545" s="93"/>
      <c r="H545" s="93"/>
      <c r="I545" s="93"/>
      <c r="J545" s="93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  <c r="AA545" s="93"/>
      <c r="AB545" s="93"/>
      <c r="AC545" s="93"/>
      <c r="AD545" s="93"/>
      <c r="AE545" s="93"/>
    </row>
    <row r="546" spans="1:31" s="49" customFormat="1">
      <c r="A546" s="120"/>
      <c r="B546" s="93"/>
      <c r="C546" s="93"/>
      <c r="D546" s="93"/>
      <c r="E546" s="93"/>
      <c r="F546" s="93"/>
      <c r="G546" s="93"/>
      <c r="H546" s="93"/>
      <c r="I546" s="93"/>
      <c r="J546" s="93"/>
      <c r="K546" s="93"/>
      <c r="L546" s="93"/>
      <c r="M546" s="93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  <c r="AA546" s="93"/>
      <c r="AB546" s="93"/>
      <c r="AC546" s="93"/>
      <c r="AD546" s="93"/>
      <c r="AE546" s="93"/>
    </row>
    <row r="547" spans="1:31" s="49" customFormat="1">
      <c r="A547" s="120"/>
      <c r="B547" s="93"/>
      <c r="C547" s="93"/>
      <c r="D547" s="93"/>
      <c r="E547" s="93"/>
      <c r="F547" s="93"/>
      <c r="G547" s="93"/>
      <c r="H547" s="93"/>
      <c r="I547" s="93"/>
      <c r="J547" s="93"/>
      <c r="K547" s="93"/>
      <c r="L547" s="93"/>
      <c r="M547" s="93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  <c r="AA547" s="93"/>
      <c r="AB547" s="93"/>
      <c r="AC547" s="93"/>
      <c r="AD547" s="93"/>
      <c r="AE547" s="93"/>
    </row>
    <row r="548" spans="1:31" s="49" customFormat="1">
      <c r="A548" s="120"/>
      <c r="B548" s="93"/>
      <c r="C548" s="93"/>
      <c r="D548" s="93"/>
      <c r="E548" s="93"/>
      <c r="F548" s="93"/>
      <c r="G548" s="93"/>
      <c r="H548" s="93"/>
      <c r="I548" s="93"/>
      <c r="J548" s="93"/>
      <c r="K548" s="93"/>
      <c r="L548" s="93"/>
      <c r="M548" s="93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  <c r="AA548" s="93"/>
      <c r="AB548" s="93"/>
      <c r="AC548" s="93"/>
      <c r="AD548" s="93"/>
      <c r="AE548" s="93"/>
    </row>
    <row r="549" spans="1:31" s="49" customFormat="1">
      <c r="A549" s="120"/>
      <c r="B549" s="93"/>
      <c r="C549" s="93"/>
      <c r="D549" s="93"/>
      <c r="E549" s="93"/>
      <c r="F549" s="93"/>
      <c r="G549" s="93"/>
      <c r="H549" s="93"/>
      <c r="I549" s="93"/>
      <c r="J549" s="93"/>
      <c r="K549" s="93"/>
      <c r="L549" s="93"/>
      <c r="M549" s="93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  <c r="AA549" s="93"/>
      <c r="AB549" s="93"/>
      <c r="AC549" s="93"/>
      <c r="AD549" s="93"/>
      <c r="AE549" s="93"/>
    </row>
    <row r="550" spans="1:31" s="49" customFormat="1">
      <c r="A550" s="120"/>
      <c r="B550" s="93"/>
      <c r="C550" s="93"/>
      <c r="D550" s="93"/>
      <c r="E550" s="93"/>
      <c r="F550" s="93"/>
      <c r="G550" s="93"/>
      <c r="H550" s="93"/>
      <c r="I550" s="93"/>
      <c r="J550" s="93"/>
      <c r="K550" s="93"/>
      <c r="L550" s="93"/>
      <c r="M550" s="93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  <c r="AA550" s="93"/>
      <c r="AB550" s="93"/>
      <c r="AC550" s="93"/>
      <c r="AD550" s="93"/>
      <c r="AE550" s="93"/>
    </row>
    <row r="551" spans="1:31" s="49" customFormat="1">
      <c r="A551" s="120"/>
      <c r="B551" s="93"/>
      <c r="C551" s="93"/>
      <c r="D551" s="93"/>
      <c r="E551" s="93"/>
      <c r="F551" s="93"/>
      <c r="G551" s="93"/>
      <c r="H551" s="93"/>
      <c r="I551" s="93"/>
      <c r="J551" s="93"/>
      <c r="K551" s="93"/>
      <c r="L551" s="93"/>
      <c r="M551" s="93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  <c r="AA551" s="93"/>
      <c r="AB551" s="93"/>
      <c r="AC551" s="93"/>
      <c r="AD551" s="93"/>
      <c r="AE551" s="93"/>
    </row>
    <row r="552" spans="1:31" s="49" customFormat="1">
      <c r="A552" s="120"/>
      <c r="B552" s="93"/>
      <c r="C552" s="93"/>
      <c r="D552" s="93"/>
      <c r="E552" s="93"/>
      <c r="F552" s="93"/>
      <c r="G552" s="93"/>
      <c r="H552" s="93"/>
      <c r="I552" s="93"/>
      <c r="J552" s="93"/>
      <c r="K552" s="93"/>
      <c r="L552" s="93"/>
      <c r="M552" s="93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  <c r="AA552" s="93"/>
      <c r="AB552" s="93"/>
      <c r="AC552" s="93"/>
      <c r="AD552" s="93"/>
      <c r="AE552" s="93"/>
    </row>
    <row r="553" spans="1:31" s="49" customFormat="1">
      <c r="A553" s="120"/>
      <c r="B553" s="93"/>
      <c r="C553" s="93"/>
      <c r="D553" s="93"/>
      <c r="E553" s="93"/>
      <c r="F553" s="93"/>
      <c r="G553" s="93"/>
      <c r="H553" s="93"/>
      <c r="I553" s="93"/>
      <c r="J553" s="93"/>
      <c r="K553" s="93"/>
      <c r="L553" s="93"/>
      <c r="M553" s="93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  <c r="AA553" s="93"/>
      <c r="AB553" s="93"/>
      <c r="AC553" s="93"/>
      <c r="AD553" s="93"/>
      <c r="AE553" s="93"/>
    </row>
    <row r="554" spans="1:31" s="49" customFormat="1">
      <c r="A554" s="120"/>
      <c r="B554" s="93"/>
      <c r="C554" s="93"/>
      <c r="D554" s="93"/>
      <c r="E554" s="93"/>
      <c r="F554" s="93"/>
      <c r="G554" s="93"/>
      <c r="H554" s="93"/>
      <c r="I554" s="93"/>
      <c r="J554" s="93"/>
      <c r="K554" s="93"/>
      <c r="L554" s="93"/>
      <c r="M554" s="93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  <c r="AA554" s="93"/>
      <c r="AB554" s="93"/>
      <c r="AC554" s="93"/>
      <c r="AD554" s="93"/>
      <c r="AE554" s="93"/>
    </row>
    <row r="555" spans="1:31" s="49" customFormat="1">
      <c r="A555" s="120"/>
      <c r="B555" s="93"/>
      <c r="C555" s="93"/>
      <c r="D555" s="93"/>
      <c r="E555" s="93"/>
      <c r="F555" s="93"/>
      <c r="G555" s="93"/>
      <c r="H555" s="93"/>
      <c r="I555" s="93"/>
      <c r="J555" s="93"/>
      <c r="K555" s="93"/>
      <c r="L555" s="93"/>
      <c r="M555" s="93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  <c r="AA555" s="93"/>
      <c r="AB555" s="93"/>
      <c r="AC555" s="93"/>
      <c r="AD555" s="93"/>
      <c r="AE555" s="93"/>
    </row>
    <row r="556" spans="1:31" s="49" customFormat="1">
      <c r="A556" s="120"/>
      <c r="B556" s="93"/>
      <c r="C556" s="93"/>
      <c r="D556" s="93"/>
      <c r="E556" s="93"/>
      <c r="F556" s="93"/>
      <c r="G556" s="93"/>
      <c r="H556" s="93"/>
      <c r="I556" s="93"/>
      <c r="J556" s="93"/>
      <c r="K556" s="93"/>
      <c r="L556" s="93"/>
      <c r="M556" s="93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  <c r="AA556" s="93"/>
      <c r="AB556" s="93"/>
      <c r="AC556" s="93"/>
      <c r="AD556" s="93"/>
      <c r="AE556" s="93"/>
    </row>
    <row r="557" spans="1:31" s="49" customFormat="1">
      <c r="A557" s="120"/>
      <c r="B557" s="93"/>
      <c r="C557" s="93"/>
      <c r="D557" s="93"/>
      <c r="E557" s="93"/>
      <c r="F557" s="93"/>
      <c r="G557" s="93"/>
      <c r="H557" s="93"/>
      <c r="I557" s="93"/>
      <c r="J557" s="93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  <c r="AA557" s="93"/>
      <c r="AB557" s="93"/>
      <c r="AC557" s="93"/>
      <c r="AD557" s="93"/>
      <c r="AE557" s="93"/>
    </row>
    <row r="558" spans="1:31" s="49" customFormat="1">
      <c r="A558" s="120"/>
      <c r="B558" s="93"/>
      <c r="C558" s="93"/>
      <c r="D558" s="93"/>
      <c r="E558" s="93"/>
      <c r="F558" s="93"/>
      <c r="G558" s="93"/>
      <c r="H558" s="93"/>
      <c r="I558" s="93"/>
      <c r="J558" s="93"/>
      <c r="K558" s="93"/>
      <c r="L558" s="93"/>
      <c r="M558" s="93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  <c r="AA558" s="93"/>
      <c r="AB558" s="93"/>
      <c r="AC558" s="93"/>
      <c r="AD558" s="93"/>
      <c r="AE558" s="93"/>
    </row>
    <row r="559" spans="1:31" s="49" customFormat="1">
      <c r="A559" s="120"/>
      <c r="B559" s="93"/>
      <c r="C559" s="93"/>
      <c r="D559" s="93"/>
      <c r="E559" s="93"/>
      <c r="F559" s="93"/>
      <c r="G559" s="93"/>
      <c r="H559" s="93"/>
      <c r="I559" s="93"/>
      <c r="J559" s="93"/>
      <c r="K559" s="93"/>
      <c r="L559" s="93"/>
      <c r="M559" s="93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  <c r="AA559" s="93"/>
      <c r="AB559" s="93"/>
      <c r="AC559" s="93"/>
      <c r="AD559" s="93"/>
      <c r="AE559" s="93"/>
    </row>
    <row r="560" spans="1:31" s="49" customFormat="1">
      <c r="A560" s="120"/>
      <c r="B560" s="93"/>
      <c r="C560" s="93"/>
      <c r="D560" s="93"/>
      <c r="E560" s="93"/>
      <c r="F560" s="93"/>
      <c r="G560" s="93"/>
      <c r="H560" s="93"/>
      <c r="I560" s="93"/>
      <c r="J560" s="93"/>
      <c r="K560" s="93"/>
      <c r="L560" s="93"/>
      <c r="M560" s="93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  <c r="AA560" s="93"/>
      <c r="AB560" s="93"/>
      <c r="AC560" s="93"/>
      <c r="AD560" s="93"/>
      <c r="AE560" s="93"/>
    </row>
    <row r="561" spans="1:31" s="49" customFormat="1">
      <c r="A561" s="120"/>
      <c r="B561" s="93"/>
      <c r="C561" s="93"/>
      <c r="D561" s="93"/>
      <c r="E561" s="93"/>
      <c r="F561" s="93"/>
      <c r="G561" s="93"/>
      <c r="H561" s="93"/>
      <c r="I561" s="93"/>
      <c r="J561" s="93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  <c r="AA561" s="93"/>
      <c r="AB561" s="93"/>
      <c r="AC561" s="93"/>
      <c r="AD561" s="93"/>
      <c r="AE561" s="93"/>
    </row>
    <row r="562" spans="1:31" s="49" customFormat="1">
      <c r="A562" s="120"/>
      <c r="B562" s="93"/>
      <c r="C562" s="93"/>
      <c r="D562" s="93"/>
      <c r="E562" s="93"/>
      <c r="F562" s="93"/>
      <c r="G562" s="93"/>
      <c r="H562" s="93"/>
      <c r="I562" s="93"/>
      <c r="J562" s="93"/>
      <c r="K562" s="93"/>
      <c r="L562" s="93"/>
      <c r="M562" s="93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  <c r="AA562" s="93"/>
      <c r="AB562" s="93"/>
      <c r="AC562" s="93"/>
      <c r="AD562" s="93"/>
      <c r="AE562" s="93"/>
    </row>
    <row r="563" spans="1:31" s="49" customFormat="1">
      <c r="A563" s="120"/>
      <c r="B563" s="93"/>
      <c r="C563" s="93"/>
      <c r="D563" s="93"/>
      <c r="E563" s="93"/>
      <c r="F563" s="93"/>
      <c r="G563" s="93"/>
      <c r="H563" s="93"/>
      <c r="I563" s="93"/>
      <c r="J563" s="93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  <c r="AA563" s="93"/>
      <c r="AB563" s="93"/>
      <c r="AC563" s="93"/>
      <c r="AD563" s="93"/>
      <c r="AE563" s="93"/>
    </row>
    <row r="564" spans="1:31" s="49" customFormat="1">
      <c r="A564" s="120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</row>
    <row r="565" spans="1:31" s="49" customFormat="1">
      <c r="A565" s="120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</row>
    <row r="566" spans="1:31" s="49" customFormat="1">
      <c r="A566" s="120"/>
      <c r="B566" s="93"/>
      <c r="C566" s="93"/>
      <c r="D566" s="93"/>
      <c r="E566" s="93"/>
      <c r="F566" s="93"/>
      <c r="G566" s="93"/>
      <c r="H566" s="93"/>
      <c r="I566" s="93"/>
      <c r="J566" s="93"/>
      <c r="K566" s="93"/>
      <c r="L566" s="93"/>
      <c r="M566" s="93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  <c r="AA566" s="93"/>
      <c r="AB566" s="93"/>
      <c r="AC566" s="93"/>
      <c r="AD566" s="93"/>
      <c r="AE566" s="93"/>
    </row>
    <row r="567" spans="1:31" s="49" customFormat="1">
      <c r="A567" s="120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</row>
    <row r="568" spans="1:31" s="49" customFormat="1">
      <c r="A568" s="120"/>
      <c r="B568" s="93"/>
      <c r="C568" s="93"/>
      <c r="D568" s="93"/>
      <c r="E568" s="93"/>
      <c r="F568" s="93"/>
      <c r="G568" s="93"/>
      <c r="H568" s="93"/>
      <c r="I568" s="93"/>
      <c r="J568" s="93"/>
      <c r="K568" s="93"/>
      <c r="L568" s="93"/>
      <c r="M568" s="93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  <c r="AA568" s="93"/>
      <c r="AB568" s="93"/>
      <c r="AC568" s="93"/>
      <c r="AD568" s="93"/>
      <c r="AE568" s="93"/>
    </row>
    <row r="569" spans="1:31" s="49" customFormat="1">
      <c r="A569" s="120"/>
      <c r="B569" s="93"/>
      <c r="C569" s="93"/>
      <c r="D569" s="93"/>
      <c r="E569" s="93"/>
      <c r="F569" s="93"/>
      <c r="G569" s="93"/>
      <c r="H569" s="93"/>
      <c r="I569" s="93"/>
      <c r="J569" s="93"/>
      <c r="K569" s="93"/>
      <c r="L569" s="93"/>
      <c r="M569" s="93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  <c r="AA569" s="93"/>
      <c r="AB569" s="93"/>
      <c r="AC569" s="93"/>
      <c r="AD569" s="93"/>
      <c r="AE569" s="93"/>
    </row>
    <row r="570" spans="1:31" s="49" customFormat="1">
      <c r="A570" s="120"/>
      <c r="B570" s="93"/>
      <c r="C570" s="93"/>
      <c r="D570" s="93"/>
      <c r="E570" s="93"/>
      <c r="F570" s="93"/>
      <c r="G570" s="93"/>
      <c r="H570" s="93"/>
      <c r="I570" s="93"/>
      <c r="J570" s="93"/>
      <c r="K570" s="93"/>
      <c r="L570" s="93"/>
      <c r="M570" s="93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  <c r="AA570" s="93"/>
      <c r="AB570" s="93"/>
      <c r="AC570" s="93"/>
      <c r="AD570" s="93"/>
      <c r="AE570" s="93"/>
    </row>
    <row r="571" spans="1:31" s="49" customFormat="1">
      <c r="A571" s="120"/>
      <c r="B571" s="93"/>
      <c r="C571" s="93"/>
      <c r="D571" s="93"/>
      <c r="E571" s="93"/>
      <c r="F571" s="93"/>
      <c r="G571" s="93"/>
      <c r="H571" s="93"/>
      <c r="I571" s="93"/>
      <c r="J571" s="93"/>
      <c r="K571" s="93"/>
      <c r="L571" s="93"/>
      <c r="M571" s="93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  <c r="AA571" s="93"/>
      <c r="AB571" s="93"/>
      <c r="AC571" s="93"/>
      <c r="AD571" s="93"/>
      <c r="AE571" s="93"/>
    </row>
    <row r="572" spans="1:31" s="49" customFormat="1">
      <c r="A572" s="120"/>
      <c r="B572" s="93"/>
      <c r="C572" s="93"/>
      <c r="D572" s="93"/>
      <c r="E572" s="93"/>
      <c r="F572" s="93"/>
      <c r="G572" s="93"/>
      <c r="H572" s="93"/>
      <c r="I572" s="93"/>
      <c r="J572" s="93"/>
      <c r="K572" s="93"/>
      <c r="L572" s="93"/>
      <c r="M572" s="93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  <c r="AA572" s="93"/>
      <c r="AB572" s="93"/>
      <c r="AC572" s="93"/>
      <c r="AD572" s="93"/>
      <c r="AE572" s="93"/>
    </row>
    <row r="573" spans="1:31" s="49" customFormat="1">
      <c r="A573" s="120"/>
      <c r="B573" s="93"/>
      <c r="C573" s="93"/>
      <c r="D573" s="93"/>
      <c r="E573" s="93"/>
      <c r="F573" s="93"/>
      <c r="G573" s="93"/>
      <c r="H573" s="93"/>
      <c r="I573" s="93"/>
      <c r="J573" s="93"/>
      <c r="K573" s="93"/>
      <c r="L573" s="93"/>
      <c r="M573" s="93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  <c r="AA573" s="93"/>
      <c r="AB573" s="93"/>
      <c r="AC573" s="93"/>
      <c r="AD573" s="93"/>
      <c r="AE573" s="93"/>
    </row>
    <row r="574" spans="1:31" s="49" customFormat="1">
      <c r="A574" s="120"/>
      <c r="B574" s="93"/>
      <c r="C574" s="93"/>
      <c r="D574" s="93"/>
      <c r="E574" s="93"/>
      <c r="F574" s="93"/>
      <c r="G574" s="93"/>
      <c r="H574" s="93"/>
      <c r="I574" s="93"/>
      <c r="J574" s="93"/>
      <c r="K574" s="93"/>
      <c r="L574" s="93"/>
      <c r="M574" s="93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  <c r="AA574" s="93"/>
      <c r="AB574" s="93"/>
      <c r="AC574" s="93"/>
      <c r="AD574" s="93"/>
      <c r="AE574" s="93"/>
    </row>
    <row r="575" spans="1:31" s="49" customFormat="1">
      <c r="A575" s="120"/>
      <c r="B575" s="93"/>
      <c r="C575" s="93"/>
      <c r="D575" s="93"/>
      <c r="E575" s="93"/>
      <c r="F575" s="93"/>
      <c r="G575" s="93"/>
      <c r="H575" s="93"/>
      <c r="I575" s="93"/>
      <c r="J575" s="93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  <c r="AA575" s="93"/>
      <c r="AB575" s="93"/>
      <c r="AC575" s="93"/>
      <c r="AD575" s="93"/>
      <c r="AE575" s="93"/>
    </row>
    <row r="576" spans="1:31" s="49" customFormat="1">
      <c r="A576" s="120"/>
      <c r="B576" s="93"/>
      <c r="C576" s="93"/>
      <c r="D576" s="93"/>
      <c r="E576" s="93"/>
      <c r="F576" s="93"/>
      <c r="G576" s="93"/>
      <c r="H576" s="93"/>
      <c r="I576" s="93"/>
      <c r="J576" s="93"/>
      <c r="K576" s="93"/>
      <c r="L576" s="93"/>
      <c r="M576" s="93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  <c r="AA576" s="93"/>
      <c r="AB576" s="93"/>
      <c r="AC576" s="93"/>
      <c r="AD576" s="93"/>
      <c r="AE576" s="93"/>
    </row>
    <row r="577" spans="1:31" s="49" customFormat="1">
      <c r="A577" s="120"/>
      <c r="B577" s="93"/>
      <c r="C577" s="93"/>
      <c r="D577" s="93"/>
      <c r="E577" s="93"/>
      <c r="F577" s="93"/>
      <c r="G577" s="93"/>
      <c r="H577" s="93"/>
      <c r="I577" s="93"/>
      <c r="J577" s="93"/>
      <c r="K577" s="93"/>
      <c r="L577" s="93"/>
      <c r="M577" s="93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  <c r="AA577" s="93"/>
      <c r="AB577" s="93"/>
      <c r="AC577" s="93"/>
      <c r="AD577" s="93"/>
      <c r="AE577" s="93"/>
    </row>
    <row r="578" spans="1:31" s="49" customFormat="1">
      <c r="A578" s="120"/>
      <c r="B578" s="93"/>
      <c r="C578" s="93"/>
      <c r="D578" s="93"/>
      <c r="E578" s="93"/>
      <c r="F578" s="93"/>
      <c r="G578" s="93"/>
      <c r="H578" s="93"/>
      <c r="I578" s="93"/>
      <c r="J578" s="93"/>
      <c r="K578" s="93"/>
      <c r="L578" s="93"/>
      <c r="M578" s="93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  <c r="AA578" s="93"/>
      <c r="AB578" s="93"/>
      <c r="AC578" s="93"/>
      <c r="AD578" s="93"/>
      <c r="AE578" s="93"/>
    </row>
    <row r="579" spans="1:31" s="49" customFormat="1">
      <c r="A579" s="120"/>
      <c r="B579" s="93"/>
      <c r="C579" s="93"/>
      <c r="D579" s="93"/>
      <c r="E579" s="93"/>
      <c r="F579" s="93"/>
      <c r="G579" s="93"/>
      <c r="H579" s="93"/>
      <c r="I579" s="93"/>
      <c r="J579" s="93"/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  <c r="AA579" s="93"/>
      <c r="AB579" s="93"/>
      <c r="AC579" s="93"/>
      <c r="AD579" s="93"/>
      <c r="AE579" s="93"/>
    </row>
    <row r="580" spans="1:31" s="49" customFormat="1">
      <c r="A580" s="120"/>
      <c r="B580" s="93"/>
      <c r="C580" s="93"/>
      <c r="D580" s="93"/>
      <c r="E580" s="93"/>
      <c r="F580" s="93"/>
      <c r="G580" s="93"/>
      <c r="H580" s="93"/>
      <c r="I580" s="93"/>
      <c r="J580" s="93"/>
      <c r="K580" s="93"/>
      <c r="L580" s="93"/>
      <c r="M580" s="93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  <c r="AA580" s="93"/>
      <c r="AB580" s="93"/>
      <c r="AC580" s="93"/>
      <c r="AD580" s="93"/>
      <c r="AE580" s="93"/>
    </row>
    <row r="581" spans="1:31" s="49" customFormat="1">
      <c r="A581" s="120"/>
      <c r="B581" s="93"/>
      <c r="C581" s="93"/>
      <c r="D581" s="93"/>
      <c r="E581" s="93"/>
      <c r="F581" s="93"/>
      <c r="G581" s="93"/>
      <c r="H581" s="93"/>
      <c r="I581" s="93"/>
      <c r="J581" s="93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  <c r="AA581" s="93"/>
      <c r="AB581" s="93"/>
      <c r="AC581" s="93"/>
      <c r="AD581" s="93"/>
      <c r="AE581" s="93"/>
    </row>
    <row r="582" spans="1:31" s="49" customFormat="1">
      <c r="A582" s="120"/>
      <c r="B582" s="93"/>
      <c r="C582" s="93"/>
      <c r="D582" s="93"/>
      <c r="E582" s="93"/>
      <c r="F582" s="93"/>
      <c r="G582" s="93"/>
      <c r="H582" s="93"/>
      <c r="I582" s="93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  <c r="AA582" s="93"/>
      <c r="AB582" s="93"/>
      <c r="AC582" s="93"/>
      <c r="AD582" s="93"/>
      <c r="AE582" s="93"/>
    </row>
    <row r="583" spans="1:31" s="49" customFormat="1">
      <c r="A583" s="120"/>
      <c r="B583" s="93"/>
      <c r="C583" s="93"/>
      <c r="D583" s="93"/>
      <c r="E583" s="93"/>
      <c r="F583" s="93"/>
      <c r="G583" s="93"/>
      <c r="H583" s="93"/>
      <c r="I583" s="93"/>
      <c r="J583" s="93"/>
      <c r="K583" s="93"/>
      <c r="L583" s="93"/>
      <c r="M583" s="93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  <c r="AA583" s="93"/>
      <c r="AB583" s="93"/>
      <c r="AC583" s="93"/>
      <c r="AD583" s="93"/>
      <c r="AE583" s="93"/>
    </row>
    <row r="584" spans="1:31" s="49" customFormat="1">
      <c r="A584" s="120"/>
      <c r="B584" s="93"/>
      <c r="C584" s="93"/>
      <c r="D584" s="93"/>
      <c r="E584" s="93"/>
      <c r="F584" s="93"/>
      <c r="G584" s="93"/>
      <c r="H584" s="93"/>
      <c r="I584" s="93"/>
      <c r="J584" s="93"/>
      <c r="K584" s="93"/>
      <c r="L584" s="93"/>
      <c r="M584" s="93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  <c r="AA584" s="93"/>
      <c r="AB584" s="93"/>
      <c r="AC584" s="93"/>
      <c r="AD584" s="93"/>
      <c r="AE584" s="93"/>
    </row>
    <row r="585" spans="1:31" s="49" customFormat="1">
      <c r="A585" s="120"/>
      <c r="B585" s="93"/>
      <c r="C585" s="93"/>
      <c r="D585" s="93"/>
      <c r="E585" s="93"/>
      <c r="F585" s="93"/>
      <c r="G585" s="93"/>
      <c r="H585" s="93"/>
      <c r="I585" s="93"/>
      <c r="J585" s="93"/>
      <c r="K585" s="93"/>
      <c r="L585" s="93"/>
      <c r="M585" s="93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  <c r="AA585" s="93"/>
      <c r="AB585" s="93"/>
      <c r="AC585" s="93"/>
      <c r="AD585" s="93"/>
      <c r="AE585" s="93"/>
    </row>
    <row r="586" spans="1:31" s="49" customFormat="1">
      <c r="A586" s="120"/>
      <c r="B586" s="93"/>
      <c r="C586" s="93"/>
      <c r="D586" s="93"/>
      <c r="E586" s="93"/>
      <c r="F586" s="93"/>
      <c r="G586" s="93"/>
      <c r="H586" s="93"/>
      <c r="I586" s="93"/>
      <c r="J586" s="93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  <c r="AA586" s="93"/>
      <c r="AB586" s="93"/>
      <c r="AC586" s="93"/>
      <c r="AD586" s="93"/>
      <c r="AE586" s="93"/>
    </row>
    <row r="587" spans="1:31" s="49" customFormat="1">
      <c r="A587" s="120"/>
      <c r="B587" s="93"/>
      <c r="C587" s="93"/>
      <c r="D587" s="93"/>
      <c r="E587" s="93"/>
      <c r="F587" s="93"/>
      <c r="G587" s="93"/>
      <c r="H587" s="93"/>
      <c r="I587" s="93"/>
      <c r="J587" s="93"/>
      <c r="K587" s="93"/>
      <c r="L587" s="93"/>
      <c r="M587" s="93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  <c r="AA587" s="93"/>
      <c r="AB587" s="93"/>
      <c r="AC587" s="93"/>
      <c r="AD587" s="93"/>
      <c r="AE587" s="93"/>
    </row>
    <row r="588" spans="1:31" s="49" customFormat="1">
      <c r="A588" s="120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</row>
    <row r="589" spans="1:31" s="49" customFormat="1">
      <c r="A589" s="120"/>
      <c r="B589" s="93"/>
      <c r="C589" s="93"/>
      <c r="D589" s="93"/>
      <c r="E589" s="93"/>
      <c r="F589" s="93"/>
      <c r="G589" s="93"/>
      <c r="H589" s="93"/>
      <c r="I589" s="93"/>
      <c r="J589" s="93"/>
      <c r="K589" s="93"/>
      <c r="L589" s="93"/>
      <c r="M589" s="93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</row>
    <row r="590" spans="1:31" s="49" customFormat="1">
      <c r="A590" s="120"/>
      <c r="B590" s="93"/>
      <c r="C590" s="93"/>
      <c r="D590" s="93"/>
      <c r="E590" s="93"/>
      <c r="F590" s="93"/>
      <c r="G590" s="93"/>
      <c r="H590" s="93"/>
      <c r="I590" s="93"/>
      <c r="J590" s="93"/>
      <c r="K590" s="93"/>
      <c r="L590" s="93"/>
      <c r="M590" s="93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  <c r="AA590" s="93"/>
      <c r="AB590" s="93"/>
      <c r="AC590" s="93"/>
      <c r="AD590" s="93"/>
      <c r="AE590" s="93"/>
    </row>
    <row r="591" spans="1:31" s="49" customFormat="1">
      <c r="A591" s="120"/>
      <c r="B591" s="93"/>
      <c r="C591" s="93"/>
      <c r="D591" s="93"/>
      <c r="E591" s="93"/>
      <c r="F591" s="93"/>
      <c r="G591" s="93"/>
      <c r="H591" s="93"/>
      <c r="I591" s="93"/>
      <c r="J591" s="93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  <c r="AA591" s="93"/>
      <c r="AB591" s="93"/>
      <c r="AC591" s="93"/>
      <c r="AD591" s="93"/>
      <c r="AE591" s="93"/>
    </row>
    <row r="592" spans="1:31" s="49" customFormat="1">
      <c r="A592" s="120"/>
      <c r="B592" s="93"/>
      <c r="C592" s="93"/>
      <c r="D592" s="93"/>
      <c r="E592" s="93"/>
      <c r="F592" s="93"/>
      <c r="G592" s="93"/>
      <c r="H592" s="93"/>
      <c r="I592" s="93"/>
      <c r="J592" s="93"/>
      <c r="K592" s="93"/>
      <c r="L592" s="93"/>
      <c r="M592" s="93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  <c r="AA592" s="93"/>
      <c r="AB592" s="93"/>
      <c r="AC592" s="93"/>
      <c r="AD592" s="93"/>
      <c r="AE592" s="93"/>
    </row>
    <row r="593" spans="1:31" s="49" customFormat="1">
      <c r="A593" s="120"/>
      <c r="B593" s="93"/>
      <c r="C593" s="93"/>
      <c r="D593" s="93"/>
      <c r="E593" s="93"/>
      <c r="F593" s="93"/>
      <c r="G593" s="93"/>
      <c r="H593" s="93"/>
      <c r="I593" s="93"/>
      <c r="J593" s="93"/>
      <c r="K593" s="93"/>
      <c r="L593" s="93"/>
      <c r="M593" s="93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  <c r="AA593" s="93"/>
      <c r="AB593" s="93"/>
      <c r="AC593" s="93"/>
      <c r="AD593" s="93"/>
      <c r="AE593" s="93"/>
    </row>
    <row r="594" spans="1:31" s="49" customFormat="1">
      <c r="A594" s="120"/>
      <c r="B594" s="93"/>
      <c r="C594" s="93"/>
      <c r="D594" s="93"/>
      <c r="E594" s="93"/>
      <c r="F594" s="93"/>
      <c r="G594" s="93"/>
      <c r="H594" s="93"/>
      <c r="I594" s="93"/>
      <c r="J594" s="93"/>
      <c r="K594" s="93"/>
      <c r="L594" s="93"/>
      <c r="M594" s="93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  <c r="AA594" s="93"/>
      <c r="AB594" s="93"/>
      <c r="AC594" s="93"/>
      <c r="AD594" s="93"/>
      <c r="AE594" s="93"/>
    </row>
    <row r="595" spans="1:31" s="49" customFormat="1">
      <c r="A595" s="120"/>
      <c r="B595" s="93"/>
      <c r="C595" s="93"/>
      <c r="D595" s="93"/>
      <c r="E595" s="93"/>
      <c r="F595" s="93"/>
      <c r="G595" s="93"/>
      <c r="H595" s="93"/>
      <c r="I595" s="93"/>
      <c r="J595" s="93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  <c r="AA595" s="93"/>
      <c r="AB595" s="93"/>
      <c r="AC595" s="93"/>
      <c r="AD595" s="93"/>
      <c r="AE595" s="93"/>
    </row>
    <row r="596" spans="1:31" s="49" customFormat="1">
      <c r="A596" s="120"/>
      <c r="B596" s="93"/>
      <c r="C596" s="93"/>
      <c r="D596" s="93"/>
      <c r="E596" s="93"/>
      <c r="F596" s="93"/>
      <c r="G596" s="93"/>
      <c r="H596" s="93"/>
      <c r="I596" s="93"/>
      <c r="J596" s="93"/>
      <c r="K596" s="93"/>
      <c r="L596" s="93"/>
      <c r="M596" s="93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  <c r="AA596" s="93"/>
      <c r="AB596" s="93"/>
      <c r="AC596" s="93"/>
      <c r="AD596" s="93"/>
      <c r="AE596" s="93"/>
    </row>
    <row r="597" spans="1:31" s="49" customFormat="1">
      <c r="A597" s="120"/>
      <c r="B597" s="93"/>
      <c r="C597" s="93"/>
      <c r="D597" s="93"/>
      <c r="E597" s="93"/>
      <c r="F597" s="93"/>
      <c r="G597" s="93"/>
      <c r="H597" s="93"/>
      <c r="I597" s="93"/>
      <c r="J597" s="93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  <c r="AA597" s="93"/>
      <c r="AB597" s="93"/>
      <c r="AC597" s="93"/>
      <c r="AD597" s="93"/>
      <c r="AE597" s="93"/>
    </row>
    <row r="598" spans="1:31" s="49" customFormat="1">
      <c r="A598" s="120"/>
      <c r="B598" s="93"/>
      <c r="C598" s="93"/>
      <c r="D598" s="93"/>
      <c r="E598" s="93"/>
      <c r="F598" s="93"/>
      <c r="G598" s="93"/>
      <c r="H598" s="93"/>
      <c r="I598" s="93"/>
      <c r="J598" s="93"/>
      <c r="K598" s="93"/>
      <c r="L598" s="93"/>
      <c r="M598" s="93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  <c r="AA598" s="93"/>
      <c r="AB598" s="93"/>
      <c r="AC598" s="93"/>
      <c r="AD598" s="93"/>
      <c r="AE598" s="93"/>
    </row>
    <row r="599" spans="1:31" s="49" customFormat="1">
      <c r="A599" s="120"/>
      <c r="B599" s="93"/>
      <c r="C599" s="93"/>
      <c r="D599" s="93"/>
      <c r="E599" s="93"/>
      <c r="F599" s="93"/>
      <c r="G599" s="93"/>
      <c r="H599" s="93"/>
      <c r="I599" s="93"/>
      <c r="J599" s="93"/>
      <c r="K599" s="93"/>
      <c r="L599" s="93"/>
      <c r="M599" s="93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  <c r="AA599" s="93"/>
      <c r="AB599" s="93"/>
      <c r="AC599" s="93"/>
      <c r="AD599" s="93"/>
      <c r="AE599" s="93"/>
    </row>
    <row r="600" spans="1:31" s="49" customFormat="1">
      <c r="A600" s="120"/>
      <c r="B600" s="93"/>
      <c r="C600" s="93"/>
      <c r="D600" s="93"/>
      <c r="E600" s="93"/>
      <c r="F600" s="93"/>
      <c r="G600" s="93"/>
      <c r="H600" s="93"/>
      <c r="I600" s="93"/>
      <c r="J600" s="93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  <c r="AA600" s="93"/>
      <c r="AB600" s="93"/>
      <c r="AC600" s="93"/>
      <c r="AD600" s="93"/>
      <c r="AE600" s="93"/>
    </row>
    <row r="601" spans="1:31" s="49" customFormat="1">
      <c r="A601" s="120"/>
      <c r="B601" s="93"/>
      <c r="C601" s="93"/>
      <c r="D601" s="93"/>
      <c r="E601" s="93"/>
      <c r="F601" s="93"/>
      <c r="G601" s="93"/>
      <c r="H601" s="93"/>
      <c r="I601" s="93"/>
      <c r="J601" s="93"/>
      <c r="K601" s="93"/>
      <c r="L601" s="93"/>
      <c r="M601" s="93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  <c r="AA601" s="93"/>
      <c r="AB601" s="93"/>
      <c r="AC601" s="93"/>
      <c r="AD601" s="93"/>
      <c r="AE601" s="93"/>
    </row>
    <row r="602" spans="1:31" s="49" customFormat="1">
      <c r="A602" s="120"/>
      <c r="B602" s="93"/>
      <c r="C602" s="93"/>
      <c r="D602" s="93"/>
      <c r="E602" s="93"/>
      <c r="F602" s="93"/>
      <c r="G602" s="93"/>
      <c r="H602" s="93"/>
      <c r="I602" s="93"/>
      <c r="J602" s="93"/>
      <c r="K602" s="93"/>
      <c r="L602" s="93"/>
      <c r="M602" s="93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  <c r="AA602" s="93"/>
      <c r="AB602" s="93"/>
      <c r="AC602" s="93"/>
      <c r="AD602" s="93"/>
      <c r="AE602" s="93"/>
    </row>
    <row r="603" spans="1:31" s="49" customFormat="1">
      <c r="A603" s="120"/>
      <c r="B603" s="93"/>
      <c r="C603" s="93"/>
      <c r="D603" s="93"/>
      <c r="E603" s="93"/>
      <c r="F603" s="93"/>
      <c r="G603" s="93"/>
      <c r="H603" s="93"/>
      <c r="I603" s="93"/>
      <c r="J603" s="93"/>
      <c r="K603" s="93"/>
      <c r="L603" s="93"/>
      <c r="M603" s="93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  <c r="AA603" s="93"/>
      <c r="AB603" s="93"/>
      <c r="AC603" s="93"/>
      <c r="AD603" s="93"/>
      <c r="AE603" s="93"/>
    </row>
    <row r="604" spans="1:31" s="49" customFormat="1">
      <c r="A604" s="120"/>
      <c r="B604" s="93"/>
      <c r="C604" s="93"/>
      <c r="D604" s="93"/>
      <c r="E604" s="93"/>
      <c r="F604" s="93"/>
      <c r="G604" s="93"/>
      <c r="H604" s="93"/>
      <c r="I604" s="93"/>
      <c r="J604" s="93"/>
      <c r="K604" s="93"/>
      <c r="L604" s="93"/>
      <c r="M604" s="93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  <c r="AA604" s="93"/>
      <c r="AB604" s="93"/>
      <c r="AC604" s="93"/>
      <c r="AD604" s="93"/>
      <c r="AE604" s="93"/>
    </row>
    <row r="605" spans="1:31" s="49" customFormat="1">
      <c r="A605" s="120"/>
      <c r="B605" s="93"/>
      <c r="C605" s="93"/>
      <c r="D605" s="93"/>
      <c r="E605" s="93"/>
      <c r="F605" s="93"/>
      <c r="G605" s="93"/>
      <c r="H605" s="93"/>
      <c r="I605" s="93"/>
      <c r="J605" s="93"/>
      <c r="K605" s="93"/>
      <c r="L605" s="93"/>
      <c r="M605" s="93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  <c r="AA605" s="93"/>
      <c r="AB605" s="93"/>
      <c r="AC605" s="93"/>
      <c r="AD605" s="93"/>
      <c r="AE605" s="93"/>
    </row>
    <row r="606" spans="1:31" s="49" customFormat="1">
      <c r="A606" s="120"/>
      <c r="B606" s="93"/>
      <c r="C606" s="93"/>
      <c r="D606" s="93"/>
      <c r="E606" s="93"/>
      <c r="F606" s="93"/>
      <c r="G606" s="93"/>
      <c r="H606" s="93"/>
      <c r="I606" s="93"/>
      <c r="J606" s="93"/>
      <c r="K606" s="93"/>
      <c r="L606" s="93"/>
      <c r="M606" s="93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  <c r="AA606" s="93"/>
      <c r="AB606" s="93"/>
      <c r="AC606" s="93"/>
      <c r="AD606" s="93"/>
      <c r="AE606" s="93"/>
    </row>
    <row r="607" spans="1:31" s="49" customFormat="1">
      <c r="A607" s="120"/>
      <c r="B607" s="93"/>
      <c r="C607" s="93"/>
      <c r="D607" s="93"/>
      <c r="E607" s="93"/>
      <c r="F607" s="93"/>
      <c r="G607" s="93"/>
      <c r="H607" s="93"/>
      <c r="I607" s="93"/>
      <c r="J607" s="93"/>
      <c r="K607" s="93"/>
      <c r="L607" s="93"/>
      <c r="M607" s="93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  <c r="AA607" s="93"/>
      <c r="AB607" s="93"/>
      <c r="AC607" s="93"/>
      <c r="AD607" s="93"/>
      <c r="AE607" s="93"/>
    </row>
    <row r="608" spans="1:31" s="49" customFormat="1">
      <c r="A608" s="120"/>
      <c r="B608" s="93"/>
      <c r="C608" s="93"/>
      <c r="D608" s="93"/>
      <c r="E608" s="93"/>
      <c r="F608" s="93"/>
      <c r="G608" s="93"/>
      <c r="H608" s="93"/>
      <c r="I608" s="93"/>
      <c r="J608" s="93"/>
      <c r="K608" s="93"/>
      <c r="L608" s="93"/>
      <c r="M608" s="93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  <c r="AA608" s="93"/>
      <c r="AB608" s="93"/>
      <c r="AC608" s="93"/>
      <c r="AD608" s="93"/>
      <c r="AE608" s="93"/>
    </row>
    <row r="609" spans="1:31" s="49" customFormat="1">
      <c r="A609" s="120"/>
      <c r="B609" s="93"/>
      <c r="C609" s="93"/>
      <c r="D609" s="93"/>
      <c r="E609" s="93"/>
      <c r="F609" s="93"/>
      <c r="G609" s="93"/>
      <c r="H609" s="93"/>
      <c r="I609" s="93"/>
      <c r="J609" s="93"/>
      <c r="K609" s="93"/>
      <c r="L609" s="93"/>
      <c r="M609" s="93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  <c r="AA609" s="93"/>
      <c r="AB609" s="93"/>
      <c r="AC609" s="93"/>
      <c r="AD609" s="93"/>
      <c r="AE609" s="93"/>
    </row>
    <row r="610" spans="1:31" s="49" customFormat="1">
      <c r="A610" s="120"/>
      <c r="B610" s="93"/>
      <c r="C610" s="93"/>
      <c r="D610" s="93"/>
      <c r="E610" s="93"/>
      <c r="F610" s="93"/>
      <c r="G610" s="93"/>
      <c r="H610" s="93"/>
      <c r="I610" s="93"/>
      <c r="J610" s="93"/>
      <c r="K610" s="93"/>
      <c r="L610" s="93"/>
      <c r="M610" s="93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  <c r="AA610" s="93"/>
      <c r="AB610" s="93"/>
      <c r="AC610" s="93"/>
      <c r="AD610" s="93"/>
      <c r="AE610" s="93"/>
    </row>
    <row r="611" spans="1:31" s="49" customFormat="1">
      <c r="A611" s="120"/>
      <c r="B611" s="93"/>
      <c r="C611" s="93"/>
      <c r="D611" s="93"/>
      <c r="E611" s="93"/>
      <c r="F611" s="93"/>
      <c r="G611" s="93"/>
      <c r="H611" s="93"/>
      <c r="I611" s="93"/>
      <c r="J611" s="93"/>
      <c r="K611" s="93"/>
      <c r="L611" s="93"/>
      <c r="M611" s="93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  <c r="AA611" s="93"/>
      <c r="AB611" s="93"/>
      <c r="AC611" s="93"/>
      <c r="AD611" s="93"/>
      <c r="AE611" s="93"/>
    </row>
    <row r="612" spans="1:31" s="49" customFormat="1">
      <c r="A612" s="120"/>
      <c r="B612" s="93"/>
      <c r="C612" s="93"/>
      <c r="D612" s="93"/>
      <c r="E612" s="93"/>
      <c r="F612" s="93"/>
      <c r="G612" s="93"/>
      <c r="H612" s="93"/>
      <c r="I612" s="93"/>
      <c r="J612" s="93"/>
      <c r="K612" s="93"/>
      <c r="L612" s="93"/>
      <c r="M612" s="93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  <c r="AA612" s="93"/>
      <c r="AB612" s="93"/>
      <c r="AC612" s="93"/>
      <c r="AD612" s="93"/>
      <c r="AE612" s="93"/>
    </row>
    <row r="613" spans="1:31" s="49" customFormat="1">
      <c r="A613" s="120"/>
      <c r="B613" s="93"/>
      <c r="C613" s="93"/>
      <c r="D613" s="93"/>
      <c r="E613" s="93"/>
      <c r="F613" s="93"/>
      <c r="G613" s="93"/>
      <c r="H613" s="93"/>
      <c r="I613" s="93"/>
      <c r="J613" s="93"/>
      <c r="K613" s="93"/>
      <c r="L613" s="93"/>
      <c r="M613" s="93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  <c r="AA613" s="93"/>
      <c r="AB613" s="93"/>
      <c r="AC613" s="93"/>
      <c r="AD613" s="93"/>
      <c r="AE613" s="93"/>
    </row>
    <row r="614" spans="1:31" s="49" customFormat="1">
      <c r="A614" s="120"/>
      <c r="B614" s="93"/>
      <c r="C614" s="93"/>
      <c r="D614" s="93"/>
      <c r="E614" s="93"/>
      <c r="F614" s="93"/>
      <c r="G614" s="93"/>
      <c r="H614" s="93"/>
      <c r="I614" s="93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  <c r="AA614" s="93"/>
      <c r="AB614" s="93"/>
      <c r="AC614" s="93"/>
      <c r="AD614" s="93"/>
      <c r="AE614" s="93"/>
    </row>
    <row r="615" spans="1:31" s="49" customFormat="1">
      <c r="A615" s="120"/>
      <c r="B615" s="93"/>
      <c r="C615" s="93"/>
      <c r="D615" s="93"/>
      <c r="E615" s="93"/>
      <c r="F615" s="93"/>
      <c r="G615" s="93"/>
      <c r="H615" s="93"/>
      <c r="I615" s="93"/>
      <c r="J615" s="93"/>
      <c r="K615" s="93"/>
      <c r="L615" s="93"/>
      <c r="M615" s="93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  <c r="AA615" s="93"/>
      <c r="AB615" s="93"/>
      <c r="AC615" s="93"/>
      <c r="AD615" s="93"/>
      <c r="AE615" s="93"/>
    </row>
    <row r="616" spans="1:31" s="49" customFormat="1">
      <c r="A616" s="120"/>
      <c r="B616" s="93"/>
      <c r="C616" s="93"/>
      <c r="D616" s="93"/>
      <c r="E616" s="93"/>
      <c r="F616" s="93"/>
      <c r="G616" s="93"/>
      <c r="H616" s="93"/>
      <c r="I616" s="93"/>
      <c r="J616" s="93"/>
      <c r="K616" s="93"/>
      <c r="L616" s="93"/>
      <c r="M616" s="93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  <c r="AA616" s="93"/>
      <c r="AB616" s="93"/>
      <c r="AC616" s="93"/>
      <c r="AD616" s="93"/>
      <c r="AE616" s="93"/>
    </row>
    <row r="617" spans="1:31" s="49" customFormat="1">
      <c r="A617" s="120"/>
      <c r="B617" s="93"/>
      <c r="C617" s="93"/>
      <c r="D617" s="93"/>
      <c r="E617" s="93"/>
      <c r="F617" s="93"/>
      <c r="G617" s="93"/>
      <c r="H617" s="93"/>
      <c r="I617" s="93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  <c r="AA617" s="93"/>
      <c r="AB617" s="93"/>
      <c r="AC617" s="93"/>
      <c r="AD617" s="93"/>
      <c r="AE617" s="93"/>
    </row>
    <row r="618" spans="1:31" s="49" customFormat="1">
      <c r="A618" s="120"/>
      <c r="B618" s="93"/>
      <c r="C618" s="93"/>
      <c r="D618" s="93"/>
      <c r="E618" s="93"/>
      <c r="F618" s="93"/>
      <c r="G618" s="93"/>
      <c r="H618" s="93"/>
      <c r="I618" s="93"/>
      <c r="J618" s="93"/>
      <c r="K618" s="93"/>
      <c r="L618" s="93"/>
      <c r="M618" s="93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  <c r="AA618" s="93"/>
      <c r="AB618" s="93"/>
      <c r="AC618" s="93"/>
      <c r="AD618" s="93"/>
      <c r="AE618" s="93"/>
    </row>
    <row r="619" spans="1:31" s="49" customFormat="1">
      <c r="A619" s="120"/>
      <c r="B619" s="93"/>
      <c r="C619" s="93"/>
      <c r="D619" s="93"/>
      <c r="E619" s="93"/>
      <c r="F619" s="93"/>
      <c r="G619" s="93"/>
      <c r="H619" s="93"/>
      <c r="I619" s="93"/>
      <c r="J619" s="93"/>
      <c r="K619" s="93"/>
      <c r="L619" s="93"/>
      <c r="M619" s="93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  <c r="AA619" s="93"/>
      <c r="AB619" s="93"/>
      <c r="AC619" s="93"/>
      <c r="AD619" s="93"/>
      <c r="AE619" s="93"/>
    </row>
    <row r="620" spans="1:31" s="49" customFormat="1">
      <c r="A620" s="120"/>
      <c r="B620" s="93"/>
      <c r="C620" s="93"/>
      <c r="D620" s="93"/>
      <c r="E620" s="93"/>
      <c r="F620" s="93"/>
      <c r="G620" s="93"/>
      <c r="H620" s="93"/>
      <c r="I620" s="93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  <c r="AA620" s="93"/>
      <c r="AB620" s="93"/>
      <c r="AC620" s="93"/>
      <c r="AD620" s="93"/>
      <c r="AE620" s="93"/>
    </row>
    <row r="621" spans="1:31" s="49" customFormat="1">
      <c r="A621" s="120"/>
      <c r="B621" s="93"/>
      <c r="C621" s="93"/>
      <c r="D621" s="93"/>
      <c r="E621" s="93"/>
      <c r="F621" s="93"/>
      <c r="G621" s="93"/>
      <c r="H621" s="93"/>
      <c r="I621" s="93"/>
      <c r="J621" s="93"/>
      <c r="K621" s="93"/>
      <c r="L621" s="93"/>
      <c r="M621" s="93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  <c r="AA621" s="93"/>
      <c r="AB621" s="93"/>
      <c r="AC621" s="93"/>
      <c r="AD621" s="93"/>
      <c r="AE621" s="93"/>
    </row>
    <row r="622" spans="1:31" s="49" customFormat="1">
      <c r="A622" s="120"/>
      <c r="B622" s="93"/>
      <c r="C622" s="93"/>
      <c r="D622" s="93"/>
      <c r="E622" s="93"/>
      <c r="F622" s="93"/>
      <c r="G622" s="93"/>
      <c r="H622" s="93"/>
      <c r="I622" s="93"/>
      <c r="J622" s="93"/>
      <c r="K622" s="93"/>
      <c r="L622" s="93"/>
      <c r="M622" s="93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  <c r="AA622" s="93"/>
      <c r="AB622" s="93"/>
      <c r="AC622" s="93"/>
      <c r="AD622" s="93"/>
      <c r="AE622" s="93"/>
    </row>
    <row r="623" spans="1:31" s="49" customFormat="1">
      <c r="A623" s="120"/>
      <c r="B623" s="93"/>
      <c r="C623" s="93"/>
      <c r="D623" s="93"/>
      <c r="E623" s="93"/>
      <c r="F623" s="93"/>
      <c r="G623" s="93"/>
      <c r="H623" s="93"/>
      <c r="I623" s="93"/>
      <c r="J623" s="93"/>
      <c r="K623" s="93"/>
      <c r="L623" s="93"/>
      <c r="M623" s="93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  <c r="AA623" s="93"/>
      <c r="AB623" s="93"/>
      <c r="AC623" s="93"/>
      <c r="AD623" s="93"/>
      <c r="AE623" s="93"/>
    </row>
    <row r="624" spans="1:31" s="49" customFormat="1">
      <c r="A624" s="120"/>
      <c r="B624" s="93"/>
      <c r="C624" s="93"/>
      <c r="D624" s="93"/>
      <c r="E624" s="93"/>
      <c r="F624" s="93"/>
      <c r="G624" s="93"/>
      <c r="H624" s="93"/>
      <c r="I624" s="93"/>
      <c r="J624" s="93"/>
      <c r="K624" s="93"/>
      <c r="L624" s="93"/>
      <c r="M624" s="93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  <c r="AA624" s="93"/>
      <c r="AB624" s="93"/>
      <c r="AC624" s="93"/>
      <c r="AD624" s="93"/>
      <c r="AE624" s="93"/>
    </row>
    <row r="625" spans="1:31" s="49" customFormat="1">
      <c r="A625" s="120"/>
      <c r="B625" s="93"/>
      <c r="C625" s="93"/>
      <c r="D625" s="93"/>
      <c r="E625" s="93"/>
      <c r="F625" s="93"/>
      <c r="G625" s="93"/>
      <c r="H625" s="93"/>
      <c r="I625" s="93"/>
      <c r="J625" s="93"/>
      <c r="K625" s="93"/>
      <c r="L625" s="93"/>
      <c r="M625" s="93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  <c r="AA625" s="93"/>
      <c r="AB625" s="93"/>
      <c r="AC625" s="93"/>
      <c r="AD625" s="93"/>
      <c r="AE625" s="93"/>
    </row>
    <row r="626" spans="1:31" s="49" customFormat="1">
      <c r="A626" s="120"/>
      <c r="B626" s="93"/>
      <c r="C626" s="93"/>
      <c r="D626" s="93"/>
      <c r="E626" s="93"/>
      <c r="F626" s="93"/>
      <c r="G626" s="93"/>
      <c r="H626" s="93"/>
      <c r="I626" s="93"/>
      <c r="J626" s="93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  <c r="AA626" s="93"/>
      <c r="AB626" s="93"/>
      <c r="AC626" s="93"/>
      <c r="AD626" s="93"/>
      <c r="AE626" s="93"/>
    </row>
    <row r="627" spans="1:31" s="49" customFormat="1">
      <c r="A627" s="120"/>
      <c r="B627" s="93"/>
      <c r="C627" s="93"/>
      <c r="D627" s="93"/>
      <c r="E627" s="93"/>
      <c r="F627" s="93"/>
      <c r="G627" s="93"/>
      <c r="H627" s="93"/>
      <c r="I627" s="93"/>
      <c r="J627" s="93"/>
      <c r="K627" s="93"/>
      <c r="L627" s="93"/>
      <c r="M627" s="93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  <c r="AA627" s="93"/>
      <c r="AB627" s="93"/>
      <c r="AC627" s="93"/>
      <c r="AD627" s="93"/>
      <c r="AE627" s="93"/>
    </row>
    <row r="628" spans="1:31" s="49" customFormat="1">
      <c r="A628" s="120"/>
      <c r="B628" s="93"/>
      <c r="C628" s="93"/>
      <c r="D628" s="93"/>
      <c r="E628" s="93"/>
      <c r="F628" s="93"/>
      <c r="G628" s="93"/>
      <c r="H628" s="93"/>
      <c r="I628" s="93"/>
      <c r="J628" s="93"/>
      <c r="K628" s="93"/>
      <c r="L628" s="93"/>
      <c r="M628" s="93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  <c r="AA628" s="93"/>
      <c r="AB628" s="93"/>
      <c r="AC628" s="93"/>
      <c r="AD628" s="93"/>
      <c r="AE628" s="93"/>
    </row>
    <row r="629" spans="1:31" s="49" customFormat="1">
      <c r="A629" s="120"/>
      <c r="B629" s="93"/>
      <c r="C629" s="93"/>
      <c r="D629" s="93"/>
      <c r="E629" s="93"/>
      <c r="F629" s="93"/>
      <c r="G629" s="93"/>
      <c r="H629" s="93"/>
      <c r="I629" s="93"/>
      <c r="J629" s="93"/>
      <c r="K629" s="93"/>
      <c r="L629" s="93"/>
      <c r="M629" s="93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  <c r="AA629" s="93"/>
      <c r="AB629" s="93"/>
      <c r="AC629" s="93"/>
      <c r="AD629" s="93"/>
      <c r="AE629" s="93"/>
    </row>
    <row r="630" spans="1:31" s="49" customFormat="1">
      <c r="A630" s="120"/>
      <c r="B630" s="93"/>
      <c r="C630" s="93"/>
      <c r="D630" s="93"/>
      <c r="E630" s="93"/>
      <c r="F630" s="93"/>
      <c r="G630" s="93"/>
      <c r="H630" s="93"/>
      <c r="I630" s="93"/>
      <c r="J630" s="93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  <c r="AA630" s="93"/>
      <c r="AB630" s="93"/>
      <c r="AC630" s="93"/>
      <c r="AD630" s="93"/>
      <c r="AE630" s="93"/>
    </row>
    <row r="631" spans="1:31" s="49" customFormat="1">
      <c r="A631" s="120"/>
      <c r="B631" s="93"/>
      <c r="C631" s="93"/>
      <c r="D631" s="93"/>
      <c r="E631" s="93"/>
      <c r="F631" s="93"/>
      <c r="G631" s="93"/>
      <c r="H631" s="93"/>
      <c r="I631" s="93"/>
      <c r="J631" s="93"/>
      <c r="K631" s="93"/>
      <c r="L631" s="93"/>
      <c r="M631" s="93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  <c r="AA631" s="93"/>
      <c r="AB631" s="93"/>
      <c r="AC631" s="93"/>
      <c r="AD631" s="93"/>
      <c r="AE631" s="93"/>
    </row>
    <row r="632" spans="1:31" s="49" customFormat="1">
      <c r="A632" s="120"/>
      <c r="B632" s="93"/>
      <c r="C632" s="93"/>
      <c r="D632" s="93"/>
      <c r="E632" s="93"/>
      <c r="F632" s="93"/>
      <c r="G632" s="93"/>
      <c r="H632" s="93"/>
      <c r="I632" s="93"/>
      <c r="J632" s="93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  <c r="AA632" s="93"/>
      <c r="AB632" s="93"/>
      <c r="AC632" s="93"/>
      <c r="AD632" s="93"/>
      <c r="AE632" s="93"/>
    </row>
    <row r="633" spans="1:31" s="49" customFormat="1">
      <c r="A633" s="120"/>
      <c r="B633" s="93"/>
      <c r="C633" s="93"/>
      <c r="D633" s="93"/>
      <c r="E633" s="93"/>
      <c r="F633" s="93"/>
      <c r="G633" s="93"/>
      <c r="H633" s="93"/>
      <c r="I633" s="93"/>
      <c r="J633" s="93"/>
      <c r="K633" s="93"/>
      <c r="L633" s="93"/>
      <c r="M633" s="93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  <c r="AA633" s="93"/>
      <c r="AB633" s="93"/>
      <c r="AC633" s="93"/>
      <c r="AD633" s="93"/>
      <c r="AE633" s="93"/>
    </row>
    <row r="634" spans="1:31" s="49" customFormat="1">
      <c r="A634" s="120"/>
      <c r="B634" s="93"/>
      <c r="C634" s="93"/>
      <c r="D634" s="93"/>
      <c r="E634" s="93"/>
      <c r="F634" s="93"/>
      <c r="G634" s="93"/>
      <c r="H634" s="93"/>
      <c r="I634" s="93"/>
      <c r="J634" s="93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  <c r="AA634" s="93"/>
      <c r="AB634" s="93"/>
      <c r="AC634" s="93"/>
      <c r="AD634" s="93"/>
      <c r="AE634" s="93"/>
    </row>
    <row r="635" spans="1:31" s="49" customFormat="1">
      <c r="A635" s="120"/>
      <c r="B635" s="93"/>
      <c r="C635" s="93"/>
      <c r="D635" s="93"/>
      <c r="E635" s="93"/>
      <c r="F635" s="93"/>
      <c r="G635" s="93"/>
      <c r="H635" s="93"/>
      <c r="I635" s="93"/>
      <c r="J635" s="93"/>
      <c r="K635" s="93"/>
      <c r="L635" s="93"/>
      <c r="M635" s="93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  <c r="AA635" s="93"/>
      <c r="AB635" s="93"/>
      <c r="AC635" s="93"/>
      <c r="AD635" s="93"/>
      <c r="AE635" s="93"/>
    </row>
    <row r="636" spans="1:31" s="49" customFormat="1">
      <c r="A636" s="120"/>
      <c r="B636" s="93"/>
      <c r="C636" s="93"/>
      <c r="D636" s="93"/>
      <c r="E636" s="93"/>
      <c r="F636" s="93"/>
      <c r="G636" s="93"/>
      <c r="H636" s="93"/>
      <c r="I636" s="93"/>
      <c r="J636" s="93"/>
      <c r="K636" s="93"/>
      <c r="L636" s="93"/>
      <c r="M636" s="93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  <c r="AA636" s="93"/>
      <c r="AB636" s="93"/>
      <c r="AC636" s="93"/>
      <c r="AD636" s="93"/>
      <c r="AE636" s="93"/>
    </row>
    <row r="637" spans="1:31" s="49" customFormat="1">
      <c r="A637" s="120"/>
      <c r="B637" s="93"/>
      <c r="C637" s="93"/>
      <c r="D637" s="93"/>
      <c r="E637" s="93"/>
      <c r="F637" s="93"/>
      <c r="G637" s="93"/>
      <c r="H637" s="93"/>
      <c r="I637" s="93"/>
      <c r="J637" s="93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  <c r="AA637" s="93"/>
      <c r="AB637" s="93"/>
      <c r="AC637" s="93"/>
      <c r="AD637" s="93"/>
      <c r="AE637" s="93"/>
    </row>
    <row r="638" spans="1:31" s="49" customFormat="1">
      <c r="A638" s="120"/>
      <c r="B638" s="93"/>
      <c r="C638" s="93"/>
      <c r="D638" s="93"/>
      <c r="E638" s="93"/>
      <c r="F638" s="93"/>
      <c r="G638" s="93"/>
      <c r="H638" s="93"/>
      <c r="I638" s="93"/>
      <c r="J638" s="93"/>
      <c r="K638" s="93"/>
      <c r="L638" s="93"/>
      <c r="M638" s="93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  <c r="AA638" s="93"/>
      <c r="AB638" s="93"/>
      <c r="AC638" s="93"/>
      <c r="AD638" s="93"/>
      <c r="AE638" s="93"/>
    </row>
    <row r="639" spans="1:31" s="49" customFormat="1">
      <c r="A639" s="120"/>
      <c r="B639" s="93"/>
      <c r="C639" s="93"/>
      <c r="D639" s="93"/>
      <c r="E639" s="93"/>
      <c r="F639" s="93"/>
      <c r="G639" s="93"/>
      <c r="H639" s="93"/>
      <c r="I639" s="93"/>
      <c r="J639" s="93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  <c r="AA639" s="93"/>
      <c r="AB639" s="93"/>
      <c r="AC639" s="93"/>
      <c r="AD639" s="93"/>
      <c r="AE639" s="93"/>
    </row>
    <row r="640" spans="1:31" s="49" customFormat="1">
      <c r="A640" s="120"/>
      <c r="B640" s="93"/>
      <c r="C640" s="93"/>
      <c r="D640" s="93"/>
      <c r="E640" s="93"/>
      <c r="F640" s="93"/>
      <c r="G640" s="93"/>
      <c r="H640" s="93"/>
      <c r="I640" s="93"/>
      <c r="J640" s="93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  <c r="AA640" s="93"/>
      <c r="AB640" s="93"/>
      <c r="AC640" s="93"/>
      <c r="AD640" s="93"/>
      <c r="AE640" s="93"/>
    </row>
    <row r="641" spans="1:31" s="49" customFormat="1">
      <c r="A641" s="120"/>
      <c r="B641" s="93"/>
      <c r="C641" s="93"/>
      <c r="D641" s="93"/>
      <c r="E641" s="93"/>
      <c r="F641" s="93"/>
      <c r="G641" s="93"/>
      <c r="H641" s="93"/>
      <c r="I641" s="93"/>
      <c r="J641" s="93"/>
      <c r="K641" s="93"/>
      <c r="L641" s="93"/>
      <c r="M641" s="93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  <c r="AA641" s="93"/>
      <c r="AB641" s="93"/>
      <c r="AC641" s="93"/>
      <c r="AD641" s="93"/>
      <c r="AE641" s="93"/>
    </row>
    <row r="642" spans="1:31" s="49" customFormat="1">
      <c r="A642" s="120"/>
      <c r="B642" s="93"/>
      <c r="C642" s="93"/>
      <c r="D642" s="93"/>
      <c r="E642" s="93"/>
      <c r="F642" s="93"/>
      <c r="G642" s="93"/>
      <c r="H642" s="93"/>
      <c r="I642" s="93"/>
      <c r="J642" s="93"/>
      <c r="K642" s="93"/>
      <c r="L642" s="93"/>
      <c r="M642" s="93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  <c r="AA642" s="93"/>
      <c r="AB642" s="93"/>
      <c r="AC642" s="93"/>
      <c r="AD642" s="93"/>
      <c r="AE642" s="93"/>
    </row>
    <row r="643" spans="1:31" s="49" customFormat="1">
      <c r="A643" s="120"/>
      <c r="B643" s="93"/>
      <c r="C643" s="93"/>
      <c r="D643" s="93"/>
      <c r="E643" s="93"/>
      <c r="F643" s="93"/>
      <c r="G643" s="93"/>
      <c r="H643" s="93"/>
      <c r="I643" s="93"/>
      <c r="J643" s="93"/>
      <c r="K643" s="93"/>
      <c r="L643" s="93"/>
      <c r="M643" s="93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  <c r="AA643" s="93"/>
      <c r="AB643" s="93"/>
      <c r="AC643" s="93"/>
      <c r="AD643" s="93"/>
      <c r="AE643" s="93"/>
    </row>
    <row r="644" spans="1:31" s="49" customFormat="1">
      <c r="A644" s="120"/>
      <c r="B644" s="93"/>
      <c r="C644" s="93"/>
      <c r="D644" s="93"/>
      <c r="E644" s="93"/>
      <c r="F644" s="93"/>
      <c r="G644" s="93"/>
      <c r="H644" s="93"/>
      <c r="I644" s="93"/>
      <c r="J644" s="93"/>
      <c r="K644" s="93"/>
      <c r="L644" s="93"/>
      <c r="M644" s="93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  <c r="AA644" s="93"/>
      <c r="AB644" s="93"/>
      <c r="AC644" s="93"/>
      <c r="AD644" s="93"/>
      <c r="AE644" s="93"/>
    </row>
    <row r="645" spans="1:31" s="49" customFormat="1">
      <c r="A645" s="120"/>
      <c r="B645" s="93"/>
      <c r="C645" s="93"/>
      <c r="D645" s="93"/>
      <c r="E645" s="93"/>
      <c r="F645" s="93"/>
      <c r="G645" s="93"/>
      <c r="H645" s="93"/>
      <c r="I645" s="93"/>
      <c r="J645" s="93"/>
      <c r="K645" s="93"/>
      <c r="L645" s="93"/>
      <c r="M645" s="93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  <c r="AA645" s="93"/>
      <c r="AB645" s="93"/>
      <c r="AC645" s="93"/>
      <c r="AD645" s="93"/>
      <c r="AE645" s="93"/>
    </row>
    <row r="646" spans="1:31" s="49" customFormat="1">
      <c r="A646" s="120"/>
      <c r="B646" s="93"/>
      <c r="C646" s="93"/>
      <c r="D646" s="93"/>
      <c r="E646" s="93"/>
      <c r="F646" s="93"/>
      <c r="G646" s="93"/>
      <c r="H646" s="93"/>
      <c r="I646" s="93"/>
      <c r="J646" s="93"/>
      <c r="K646" s="93"/>
      <c r="L646" s="93"/>
      <c r="M646" s="93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  <c r="AA646" s="93"/>
      <c r="AB646" s="93"/>
      <c r="AC646" s="93"/>
      <c r="AD646" s="93"/>
      <c r="AE646" s="93"/>
    </row>
    <row r="647" spans="1:31" s="49" customFormat="1">
      <c r="A647" s="120"/>
      <c r="B647" s="93"/>
      <c r="C647" s="93"/>
      <c r="D647" s="93"/>
      <c r="E647" s="93"/>
      <c r="F647" s="93"/>
      <c r="G647" s="93"/>
      <c r="H647" s="93"/>
      <c r="I647" s="93"/>
      <c r="J647" s="93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  <c r="AA647" s="93"/>
      <c r="AB647" s="93"/>
      <c r="AC647" s="93"/>
      <c r="AD647" s="93"/>
      <c r="AE647" s="93"/>
    </row>
    <row r="648" spans="1:31" s="49" customFormat="1">
      <c r="A648" s="120"/>
      <c r="B648" s="93"/>
      <c r="C648" s="93"/>
      <c r="D648" s="93"/>
      <c r="E648" s="93"/>
      <c r="F648" s="93"/>
      <c r="G648" s="93"/>
      <c r="H648" s="93"/>
      <c r="I648" s="93"/>
      <c r="J648" s="93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  <c r="AA648" s="93"/>
      <c r="AB648" s="93"/>
      <c r="AC648" s="93"/>
      <c r="AD648" s="93"/>
      <c r="AE648" s="93"/>
    </row>
    <row r="649" spans="1:31" s="49" customFormat="1">
      <c r="A649" s="120"/>
      <c r="B649" s="93"/>
      <c r="C649" s="93"/>
      <c r="D649" s="93"/>
      <c r="E649" s="93"/>
      <c r="F649" s="93"/>
      <c r="G649" s="93"/>
      <c r="H649" s="93"/>
      <c r="I649" s="93"/>
      <c r="J649" s="93"/>
      <c r="K649" s="93"/>
      <c r="L649" s="93"/>
      <c r="M649" s="93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  <c r="AA649" s="93"/>
      <c r="AB649" s="93"/>
      <c r="AC649" s="93"/>
      <c r="AD649" s="93"/>
      <c r="AE649" s="93"/>
    </row>
    <row r="650" spans="1:31" s="49" customFormat="1">
      <c r="A650" s="120"/>
      <c r="B650" s="93"/>
      <c r="C650" s="93"/>
      <c r="D650" s="93"/>
      <c r="E650" s="93"/>
      <c r="F650" s="93"/>
      <c r="G650" s="93"/>
      <c r="H650" s="93"/>
      <c r="I650" s="93"/>
      <c r="J650" s="93"/>
      <c r="K650" s="93"/>
      <c r="L650" s="93"/>
      <c r="M650" s="93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  <c r="AA650" s="93"/>
      <c r="AB650" s="93"/>
      <c r="AC650" s="93"/>
      <c r="AD650" s="93"/>
      <c r="AE650" s="93"/>
    </row>
    <row r="651" spans="1:31" s="49" customFormat="1">
      <c r="A651" s="120"/>
      <c r="B651" s="93"/>
      <c r="C651" s="93"/>
      <c r="D651" s="93"/>
      <c r="E651" s="93"/>
      <c r="F651" s="93"/>
      <c r="G651" s="93"/>
      <c r="H651" s="93"/>
      <c r="I651" s="93"/>
      <c r="J651" s="93"/>
      <c r="K651" s="93"/>
      <c r="L651" s="93"/>
      <c r="M651" s="93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  <c r="AA651" s="93"/>
      <c r="AB651" s="93"/>
      <c r="AC651" s="93"/>
      <c r="AD651" s="93"/>
      <c r="AE651" s="93"/>
    </row>
    <row r="652" spans="1:31" s="49" customFormat="1">
      <c r="A652" s="120"/>
      <c r="B652" s="93"/>
      <c r="C652" s="93"/>
      <c r="D652" s="93"/>
      <c r="E652" s="93"/>
      <c r="F652" s="93"/>
      <c r="G652" s="93"/>
      <c r="H652" s="93"/>
      <c r="I652" s="93"/>
      <c r="J652" s="93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  <c r="AA652" s="93"/>
      <c r="AB652" s="93"/>
      <c r="AC652" s="93"/>
      <c r="AD652" s="93"/>
      <c r="AE652" s="93"/>
    </row>
    <row r="653" spans="1:31" s="49" customFormat="1">
      <c r="A653" s="120"/>
      <c r="B653" s="93"/>
      <c r="C653" s="93"/>
      <c r="D653" s="93"/>
      <c r="E653" s="93"/>
      <c r="F653" s="93"/>
      <c r="G653" s="93"/>
      <c r="H653" s="93"/>
      <c r="I653" s="93"/>
      <c r="J653" s="93"/>
      <c r="K653" s="93"/>
      <c r="L653" s="93"/>
      <c r="M653" s="93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  <c r="AA653" s="93"/>
      <c r="AB653" s="93"/>
      <c r="AC653" s="93"/>
      <c r="AD653" s="93"/>
      <c r="AE653" s="93"/>
    </row>
    <row r="654" spans="1:31" s="49" customFormat="1">
      <c r="A654" s="120"/>
      <c r="B654" s="93"/>
      <c r="C654" s="93"/>
      <c r="D654" s="93"/>
      <c r="E654" s="93"/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  <c r="AA654" s="93"/>
      <c r="AB654" s="93"/>
      <c r="AC654" s="93"/>
      <c r="AD654" s="93"/>
      <c r="AE654" s="93"/>
    </row>
    <row r="655" spans="1:31" s="49" customFormat="1">
      <c r="A655" s="120"/>
      <c r="B655" s="93"/>
      <c r="C655" s="93"/>
      <c r="D655" s="93"/>
      <c r="E655" s="93"/>
      <c r="F655" s="93"/>
      <c r="G655" s="93"/>
      <c r="H655" s="93"/>
      <c r="I655" s="93"/>
      <c r="J655" s="93"/>
      <c r="K655" s="93"/>
      <c r="L655" s="93"/>
      <c r="M655" s="93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  <c r="AA655" s="93"/>
      <c r="AB655" s="93"/>
      <c r="AC655" s="93"/>
      <c r="AD655" s="93"/>
      <c r="AE655" s="93"/>
    </row>
    <row r="656" spans="1:31" s="49" customFormat="1">
      <c r="A656" s="120"/>
      <c r="B656" s="93"/>
      <c r="C656" s="93"/>
      <c r="D656" s="93"/>
      <c r="E656" s="93"/>
      <c r="F656" s="93"/>
      <c r="G656" s="93"/>
      <c r="H656" s="93"/>
      <c r="I656" s="93"/>
      <c r="J656" s="93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  <c r="AA656" s="93"/>
      <c r="AB656" s="93"/>
      <c r="AC656" s="93"/>
      <c r="AD656" s="93"/>
      <c r="AE656" s="93"/>
    </row>
    <row r="657" spans="1:31" s="49" customFormat="1">
      <c r="A657" s="120"/>
      <c r="B657" s="93"/>
      <c r="C657" s="93"/>
      <c r="D657" s="93"/>
      <c r="E657" s="93"/>
      <c r="F657" s="93"/>
      <c r="G657" s="93"/>
      <c r="H657" s="93"/>
      <c r="I657" s="93"/>
      <c r="J657" s="93"/>
      <c r="K657" s="93"/>
      <c r="L657" s="93"/>
      <c r="M657" s="93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  <c r="AA657" s="93"/>
      <c r="AB657" s="93"/>
      <c r="AC657" s="93"/>
      <c r="AD657" s="93"/>
      <c r="AE657" s="93"/>
    </row>
    <row r="658" spans="1:31" s="49" customFormat="1">
      <c r="A658" s="120"/>
      <c r="B658" s="93"/>
      <c r="C658" s="93"/>
      <c r="D658" s="93"/>
      <c r="E658" s="93"/>
      <c r="F658" s="93"/>
      <c r="G658" s="93"/>
      <c r="H658" s="93"/>
      <c r="I658" s="93"/>
      <c r="J658" s="93"/>
      <c r="K658" s="93"/>
      <c r="L658" s="93"/>
      <c r="M658" s="93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  <c r="AA658" s="93"/>
      <c r="AB658" s="93"/>
      <c r="AC658" s="93"/>
      <c r="AD658" s="93"/>
      <c r="AE658" s="93"/>
    </row>
    <row r="659" spans="1:31" s="49" customFormat="1">
      <c r="A659" s="120"/>
      <c r="B659" s="93"/>
      <c r="C659" s="93"/>
      <c r="D659" s="93"/>
      <c r="E659" s="93"/>
      <c r="F659" s="93"/>
      <c r="G659" s="93"/>
      <c r="H659" s="93"/>
      <c r="I659" s="93"/>
      <c r="J659" s="93"/>
      <c r="K659" s="93"/>
      <c r="L659" s="93"/>
      <c r="M659" s="93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  <c r="AA659" s="93"/>
      <c r="AB659" s="93"/>
      <c r="AC659" s="93"/>
      <c r="AD659" s="93"/>
      <c r="AE659" s="93"/>
    </row>
    <row r="660" spans="1:31" s="49" customFormat="1">
      <c r="A660" s="120"/>
      <c r="B660" s="93"/>
      <c r="C660" s="93"/>
      <c r="D660" s="93"/>
      <c r="E660" s="93"/>
      <c r="F660" s="93"/>
      <c r="G660" s="93"/>
      <c r="H660" s="93"/>
      <c r="I660" s="93"/>
      <c r="J660" s="93"/>
      <c r="K660" s="93"/>
      <c r="L660" s="93"/>
      <c r="M660" s="93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  <c r="AA660" s="93"/>
      <c r="AB660" s="93"/>
      <c r="AC660" s="93"/>
      <c r="AD660" s="93"/>
      <c r="AE660" s="93"/>
    </row>
    <row r="661" spans="1:31" s="49" customFormat="1">
      <c r="A661" s="120"/>
      <c r="B661" s="93"/>
      <c r="C661" s="93"/>
      <c r="D661" s="93"/>
      <c r="E661" s="93"/>
      <c r="F661" s="93"/>
      <c r="G661" s="93"/>
      <c r="H661" s="93"/>
      <c r="I661" s="93"/>
      <c r="J661" s="93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  <c r="AA661" s="93"/>
      <c r="AB661" s="93"/>
      <c r="AC661" s="93"/>
      <c r="AD661" s="93"/>
      <c r="AE661" s="93"/>
    </row>
    <row r="662" spans="1:31" s="49" customFormat="1">
      <c r="A662" s="120"/>
      <c r="B662" s="93"/>
      <c r="C662" s="93"/>
      <c r="D662" s="93"/>
      <c r="E662" s="93"/>
      <c r="F662" s="93"/>
      <c r="G662" s="93"/>
      <c r="H662" s="93"/>
      <c r="I662" s="93"/>
      <c r="J662" s="93"/>
      <c r="K662" s="93"/>
      <c r="L662" s="93"/>
      <c r="M662" s="93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  <c r="AA662" s="93"/>
      <c r="AB662" s="93"/>
      <c r="AC662" s="93"/>
      <c r="AD662" s="93"/>
      <c r="AE662" s="93"/>
    </row>
    <row r="663" spans="1:31" s="49" customFormat="1">
      <c r="A663" s="120"/>
      <c r="B663" s="93"/>
      <c r="C663" s="93"/>
      <c r="D663" s="93"/>
      <c r="E663" s="93"/>
      <c r="F663" s="93"/>
      <c r="G663" s="93"/>
      <c r="H663" s="93"/>
      <c r="I663" s="93"/>
      <c r="J663" s="93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  <c r="AA663" s="93"/>
      <c r="AB663" s="93"/>
      <c r="AC663" s="93"/>
      <c r="AD663" s="93"/>
      <c r="AE663" s="93"/>
    </row>
    <row r="664" spans="1:31" s="49" customFormat="1">
      <c r="A664" s="120"/>
      <c r="B664" s="93"/>
      <c r="C664" s="93"/>
      <c r="D664" s="93"/>
      <c r="E664" s="93"/>
      <c r="F664" s="93"/>
      <c r="G664" s="93"/>
      <c r="H664" s="93"/>
      <c r="I664" s="93"/>
      <c r="J664" s="93"/>
      <c r="K664" s="93"/>
      <c r="L664" s="93"/>
      <c r="M664" s="93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  <c r="AA664" s="93"/>
      <c r="AB664" s="93"/>
      <c r="AC664" s="93"/>
      <c r="AD664" s="93"/>
      <c r="AE664" s="93"/>
    </row>
    <row r="665" spans="1:31" s="49" customFormat="1">
      <c r="A665" s="120"/>
      <c r="B665" s="93"/>
      <c r="C665" s="93"/>
      <c r="D665" s="93"/>
      <c r="E665" s="93"/>
      <c r="F665" s="93"/>
      <c r="G665" s="93"/>
      <c r="H665" s="93"/>
      <c r="I665" s="93"/>
      <c r="J665" s="93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  <c r="AA665" s="93"/>
      <c r="AB665" s="93"/>
      <c r="AC665" s="93"/>
      <c r="AD665" s="93"/>
      <c r="AE665" s="93"/>
    </row>
    <row r="666" spans="1:31" s="49" customFormat="1">
      <c r="A666" s="120"/>
      <c r="B666" s="93"/>
      <c r="C666" s="93"/>
      <c r="D666" s="93"/>
      <c r="E666" s="93"/>
      <c r="F666" s="93"/>
      <c r="G666" s="93"/>
      <c r="H666" s="93"/>
      <c r="I666" s="93"/>
      <c r="J666" s="93"/>
      <c r="K666" s="93"/>
      <c r="L666" s="93"/>
      <c r="M666" s="93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  <c r="AA666" s="93"/>
      <c r="AB666" s="93"/>
      <c r="AC666" s="93"/>
      <c r="AD666" s="93"/>
      <c r="AE666" s="93"/>
    </row>
    <row r="667" spans="1:31" s="49" customFormat="1">
      <c r="A667" s="120"/>
      <c r="B667" s="93"/>
      <c r="C667" s="93"/>
      <c r="D667" s="93"/>
      <c r="E667" s="93"/>
      <c r="F667" s="93"/>
      <c r="G667" s="93"/>
      <c r="H667" s="93"/>
      <c r="I667" s="93"/>
      <c r="J667" s="93"/>
      <c r="K667" s="93"/>
      <c r="L667" s="93"/>
      <c r="M667" s="93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  <c r="AA667" s="93"/>
      <c r="AB667" s="93"/>
      <c r="AC667" s="93"/>
      <c r="AD667" s="93"/>
      <c r="AE667" s="93"/>
    </row>
    <row r="668" spans="1:31" s="49" customFormat="1">
      <c r="A668" s="120"/>
      <c r="B668" s="93"/>
      <c r="C668" s="93"/>
      <c r="D668" s="93"/>
      <c r="E668" s="93"/>
      <c r="F668" s="93"/>
      <c r="G668" s="93"/>
      <c r="H668" s="93"/>
      <c r="I668" s="93"/>
      <c r="J668" s="93"/>
      <c r="K668" s="93"/>
      <c r="L668" s="93"/>
      <c r="M668" s="93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  <c r="AA668" s="93"/>
      <c r="AB668" s="93"/>
      <c r="AC668" s="93"/>
      <c r="AD668" s="93"/>
      <c r="AE668" s="93"/>
    </row>
    <row r="669" spans="1:31" s="49" customFormat="1">
      <c r="A669" s="120"/>
      <c r="B669" s="93"/>
      <c r="C669" s="93"/>
      <c r="D669" s="93"/>
      <c r="E669" s="93"/>
      <c r="F669" s="93"/>
      <c r="G669" s="93"/>
      <c r="H669" s="93"/>
      <c r="I669" s="93"/>
      <c r="J669" s="93"/>
      <c r="K669" s="93"/>
      <c r="L669" s="93"/>
      <c r="M669" s="93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  <c r="AA669" s="93"/>
      <c r="AB669" s="93"/>
      <c r="AC669" s="93"/>
      <c r="AD669" s="93"/>
      <c r="AE669" s="93"/>
    </row>
    <row r="670" spans="1:31" s="49" customFormat="1">
      <c r="A670" s="120"/>
      <c r="B670" s="93"/>
      <c r="C670" s="93"/>
      <c r="D670" s="93"/>
      <c r="E670" s="93"/>
      <c r="F670" s="93"/>
      <c r="G670" s="93"/>
      <c r="H670" s="93"/>
      <c r="I670" s="93"/>
      <c r="J670" s="93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  <c r="AA670" s="93"/>
      <c r="AB670" s="93"/>
      <c r="AC670" s="93"/>
      <c r="AD670" s="93"/>
      <c r="AE670" s="93"/>
    </row>
    <row r="671" spans="1:31" s="49" customFormat="1">
      <c r="A671" s="120"/>
      <c r="B671" s="93"/>
      <c r="C671" s="93"/>
      <c r="D671" s="93"/>
      <c r="E671" s="93"/>
      <c r="F671" s="93"/>
      <c r="G671" s="93"/>
      <c r="H671" s="93"/>
      <c r="I671" s="93"/>
      <c r="J671" s="93"/>
      <c r="K671" s="93"/>
      <c r="L671" s="93"/>
      <c r="M671" s="93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  <c r="AA671" s="93"/>
      <c r="AB671" s="93"/>
      <c r="AC671" s="93"/>
      <c r="AD671" s="93"/>
      <c r="AE671" s="93"/>
    </row>
    <row r="672" spans="1:31" s="49" customFormat="1">
      <c r="A672" s="120"/>
      <c r="B672" s="93"/>
      <c r="C672" s="93"/>
      <c r="D672" s="93"/>
      <c r="E672" s="93"/>
      <c r="F672" s="93"/>
      <c r="G672" s="93"/>
      <c r="H672" s="93"/>
      <c r="I672" s="93"/>
      <c r="J672" s="93"/>
      <c r="K672" s="93"/>
      <c r="L672" s="93"/>
      <c r="M672" s="93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  <c r="AA672" s="93"/>
      <c r="AB672" s="93"/>
      <c r="AC672" s="93"/>
      <c r="AD672" s="93"/>
      <c r="AE672" s="93"/>
    </row>
    <row r="673" spans="1:31" s="49" customFormat="1">
      <c r="A673" s="120"/>
      <c r="B673" s="93"/>
      <c r="C673" s="93"/>
      <c r="D673" s="93"/>
      <c r="E673" s="93"/>
      <c r="F673" s="93"/>
      <c r="G673" s="93"/>
      <c r="H673" s="93"/>
      <c r="I673" s="93"/>
      <c r="J673" s="93"/>
      <c r="K673" s="93"/>
      <c r="L673" s="93"/>
      <c r="M673" s="93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  <c r="AA673" s="93"/>
      <c r="AB673" s="93"/>
      <c r="AC673" s="93"/>
      <c r="AD673" s="93"/>
      <c r="AE673" s="93"/>
    </row>
    <row r="674" spans="1:31" s="49" customFormat="1">
      <c r="A674" s="120"/>
      <c r="B674" s="93"/>
      <c r="C674" s="93"/>
      <c r="D674" s="93"/>
      <c r="E674" s="93"/>
      <c r="F674" s="93"/>
      <c r="G674" s="93"/>
      <c r="H674" s="93"/>
      <c r="I674" s="93"/>
      <c r="J674" s="93"/>
      <c r="K674" s="93"/>
      <c r="L674" s="93"/>
      <c r="M674" s="93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  <c r="AA674" s="93"/>
      <c r="AB674" s="93"/>
      <c r="AC674" s="93"/>
      <c r="AD674" s="93"/>
      <c r="AE674" s="93"/>
    </row>
    <row r="675" spans="1:31" s="49" customFormat="1">
      <c r="A675" s="120"/>
      <c r="B675" s="93"/>
      <c r="C675" s="93"/>
      <c r="D675" s="93"/>
      <c r="E675" s="93"/>
      <c r="F675" s="93"/>
      <c r="G675" s="93"/>
      <c r="H675" s="93"/>
      <c r="I675" s="93"/>
      <c r="J675" s="93"/>
      <c r="K675" s="93"/>
      <c r="L675" s="93"/>
      <c r="M675" s="93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  <c r="AA675" s="93"/>
      <c r="AB675" s="93"/>
      <c r="AC675" s="93"/>
      <c r="AD675" s="93"/>
      <c r="AE675" s="93"/>
    </row>
    <row r="676" spans="1:31" s="49" customFormat="1">
      <c r="A676" s="120"/>
      <c r="B676" s="93"/>
      <c r="C676" s="93"/>
      <c r="D676" s="93"/>
      <c r="E676" s="93"/>
      <c r="F676" s="93"/>
      <c r="G676" s="93"/>
      <c r="H676" s="93"/>
      <c r="I676" s="93"/>
      <c r="J676" s="93"/>
      <c r="K676" s="93"/>
      <c r="L676" s="93"/>
      <c r="M676" s="93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  <c r="AA676" s="93"/>
      <c r="AB676" s="93"/>
      <c r="AC676" s="93"/>
      <c r="AD676" s="93"/>
      <c r="AE676" s="93"/>
    </row>
    <row r="677" spans="1:31" s="49" customFormat="1">
      <c r="A677" s="120"/>
      <c r="B677" s="93"/>
      <c r="C677" s="93"/>
      <c r="D677" s="93"/>
      <c r="E677" s="93"/>
      <c r="F677" s="93"/>
      <c r="G677" s="93"/>
      <c r="H677" s="93"/>
      <c r="I677" s="93"/>
      <c r="J677" s="93"/>
      <c r="K677" s="93"/>
      <c r="L677" s="93"/>
      <c r="M677" s="93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  <c r="AA677" s="93"/>
      <c r="AB677" s="93"/>
      <c r="AC677" s="93"/>
      <c r="AD677" s="93"/>
      <c r="AE677" s="93"/>
    </row>
    <row r="678" spans="1:31" s="49" customFormat="1">
      <c r="A678" s="120"/>
      <c r="B678" s="93"/>
      <c r="C678" s="93"/>
      <c r="D678" s="93"/>
      <c r="E678" s="93"/>
      <c r="F678" s="93"/>
      <c r="G678" s="93"/>
      <c r="H678" s="93"/>
      <c r="I678" s="93"/>
      <c r="J678" s="93"/>
      <c r="K678" s="93"/>
      <c r="L678" s="93"/>
      <c r="M678" s="93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  <c r="AA678" s="93"/>
      <c r="AB678" s="93"/>
      <c r="AC678" s="93"/>
      <c r="AD678" s="93"/>
      <c r="AE678" s="93"/>
    </row>
    <row r="679" spans="1:31" s="49" customFormat="1">
      <c r="A679" s="120"/>
      <c r="B679" s="93"/>
      <c r="C679" s="93"/>
      <c r="D679" s="93"/>
      <c r="E679" s="93"/>
      <c r="F679" s="93"/>
      <c r="G679" s="93"/>
      <c r="H679" s="93"/>
      <c r="I679" s="93"/>
      <c r="J679" s="93"/>
      <c r="K679" s="93"/>
      <c r="L679" s="93"/>
      <c r="M679" s="93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  <c r="AA679" s="93"/>
      <c r="AB679" s="93"/>
      <c r="AC679" s="93"/>
      <c r="AD679" s="93"/>
      <c r="AE679" s="93"/>
    </row>
    <row r="680" spans="1:31" s="49" customFormat="1">
      <c r="A680" s="120"/>
      <c r="B680" s="93"/>
      <c r="C680" s="93"/>
      <c r="D680" s="93"/>
      <c r="E680" s="93"/>
      <c r="F680" s="93"/>
      <c r="G680" s="93"/>
      <c r="H680" s="93"/>
      <c r="I680" s="93"/>
      <c r="J680" s="93"/>
      <c r="K680" s="93"/>
      <c r="L680" s="93"/>
      <c r="M680" s="93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  <c r="AA680" s="93"/>
      <c r="AB680" s="93"/>
      <c r="AC680" s="93"/>
      <c r="AD680" s="93"/>
      <c r="AE680" s="93"/>
    </row>
    <row r="681" spans="1:31" s="49" customFormat="1">
      <c r="A681" s="120"/>
      <c r="B681" s="93"/>
      <c r="C681" s="93"/>
      <c r="D681" s="93"/>
      <c r="E681" s="93"/>
      <c r="F681" s="93"/>
      <c r="G681" s="93"/>
      <c r="H681" s="93"/>
      <c r="I681" s="93"/>
      <c r="J681" s="93"/>
      <c r="K681" s="93"/>
      <c r="L681" s="93"/>
      <c r="M681" s="93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  <c r="AA681" s="93"/>
      <c r="AB681" s="93"/>
      <c r="AC681" s="93"/>
      <c r="AD681" s="93"/>
      <c r="AE681" s="93"/>
    </row>
    <row r="682" spans="1:31" s="49" customFormat="1">
      <c r="A682" s="120"/>
      <c r="B682" s="93"/>
      <c r="C682" s="93"/>
      <c r="D682" s="93"/>
      <c r="E682" s="93"/>
      <c r="F682" s="93"/>
      <c r="G682" s="93"/>
      <c r="H682" s="93"/>
      <c r="I682" s="93"/>
      <c r="J682" s="93"/>
      <c r="K682" s="93"/>
      <c r="L682" s="93"/>
      <c r="M682" s="93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  <c r="AA682" s="93"/>
      <c r="AB682" s="93"/>
      <c r="AC682" s="93"/>
      <c r="AD682" s="93"/>
      <c r="AE682" s="93"/>
    </row>
    <row r="683" spans="1:31" s="49" customFormat="1">
      <c r="A683" s="120"/>
      <c r="B683" s="93"/>
      <c r="C683" s="93"/>
      <c r="D683" s="93"/>
      <c r="E683" s="93"/>
      <c r="F683" s="93"/>
      <c r="G683" s="93"/>
      <c r="H683" s="93"/>
      <c r="I683" s="93"/>
      <c r="J683" s="93"/>
      <c r="K683" s="93"/>
      <c r="L683" s="93"/>
      <c r="M683" s="93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  <c r="AA683" s="93"/>
      <c r="AB683" s="93"/>
      <c r="AC683" s="93"/>
      <c r="AD683" s="93"/>
      <c r="AE683" s="93"/>
    </row>
    <row r="684" spans="1:31" s="49" customFormat="1">
      <c r="A684" s="120"/>
      <c r="B684" s="93"/>
      <c r="C684" s="93"/>
      <c r="D684" s="93"/>
      <c r="E684" s="93"/>
      <c r="F684" s="93"/>
      <c r="G684" s="93"/>
      <c r="H684" s="93"/>
      <c r="I684" s="93"/>
      <c r="J684" s="93"/>
      <c r="K684" s="93"/>
      <c r="L684" s="93"/>
      <c r="M684" s="93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  <c r="AA684" s="93"/>
      <c r="AB684" s="93"/>
      <c r="AC684" s="93"/>
      <c r="AD684" s="93"/>
      <c r="AE684" s="93"/>
    </row>
    <row r="685" spans="1:31" s="49" customFormat="1">
      <c r="A685" s="120"/>
      <c r="B685" s="93"/>
      <c r="C685" s="93"/>
      <c r="D685" s="93"/>
      <c r="E685" s="93"/>
      <c r="F685" s="93"/>
      <c r="G685" s="93"/>
      <c r="H685" s="93"/>
      <c r="I685" s="93"/>
      <c r="J685" s="93"/>
      <c r="K685" s="93"/>
      <c r="L685" s="93"/>
      <c r="M685" s="93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  <c r="AA685" s="93"/>
      <c r="AB685" s="93"/>
      <c r="AC685" s="93"/>
      <c r="AD685" s="93"/>
      <c r="AE685" s="93"/>
    </row>
    <row r="686" spans="1:31" s="49" customFormat="1">
      <c r="A686" s="120"/>
      <c r="B686" s="93"/>
      <c r="C686" s="93"/>
      <c r="D686" s="93"/>
      <c r="E686" s="93"/>
      <c r="F686" s="93"/>
      <c r="G686" s="93"/>
      <c r="H686" s="93"/>
      <c r="I686" s="93"/>
      <c r="J686" s="93"/>
      <c r="K686" s="93"/>
      <c r="L686" s="93"/>
      <c r="M686" s="93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  <c r="AA686" s="93"/>
      <c r="AB686" s="93"/>
      <c r="AC686" s="93"/>
      <c r="AD686" s="93"/>
      <c r="AE686" s="93"/>
    </row>
    <row r="687" spans="1:31" s="49" customFormat="1">
      <c r="A687" s="120"/>
      <c r="B687" s="93"/>
      <c r="C687" s="93"/>
      <c r="D687" s="93"/>
      <c r="E687" s="93"/>
      <c r="F687" s="93"/>
      <c r="G687" s="93"/>
      <c r="H687" s="93"/>
      <c r="I687" s="93"/>
      <c r="J687" s="93"/>
      <c r="K687" s="93"/>
      <c r="L687" s="93"/>
      <c r="M687" s="93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  <c r="AA687" s="93"/>
      <c r="AB687" s="93"/>
      <c r="AC687" s="93"/>
      <c r="AD687" s="93"/>
      <c r="AE687" s="93"/>
    </row>
    <row r="688" spans="1:31" s="49" customFormat="1">
      <c r="A688" s="120"/>
      <c r="B688" s="93"/>
      <c r="C688" s="93"/>
      <c r="D688" s="93"/>
      <c r="E688" s="93"/>
      <c r="F688" s="93"/>
      <c r="G688" s="93"/>
      <c r="H688" s="93"/>
      <c r="I688" s="93"/>
      <c r="J688" s="93"/>
      <c r="K688" s="93"/>
      <c r="L688" s="93"/>
      <c r="M688" s="93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  <c r="AA688" s="93"/>
      <c r="AB688" s="93"/>
      <c r="AC688" s="93"/>
      <c r="AD688" s="93"/>
      <c r="AE688" s="93"/>
    </row>
    <row r="689" spans="1:31" s="49" customFormat="1">
      <c r="A689" s="120"/>
      <c r="B689" s="93"/>
      <c r="C689" s="93"/>
      <c r="D689" s="93"/>
      <c r="E689" s="93"/>
      <c r="F689" s="93"/>
      <c r="G689" s="93"/>
      <c r="H689" s="93"/>
      <c r="I689" s="93"/>
      <c r="J689" s="93"/>
      <c r="K689" s="93"/>
      <c r="L689" s="93"/>
      <c r="M689" s="93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  <c r="AA689" s="93"/>
      <c r="AB689" s="93"/>
      <c r="AC689" s="93"/>
      <c r="AD689" s="93"/>
      <c r="AE689" s="93"/>
    </row>
    <row r="690" spans="1:31" s="49" customFormat="1">
      <c r="A690" s="120"/>
      <c r="B690" s="93"/>
      <c r="C690" s="93"/>
      <c r="D690" s="93"/>
      <c r="E690" s="93"/>
      <c r="F690" s="93"/>
      <c r="G690" s="93"/>
      <c r="H690" s="93"/>
      <c r="I690" s="93"/>
      <c r="J690" s="93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  <c r="AA690" s="93"/>
      <c r="AB690" s="93"/>
      <c r="AC690" s="93"/>
      <c r="AD690" s="93"/>
      <c r="AE690" s="93"/>
    </row>
    <row r="691" spans="1:31" s="49" customFormat="1">
      <c r="A691" s="120"/>
      <c r="B691" s="93"/>
      <c r="C691" s="93"/>
      <c r="D691" s="93"/>
      <c r="E691" s="93"/>
      <c r="F691" s="93"/>
      <c r="G691" s="93"/>
      <c r="H691" s="93"/>
      <c r="I691" s="93"/>
      <c r="J691" s="93"/>
      <c r="K691" s="93"/>
      <c r="L691" s="93"/>
      <c r="M691" s="93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  <c r="AA691" s="93"/>
      <c r="AB691" s="93"/>
      <c r="AC691" s="93"/>
      <c r="AD691" s="93"/>
      <c r="AE691" s="93"/>
    </row>
    <row r="692" spans="1:31" s="49" customFormat="1">
      <c r="A692" s="120"/>
      <c r="B692" s="93"/>
      <c r="C692" s="93"/>
      <c r="D692" s="93"/>
      <c r="E692" s="93"/>
      <c r="F692" s="93"/>
      <c r="G692" s="93"/>
      <c r="H692" s="93"/>
      <c r="I692" s="93"/>
      <c r="J692" s="93"/>
      <c r="K692" s="93"/>
      <c r="L692" s="93"/>
      <c r="M692" s="93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  <c r="AA692" s="93"/>
      <c r="AB692" s="93"/>
      <c r="AC692" s="93"/>
      <c r="AD692" s="93"/>
      <c r="AE692" s="93"/>
    </row>
    <row r="693" spans="1:31" s="49" customFormat="1">
      <c r="A693" s="120"/>
      <c r="B693" s="93"/>
      <c r="C693" s="93"/>
      <c r="D693" s="93"/>
      <c r="E693" s="93"/>
      <c r="F693" s="93"/>
      <c r="G693" s="93"/>
      <c r="H693" s="93"/>
      <c r="I693" s="93"/>
      <c r="J693" s="93"/>
      <c r="K693" s="93"/>
      <c r="L693" s="93"/>
      <c r="M693" s="93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  <c r="AA693" s="93"/>
      <c r="AB693" s="93"/>
      <c r="AC693" s="93"/>
      <c r="AD693" s="93"/>
      <c r="AE693" s="93"/>
    </row>
    <row r="694" spans="1:31" s="49" customFormat="1">
      <c r="A694" s="120"/>
      <c r="B694" s="93"/>
      <c r="C694" s="93"/>
      <c r="D694" s="93"/>
      <c r="E694" s="93"/>
      <c r="F694" s="93"/>
      <c r="G694" s="93"/>
      <c r="H694" s="93"/>
      <c r="I694" s="93"/>
      <c r="J694" s="93"/>
      <c r="K694" s="93"/>
      <c r="L694" s="93"/>
      <c r="M694" s="93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  <c r="AA694" s="93"/>
      <c r="AB694" s="93"/>
      <c r="AC694" s="93"/>
      <c r="AD694" s="93"/>
      <c r="AE694" s="93"/>
    </row>
    <row r="695" spans="1:31" s="49" customFormat="1">
      <c r="A695" s="120"/>
      <c r="B695" s="93"/>
      <c r="C695" s="93"/>
      <c r="D695" s="93"/>
      <c r="E695" s="93"/>
      <c r="F695" s="93"/>
      <c r="G695" s="93"/>
      <c r="H695" s="93"/>
      <c r="I695" s="93"/>
      <c r="J695" s="93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  <c r="AA695" s="93"/>
      <c r="AB695" s="93"/>
      <c r="AC695" s="93"/>
      <c r="AD695" s="93"/>
      <c r="AE695" s="93"/>
    </row>
    <row r="696" spans="1:31" s="49" customFormat="1">
      <c r="A696" s="120"/>
      <c r="B696" s="93"/>
      <c r="C696" s="93"/>
      <c r="D696" s="93"/>
      <c r="E696" s="93"/>
      <c r="F696" s="93"/>
      <c r="G696" s="93"/>
      <c r="H696" s="93"/>
      <c r="I696" s="93"/>
      <c r="J696" s="93"/>
      <c r="K696" s="93"/>
      <c r="L696" s="93"/>
      <c r="M696" s="93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  <c r="AA696" s="93"/>
      <c r="AB696" s="93"/>
      <c r="AC696" s="93"/>
      <c r="AD696" s="93"/>
      <c r="AE696" s="93"/>
    </row>
    <row r="697" spans="1:31" s="49" customFormat="1">
      <c r="A697" s="120"/>
      <c r="B697" s="93"/>
      <c r="C697" s="93"/>
      <c r="D697" s="93"/>
      <c r="E697" s="93"/>
      <c r="F697" s="93"/>
      <c r="G697" s="93"/>
      <c r="H697" s="93"/>
      <c r="I697" s="93"/>
      <c r="J697" s="93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  <c r="AA697" s="93"/>
      <c r="AB697" s="93"/>
      <c r="AC697" s="93"/>
      <c r="AD697" s="93"/>
      <c r="AE697" s="93"/>
    </row>
    <row r="698" spans="1:31" s="49" customFormat="1">
      <c r="A698" s="120"/>
      <c r="B698" s="93"/>
      <c r="C698" s="93"/>
      <c r="D698" s="93"/>
      <c r="E698" s="93"/>
      <c r="F698" s="93"/>
      <c r="G698" s="93"/>
      <c r="H698" s="93"/>
      <c r="I698" s="93"/>
      <c r="J698" s="93"/>
      <c r="K698" s="93"/>
      <c r="L698" s="93"/>
      <c r="M698" s="93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  <c r="AA698" s="93"/>
      <c r="AB698" s="93"/>
      <c r="AC698" s="93"/>
      <c r="AD698" s="93"/>
      <c r="AE698" s="93"/>
    </row>
    <row r="699" spans="1:31" s="49" customFormat="1">
      <c r="A699" s="120"/>
      <c r="B699" s="93"/>
      <c r="C699" s="93"/>
      <c r="D699" s="93"/>
      <c r="E699" s="93"/>
      <c r="F699" s="93"/>
      <c r="G699" s="93"/>
      <c r="H699" s="93"/>
      <c r="I699" s="93"/>
      <c r="J699" s="93"/>
      <c r="K699" s="93"/>
      <c r="L699" s="93"/>
      <c r="M699" s="93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  <c r="AA699" s="93"/>
      <c r="AB699" s="93"/>
      <c r="AC699" s="93"/>
      <c r="AD699" s="93"/>
      <c r="AE699" s="93"/>
    </row>
    <row r="700" spans="1:31" s="49" customFormat="1">
      <c r="A700" s="120"/>
      <c r="B700" s="93"/>
      <c r="C700" s="93"/>
      <c r="D700" s="93"/>
      <c r="E700" s="93"/>
      <c r="F700" s="93"/>
      <c r="G700" s="93"/>
      <c r="H700" s="93"/>
      <c r="I700" s="93"/>
      <c r="J700" s="93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  <c r="AA700" s="93"/>
      <c r="AB700" s="93"/>
      <c r="AC700" s="93"/>
      <c r="AD700" s="93"/>
      <c r="AE700" s="93"/>
    </row>
    <row r="701" spans="1:31" s="49" customFormat="1">
      <c r="A701" s="120"/>
      <c r="B701" s="93"/>
      <c r="C701" s="93"/>
      <c r="D701" s="93"/>
      <c r="E701" s="93"/>
      <c r="F701" s="93"/>
      <c r="G701" s="93"/>
      <c r="H701" s="93"/>
      <c r="I701" s="93"/>
      <c r="J701" s="93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  <c r="AA701" s="93"/>
      <c r="AB701" s="93"/>
      <c r="AC701" s="93"/>
      <c r="AD701" s="93"/>
      <c r="AE701" s="93"/>
    </row>
    <row r="702" spans="1:31" s="49" customFormat="1">
      <c r="A702" s="120"/>
      <c r="B702" s="93"/>
      <c r="C702" s="93"/>
      <c r="D702" s="93"/>
      <c r="E702" s="93"/>
      <c r="F702" s="93"/>
      <c r="G702" s="93"/>
      <c r="H702" s="93"/>
      <c r="I702" s="93"/>
      <c r="J702" s="93"/>
      <c r="K702" s="93"/>
      <c r="L702" s="93"/>
      <c r="M702" s="93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  <c r="AA702" s="93"/>
      <c r="AB702" s="93"/>
      <c r="AC702" s="93"/>
      <c r="AD702" s="93"/>
      <c r="AE702" s="93"/>
    </row>
    <row r="703" spans="1:31" s="49" customFormat="1">
      <c r="A703" s="120"/>
      <c r="B703" s="93"/>
      <c r="C703" s="93"/>
      <c r="D703" s="93"/>
      <c r="E703" s="93"/>
      <c r="F703" s="93"/>
      <c r="G703" s="93"/>
      <c r="H703" s="93"/>
      <c r="I703" s="93"/>
      <c r="J703" s="93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  <c r="AA703" s="93"/>
      <c r="AB703" s="93"/>
      <c r="AC703" s="93"/>
      <c r="AD703" s="93"/>
      <c r="AE703" s="93"/>
    </row>
    <row r="704" spans="1:31" s="49" customFormat="1">
      <c r="A704" s="120"/>
      <c r="B704" s="93"/>
      <c r="C704" s="93"/>
      <c r="D704" s="93"/>
      <c r="E704" s="93"/>
      <c r="F704" s="93"/>
      <c r="G704" s="93"/>
      <c r="H704" s="93"/>
      <c r="I704" s="93"/>
      <c r="J704" s="93"/>
      <c r="K704" s="93"/>
      <c r="L704" s="93"/>
      <c r="M704" s="93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  <c r="AA704" s="93"/>
      <c r="AB704" s="93"/>
      <c r="AC704" s="93"/>
      <c r="AD704" s="93"/>
      <c r="AE704" s="93"/>
    </row>
    <row r="705" spans="1:31" s="49" customFormat="1">
      <c r="A705" s="120"/>
      <c r="B705" s="93"/>
      <c r="C705" s="93"/>
      <c r="D705" s="93"/>
      <c r="E705" s="93"/>
      <c r="F705" s="93"/>
      <c r="G705" s="93"/>
      <c r="H705" s="93"/>
      <c r="I705" s="93"/>
      <c r="J705" s="93"/>
      <c r="K705" s="93"/>
      <c r="L705" s="93"/>
      <c r="M705" s="93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  <c r="AA705" s="93"/>
      <c r="AB705" s="93"/>
      <c r="AC705" s="93"/>
      <c r="AD705" s="93"/>
      <c r="AE705" s="93"/>
    </row>
    <row r="706" spans="1:31" s="49" customFormat="1">
      <c r="A706" s="120"/>
      <c r="B706" s="93"/>
      <c r="C706" s="93"/>
      <c r="D706" s="93"/>
      <c r="E706" s="93"/>
      <c r="F706" s="93"/>
      <c r="G706" s="93"/>
      <c r="H706" s="93"/>
      <c r="I706" s="93"/>
      <c r="J706" s="93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  <c r="AA706" s="93"/>
      <c r="AB706" s="93"/>
      <c r="AC706" s="93"/>
      <c r="AD706" s="93"/>
      <c r="AE706" s="93"/>
    </row>
    <row r="707" spans="1:31" s="49" customFormat="1">
      <c r="A707" s="120"/>
      <c r="B707" s="93"/>
      <c r="C707" s="93"/>
      <c r="D707" s="93"/>
      <c r="E707" s="93"/>
      <c r="F707" s="93"/>
      <c r="G707" s="93"/>
      <c r="H707" s="93"/>
      <c r="I707" s="93"/>
      <c r="J707" s="93"/>
      <c r="K707" s="93"/>
      <c r="L707" s="93"/>
      <c r="M707" s="93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  <c r="AA707" s="93"/>
      <c r="AB707" s="93"/>
      <c r="AC707" s="93"/>
      <c r="AD707" s="93"/>
      <c r="AE707" s="93"/>
    </row>
    <row r="708" spans="1:31" s="49" customFormat="1">
      <c r="A708" s="120"/>
      <c r="B708" s="93"/>
      <c r="C708" s="93"/>
      <c r="D708" s="93"/>
      <c r="E708" s="93"/>
      <c r="F708" s="93"/>
      <c r="G708" s="93"/>
      <c r="H708" s="93"/>
      <c r="I708" s="93"/>
      <c r="J708" s="93"/>
      <c r="K708" s="93"/>
      <c r="L708" s="93"/>
      <c r="M708" s="93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  <c r="AA708" s="93"/>
      <c r="AB708" s="93"/>
      <c r="AC708" s="93"/>
      <c r="AD708" s="93"/>
      <c r="AE708" s="93"/>
    </row>
    <row r="709" spans="1:31" s="49" customFormat="1">
      <c r="A709" s="120"/>
      <c r="B709" s="93"/>
      <c r="C709" s="93"/>
      <c r="D709" s="93"/>
      <c r="E709" s="93"/>
      <c r="F709" s="93"/>
      <c r="G709" s="93"/>
      <c r="H709" s="93"/>
      <c r="I709" s="93"/>
      <c r="J709" s="93"/>
      <c r="K709" s="93"/>
      <c r="L709" s="93"/>
      <c r="M709" s="93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  <c r="AA709" s="93"/>
      <c r="AB709" s="93"/>
      <c r="AC709" s="93"/>
      <c r="AD709" s="93"/>
      <c r="AE709" s="93"/>
    </row>
    <row r="710" spans="1:31" s="49" customFormat="1">
      <c r="A710" s="120"/>
      <c r="B710" s="93"/>
      <c r="C710" s="93"/>
      <c r="D710" s="93"/>
      <c r="E710" s="93"/>
      <c r="F710" s="93"/>
      <c r="G710" s="93"/>
      <c r="H710" s="93"/>
      <c r="I710" s="93"/>
      <c r="J710" s="93"/>
      <c r="K710" s="93"/>
      <c r="L710" s="93"/>
      <c r="M710" s="93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  <c r="AA710" s="93"/>
      <c r="AB710" s="93"/>
      <c r="AC710" s="93"/>
      <c r="AD710" s="93"/>
      <c r="AE710" s="93"/>
    </row>
    <row r="711" spans="1:31" s="49" customFormat="1">
      <c r="A711" s="120"/>
      <c r="B711" s="93"/>
      <c r="C711" s="93"/>
      <c r="D711" s="93"/>
      <c r="E711" s="93"/>
      <c r="F711" s="93"/>
      <c r="G711" s="93"/>
      <c r="H711" s="93"/>
      <c r="I711" s="93"/>
      <c r="J711" s="93"/>
      <c r="K711" s="93"/>
      <c r="L711" s="93"/>
      <c r="M711" s="93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  <c r="AA711" s="93"/>
      <c r="AB711" s="93"/>
      <c r="AC711" s="93"/>
      <c r="AD711" s="93"/>
      <c r="AE711" s="93"/>
    </row>
    <row r="712" spans="1:31" s="49" customFormat="1">
      <c r="A712" s="120"/>
      <c r="B712" s="93"/>
      <c r="C712" s="93"/>
      <c r="D712" s="93"/>
      <c r="E712" s="93"/>
      <c r="F712" s="93"/>
      <c r="G712" s="93"/>
      <c r="H712" s="93"/>
      <c r="I712" s="93"/>
      <c r="J712" s="93"/>
      <c r="K712" s="93"/>
      <c r="L712" s="93"/>
      <c r="M712" s="93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  <c r="AA712" s="93"/>
      <c r="AB712" s="93"/>
      <c r="AC712" s="93"/>
      <c r="AD712" s="93"/>
      <c r="AE712" s="93"/>
    </row>
    <row r="713" spans="1:31" s="49" customFormat="1">
      <c r="A713" s="120"/>
      <c r="B713" s="93"/>
      <c r="C713" s="93"/>
      <c r="D713" s="93"/>
      <c r="E713" s="93"/>
      <c r="F713" s="93"/>
      <c r="G713" s="93"/>
      <c r="H713" s="93"/>
      <c r="I713" s="93"/>
      <c r="J713" s="93"/>
      <c r="K713" s="93"/>
      <c r="L713" s="93"/>
      <c r="M713" s="93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  <c r="AA713" s="93"/>
      <c r="AB713" s="93"/>
      <c r="AC713" s="93"/>
      <c r="AD713" s="93"/>
      <c r="AE713" s="93"/>
    </row>
    <row r="714" spans="1:31" s="49" customFormat="1">
      <c r="A714" s="120"/>
      <c r="B714" s="93"/>
      <c r="C714" s="93"/>
      <c r="D714" s="93"/>
      <c r="E714" s="93"/>
      <c r="F714" s="93"/>
      <c r="G714" s="93"/>
      <c r="H714" s="93"/>
      <c r="I714" s="93"/>
      <c r="J714" s="93"/>
      <c r="K714" s="93"/>
      <c r="L714" s="93"/>
      <c r="M714" s="93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  <c r="AA714" s="93"/>
      <c r="AB714" s="93"/>
      <c r="AC714" s="93"/>
      <c r="AD714" s="93"/>
      <c r="AE714" s="93"/>
    </row>
    <row r="715" spans="1:31" s="49" customFormat="1">
      <c r="A715" s="120"/>
      <c r="B715" s="93"/>
      <c r="C715" s="93"/>
      <c r="D715" s="93"/>
      <c r="E715" s="93"/>
      <c r="F715" s="93"/>
      <c r="G715" s="93"/>
      <c r="H715" s="93"/>
      <c r="I715" s="93"/>
      <c r="J715" s="93"/>
      <c r="K715" s="93"/>
      <c r="L715" s="93"/>
      <c r="M715" s="93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  <c r="AA715" s="93"/>
      <c r="AB715" s="93"/>
      <c r="AC715" s="93"/>
      <c r="AD715" s="93"/>
      <c r="AE715" s="93"/>
    </row>
    <row r="716" spans="1:31" s="49" customFormat="1">
      <c r="A716" s="120"/>
      <c r="B716" s="93"/>
      <c r="C716" s="93"/>
      <c r="D716" s="93"/>
      <c r="E716" s="93"/>
      <c r="F716" s="93"/>
      <c r="G716" s="93"/>
      <c r="H716" s="93"/>
      <c r="I716" s="93"/>
      <c r="J716" s="93"/>
      <c r="K716" s="93"/>
      <c r="L716" s="93"/>
      <c r="M716" s="93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  <c r="AA716" s="93"/>
      <c r="AB716" s="93"/>
      <c r="AC716" s="93"/>
      <c r="AD716" s="93"/>
      <c r="AE716" s="93"/>
    </row>
    <row r="717" spans="1:31" s="49" customFormat="1">
      <c r="A717" s="120"/>
      <c r="B717" s="93"/>
      <c r="C717" s="93"/>
      <c r="D717" s="93"/>
      <c r="E717" s="93"/>
      <c r="F717" s="93"/>
      <c r="G717" s="93"/>
      <c r="H717" s="93"/>
      <c r="I717" s="93"/>
      <c r="J717" s="93"/>
      <c r="K717" s="93"/>
      <c r="L717" s="93"/>
      <c r="M717" s="93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  <c r="AA717" s="93"/>
      <c r="AB717" s="93"/>
      <c r="AC717" s="93"/>
      <c r="AD717" s="93"/>
      <c r="AE717" s="93"/>
    </row>
    <row r="718" spans="1:31" s="49" customFormat="1">
      <c r="A718" s="120"/>
      <c r="B718" s="93"/>
      <c r="C718" s="93"/>
      <c r="D718" s="93"/>
      <c r="E718" s="93"/>
      <c r="F718" s="93"/>
      <c r="G718" s="93"/>
      <c r="H718" s="93"/>
      <c r="I718" s="93"/>
      <c r="J718" s="93"/>
      <c r="K718" s="93"/>
      <c r="L718" s="93"/>
      <c r="M718" s="93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  <c r="AA718" s="93"/>
      <c r="AB718" s="93"/>
      <c r="AC718" s="93"/>
      <c r="AD718" s="93"/>
      <c r="AE718" s="93"/>
    </row>
    <row r="719" spans="1:31" s="49" customFormat="1">
      <c r="A719" s="120"/>
      <c r="B719" s="93"/>
      <c r="C719" s="93"/>
      <c r="D719" s="93"/>
      <c r="E719" s="93"/>
      <c r="F719" s="93"/>
      <c r="G719" s="93"/>
      <c r="H719" s="93"/>
      <c r="I719" s="93"/>
      <c r="J719" s="93"/>
      <c r="K719" s="93"/>
      <c r="L719" s="93"/>
      <c r="M719" s="93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  <c r="AA719" s="93"/>
      <c r="AB719" s="93"/>
      <c r="AC719" s="93"/>
      <c r="AD719" s="93"/>
      <c r="AE719" s="93"/>
    </row>
    <row r="720" spans="1:31" s="49" customFormat="1">
      <c r="A720" s="120"/>
      <c r="B720" s="93"/>
      <c r="C720" s="93"/>
      <c r="D720" s="93"/>
      <c r="E720" s="93"/>
      <c r="F720" s="93"/>
      <c r="G720" s="93"/>
      <c r="H720" s="93"/>
      <c r="I720" s="93"/>
      <c r="J720" s="93"/>
      <c r="K720" s="93"/>
      <c r="L720" s="93"/>
      <c r="M720" s="93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  <c r="AA720" s="93"/>
      <c r="AB720" s="93"/>
      <c r="AC720" s="93"/>
      <c r="AD720" s="93"/>
      <c r="AE720" s="93"/>
    </row>
    <row r="721" spans="1:31" s="49" customFormat="1">
      <c r="A721" s="120"/>
      <c r="B721" s="93"/>
      <c r="C721" s="93"/>
      <c r="D721" s="93"/>
      <c r="E721" s="93"/>
      <c r="F721" s="93"/>
      <c r="G721" s="93"/>
      <c r="H721" s="93"/>
      <c r="I721" s="93"/>
      <c r="J721" s="93"/>
      <c r="K721" s="93"/>
      <c r="L721" s="93"/>
      <c r="M721" s="93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  <c r="AA721" s="93"/>
      <c r="AB721" s="93"/>
      <c r="AC721" s="93"/>
      <c r="AD721" s="93"/>
      <c r="AE721" s="93"/>
    </row>
    <row r="722" spans="1:31" s="49" customFormat="1">
      <c r="A722" s="120"/>
      <c r="B722" s="93"/>
      <c r="C722" s="93"/>
      <c r="D722" s="93"/>
      <c r="E722" s="93"/>
      <c r="F722" s="93"/>
      <c r="G722" s="93"/>
      <c r="H722" s="93"/>
      <c r="I722" s="93"/>
      <c r="J722" s="93"/>
      <c r="K722" s="93"/>
      <c r="L722" s="93"/>
      <c r="M722" s="93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  <c r="AA722" s="93"/>
      <c r="AB722" s="93"/>
      <c r="AC722" s="93"/>
      <c r="AD722" s="93"/>
      <c r="AE722" s="93"/>
    </row>
    <row r="723" spans="1:31" s="49" customFormat="1">
      <c r="A723" s="120"/>
      <c r="B723" s="93"/>
      <c r="C723" s="93"/>
      <c r="D723" s="93"/>
      <c r="E723" s="93"/>
      <c r="F723" s="93"/>
      <c r="G723" s="93"/>
      <c r="H723" s="93"/>
      <c r="I723" s="93"/>
      <c r="J723" s="93"/>
      <c r="K723" s="93"/>
      <c r="L723" s="93"/>
      <c r="M723" s="93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  <c r="AA723" s="93"/>
      <c r="AB723" s="93"/>
      <c r="AC723" s="93"/>
      <c r="AD723" s="93"/>
      <c r="AE723" s="93"/>
    </row>
    <row r="724" spans="1:31" s="49" customFormat="1">
      <c r="A724" s="120"/>
      <c r="B724" s="93"/>
      <c r="C724" s="93"/>
      <c r="D724" s="93"/>
      <c r="E724" s="93"/>
      <c r="F724" s="93"/>
      <c r="G724" s="93"/>
      <c r="H724" s="93"/>
      <c r="I724" s="93"/>
      <c r="J724" s="93"/>
      <c r="K724" s="93"/>
      <c r="L724" s="93"/>
      <c r="M724" s="93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  <c r="AA724" s="93"/>
      <c r="AB724" s="93"/>
      <c r="AC724" s="93"/>
      <c r="AD724" s="93"/>
      <c r="AE724" s="93"/>
    </row>
    <row r="725" spans="1:31" s="49" customFormat="1">
      <c r="A725" s="120"/>
      <c r="B725" s="93"/>
      <c r="C725" s="93"/>
      <c r="D725" s="93"/>
      <c r="E725" s="93"/>
      <c r="F725" s="93"/>
      <c r="G725" s="93"/>
      <c r="H725" s="93"/>
      <c r="I725" s="93"/>
      <c r="J725" s="93"/>
      <c r="K725" s="93"/>
      <c r="L725" s="93"/>
      <c r="M725" s="93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  <c r="AA725" s="93"/>
      <c r="AB725" s="93"/>
      <c r="AC725" s="93"/>
      <c r="AD725" s="93"/>
      <c r="AE725" s="93"/>
    </row>
    <row r="726" spans="1:31" s="49" customFormat="1">
      <c r="A726" s="120"/>
      <c r="B726" s="93"/>
      <c r="C726" s="93"/>
      <c r="D726" s="93"/>
      <c r="E726" s="93"/>
      <c r="F726" s="93"/>
      <c r="G726" s="93"/>
      <c r="H726" s="93"/>
      <c r="I726" s="93"/>
      <c r="J726" s="93"/>
      <c r="K726" s="93"/>
      <c r="L726" s="93"/>
      <c r="M726" s="93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  <c r="AA726" s="93"/>
      <c r="AB726" s="93"/>
      <c r="AC726" s="93"/>
      <c r="AD726" s="93"/>
      <c r="AE726" s="93"/>
    </row>
    <row r="727" spans="1:31" s="49" customFormat="1">
      <c r="A727" s="120"/>
      <c r="B727" s="93"/>
      <c r="C727" s="93"/>
      <c r="D727" s="93"/>
      <c r="E727" s="93"/>
      <c r="F727" s="93"/>
      <c r="G727" s="93"/>
      <c r="H727" s="93"/>
      <c r="I727" s="93"/>
      <c r="J727" s="93"/>
      <c r="K727" s="93"/>
      <c r="L727" s="93"/>
      <c r="M727" s="93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  <c r="AA727" s="93"/>
      <c r="AB727" s="93"/>
      <c r="AC727" s="93"/>
      <c r="AD727" s="93"/>
      <c r="AE727" s="93"/>
    </row>
    <row r="728" spans="1:31" s="49" customFormat="1">
      <c r="A728" s="120"/>
      <c r="B728" s="93"/>
      <c r="C728" s="93"/>
      <c r="D728" s="93"/>
      <c r="E728" s="93"/>
      <c r="F728" s="93"/>
      <c r="G728" s="93"/>
      <c r="H728" s="93"/>
      <c r="I728" s="93"/>
      <c r="J728" s="93"/>
      <c r="K728" s="93"/>
      <c r="L728" s="93"/>
      <c r="M728" s="93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  <c r="AA728" s="93"/>
      <c r="AB728" s="93"/>
      <c r="AC728" s="93"/>
      <c r="AD728" s="93"/>
      <c r="AE728" s="93"/>
    </row>
    <row r="729" spans="1:31" s="49" customFormat="1">
      <c r="A729" s="120"/>
      <c r="B729" s="93"/>
      <c r="C729" s="93"/>
      <c r="D729" s="93"/>
      <c r="E729" s="93"/>
      <c r="F729" s="93"/>
      <c r="G729" s="93"/>
      <c r="H729" s="93"/>
      <c r="I729" s="93"/>
      <c r="J729" s="93"/>
      <c r="K729" s="93"/>
      <c r="L729" s="93"/>
      <c r="M729" s="93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  <c r="AA729" s="93"/>
      <c r="AB729" s="93"/>
      <c r="AC729" s="93"/>
      <c r="AD729" s="93"/>
      <c r="AE729" s="93"/>
    </row>
    <row r="730" spans="1:31" s="49" customFormat="1">
      <c r="A730" s="120"/>
      <c r="B730" s="93"/>
      <c r="C730" s="93"/>
      <c r="D730" s="93"/>
      <c r="E730" s="93"/>
      <c r="F730" s="93"/>
      <c r="G730" s="93"/>
      <c r="H730" s="93"/>
      <c r="I730" s="93"/>
      <c r="J730" s="93"/>
      <c r="K730" s="93"/>
      <c r="L730" s="93"/>
      <c r="M730" s="93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  <c r="AA730" s="93"/>
      <c r="AB730" s="93"/>
      <c r="AC730" s="93"/>
      <c r="AD730" s="93"/>
      <c r="AE730" s="93"/>
    </row>
    <row r="731" spans="1:31" s="49" customFormat="1">
      <c r="A731" s="120"/>
      <c r="B731" s="93"/>
      <c r="C731" s="93"/>
      <c r="D731" s="93"/>
      <c r="E731" s="93"/>
      <c r="F731" s="93"/>
      <c r="G731" s="93"/>
      <c r="H731" s="93"/>
      <c r="I731" s="93"/>
      <c r="J731" s="93"/>
      <c r="K731" s="93"/>
      <c r="L731" s="93"/>
      <c r="M731" s="93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  <c r="AA731" s="93"/>
      <c r="AB731" s="93"/>
      <c r="AC731" s="93"/>
      <c r="AD731" s="93"/>
      <c r="AE731" s="93"/>
    </row>
    <row r="732" spans="1:31" s="49" customFormat="1">
      <c r="A732" s="120"/>
      <c r="B732" s="93"/>
      <c r="C732" s="93"/>
      <c r="D732" s="93"/>
      <c r="E732" s="93"/>
      <c r="F732" s="93"/>
      <c r="G732" s="93"/>
      <c r="H732" s="93"/>
      <c r="I732" s="93"/>
      <c r="J732" s="93"/>
      <c r="K732" s="93"/>
      <c r="L732" s="93"/>
      <c r="M732" s="93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  <c r="AA732" s="93"/>
      <c r="AB732" s="93"/>
      <c r="AC732" s="93"/>
      <c r="AD732" s="93"/>
      <c r="AE732" s="93"/>
    </row>
    <row r="733" spans="1:31" s="49" customFormat="1">
      <c r="A733" s="120"/>
      <c r="B733" s="93"/>
      <c r="C733" s="93"/>
      <c r="D733" s="93"/>
      <c r="E733" s="93"/>
      <c r="F733" s="93"/>
      <c r="G733" s="93"/>
      <c r="H733" s="93"/>
      <c r="I733" s="93"/>
      <c r="J733" s="93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  <c r="AA733" s="93"/>
      <c r="AB733" s="93"/>
      <c r="AC733" s="93"/>
      <c r="AD733" s="93"/>
      <c r="AE733" s="93"/>
    </row>
    <row r="734" spans="1:31" s="49" customFormat="1">
      <c r="A734" s="120"/>
      <c r="B734" s="93"/>
      <c r="C734" s="93"/>
      <c r="D734" s="93"/>
      <c r="E734" s="93"/>
      <c r="F734" s="93"/>
      <c r="G734" s="93"/>
      <c r="H734" s="93"/>
      <c r="I734" s="93"/>
      <c r="J734" s="93"/>
      <c r="K734" s="93"/>
      <c r="L734" s="93"/>
      <c r="M734" s="93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  <c r="AA734" s="93"/>
      <c r="AB734" s="93"/>
      <c r="AC734" s="93"/>
      <c r="AD734" s="93"/>
      <c r="AE734" s="93"/>
    </row>
    <row r="735" spans="1:31" s="49" customFormat="1">
      <c r="A735" s="120"/>
      <c r="B735" s="93"/>
      <c r="C735" s="93"/>
      <c r="D735" s="93"/>
      <c r="E735" s="93"/>
      <c r="F735" s="93"/>
      <c r="G735" s="93"/>
      <c r="H735" s="93"/>
      <c r="I735" s="93"/>
      <c r="J735" s="93"/>
      <c r="K735" s="93"/>
      <c r="L735" s="93"/>
      <c r="M735" s="93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  <c r="AA735" s="93"/>
      <c r="AB735" s="93"/>
      <c r="AC735" s="93"/>
      <c r="AD735" s="93"/>
      <c r="AE735" s="93"/>
    </row>
    <row r="736" spans="1:31" s="49" customFormat="1">
      <c r="A736" s="120"/>
      <c r="B736" s="93"/>
      <c r="C736" s="93"/>
      <c r="D736" s="93"/>
      <c r="E736" s="93"/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  <c r="AA736" s="93"/>
      <c r="AB736" s="93"/>
      <c r="AC736" s="93"/>
      <c r="AD736" s="93"/>
      <c r="AE736" s="93"/>
    </row>
    <row r="737" spans="1:31" s="49" customFormat="1">
      <c r="A737" s="120"/>
      <c r="B737" s="93"/>
      <c r="C737" s="93"/>
      <c r="D737" s="93"/>
      <c r="E737" s="93"/>
      <c r="F737" s="93"/>
      <c r="G737" s="93"/>
      <c r="H737" s="93"/>
      <c r="I737" s="93"/>
      <c r="J737" s="93"/>
      <c r="K737" s="93"/>
      <c r="L737" s="93"/>
      <c r="M737" s="93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  <c r="AA737" s="93"/>
      <c r="AB737" s="93"/>
      <c r="AC737" s="93"/>
      <c r="AD737" s="93"/>
      <c r="AE737" s="93"/>
    </row>
    <row r="738" spans="1:31" s="49" customFormat="1">
      <c r="A738" s="120"/>
      <c r="B738" s="93"/>
      <c r="C738" s="93"/>
      <c r="D738" s="93"/>
      <c r="E738" s="93"/>
      <c r="F738" s="93"/>
      <c r="G738" s="93"/>
      <c r="H738" s="93"/>
      <c r="I738" s="93"/>
      <c r="J738" s="93"/>
      <c r="K738" s="93"/>
      <c r="L738" s="93"/>
      <c r="M738" s="93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  <c r="AA738" s="93"/>
      <c r="AB738" s="93"/>
      <c r="AC738" s="93"/>
      <c r="AD738" s="93"/>
      <c r="AE738" s="93"/>
    </row>
    <row r="739" spans="1:31" s="49" customFormat="1">
      <c r="A739" s="120"/>
      <c r="B739" s="93"/>
      <c r="C739" s="93"/>
      <c r="D739" s="93"/>
      <c r="E739" s="93"/>
      <c r="F739" s="93"/>
      <c r="G739" s="93"/>
      <c r="H739" s="93"/>
      <c r="I739" s="93"/>
      <c r="J739" s="93"/>
      <c r="K739" s="93"/>
      <c r="L739" s="93"/>
      <c r="M739" s="93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  <c r="AA739" s="93"/>
      <c r="AB739" s="93"/>
      <c r="AC739" s="93"/>
      <c r="AD739" s="93"/>
      <c r="AE739" s="93"/>
    </row>
    <row r="740" spans="1:31" s="49" customFormat="1">
      <c r="A740" s="120"/>
      <c r="B740" s="93"/>
      <c r="C740" s="93"/>
      <c r="D740" s="93"/>
      <c r="E740" s="93"/>
      <c r="F740" s="93"/>
      <c r="G740" s="93"/>
      <c r="H740" s="93"/>
      <c r="I740" s="93"/>
      <c r="J740" s="93"/>
      <c r="K740" s="93"/>
      <c r="L740" s="93"/>
      <c r="M740" s="93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  <c r="AA740" s="93"/>
      <c r="AB740" s="93"/>
      <c r="AC740" s="93"/>
      <c r="AD740" s="93"/>
      <c r="AE740" s="93"/>
    </row>
    <row r="741" spans="1:31" s="49" customFormat="1">
      <c r="A741" s="120"/>
      <c r="B741" s="93"/>
      <c r="C741" s="93"/>
      <c r="D741" s="93"/>
      <c r="E741" s="93"/>
      <c r="F741" s="93"/>
      <c r="G741" s="93"/>
      <c r="H741" s="93"/>
      <c r="I741" s="93"/>
      <c r="J741" s="93"/>
      <c r="K741" s="93"/>
      <c r="L741" s="93"/>
      <c r="M741" s="93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  <c r="AA741" s="93"/>
      <c r="AB741" s="93"/>
      <c r="AC741" s="93"/>
      <c r="AD741" s="93"/>
      <c r="AE741" s="93"/>
    </row>
    <row r="742" spans="1:31" s="49" customFormat="1">
      <c r="A742" s="120"/>
      <c r="B742" s="93"/>
      <c r="C742" s="93"/>
      <c r="D742" s="93"/>
      <c r="E742" s="93"/>
      <c r="F742" s="93"/>
      <c r="G742" s="93"/>
      <c r="H742" s="93"/>
      <c r="I742" s="93"/>
      <c r="J742" s="93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  <c r="AA742" s="93"/>
      <c r="AB742" s="93"/>
      <c r="AC742" s="93"/>
      <c r="AD742" s="93"/>
      <c r="AE742" s="93"/>
    </row>
    <row r="743" spans="1:31" s="49" customFormat="1">
      <c r="A743" s="120"/>
      <c r="B743" s="93"/>
      <c r="C743" s="93"/>
      <c r="D743" s="93"/>
      <c r="E743" s="93"/>
      <c r="F743" s="93"/>
      <c r="G743" s="93"/>
      <c r="H743" s="93"/>
      <c r="I743" s="93"/>
      <c r="J743" s="93"/>
      <c r="K743" s="93"/>
      <c r="L743" s="93"/>
      <c r="M743" s="93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  <c r="AA743" s="93"/>
      <c r="AB743" s="93"/>
      <c r="AC743" s="93"/>
      <c r="AD743" s="93"/>
      <c r="AE743" s="93"/>
    </row>
    <row r="744" spans="1:31" s="49" customFormat="1">
      <c r="A744" s="120"/>
      <c r="B744" s="93"/>
      <c r="C744" s="93"/>
      <c r="D744" s="93"/>
      <c r="E744" s="93"/>
      <c r="F744" s="93"/>
      <c r="G744" s="93"/>
      <c r="H744" s="93"/>
      <c r="I744" s="93"/>
      <c r="J744" s="93"/>
      <c r="K744" s="93"/>
      <c r="L744" s="93"/>
      <c r="M744" s="93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  <c r="AA744" s="93"/>
      <c r="AB744" s="93"/>
      <c r="AC744" s="93"/>
      <c r="AD744" s="93"/>
      <c r="AE744" s="93"/>
    </row>
    <row r="745" spans="1:31" s="49" customFormat="1">
      <c r="A745" s="120"/>
      <c r="B745" s="93"/>
      <c r="C745" s="93"/>
      <c r="D745" s="93"/>
      <c r="E745" s="93"/>
      <c r="F745" s="93"/>
      <c r="G745" s="93"/>
      <c r="H745" s="93"/>
      <c r="I745" s="93"/>
      <c r="J745" s="93"/>
      <c r="K745" s="93"/>
      <c r="L745" s="93"/>
      <c r="M745" s="93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  <c r="AA745" s="93"/>
      <c r="AB745" s="93"/>
      <c r="AC745" s="93"/>
      <c r="AD745" s="93"/>
      <c r="AE745" s="93"/>
    </row>
    <row r="746" spans="1:31" s="49" customFormat="1">
      <c r="A746" s="120"/>
      <c r="B746" s="93"/>
      <c r="C746" s="93"/>
      <c r="D746" s="93"/>
      <c r="E746" s="93"/>
      <c r="F746" s="93"/>
      <c r="G746" s="93"/>
      <c r="H746" s="93"/>
      <c r="I746" s="93"/>
      <c r="J746" s="93"/>
      <c r="K746" s="93"/>
      <c r="L746" s="93"/>
      <c r="M746" s="93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  <c r="AA746" s="93"/>
      <c r="AB746" s="93"/>
      <c r="AC746" s="93"/>
      <c r="AD746" s="93"/>
      <c r="AE746" s="93"/>
    </row>
    <row r="747" spans="1:31" s="49" customFormat="1">
      <c r="A747" s="120"/>
      <c r="B747" s="93"/>
      <c r="C747" s="93"/>
      <c r="D747" s="93"/>
      <c r="E747" s="93"/>
      <c r="F747" s="93"/>
      <c r="G747" s="93"/>
      <c r="H747" s="93"/>
      <c r="I747" s="93"/>
      <c r="J747" s="93"/>
      <c r="K747" s="93"/>
      <c r="L747" s="93"/>
      <c r="M747" s="93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  <c r="AA747" s="93"/>
      <c r="AB747" s="93"/>
      <c r="AC747" s="93"/>
      <c r="AD747" s="93"/>
      <c r="AE747" s="93"/>
    </row>
    <row r="748" spans="1:31" s="49" customFormat="1">
      <c r="A748" s="120"/>
      <c r="B748" s="93"/>
      <c r="C748" s="93"/>
      <c r="D748" s="93"/>
      <c r="E748" s="93"/>
      <c r="F748" s="93"/>
      <c r="G748" s="93"/>
      <c r="H748" s="93"/>
      <c r="I748" s="93"/>
      <c r="J748" s="93"/>
      <c r="K748" s="93"/>
      <c r="L748" s="93"/>
      <c r="M748" s="93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  <c r="AA748" s="93"/>
      <c r="AB748" s="93"/>
      <c r="AC748" s="93"/>
      <c r="AD748" s="93"/>
      <c r="AE748" s="93"/>
    </row>
    <row r="749" spans="1:31" s="49" customFormat="1">
      <c r="A749" s="120"/>
      <c r="B749" s="93"/>
      <c r="C749" s="93"/>
      <c r="D749" s="93"/>
      <c r="E749" s="93"/>
      <c r="F749" s="93"/>
      <c r="G749" s="93"/>
      <c r="H749" s="93"/>
      <c r="I749" s="93"/>
      <c r="J749" s="93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  <c r="AA749" s="93"/>
      <c r="AB749" s="93"/>
      <c r="AC749" s="93"/>
      <c r="AD749" s="93"/>
      <c r="AE749" s="93"/>
    </row>
    <row r="750" spans="1:31" s="49" customFormat="1">
      <c r="A750" s="120"/>
      <c r="B750" s="93"/>
      <c r="C750" s="93"/>
      <c r="D750" s="93"/>
      <c r="E750" s="93"/>
      <c r="F750" s="93"/>
      <c r="G750" s="93"/>
      <c r="H750" s="93"/>
      <c r="I750" s="93"/>
      <c r="J750" s="93"/>
      <c r="K750" s="93"/>
      <c r="L750" s="93"/>
      <c r="M750" s="93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  <c r="AA750" s="93"/>
      <c r="AB750" s="93"/>
      <c r="AC750" s="93"/>
      <c r="AD750" s="93"/>
      <c r="AE750" s="93"/>
    </row>
    <row r="751" spans="1:31" s="49" customFormat="1">
      <c r="A751" s="120"/>
      <c r="B751" s="93"/>
      <c r="C751" s="93"/>
      <c r="D751" s="93"/>
      <c r="E751" s="93"/>
      <c r="F751" s="93"/>
      <c r="G751" s="93"/>
      <c r="H751" s="93"/>
      <c r="I751" s="93"/>
      <c r="J751" s="93"/>
      <c r="K751" s="93"/>
      <c r="L751" s="93"/>
      <c r="M751" s="93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  <c r="AA751" s="93"/>
      <c r="AB751" s="93"/>
      <c r="AC751" s="93"/>
      <c r="AD751" s="93"/>
      <c r="AE751" s="93"/>
    </row>
    <row r="752" spans="1:31" s="49" customFormat="1">
      <c r="A752" s="120"/>
      <c r="B752" s="93"/>
      <c r="C752" s="93"/>
      <c r="D752" s="93"/>
      <c r="E752" s="93"/>
      <c r="F752" s="93"/>
      <c r="G752" s="93"/>
      <c r="H752" s="93"/>
      <c r="I752" s="93"/>
      <c r="J752" s="93"/>
      <c r="K752" s="93"/>
      <c r="L752" s="93"/>
      <c r="M752" s="93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  <c r="AA752" s="93"/>
      <c r="AB752" s="93"/>
      <c r="AC752" s="93"/>
      <c r="AD752" s="93"/>
      <c r="AE752" s="93"/>
    </row>
    <row r="753" spans="1:31" s="49" customFormat="1">
      <c r="A753" s="120"/>
      <c r="B753" s="93"/>
      <c r="C753" s="93"/>
      <c r="D753" s="93"/>
      <c r="E753" s="93"/>
      <c r="F753" s="93"/>
      <c r="G753" s="93"/>
      <c r="H753" s="93"/>
      <c r="I753" s="93"/>
      <c r="J753" s="93"/>
      <c r="K753" s="93"/>
      <c r="L753" s="93"/>
      <c r="M753" s="93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  <c r="AA753" s="93"/>
      <c r="AB753" s="93"/>
      <c r="AC753" s="93"/>
      <c r="AD753" s="93"/>
      <c r="AE753" s="93"/>
    </row>
    <row r="754" spans="1:31" s="49" customFormat="1">
      <c r="A754" s="120"/>
      <c r="B754" s="93"/>
      <c r="C754" s="93"/>
      <c r="D754" s="93"/>
      <c r="E754" s="93"/>
      <c r="F754" s="93"/>
      <c r="G754" s="93"/>
      <c r="H754" s="93"/>
      <c r="I754" s="93"/>
      <c r="J754" s="93"/>
      <c r="K754" s="93"/>
      <c r="L754" s="93"/>
      <c r="M754" s="93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  <c r="AA754" s="93"/>
      <c r="AB754" s="93"/>
      <c r="AC754" s="93"/>
      <c r="AD754" s="93"/>
      <c r="AE754" s="93"/>
    </row>
    <row r="755" spans="1:31" s="49" customFormat="1">
      <c r="A755" s="120"/>
      <c r="B755" s="93"/>
      <c r="C755" s="93"/>
      <c r="D755" s="93"/>
      <c r="E755" s="93"/>
      <c r="F755" s="93"/>
      <c r="G755" s="93"/>
      <c r="H755" s="93"/>
      <c r="I755" s="93"/>
      <c r="J755" s="93"/>
      <c r="K755" s="93"/>
      <c r="L755" s="93"/>
      <c r="M755" s="93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  <c r="AA755" s="93"/>
      <c r="AB755" s="93"/>
      <c r="AC755" s="93"/>
      <c r="AD755" s="93"/>
      <c r="AE755" s="93"/>
    </row>
    <row r="756" spans="1:31" s="49" customFormat="1">
      <c r="A756" s="120"/>
      <c r="B756" s="93"/>
      <c r="C756" s="93"/>
      <c r="D756" s="93"/>
      <c r="E756" s="93"/>
      <c r="F756" s="93"/>
      <c r="G756" s="93"/>
      <c r="H756" s="93"/>
      <c r="I756" s="93"/>
      <c r="J756" s="93"/>
      <c r="K756" s="93"/>
      <c r="L756" s="93"/>
      <c r="M756" s="93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  <c r="AA756" s="93"/>
      <c r="AB756" s="93"/>
      <c r="AC756" s="93"/>
      <c r="AD756" s="93"/>
      <c r="AE756" s="93"/>
    </row>
    <row r="757" spans="1:31" s="49" customFormat="1">
      <c r="A757" s="120"/>
      <c r="B757" s="93"/>
      <c r="C757" s="93"/>
      <c r="D757" s="93"/>
      <c r="E757" s="93"/>
      <c r="F757" s="93"/>
      <c r="G757" s="93"/>
      <c r="H757" s="93"/>
      <c r="I757" s="93"/>
      <c r="J757" s="93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  <c r="AA757" s="93"/>
      <c r="AB757" s="93"/>
      <c r="AC757" s="93"/>
      <c r="AD757" s="93"/>
      <c r="AE757" s="93"/>
    </row>
    <row r="758" spans="1:31" s="49" customFormat="1">
      <c r="A758" s="120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</row>
    <row r="759" spans="1:31" s="49" customFormat="1">
      <c r="A759" s="120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</row>
    <row r="760" spans="1:31" s="49" customFormat="1">
      <c r="A760" s="120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</row>
    <row r="761" spans="1:31" s="49" customFormat="1">
      <c r="A761" s="120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</row>
    <row r="762" spans="1:31" s="49" customFormat="1">
      <c r="A762" s="120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</row>
    <row r="763" spans="1:31" s="49" customFormat="1">
      <c r="A763" s="120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</row>
    <row r="764" spans="1:31" s="49" customFormat="1">
      <c r="A764" s="120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</row>
    <row r="765" spans="1:31" s="49" customFormat="1">
      <c r="A765" s="120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</row>
    <row r="766" spans="1:31" s="49" customFormat="1">
      <c r="A766" s="120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</row>
    <row r="767" spans="1:31" s="49" customFormat="1">
      <c r="A767" s="120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</row>
    <row r="768" spans="1:31" s="49" customFormat="1">
      <c r="A768" s="120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</row>
    <row r="769" spans="1:31" s="49" customFormat="1">
      <c r="A769" s="120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</row>
    <row r="770" spans="1:31" s="49" customFormat="1">
      <c r="A770" s="120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</row>
    <row r="771" spans="1:31" s="49" customFormat="1">
      <c r="A771" s="120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</row>
    <row r="772" spans="1:31" s="49" customFormat="1">
      <c r="A772" s="120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</row>
    <row r="773" spans="1:31" s="49" customFormat="1">
      <c r="A773" s="120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</row>
    <row r="774" spans="1:31" s="49" customFormat="1">
      <c r="A774" s="120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</row>
    <row r="775" spans="1:31" s="49" customFormat="1">
      <c r="A775" s="120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</row>
    <row r="776" spans="1:31" s="49" customFormat="1">
      <c r="A776" s="120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</row>
    <row r="777" spans="1:31" s="49" customFormat="1">
      <c r="A777" s="120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</row>
    <row r="778" spans="1:31" s="49" customFormat="1">
      <c r="A778" s="120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</row>
    <row r="779" spans="1:31" s="49" customFormat="1">
      <c r="A779" s="120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</row>
    <row r="780" spans="1:31" s="49" customFormat="1">
      <c r="A780" s="120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</row>
    <row r="781" spans="1:31" s="49" customFormat="1">
      <c r="A781" s="120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</row>
    <row r="782" spans="1:31" s="49" customFormat="1">
      <c r="A782" s="120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</row>
    <row r="783" spans="1:31" s="49" customFormat="1">
      <c r="A783" s="120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</row>
    <row r="784" spans="1:31" s="49" customFormat="1">
      <c r="A784" s="120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</row>
    <row r="785" spans="1:31" s="49" customFormat="1">
      <c r="A785" s="120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</row>
    <row r="786" spans="1:31" s="49" customFormat="1">
      <c r="A786" s="120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</row>
    <row r="787" spans="1:31" s="49" customFormat="1">
      <c r="A787" s="120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</row>
    <row r="788" spans="1:31" s="49" customFormat="1">
      <c r="A788" s="120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</row>
    <row r="789" spans="1:31" s="49" customFormat="1">
      <c r="A789" s="120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</row>
    <row r="790" spans="1:31" s="49" customFormat="1">
      <c r="A790" s="120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</row>
    <row r="791" spans="1:31" s="49" customFormat="1">
      <c r="A791" s="120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</row>
    <row r="792" spans="1:31" s="49" customFormat="1">
      <c r="A792" s="120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</row>
    <row r="793" spans="1:31" s="49" customFormat="1">
      <c r="A793" s="120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</row>
    <row r="794" spans="1:31" s="49" customFormat="1">
      <c r="A794" s="120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</row>
    <row r="795" spans="1:31" s="49" customFormat="1">
      <c r="A795" s="120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</row>
    <row r="796" spans="1:31" s="49" customFormat="1">
      <c r="A796" s="120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</row>
    <row r="797" spans="1:31" s="49" customFormat="1">
      <c r="A797" s="120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</row>
    <row r="798" spans="1:31" s="49" customFormat="1">
      <c r="A798" s="120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</row>
    <row r="799" spans="1:31" s="49" customFormat="1">
      <c r="A799" s="120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</row>
    <row r="800" spans="1:31" s="49" customFormat="1">
      <c r="A800" s="120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</row>
    <row r="801" spans="1:31" s="49" customFormat="1">
      <c r="A801" s="120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</row>
    <row r="802" spans="1:31" s="49" customFormat="1">
      <c r="A802" s="120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</row>
    <row r="803" spans="1:31" s="49" customFormat="1">
      <c r="A803" s="120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</row>
    <row r="804" spans="1:31" s="49" customFormat="1">
      <c r="A804" s="120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</row>
    <row r="805" spans="1:31" s="49" customFormat="1">
      <c r="A805" s="120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</row>
    <row r="806" spans="1:31" s="49" customFormat="1">
      <c r="A806" s="120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</row>
    <row r="807" spans="1:31" s="49" customFormat="1">
      <c r="A807" s="120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</row>
    <row r="808" spans="1:31" s="49" customFormat="1">
      <c r="A808" s="120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</row>
    <row r="809" spans="1:31" s="49" customFormat="1">
      <c r="A809" s="120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</row>
    <row r="810" spans="1:31" s="49" customFormat="1">
      <c r="A810" s="120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</row>
    <row r="811" spans="1:31" s="49" customFormat="1">
      <c r="A811" s="120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</row>
    <row r="812" spans="1:31" s="49" customFormat="1">
      <c r="A812" s="120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</row>
    <row r="813" spans="1:31" s="49" customFormat="1">
      <c r="A813" s="120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</row>
    <row r="814" spans="1:31" s="49" customFormat="1">
      <c r="A814" s="120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</row>
    <row r="815" spans="1:31" s="49" customFormat="1">
      <c r="A815" s="120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</row>
    <row r="816" spans="1:31" s="49" customFormat="1">
      <c r="A816" s="120"/>
      <c r="B816" s="93"/>
      <c r="C816" s="93"/>
      <c r="D816" s="93"/>
      <c r="E816" s="93"/>
      <c r="F816" s="93"/>
      <c r="G816" s="93"/>
      <c r="H816" s="93"/>
      <c r="I816" s="93"/>
      <c r="J816" s="93"/>
      <c r="K816" s="93"/>
      <c r="L816" s="93"/>
      <c r="M816" s="93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  <c r="AA816" s="93"/>
      <c r="AB816" s="93"/>
      <c r="AC816" s="93"/>
      <c r="AD816" s="93"/>
      <c r="AE816" s="93"/>
    </row>
    <row r="817" spans="1:31" s="49" customFormat="1">
      <c r="A817" s="120"/>
      <c r="B817" s="93"/>
      <c r="C817" s="93"/>
      <c r="D817" s="93"/>
      <c r="E817" s="93"/>
      <c r="F817" s="93"/>
      <c r="G817" s="93"/>
      <c r="H817" s="93"/>
      <c r="I817" s="93"/>
      <c r="J817" s="93"/>
      <c r="K817" s="93"/>
      <c r="L817" s="93"/>
      <c r="M817" s="93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  <c r="AA817" s="93"/>
      <c r="AB817" s="93"/>
      <c r="AC817" s="93"/>
      <c r="AD817" s="93"/>
      <c r="AE817" s="93"/>
    </row>
    <row r="818" spans="1:31" s="49" customFormat="1">
      <c r="A818" s="120"/>
      <c r="B818" s="93"/>
      <c r="C818" s="93"/>
      <c r="D818" s="93"/>
      <c r="E818" s="93"/>
      <c r="F818" s="93"/>
      <c r="G818" s="93"/>
      <c r="H818" s="93"/>
      <c r="I818" s="93"/>
      <c r="J818" s="93"/>
      <c r="K818" s="93"/>
      <c r="L818" s="93"/>
      <c r="M818" s="93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  <c r="AA818" s="93"/>
      <c r="AB818" s="93"/>
      <c r="AC818" s="93"/>
      <c r="AD818" s="93"/>
      <c r="AE818" s="93"/>
    </row>
    <row r="819" spans="1:31" s="49" customFormat="1">
      <c r="A819" s="120"/>
      <c r="B819" s="93"/>
      <c r="C819" s="93"/>
      <c r="D819" s="93"/>
      <c r="E819" s="93"/>
      <c r="F819" s="93"/>
      <c r="G819" s="93"/>
      <c r="H819" s="93"/>
      <c r="I819" s="93"/>
      <c r="J819" s="93"/>
      <c r="K819" s="93"/>
      <c r="L819" s="93"/>
      <c r="M819" s="93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  <c r="AA819" s="93"/>
      <c r="AB819" s="93"/>
      <c r="AC819" s="93"/>
      <c r="AD819" s="93"/>
      <c r="AE819" s="93"/>
    </row>
    <row r="820" spans="1:31" s="49" customFormat="1">
      <c r="A820" s="120"/>
      <c r="B820" s="93"/>
      <c r="C820" s="93"/>
      <c r="D820" s="93"/>
      <c r="E820" s="93"/>
      <c r="F820" s="93"/>
      <c r="G820" s="93"/>
      <c r="H820" s="93"/>
      <c r="I820" s="93"/>
      <c r="J820" s="93"/>
      <c r="K820" s="93"/>
      <c r="L820" s="93"/>
      <c r="M820" s="93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  <c r="AA820" s="93"/>
      <c r="AB820" s="93"/>
      <c r="AC820" s="93"/>
      <c r="AD820" s="93"/>
      <c r="AE820" s="93"/>
    </row>
    <row r="821" spans="1:31" s="49" customFormat="1">
      <c r="A821" s="120"/>
      <c r="B821" s="93"/>
      <c r="C821" s="93"/>
      <c r="D821" s="93"/>
      <c r="E821" s="93"/>
      <c r="F821" s="93"/>
      <c r="G821" s="93"/>
      <c r="H821" s="93"/>
      <c r="I821" s="93"/>
      <c r="J821" s="93"/>
      <c r="K821" s="93"/>
      <c r="L821" s="93"/>
      <c r="M821" s="93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  <c r="AA821" s="93"/>
      <c r="AB821" s="93"/>
      <c r="AC821" s="93"/>
      <c r="AD821" s="93"/>
      <c r="AE821" s="93"/>
    </row>
    <row r="822" spans="1:31" s="49" customFormat="1">
      <c r="A822" s="120"/>
      <c r="B822" s="93"/>
      <c r="C822" s="93"/>
      <c r="D822" s="93"/>
      <c r="E822" s="93"/>
      <c r="F822" s="93"/>
      <c r="G822" s="93"/>
      <c r="H822" s="93"/>
      <c r="I822" s="93"/>
      <c r="J822" s="93"/>
      <c r="K822" s="93"/>
      <c r="L822" s="93"/>
      <c r="M822" s="93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  <c r="AA822" s="93"/>
      <c r="AB822" s="93"/>
      <c r="AC822" s="93"/>
      <c r="AD822" s="93"/>
      <c r="AE822" s="93"/>
    </row>
    <row r="823" spans="1:31" s="49" customFormat="1">
      <c r="A823" s="120"/>
      <c r="B823" s="93"/>
      <c r="C823" s="93"/>
      <c r="D823" s="93"/>
      <c r="E823" s="93"/>
      <c r="F823" s="93"/>
      <c r="G823" s="93"/>
      <c r="H823" s="93"/>
      <c r="I823" s="93"/>
      <c r="J823" s="93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  <c r="AA823" s="93"/>
      <c r="AB823" s="93"/>
      <c r="AC823" s="93"/>
      <c r="AD823" s="93"/>
      <c r="AE823" s="93"/>
    </row>
    <row r="824" spans="1:31" s="49" customFormat="1">
      <c r="A824" s="120"/>
      <c r="B824" s="93"/>
      <c r="C824" s="93"/>
      <c r="D824" s="93"/>
      <c r="E824" s="93"/>
      <c r="F824" s="93"/>
      <c r="G824" s="93"/>
      <c r="H824" s="93"/>
      <c r="I824" s="93"/>
      <c r="J824" s="93"/>
      <c r="K824" s="93"/>
      <c r="L824" s="93"/>
      <c r="M824" s="93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  <c r="AA824" s="93"/>
      <c r="AB824" s="93"/>
      <c r="AC824" s="93"/>
      <c r="AD824" s="93"/>
      <c r="AE824" s="93"/>
    </row>
    <row r="825" spans="1:31" s="49" customFormat="1">
      <c r="A825" s="120"/>
      <c r="B825" s="93"/>
      <c r="C825" s="93"/>
      <c r="D825" s="93"/>
      <c r="E825" s="93"/>
      <c r="F825" s="93"/>
      <c r="G825" s="93"/>
      <c r="H825" s="93"/>
      <c r="I825" s="93"/>
      <c r="J825" s="93"/>
      <c r="K825" s="93"/>
      <c r="L825" s="93"/>
      <c r="M825" s="93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  <c r="AA825" s="93"/>
      <c r="AB825" s="93"/>
      <c r="AC825" s="93"/>
      <c r="AD825" s="93"/>
      <c r="AE825" s="93"/>
    </row>
    <row r="826" spans="1:31" s="49" customFormat="1">
      <c r="A826" s="120"/>
      <c r="B826" s="93"/>
      <c r="C826" s="93"/>
      <c r="D826" s="93"/>
      <c r="E826" s="93"/>
      <c r="F826" s="93"/>
      <c r="G826" s="93"/>
      <c r="H826" s="93"/>
      <c r="I826" s="93"/>
      <c r="J826" s="93"/>
      <c r="K826" s="93"/>
      <c r="L826" s="93"/>
      <c r="M826" s="93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  <c r="AA826" s="93"/>
      <c r="AB826" s="93"/>
      <c r="AC826" s="93"/>
      <c r="AD826" s="93"/>
      <c r="AE826" s="93"/>
    </row>
    <row r="827" spans="1:31" s="49" customFormat="1">
      <c r="A827" s="120"/>
      <c r="B827" s="93"/>
      <c r="C827" s="93"/>
      <c r="D827" s="93"/>
      <c r="E827" s="93"/>
      <c r="F827" s="93"/>
      <c r="G827" s="93"/>
      <c r="H827" s="93"/>
      <c r="I827" s="93"/>
      <c r="J827" s="93"/>
      <c r="K827" s="93"/>
      <c r="L827" s="93"/>
      <c r="M827" s="93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  <c r="AA827" s="93"/>
      <c r="AB827" s="93"/>
      <c r="AC827" s="93"/>
      <c r="AD827" s="93"/>
      <c r="AE827" s="93"/>
    </row>
    <row r="828" spans="1:31" s="49" customFormat="1">
      <c r="A828" s="120"/>
      <c r="B828" s="93"/>
      <c r="C828" s="93"/>
      <c r="D828" s="93"/>
      <c r="E828" s="93"/>
      <c r="F828" s="93"/>
      <c r="G828" s="93"/>
      <c r="H828" s="93"/>
      <c r="I828" s="93"/>
      <c r="J828" s="93"/>
      <c r="K828" s="93"/>
      <c r="L828" s="93"/>
      <c r="M828" s="93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  <c r="AA828" s="93"/>
      <c r="AB828" s="93"/>
      <c r="AC828" s="93"/>
      <c r="AD828" s="93"/>
      <c r="AE828" s="93"/>
    </row>
    <row r="829" spans="1:31" s="49" customFormat="1">
      <c r="A829" s="120"/>
      <c r="B829" s="93"/>
      <c r="C829" s="93"/>
      <c r="D829" s="93"/>
      <c r="E829" s="93"/>
      <c r="F829" s="93"/>
      <c r="G829" s="93"/>
      <c r="H829" s="93"/>
      <c r="I829" s="93"/>
      <c r="J829" s="93"/>
      <c r="K829" s="93"/>
      <c r="L829" s="93"/>
      <c r="M829" s="93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  <c r="AA829" s="93"/>
      <c r="AB829" s="93"/>
      <c r="AC829" s="93"/>
      <c r="AD829" s="93"/>
      <c r="AE829" s="93"/>
    </row>
    <row r="830" spans="1:31" s="49" customFormat="1">
      <c r="A830" s="120"/>
      <c r="B830" s="93"/>
      <c r="C830" s="93"/>
      <c r="D830" s="93"/>
      <c r="E830" s="93"/>
      <c r="F830" s="93"/>
      <c r="G830" s="93"/>
      <c r="H830" s="93"/>
      <c r="I830" s="93"/>
      <c r="J830" s="93"/>
      <c r="K830" s="93"/>
      <c r="L830" s="93"/>
      <c r="M830" s="93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  <c r="AA830" s="93"/>
      <c r="AB830" s="93"/>
      <c r="AC830" s="93"/>
      <c r="AD830" s="93"/>
      <c r="AE830" s="93"/>
    </row>
    <row r="831" spans="1:31" s="49" customFormat="1">
      <c r="A831" s="120"/>
      <c r="B831" s="93"/>
      <c r="C831" s="93"/>
      <c r="D831" s="93"/>
      <c r="E831" s="93"/>
      <c r="F831" s="93"/>
      <c r="G831" s="93"/>
      <c r="H831" s="93"/>
      <c r="I831" s="93"/>
      <c r="J831" s="93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  <c r="AA831" s="93"/>
      <c r="AB831" s="93"/>
      <c r="AC831" s="93"/>
      <c r="AD831" s="93"/>
      <c r="AE831" s="93"/>
    </row>
    <row r="832" spans="1:31" s="49" customFormat="1">
      <c r="A832" s="120"/>
      <c r="B832" s="93"/>
      <c r="C832" s="93"/>
      <c r="D832" s="93"/>
      <c r="E832" s="93"/>
      <c r="F832" s="93"/>
      <c r="G832" s="93"/>
      <c r="H832" s="93"/>
      <c r="I832" s="93"/>
      <c r="J832" s="93"/>
      <c r="K832" s="93"/>
      <c r="L832" s="93"/>
      <c r="M832" s="93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  <c r="AA832" s="93"/>
      <c r="AB832" s="93"/>
      <c r="AC832" s="93"/>
      <c r="AD832" s="93"/>
      <c r="AE832" s="93"/>
    </row>
    <row r="833" spans="1:31" s="49" customFormat="1">
      <c r="A833" s="120"/>
      <c r="B833" s="93"/>
      <c r="C833" s="93"/>
      <c r="D833" s="93"/>
      <c r="E833" s="93"/>
      <c r="F833" s="93"/>
      <c r="G833" s="93"/>
      <c r="H833" s="93"/>
      <c r="I833" s="93"/>
      <c r="J833" s="93"/>
      <c r="K833" s="93"/>
      <c r="L833" s="93"/>
      <c r="M833" s="93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  <c r="AA833" s="93"/>
      <c r="AB833" s="93"/>
      <c r="AC833" s="93"/>
      <c r="AD833" s="93"/>
      <c r="AE833" s="93"/>
    </row>
    <row r="834" spans="1:31" s="49" customFormat="1">
      <c r="A834" s="120"/>
      <c r="B834" s="93"/>
      <c r="C834" s="93"/>
      <c r="D834" s="93"/>
      <c r="E834" s="93"/>
      <c r="F834" s="93"/>
      <c r="G834" s="93"/>
      <c r="H834" s="93"/>
      <c r="I834" s="93"/>
      <c r="J834" s="93"/>
      <c r="K834" s="93"/>
      <c r="L834" s="93"/>
      <c r="M834" s="93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  <c r="AA834" s="93"/>
      <c r="AB834" s="93"/>
      <c r="AC834" s="93"/>
      <c r="AD834" s="93"/>
      <c r="AE834" s="93"/>
    </row>
    <row r="835" spans="1:31" s="49" customFormat="1">
      <c r="A835" s="120"/>
      <c r="B835" s="93"/>
      <c r="C835" s="93"/>
      <c r="D835" s="93"/>
      <c r="E835" s="93"/>
      <c r="F835" s="93"/>
      <c r="G835" s="93"/>
      <c r="H835" s="93"/>
      <c r="I835" s="93"/>
      <c r="J835" s="93"/>
      <c r="K835" s="93"/>
      <c r="L835" s="93"/>
      <c r="M835" s="93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  <c r="AA835" s="93"/>
      <c r="AB835" s="93"/>
      <c r="AC835" s="93"/>
      <c r="AD835" s="93"/>
      <c r="AE835" s="93"/>
    </row>
    <row r="836" spans="1:31" s="49" customFormat="1">
      <c r="A836" s="120"/>
      <c r="B836" s="93"/>
      <c r="C836" s="93"/>
      <c r="D836" s="93"/>
      <c r="E836" s="93"/>
      <c r="F836" s="93"/>
      <c r="G836" s="93"/>
      <c r="H836" s="93"/>
      <c r="I836" s="93"/>
      <c r="J836" s="93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  <c r="AA836" s="93"/>
      <c r="AB836" s="93"/>
      <c r="AC836" s="93"/>
      <c r="AD836" s="93"/>
      <c r="AE836" s="93"/>
    </row>
    <row r="837" spans="1:31" s="49" customFormat="1">
      <c r="A837" s="120"/>
      <c r="B837" s="93"/>
      <c r="C837" s="93"/>
      <c r="D837" s="93"/>
      <c r="E837" s="93"/>
      <c r="F837" s="93"/>
      <c r="G837" s="93"/>
      <c r="H837" s="93"/>
      <c r="I837" s="93"/>
      <c r="J837" s="93"/>
      <c r="K837" s="93"/>
      <c r="L837" s="93"/>
      <c r="M837" s="93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  <c r="AA837" s="93"/>
      <c r="AB837" s="93"/>
      <c r="AC837" s="93"/>
      <c r="AD837" s="93"/>
      <c r="AE837" s="93"/>
    </row>
    <row r="838" spans="1:31" s="49" customFormat="1">
      <c r="A838" s="120"/>
      <c r="B838" s="93"/>
      <c r="C838" s="93"/>
      <c r="D838" s="93"/>
      <c r="E838" s="93"/>
      <c r="F838" s="93"/>
      <c r="G838" s="93"/>
      <c r="H838" s="93"/>
      <c r="I838" s="93"/>
      <c r="J838" s="93"/>
      <c r="K838" s="93"/>
      <c r="L838" s="93"/>
      <c r="M838" s="93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  <c r="AA838" s="93"/>
      <c r="AB838" s="93"/>
      <c r="AC838" s="93"/>
      <c r="AD838" s="93"/>
      <c r="AE838" s="93"/>
    </row>
    <row r="839" spans="1:31" s="49" customFormat="1">
      <c r="A839" s="120"/>
      <c r="B839" s="93"/>
      <c r="C839" s="93"/>
      <c r="D839" s="93"/>
      <c r="E839" s="93"/>
      <c r="F839" s="93"/>
      <c r="G839" s="93"/>
      <c r="H839" s="93"/>
      <c r="I839" s="93"/>
      <c r="J839" s="93"/>
      <c r="K839" s="93"/>
      <c r="L839" s="93"/>
      <c r="M839" s="93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  <c r="AA839" s="93"/>
      <c r="AB839" s="93"/>
      <c r="AC839" s="93"/>
      <c r="AD839" s="93"/>
      <c r="AE839" s="93"/>
    </row>
    <row r="840" spans="1:31" s="49" customFormat="1">
      <c r="A840" s="120"/>
      <c r="B840" s="93"/>
      <c r="C840" s="93"/>
      <c r="D840" s="93"/>
      <c r="E840" s="93"/>
      <c r="F840" s="93"/>
      <c r="G840" s="93"/>
      <c r="H840" s="93"/>
      <c r="I840" s="93"/>
      <c r="J840" s="93"/>
      <c r="K840" s="93"/>
      <c r="L840" s="93"/>
      <c r="M840" s="93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  <c r="AA840" s="93"/>
      <c r="AB840" s="93"/>
      <c r="AC840" s="93"/>
      <c r="AD840" s="93"/>
      <c r="AE840" s="93"/>
    </row>
    <row r="841" spans="1:31" s="49" customFormat="1">
      <c r="A841" s="120"/>
      <c r="B841" s="93"/>
      <c r="C841" s="93"/>
      <c r="D841" s="93"/>
      <c r="E841" s="93"/>
      <c r="F841" s="93"/>
      <c r="G841" s="93"/>
      <c r="H841" s="93"/>
      <c r="I841" s="93"/>
      <c r="J841" s="93"/>
      <c r="K841" s="93"/>
      <c r="L841" s="93"/>
      <c r="M841" s="93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  <c r="AA841" s="93"/>
      <c r="AB841" s="93"/>
      <c r="AC841" s="93"/>
      <c r="AD841" s="93"/>
      <c r="AE841" s="93"/>
    </row>
    <row r="842" spans="1:31" s="49" customFormat="1">
      <c r="A842" s="120"/>
      <c r="B842" s="93"/>
      <c r="C842" s="93"/>
      <c r="D842" s="93"/>
      <c r="E842" s="93"/>
      <c r="F842" s="93"/>
      <c r="G842" s="93"/>
      <c r="H842" s="93"/>
      <c r="I842" s="93"/>
      <c r="J842" s="93"/>
      <c r="K842" s="93"/>
      <c r="L842" s="93"/>
      <c r="M842" s="93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  <c r="AA842" s="93"/>
      <c r="AB842" s="93"/>
      <c r="AC842" s="93"/>
      <c r="AD842" s="93"/>
      <c r="AE842" s="93"/>
    </row>
    <row r="843" spans="1:31" s="49" customFormat="1">
      <c r="A843" s="120"/>
      <c r="B843" s="93"/>
      <c r="C843" s="93"/>
      <c r="D843" s="93"/>
      <c r="E843" s="93"/>
      <c r="F843" s="93"/>
      <c r="G843" s="93"/>
      <c r="H843" s="93"/>
      <c r="I843" s="93"/>
      <c r="J843" s="93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  <c r="AA843" s="93"/>
      <c r="AB843" s="93"/>
      <c r="AC843" s="93"/>
      <c r="AD843" s="93"/>
      <c r="AE843" s="93"/>
    </row>
    <row r="844" spans="1:31" s="49" customFormat="1">
      <c r="A844" s="120"/>
      <c r="B844" s="93"/>
      <c r="C844" s="93"/>
      <c r="D844" s="93"/>
      <c r="E844" s="93"/>
      <c r="F844" s="93"/>
      <c r="G844" s="93"/>
      <c r="H844" s="93"/>
      <c r="I844" s="93"/>
      <c r="J844" s="93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  <c r="AA844" s="93"/>
      <c r="AB844" s="93"/>
      <c r="AC844" s="93"/>
      <c r="AD844" s="93"/>
      <c r="AE844" s="93"/>
    </row>
    <row r="845" spans="1:31" s="49" customFormat="1">
      <c r="A845" s="120"/>
      <c r="B845" s="93"/>
      <c r="C845" s="93"/>
      <c r="D845" s="93"/>
      <c r="E845" s="93"/>
      <c r="F845" s="93"/>
      <c r="G845" s="93"/>
      <c r="H845" s="93"/>
      <c r="I845" s="93"/>
      <c r="J845" s="93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  <c r="AA845" s="93"/>
      <c r="AB845" s="93"/>
      <c r="AC845" s="93"/>
      <c r="AD845" s="93"/>
      <c r="AE845" s="93"/>
    </row>
    <row r="846" spans="1:31" s="49" customFormat="1">
      <c r="A846" s="120"/>
      <c r="B846" s="93"/>
      <c r="C846" s="93"/>
      <c r="D846" s="93"/>
      <c r="E846" s="93"/>
      <c r="F846" s="93"/>
      <c r="G846" s="93"/>
      <c r="H846" s="93"/>
      <c r="I846" s="93"/>
      <c r="J846" s="93"/>
      <c r="K846" s="93"/>
      <c r="L846" s="93"/>
      <c r="M846" s="93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  <c r="AA846" s="93"/>
      <c r="AB846" s="93"/>
      <c r="AC846" s="93"/>
      <c r="AD846" s="93"/>
      <c r="AE846" s="93"/>
    </row>
    <row r="847" spans="1:31" s="49" customFormat="1">
      <c r="A847" s="120"/>
      <c r="B847" s="93"/>
      <c r="C847" s="93"/>
      <c r="D847" s="93"/>
      <c r="E847" s="93"/>
      <c r="F847" s="93"/>
      <c r="G847" s="93"/>
      <c r="H847" s="93"/>
      <c r="I847" s="93"/>
      <c r="J847" s="93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  <c r="AA847" s="93"/>
      <c r="AB847" s="93"/>
      <c r="AC847" s="93"/>
      <c r="AD847" s="93"/>
      <c r="AE847" s="93"/>
    </row>
    <row r="848" spans="1:31" s="49" customFormat="1">
      <c r="A848" s="120"/>
      <c r="B848" s="93"/>
      <c r="C848" s="93"/>
      <c r="D848" s="93"/>
      <c r="E848" s="93"/>
      <c r="F848" s="93"/>
      <c r="G848" s="93"/>
      <c r="H848" s="93"/>
      <c r="I848" s="93"/>
      <c r="J848" s="93"/>
      <c r="K848" s="93"/>
      <c r="L848" s="93"/>
      <c r="M848" s="93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  <c r="AA848" s="93"/>
      <c r="AB848" s="93"/>
      <c r="AC848" s="93"/>
      <c r="AD848" s="93"/>
      <c r="AE848" s="93"/>
    </row>
    <row r="849" spans="1:31" s="49" customFormat="1">
      <c r="A849" s="120"/>
      <c r="B849" s="93"/>
      <c r="C849" s="93"/>
      <c r="D849" s="93"/>
      <c r="E849" s="93"/>
      <c r="F849" s="93"/>
      <c r="G849" s="93"/>
      <c r="H849" s="93"/>
      <c r="I849" s="93"/>
      <c r="J849" s="93"/>
      <c r="K849" s="93"/>
      <c r="L849" s="93"/>
      <c r="M849" s="93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  <c r="AA849" s="93"/>
      <c r="AB849" s="93"/>
      <c r="AC849" s="93"/>
      <c r="AD849" s="93"/>
      <c r="AE849" s="93"/>
    </row>
    <row r="850" spans="1:31" s="49" customFormat="1">
      <c r="A850" s="120"/>
      <c r="B850" s="93"/>
      <c r="C850" s="93"/>
      <c r="D850" s="93"/>
      <c r="E850" s="93"/>
      <c r="F850" s="93"/>
      <c r="G850" s="93"/>
      <c r="H850" s="93"/>
      <c r="I850" s="93"/>
      <c r="J850" s="93"/>
      <c r="K850" s="93"/>
      <c r="L850" s="93"/>
      <c r="M850" s="93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  <c r="AA850" s="93"/>
      <c r="AB850" s="93"/>
      <c r="AC850" s="93"/>
      <c r="AD850" s="93"/>
      <c r="AE850" s="93"/>
    </row>
    <row r="851" spans="1:31" s="49" customFormat="1">
      <c r="A851" s="120"/>
      <c r="B851" s="93"/>
      <c r="C851" s="93"/>
      <c r="D851" s="93"/>
      <c r="E851" s="93"/>
      <c r="F851" s="93"/>
      <c r="G851" s="93"/>
      <c r="H851" s="93"/>
      <c r="I851" s="93"/>
      <c r="J851" s="93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  <c r="AA851" s="93"/>
      <c r="AB851" s="93"/>
      <c r="AC851" s="93"/>
      <c r="AD851" s="93"/>
      <c r="AE851" s="93"/>
    </row>
    <row r="852" spans="1:31" s="49" customFormat="1">
      <c r="A852" s="120"/>
      <c r="B852" s="93"/>
      <c r="C852" s="93"/>
      <c r="D852" s="93"/>
      <c r="E852" s="93"/>
      <c r="F852" s="93"/>
      <c r="G852" s="93"/>
      <c r="H852" s="93"/>
      <c r="I852" s="93"/>
      <c r="J852" s="93"/>
      <c r="K852" s="93"/>
      <c r="L852" s="93"/>
      <c r="M852" s="93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  <c r="AA852" s="93"/>
      <c r="AB852" s="93"/>
      <c r="AC852" s="93"/>
      <c r="AD852" s="93"/>
      <c r="AE852" s="93"/>
    </row>
    <row r="853" spans="1:31" s="49" customFormat="1">
      <c r="A853" s="120"/>
      <c r="B853" s="93"/>
      <c r="C853" s="93"/>
      <c r="D853" s="93"/>
      <c r="E853" s="93"/>
      <c r="F853" s="93"/>
      <c r="G853" s="93"/>
      <c r="H853" s="93"/>
      <c r="I853" s="93"/>
      <c r="J853" s="93"/>
      <c r="K853" s="93"/>
      <c r="L853" s="93"/>
      <c r="M853" s="93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  <c r="AA853" s="93"/>
      <c r="AB853" s="93"/>
      <c r="AC853" s="93"/>
      <c r="AD853" s="93"/>
      <c r="AE853" s="93"/>
    </row>
    <row r="854" spans="1:31" s="49" customFormat="1">
      <c r="A854" s="120"/>
      <c r="B854" s="93"/>
      <c r="C854" s="93"/>
      <c r="D854" s="93"/>
      <c r="E854" s="93"/>
      <c r="F854" s="93"/>
      <c r="G854" s="93"/>
      <c r="H854" s="93"/>
      <c r="I854" s="93"/>
      <c r="J854" s="93"/>
      <c r="K854" s="93"/>
      <c r="L854" s="93"/>
      <c r="M854" s="93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  <c r="AA854" s="93"/>
      <c r="AB854" s="93"/>
      <c r="AC854" s="93"/>
      <c r="AD854" s="93"/>
      <c r="AE854" s="93"/>
    </row>
    <row r="855" spans="1:31" s="49" customFormat="1">
      <c r="A855" s="120"/>
      <c r="B855" s="93"/>
      <c r="C855" s="93"/>
      <c r="D855" s="93"/>
      <c r="E855" s="93"/>
      <c r="F855" s="93"/>
      <c r="G855" s="93"/>
      <c r="H855" s="93"/>
      <c r="I855" s="93"/>
      <c r="J855" s="93"/>
      <c r="K855" s="93"/>
      <c r="L855" s="93"/>
      <c r="M855" s="93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  <c r="AA855" s="93"/>
      <c r="AB855" s="93"/>
      <c r="AC855" s="93"/>
      <c r="AD855" s="93"/>
      <c r="AE855" s="93"/>
    </row>
    <row r="856" spans="1:31" s="49" customFormat="1">
      <c r="A856" s="120"/>
      <c r="B856" s="93"/>
      <c r="C856" s="93"/>
      <c r="D856" s="93"/>
      <c r="E856" s="93"/>
      <c r="F856" s="93"/>
      <c r="G856" s="93"/>
      <c r="H856" s="93"/>
      <c r="I856" s="93"/>
      <c r="J856" s="93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  <c r="AA856" s="93"/>
      <c r="AB856" s="93"/>
      <c r="AC856" s="93"/>
      <c r="AD856" s="93"/>
      <c r="AE856" s="93"/>
    </row>
    <row r="857" spans="1:31" s="49" customFormat="1">
      <c r="A857" s="120"/>
      <c r="B857" s="93"/>
      <c r="C857" s="93"/>
      <c r="D857" s="93"/>
      <c r="E857" s="93"/>
      <c r="F857" s="93"/>
      <c r="G857" s="93"/>
      <c r="H857" s="93"/>
      <c r="I857" s="93"/>
      <c r="J857" s="93"/>
      <c r="K857" s="93"/>
      <c r="L857" s="93"/>
      <c r="M857" s="93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  <c r="AA857" s="93"/>
      <c r="AB857" s="93"/>
      <c r="AC857" s="93"/>
      <c r="AD857" s="93"/>
      <c r="AE857" s="93"/>
    </row>
    <row r="858" spans="1:31" s="49" customFormat="1">
      <c r="A858" s="120"/>
      <c r="B858" s="93"/>
      <c r="C858" s="93"/>
      <c r="D858" s="93"/>
      <c r="E858" s="93"/>
      <c r="F858" s="93"/>
      <c r="G858" s="93"/>
      <c r="H858" s="93"/>
      <c r="I858" s="93"/>
      <c r="J858" s="93"/>
      <c r="K858" s="93"/>
      <c r="L858" s="93"/>
      <c r="M858" s="93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  <c r="AA858" s="93"/>
      <c r="AB858" s="93"/>
      <c r="AC858" s="93"/>
      <c r="AD858" s="93"/>
      <c r="AE858" s="93"/>
    </row>
    <row r="859" spans="1:31" s="49" customFormat="1">
      <c r="A859" s="120"/>
      <c r="B859" s="93"/>
      <c r="C859" s="93"/>
      <c r="D859" s="93"/>
      <c r="E859" s="93"/>
      <c r="F859" s="93"/>
      <c r="G859" s="93"/>
      <c r="H859" s="93"/>
      <c r="I859" s="93"/>
      <c r="J859" s="93"/>
      <c r="K859" s="93"/>
      <c r="L859" s="93"/>
      <c r="M859" s="93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  <c r="AA859" s="93"/>
      <c r="AB859" s="93"/>
      <c r="AC859" s="93"/>
      <c r="AD859" s="93"/>
      <c r="AE859" s="93"/>
    </row>
    <row r="860" spans="1:31" s="49" customFormat="1">
      <c r="A860" s="120"/>
      <c r="B860" s="93"/>
      <c r="C860" s="93"/>
      <c r="D860" s="93"/>
      <c r="E860" s="93"/>
      <c r="F860" s="93"/>
      <c r="G860" s="93"/>
      <c r="H860" s="93"/>
      <c r="I860" s="93"/>
      <c r="J860" s="93"/>
      <c r="K860" s="93"/>
      <c r="L860" s="93"/>
      <c r="M860" s="93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  <c r="AA860" s="93"/>
      <c r="AB860" s="93"/>
      <c r="AC860" s="93"/>
      <c r="AD860" s="93"/>
      <c r="AE860" s="93"/>
    </row>
    <row r="861" spans="1:31" s="49" customFormat="1">
      <c r="A861" s="120"/>
      <c r="B861" s="93"/>
      <c r="C861" s="93"/>
      <c r="D861" s="93"/>
      <c r="E861" s="93"/>
      <c r="F861" s="93"/>
      <c r="G861" s="93"/>
      <c r="H861" s="93"/>
      <c r="I861" s="93"/>
      <c r="J861" s="93"/>
      <c r="K861" s="93"/>
      <c r="L861" s="93"/>
      <c r="M861" s="93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  <c r="AA861" s="93"/>
      <c r="AB861" s="93"/>
      <c r="AC861" s="93"/>
      <c r="AD861" s="93"/>
      <c r="AE861" s="93"/>
    </row>
    <row r="862" spans="1:31" s="49" customFormat="1">
      <c r="A862" s="120"/>
      <c r="B862" s="93"/>
      <c r="C862" s="93"/>
      <c r="D862" s="93"/>
      <c r="E862" s="93"/>
      <c r="F862" s="93"/>
      <c r="G862" s="93"/>
      <c r="H862" s="93"/>
      <c r="I862" s="93"/>
      <c r="J862" s="93"/>
      <c r="K862" s="93"/>
      <c r="L862" s="93"/>
      <c r="M862" s="93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  <c r="AA862" s="93"/>
      <c r="AB862" s="93"/>
      <c r="AC862" s="93"/>
      <c r="AD862" s="93"/>
      <c r="AE862" s="93"/>
    </row>
    <row r="863" spans="1:31" s="49" customFormat="1">
      <c r="A863" s="120"/>
      <c r="B863" s="93"/>
      <c r="C863" s="93"/>
      <c r="D863" s="93"/>
      <c r="E863" s="93"/>
      <c r="F863" s="93"/>
      <c r="G863" s="93"/>
      <c r="H863" s="93"/>
      <c r="I863" s="93"/>
      <c r="J863" s="93"/>
      <c r="K863" s="93"/>
      <c r="L863" s="93"/>
      <c r="M863" s="93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  <c r="AA863" s="93"/>
      <c r="AB863" s="93"/>
      <c r="AC863" s="93"/>
      <c r="AD863" s="93"/>
      <c r="AE863" s="93"/>
    </row>
    <row r="864" spans="1:31" s="49" customFormat="1">
      <c r="A864" s="120"/>
      <c r="B864" s="93"/>
      <c r="C864" s="93"/>
      <c r="D864" s="93"/>
      <c r="E864" s="93"/>
      <c r="F864" s="93"/>
      <c r="G864" s="93"/>
      <c r="H864" s="93"/>
      <c r="I864" s="93"/>
      <c r="J864" s="93"/>
      <c r="K864" s="93"/>
      <c r="L864" s="93"/>
      <c r="M864" s="93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  <c r="AA864" s="93"/>
      <c r="AB864" s="93"/>
      <c r="AC864" s="93"/>
      <c r="AD864" s="93"/>
      <c r="AE864" s="93"/>
    </row>
    <row r="865" spans="1:31" s="49" customFormat="1">
      <c r="A865" s="120"/>
      <c r="B865" s="93"/>
      <c r="C865" s="93"/>
      <c r="D865" s="93"/>
      <c r="E865" s="93"/>
      <c r="F865" s="93"/>
      <c r="G865" s="93"/>
      <c r="H865" s="93"/>
      <c r="I865" s="93"/>
      <c r="J865" s="93"/>
      <c r="K865" s="93"/>
      <c r="L865" s="93"/>
      <c r="M865" s="93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  <c r="AA865" s="93"/>
      <c r="AB865" s="93"/>
      <c r="AC865" s="93"/>
      <c r="AD865" s="93"/>
      <c r="AE865" s="93"/>
    </row>
    <row r="866" spans="1:31" s="49" customFormat="1">
      <c r="A866" s="120"/>
      <c r="B866" s="93"/>
      <c r="C866" s="93"/>
      <c r="D866" s="93"/>
      <c r="E866" s="93"/>
      <c r="F866" s="93"/>
      <c r="G866" s="93"/>
      <c r="H866" s="93"/>
      <c r="I866" s="93"/>
      <c r="J866" s="93"/>
      <c r="K866" s="93"/>
      <c r="L866" s="93"/>
      <c r="M866" s="93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  <c r="AA866" s="93"/>
      <c r="AB866" s="93"/>
      <c r="AC866" s="93"/>
      <c r="AD866" s="93"/>
      <c r="AE866" s="93"/>
    </row>
    <row r="867" spans="1:31" s="49" customFormat="1">
      <c r="A867" s="120"/>
      <c r="B867" s="93"/>
      <c r="C867" s="93"/>
      <c r="D867" s="93"/>
      <c r="E867" s="93"/>
      <c r="F867" s="93"/>
      <c r="G867" s="93"/>
      <c r="H867" s="93"/>
      <c r="I867" s="93"/>
      <c r="J867" s="93"/>
      <c r="K867" s="93"/>
      <c r="L867" s="93"/>
      <c r="M867" s="93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  <c r="AA867" s="93"/>
      <c r="AB867" s="93"/>
      <c r="AC867" s="93"/>
      <c r="AD867" s="93"/>
      <c r="AE867" s="93"/>
    </row>
    <row r="868" spans="1:31" s="49" customFormat="1">
      <c r="A868" s="120"/>
      <c r="B868" s="93"/>
      <c r="C868" s="93"/>
      <c r="D868" s="93"/>
      <c r="E868" s="93"/>
      <c r="F868" s="93"/>
      <c r="G868" s="93"/>
      <c r="H868" s="93"/>
      <c r="I868" s="93"/>
      <c r="J868" s="93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  <c r="AA868" s="93"/>
      <c r="AB868" s="93"/>
      <c r="AC868" s="93"/>
      <c r="AD868" s="93"/>
      <c r="AE868" s="93"/>
    </row>
    <row r="869" spans="1:31" s="49" customFormat="1">
      <c r="A869" s="120"/>
      <c r="B869" s="93"/>
      <c r="C869" s="93"/>
      <c r="D869" s="93"/>
      <c r="E869" s="93"/>
      <c r="F869" s="93"/>
      <c r="G869" s="93"/>
      <c r="H869" s="93"/>
      <c r="I869" s="93"/>
      <c r="J869" s="93"/>
      <c r="K869" s="93"/>
      <c r="L869" s="93"/>
      <c r="M869" s="93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  <c r="AA869" s="93"/>
      <c r="AB869" s="93"/>
      <c r="AC869" s="93"/>
      <c r="AD869" s="93"/>
      <c r="AE869" s="93"/>
    </row>
    <row r="870" spans="1:31" s="49" customFormat="1">
      <c r="A870" s="120"/>
      <c r="B870" s="93"/>
      <c r="C870" s="93"/>
      <c r="D870" s="93"/>
      <c r="E870" s="93"/>
      <c r="F870" s="93"/>
      <c r="G870" s="93"/>
      <c r="H870" s="93"/>
      <c r="I870" s="93"/>
      <c r="J870" s="93"/>
      <c r="K870" s="93"/>
      <c r="L870" s="93"/>
      <c r="M870" s="93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  <c r="AA870" s="93"/>
      <c r="AB870" s="93"/>
      <c r="AC870" s="93"/>
      <c r="AD870" s="93"/>
      <c r="AE870" s="93"/>
    </row>
    <row r="871" spans="1:31" s="49" customFormat="1">
      <c r="A871" s="120"/>
      <c r="B871" s="93"/>
      <c r="C871" s="93"/>
      <c r="D871" s="93"/>
      <c r="E871" s="93"/>
      <c r="F871" s="93"/>
      <c r="G871" s="93"/>
      <c r="H871" s="93"/>
      <c r="I871" s="93"/>
      <c r="J871" s="93"/>
      <c r="K871" s="93"/>
      <c r="L871" s="93"/>
      <c r="M871" s="93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  <c r="AA871" s="93"/>
      <c r="AB871" s="93"/>
      <c r="AC871" s="93"/>
      <c r="AD871" s="93"/>
      <c r="AE871" s="93"/>
    </row>
    <row r="872" spans="1:31" s="49" customFormat="1">
      <c r="A872" s="120"/>
      <c r="B872" s="93"/>
      <c r="C872" s="93"/>
      <c r="D872" s="93"/>
      <c r="E872" s="93"/>
      <c r="F872" s="93"/>
      <c r="G872" s="93"/>
      <c r="H872" s="93"/>
      <c r="I872" s="93"/>
      <c r="J872" s="93"/>
      <c r="K872" s="93"/>
      <c r="L872" s="93"/>
      <c r="M872" s="93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  <c r="AA872" s="93"/>
      <c r="AB872" s="93"/>
      <c r="AC872" s="93"/>
      <c r="AD872" s="93"/>
      <c r="AE872" s="93"/>
    </row>
    <row r="873" spans="1:31" s="49" customFormat="1">
      <c r="A873" s="120"/>
      <c r="B873" s="93"/>
      <c r="C873" s="93"/>
      <c r="D873" s="93"/>
      <c r="E873" s="93"/>
      <c r="F873" s="93"/>
      <c r="G873" s="93"/>
      <c r="H873" s="93"/>
      <c r="I873" s="93"/>
      <c r="J873" s="93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  <c r="AA873" s="93"/>
      <c r="AB873" s="93"/>
      <c r="AC873" s="93"/>
      <c r="AD873" s="93"/>
      <c r="AE873" s="93"/>
    </row>
    <row r="874" spans="1:31" s="49" customFormat="1">
      <c r="A874" s="120"/>
      <c r="B874" s="93"/>
      <c r="C874" s="93"/>
      <c r="D874" s="93"/>
      <c r="E874" s="93"/>
      <c r="F874" s="93"/>
      <c r="G874" s="93"/>
      <c r="H874" s="93"/>
      <c r="I874" s="93"/>
      <c r="J874" s="93"/>
      <c r="K874" s="93"/>
      <c r="L874" s="93"/>
      <c r="M874" s="93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  <c r="AA874" s="93"/>
      <c r="AB874" s="93"/>
      <c r="AC874" s="93"/>
      <c r="AD874" s="93"/>
      <c r="AE874" s="93"/>
    </row>
    <row r="875" spans="1:31" s="49" customFormat="1">
      <c r="A875" s="120"/>
      <c r="B875" s="93"/>
      <c r="C875" s="93"/>
      <c r="D875" s="93"/>
      <c r="E875" s="93"/>
      <c r="F875" s="93"/>
      <c r="G875" s="93"/>
      <c r="H875" s="93"/>
      <c r="I875" s="93"/>
      <c r="J875" s="93"/>
      <c r="K875" s="93"/>
      <c r="L875" s="93"/>
      <c r="M875" s="93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  <c r="AA875" s="93"/>
      <c r="AB875" s="93"/>
      <c r="AC875" s="93"/>
      <c r="AD875" s="93"/>
      <c r="AE875" s="93"/>
    </row>
    <row r="876" spans="1:31" s="49" customFormat="1">
      <c r="A876" s="120"/>
      <c r="B876" s="93"/>
      <c r="C876" s="93"/>
      <c r="D876" s="93"/>
      <c r="E876" s="93"/>
      <c r="F876" s="93"/>
      <c r="G876" s="93"/>
      <c r="H876" s="93"/>
      <c r="I876" s="93"/>
      <c r="J876" s="93"/>
      <c r="K876" s="93"/>
      <c r="L876" s="93"/>
      <c r="M876" s="93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  <c r="AA876" s="93"/>
      <c r="AB876" s="93"/>
      <c r="AC876" s="93"/>
      <c r="AD876" s="93"/>
      <c r="AE876" s="93"/>
    </row>
    <row r="877" spans="1:31" s="49" customFormat="1">
      <c r="A877" s="120"/>
      <c r="B877" s="93"/>
      <c r="C877" s="93"/>
      <c r="D877" s="93"/>
      <c r="E877" s="93"/>
      <c r="F877" s="93"/>
      <c r="G877" s="93"/>
      <c r="H877" s="93"/>
      <c r="I877" s="93"/>
      <c r="J877" s="93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  <c r="AA877" s="93"/>
      <c r="AB877" s="93"/>
      <c r="AC877" s="93"/>
      <c r="AD877" s="93"/>
      <c r="AE877" s="93"/>
    </row>
    <row r="878" spans="1:31" s="49" customFormat="1">
      <c r="A878" s="120"/>
      <c r="B878" s="93"/>
      <c r="C878" s="93"/>
      <c r="D878" s="93"/>
      <c r="E878" s="93"/>
      <c r="F878" s="93"/>
      <c r="G878" s="93"/>
      <c r="H878" s="93"/>
      <c r="I878" s="93"/>
      <c r="J878" s="93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  <c r="AA878" s="93"/>
      <c r="AB878" s="93"/>
      <c r="AC878" s="93"/>
      <c r="AD878" s="93"/>
      <c r="AE878" s="93"/>
    </row>
    <row r="879" spans="1:31" s="49" customFormat="1">
      <c r="A879" s="120"/>
      <c r="B879" s="93"/>
      <c r="C879" s="93"/>
      <c r="D879" s="93"/>
      <c r="E879" s="93"/>
      <c r="F879" s="93"/>
      <c r="G879" s="93"/>
      <c r="H879" s="93"/>
      <c r="I879" s="93"/>
      <c r="J879" s="93"/>
      <c r="K879" s="93"/>
      <c r="L879" s="93"/>
      <c r="M879" s="93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  <c r="AA879" s="93"/>
      <c r="AB879" s="93"/>
      <c r="AC879" s="93"/>
      <c r="AD879" s="93"/>
      <c r="AE879" s="93"/>
    </row>
    <row r="880" spans="1:31" s="49" customFormat="1">
      <c r="A880" s="120"/>
      <c r="B880" s="93"/>
      <c r="C880" s="93"/>
      <c r="D880" s="93"/>
      <c r="E880" s="93"/>
      <c r="F880" s="93"/>
      <c r="G880" s="93"/>
      <c r="H880" s="93"/>
      <c r="I880" s="93"/>
      <c r="J880" s="93"/>
      <c r="K880" s="93"/>
      <c r="L880" s="93"/>
      <c r="M880" s="93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  <c r="AA880" s="93"/>
      <c r="AB880" s="93"/>
      <c r="AC880" s="93"/>
      <c r="AD880" s="93"/>
      <c r="AE880" s="93"/>
    </row>
    <row r="881" spans="1:31" s="49" customFormat="1">
      <c r="A881" s="120"/>
      <c r="B881" s="93"/>
      <c r="C881" s="93"/>
      <c r="D881" s="93"/>
      <c r="E881" s="93"/>
      <c r="F881" s="93"/>
      <c r="G881" s="93"/>
      <c r="H881" s="93"/>
      <c r="I881" s="93"/>
      <c r="J881" s="93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  <c r="AA881" s="93"/>
      <c r="AB881" s="93"/>
      <c r="AC881" s="93"/>
      <c r="AD881" s="93"/>
      <c r="AE881" s="93"/>
    </row>
    <row r="882" spans="1:31" s="49" customFormat="1">
      <c r="A882" s="120"/>
      <c r="B882" s="93"/>
      <c r="C882" s="93"/>
      <c r="D882" s="93"/>
      <c r="E882" s="93"/>
      <c r="F882" s="93"/>
      <c r="G882" s="93"/>
      <c r="H882" s="93"/>
      <c r="I882" s="93"/>
      <c r="J882" s="93"/>
      <c r="K882" s="93"/>
      <c r="L882" s="93"/>
      <c r="M882" s="93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  <c r="AA882" s="93"/>
      <c r="AB882" s="93"/>
      <c r="AC882" s="93"/>
      <c r="AD882" s="93"/>
      <c r="AE882" s="93"/>
    </row>
    <row r="883" spans="1:31" s="49" customFormat="1">
      <c r="A883" s="120"/>
      <c r="B883" s="93"/>
      <c r="C883" s="93"/>
      <c r="D883" s="93"/>
      <c r="E883" s="93"/>
      <c r="F883" s="93"/>
      <c r="G883" s="93"/>
      <c r="H883" s="93"/>
      <c r="I883" s="93"/>
      <c r="J883" s="93"/>
      <c r="K883" s="93"/>
      <c r="L883" s="93"/>
      <c r="M883" s="93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  <c r="AA883" s="93"/>
      <c r="AB883" s="93"/>
      <c r="AC883" s="93"/>
      <c r="AD883" s="93"/>
      <c r="AE883" s="93"/>
    </row>
    <row r="884" spans="1:31" s="49" customFormat="1">
      <c r="A884" s="120"/>
      <c r="B884" s="93"/>
      <c r="C884" s="93"/>
      <c r="D884" s="93"/>
      <c r="E884" s="93"/>
      <c r="F884" s="93"/>
      <c r="G884" s="93"/>
      <c r="H884" s="93"/>
      <c r="I884" s="93"/>
      <c r="J884" s="93"/>
      <c r="K884" s="93"/>
      <c r="L884" s="93"/>
      <c r="M884" s="93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  <c r="AA884" s="93"/>
      <c r="AB884" s="93"/>
      <c r="AC884" s="93"/>
      <c r="AD884" s="93"/>
      <c r="AE884" s="93"/>
    </row>
    <row r="885" spans="1:31" s="49" customFormat="1">
      <c r="A885" s="120"/>
      <c r="B885" s="93"/>
      <c r="C885" s="93"/>
      <c r="D885" s="93"/>
      <c r="E885" s="93"/>
      <c r="F885" s="93"/>
      <c r="G885" s="93"/>
      <c r="H885" s="93"/>
      <c r="I885" s="93"/>
      <c r="J885" s="93"/>
      <c r="K885" s="93"/>
      <c r="L885" s="93"/>
      <c r="M885" s="93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  <c r="AA885" s="93"/>
      <c r="AB885" s="93"/>
      <c r="AC885" s="93"/>
      <c r="AD885" s="93"/>
      <c r="AE885" s="93"/>
    </row>
    <row r="886" spans="1:31" s="49" customFormat="1">
      <c r="A886" s="120"/>
      <c r="B886" s="93"/>
      <c r="C886" s="93"/>
      <c r="D886" s="93"/>
      <c r="E886" s="93"/>
      <c r="F886" s="93"/>
      <c r="G886" s="93"/>
      <c r="H886" s="93"/>
      <c r="I886" s="93"/>
      <c r="J886" s="93"/>
      <c r="K886" s="93"/>
      <c r="L886" s="93"/>
      <c r="M886" s="93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  <c r="AA886" s="93"/>
      <c r="AB886" s="93"/>
      <c r="AC886" s="93"/>
      <c r="AD886" s="93"/>
      <c r="AE886" s="93"/>
    </row>
    <row r="887" spans="1:31" s="49" customFormat="1">
      <c r="A887" s="120"/>
      <c r="B887" s="93"/>
      <c r="C887" s="93"/>
      <c r="D887" s="93"/>
      <c r="E887" s="93"/>
      <c r="F887" s="93"/>
      <c r="G887" s="93"/>
      <c r="H887" s="93"/>
      <c r="I887" s="93"/>
      <c r="J887" s="93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  <c r="AA887" s="93"/>
      <c r="AB887" s="93"/>
      <c r="AC887" s="93"/>
      <c r="AD887" s="93"/>
      <c r="AE887" s="93"/>
    </row>
    <row r="888" spans="1:31" s="49" customFormat="1">
      <c r="A888" s="120"/>
      <c r="B888" s="93"/>
      <c r="C888" s="93"/>
      <c r="D888" s="93"/>
      <c r="E888" s="93"/>
      <c r="F888" s="93"/>
      <c r="G888" s="93"/>
      <c r="H888" s="93"/>
      <c r="I888" s="93"/>
      <c r="J888" s="93"/>
      <c r="K888" s="93"/>
      <c r="L888" s="93"/>
      <c r="M888" s="93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  <c r="AA888" s="93"/>
      <c r="AB888" s="93"/>
      <c r="AC888" s="93"/>
      <c r="AD888" s="93"/>
      <c r="AE888" s="93"/>
    </row>
    <row r="889" spans="1:31" s="49" customFormat="1">
      <c r="A889" s="120"/>
      <c r="B889" s="93"/>
      <c r="C889" s="93"/>
      <c r="D889" s="93"/>
      <c r="E889" s="93"/>
      <c r="F889" s="93"/>
      <c r="G889" s="93"/>
      <c r="H889" s="93"/>
      <c r="I889" s="93"/>
      <c r="J889" s="93"/>
      <c r="K889" s="93"/>
      <c r="L889" s="93"/>
      <c r="M889" s="93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  <c r="AA889" s="93"/>
      <c r="AB889" s="93"/>
      <c r="AC889" s="93"/>
      <c r="AD889" s="93"/>
      <c r="AE889" s="93"/>
    </row>
    <row r="890" spans="1:31" s="49" customFormat="1">
      <c r="A890" s="120"/>
      <c r="B890" s="93"/>
      <c r="C890" s="93"/>
      <c r="D890" s="93"/>
      <c r="E890" s="93"/>
      <c r="F890" s="93"/>
      <c r="G890" s="93"/>
      <c r="H890" s="93"/>
      <c r="I890" s="93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  <c r="AA890" s="93"/>
      <c r="AB890" s="93"/>
      <c r="AC890" s="93"/>
      <c r="AD890" s="93"/>
      <c r="AE890" s="93"/>
    </row>
    <row r="891" spans="1:31" s="49" customFormat="1">
      <c r="A891" s="120"/>
      <c r="B891" s="93"/>
      <c r="C891" s="93"/>
      <c r="D891" s="93"/>
      <c r="E891" s="93"/>
      <c r="F891" s="93"/>
      <c r="G891" s="93"/>
      <c r="H891" s="93"/>
      <c r="I891" s="93"/>
      <c r="J891" s="93"/>
      <c r="K891" s="93"/>
      <c r="L891" s="93"/>
      <c r="M891" s="93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  <c r="AA891" s="93"/>
      <c r="AB891" s="93"/>
      <c r="AC891" s="93"/>
      <c r="AD891" s="93"/>
      <c r="AE891" s="93"/>
    </row>
    <row r="892" spans="1:31" s="49" customFormat="1">
      <c r="A892" s="120"/>
      <c r="B892" s="93"/>
      <c r="C892" s="93"/>
      <c r="D892" s="93"/>
      <c r="E892" s="93"/>
      <c r="F892" s="93"/>
      <c r="G892" s="93"/>
      <c r="H892" s="93"/>
      <c r="I892" s="93"/>
      <c r="J892" s="93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  <c r="AA892" s="93"/>
      <c r="AB892" s="93"/>
      <c r="AC892" s="93"/>
      <c r="AD892" s="93"/>
      <c r="AE892" s="93"/>
    </row>
    <row r="893" spans="1:31" s="49" customFormat="1">
      <c r="A893" s="120"/>
      <c r="B893" s="93"/>
      <c r="C893" s="93"/>
      <c r="D893" s="93"/>
      <c r="E893" s="93"/>
      <c r="F893" s="93"/>
      <c r="G893" s="93"/>
      <c r="H893" s="93"/>
      <c r="I893" s="93"/>
      <c r="J893" s="93"/>
      <c r="K893" s="93"/>
      <c r="L893" s="93"/>
      <c r="M893" s="93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  <c r="AA893" s="93"/>
      <c r="AB893" s="93"/>
      <c r="AC893" s="93"/>
      <c r="AD893" s="93"/>
      <c r="AE893" s="93"/>
    </row>
    <row r="894" spans="1:31" s="49" customFormat="1">
      <c r="A894" s="120"/>
      <c r="B894" s="93"/>
      <c r="C894" s="93"/>
      <c r="D894" s="93"/>
      <c r="E894" s="93"/>
      <c r="F894" s="93"/>
      <c r="G894" s="93"/>
      <c r="H894" s="93"/>
      <c r="I894" s="93"/>
      <c r="J894" s="93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  <c r="AA894" s="93"/>
      <c r="AB894" s="93"/>
      <c r="AC894" s="93"/>
      <c r="AD894" s="93"/>
      <c r="AE894" s="93"/>
    </row>
    <row r="895" spans="1:31" s="49" customFormat="1">
      <c r="A895" s="120"/>
      <c r="B895" s="93"/>
      <c r="C895" s="93"/>
      <c r="D895" s="93"/>
      <c r="E895" s="93"/>
      <c r="F895" s="93"/>
      <c r="G895" s="93"/>
      <c r="H895" s="93"/>
      <c r="I895" s="93"/>
      <c r="J895" s="93"/>
      <c r="K895" s="93"/>
      <c r="L895" s="93"/>
      <c r="M895" s="93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  <c r="AA895" s="93"/>
      <c r="AB895" s="93"/>
      <c r="AC895" s="93"/>
      <c r="AD895" s="93"/>
      <c r="AE895" s="93"/>
    </row>
    <row r="896" spans="1:31" s="49" customFormat="1">
      <c r="A896" s="120"/>
      <c r="B896" s="93"/>
      <c r="C896" s="93"/>
      <c r="D896" s="93"/>
      <c r="E896" s="93"/>
      <c r="F896" s="93"/>
      <c r="G896" s="93"/>
      <c r="H896" s="93"/>
      <c r="I896" s="93"/>
      <c r="J896" s="93"/>
      <c r="K896" s="93"/>
      <c r="L896" s="93"/>
      <c r="M896" s="93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  <c r="AA896" s="93"/>
      <c r="AB896" s="93"/>
      <c r="AC896" s="93"/>
      <c r="AD896" s="93"/>
      <c r="AE896" s="93"/>
    </row>
    <row r="897" spans="1:31" s="49" customFormat="1">
      <c r="A897" s="120"/>
      <c r="B897" s="93"/>
      <c r="C897" s="93"/>
      <c r="D897" s="93"/>
      <c r="E897" s="93"/>
      <c r="F897" s="93"/>
      <c r="G897" s="93"/>
      <c r="H897" s="93"/>
      <c r="I897" s="93"/>
      <c r="J897" s="93"/>
      <c r="K897" s="93"/>
      <c r="L897" s="93"/>
      <c r="M897" s="93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  <c r="AA897" s="93"/>
      <c r="AB897" s="93"/>
      <c r="AC897" s="93"/>
      <c r="AD897" s="93"/>
      <c r="AE897" s="93"/>
    </row>
    <row r="898" spans="1:31" s="49" customFormat="1">
      <c r="A898" s="120"/>
      <c r="B898" s="93"/>
      <c r="C898" s="93"/>
      <c r="D898" s="93"/>
      <c r="E898" s="93"/>
      <c r="F898" s="93"/>
      <c r="G898" s="93"/>
      <c r="H898" s="93"/>
      <c r="I898" s="93"/>
      <c r="J898" s="93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  <c r="AA898" s="93"/>
      <c r="AB898" s="93"/>
      <c r="AC898" s="93"/>
      <c r="AD898" s="93"/>
      <c r="AE898" s="93"/>
    </row>
    <row r="899" spans="1:31" s="49" customFormat="1">
      <c r="A899" s="120"/>
      <c r="B899" s="93"/>
      <c r="C899" s="93"/>
      <c r="D899" s="93"/>
      <c r="E899" s="93"/>
      <c r="F899" s="93"/>
      <c r="G899" s="93"/>
      <c r="H899" s="93"/>
      <c r="I899" s="93"/>
      <c r="J899" s="93"/>
      <c r="K899" s="93"/>
      <c r="L899" s="93"/>
      <c r="M899" s="93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  <c r="AA899" s="93"/>
      <c r="AB899" s="93"/>
      <c r="AC899" s="93"/>
      <c r="AD899" s="93"/>
      <c r="AE899" s="93"/>
    </row>
    <row r="900" spans="1:31" s="49" customFormat="1">
      <c r="A900" s="120"/>
      <c r="B900" s="93"/>
      <c r="C900" s="93"/>
      <c r="D900" s="93"/>
      <c r="E900" s="93"/>
      <c r="F900" s="93"/>
      <c r="G900" s="93"/>
      <c r="H900" s="93"/>
      <c r="I900" s="93"/>
      <c r="J900" s="93"/>
      <c r="K900" s="93"/>
      <c r="L900" s="93"/>
      <c r="M900" s="93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  <c r="AA900" s="93"/>
      <c r="AB900" s="93"/>
      <c r="AC900" s="93"/>
      <c r="AD900" s="93"/>
      <c r="AE900" s="93"/>
    </row>
    <row r="901" spans="1:31" s="49" customFormat="1">
      <c r="A901" s="120"/>
      <c r="B901" s="93"/>
      <c r="C901" s="93"/>
      <c r="D901" s="93"/>
      <c r="E901" s="93"/>
      <c r="F901" s="93"/>
      <c r="G901" s="93"/>
      <c r="H901" s="93"/>
      <c r="I901" s="93"/>
      <c r="J901" s="93"/>
      <c r="K901" s="93"/>
      <c r="L901" s="93"/>
      <c r="M901" s="93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  <c r="AA901" s="93"/>
      <c r="AB901" s="93"/>
      <c r="AC901" s="93"/>
      <c r="AD901" s="93"/>
      <c r="AE901" s="93"/>
    </row>
    <row r="902" spans="1:31" s="49" customFormat="1">
      <c r="A902" s="120"/>
      <c r="B902" s="93"/>
      <c r="C902" s="93"/>
      <c r="D902" s="93"/>
      <c r="E902" s="93"/>
      <c r="F902" s="93"/>
      <c r="G902" s="93"/>
      <c r="H902" s="93"/>
      <c r="I902" s="93"/>
      <c r="J902" s="93"/>
      <c r="K902" s="93"/>
      <c r="L902" s="93"/>
      <c r="M902" s="93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  <c r="AA902" s="93"/>
      <c r="AB902" s="93"/>
      <c r="AC902" s="93"/>
      <c r="AD902" s="93"/>
      <c r="AE902" s="93"/>
    </row>
    <row r="903" spans="1:31" s="49" customFormat="1">
      <c r="A903" s="120"/>
      <c r="B903" s="93"/>
      <c r="C903" s="93"/>
      <c r="D903" s="93"/>
      <c r="E903" s="93"/>
      <c r="F903" s="93"/>
      <c r="G903" s="93"/>
      <c r="H903" s="93"/>
      <c r="I903" s="93"/>
      <c r="J903" s="93"/>
      <c r="K903" s="93"/>
      <c r="L903" s="93"/>
      <c r="M903" s="93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  <c r="AA903" s="93"/>
      <c r="AB903" s="93"/>
      <c r="AC903" s="93"/>
      <c r="AD903" s="93"/>
      <c r="AE903" s="93"/>
    </row>
    <row r="904" spans="1:31" s="49" customFormat="1">
      <c r="A904" s="120"/>
      <c r="B904" s="93"/>
      <c r="C904" s="93"/>
      <c r="D904" s="93"/>
      <c r="E904" s="93"/>
      <c r="F904" s="93"/>
      <c r="G904" s="93"/>
      <c r="H904" s="93"/>
      <c r="I904" s="93"/>
      <c r="J904" s="93"/>
      <c r="K904" s="93"/>
      <c r="L904" s="93"/>
      <c r="M904" s="93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  <c r="AA904" s="93"/>
      <c r="AB904" s="93"/>
      <c r="AC904" s="93"/>
      <c r="AD904" s="93"/>
      <c r="AE904" s="93"/>
    </row>
    <row r="905" spans="1:31" s="49" customFormat="1">
      <c r="A905" s="120"/>
      <c r="B905" s="93"/>
      <c r="C905" s="93"/>
      <c r="D905" s="93"/>
      <c r="E905" s="93"/>
      <c r="F905" s="93"/>
      <c r="G905" s="93"/>
      <c r="H905" s="93"/>
      <c r="I905" s="93"/>
      <c r="J905" s="93"/>
      <c r="K905" s="93"/>
      <c r="L905" s="93"/>
      <c r="M905" s="93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  <c r="AA905" s="93"/>
      <c r="AB905" s="93"/>
      <c r="AC905" s="93"/>
      <c r="AD905" s="93"/>
      <c r="AE905" s="93"/>
    </row>
    <row r="906" spans="1:31" s="49" customFormat="1">
      <c r="A906" s="120"/>
      <c r="B906" s="93"/>
      <c r="C906" s="93"/>
      <c r="D906" s="93"/>
      <c r="E906" s="93"/>
      <c r="F906" s="93"/>
      <c r="G906" s="93"/>
      <c r="H906" s="93"/>
      <c r="I906" s="93"/>
      <c r="J906" s="93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  <c r="AA906" s="93"/>
      <c r="AB906" s="93"/>
      <c r="AC906" s="93"/>
      <c r="AD906" s="93"/>
      <c r="AE906" s="93"/>
    </row>
    <row r="907" spans="1:31" s="49" customFormat="1">
      <c r="A907" s="120"/>
      <c r="B907" s="93"/>
      <c r="C907" s="93"/>
      <c r="D907" s="93"/>
      <c r="E907" s="93"/>
      <c r="F907" s="93"/>
      <c r="G907" s="93"/>
      <c r="H907" s="93"/>
      <c r="I907" s="93"/>
      <c r="J907" s="93"/>
      <c r="K907" s="93"/>
      <c r="L907" s="93"/>
      <c r="M907" s="93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  <c r="AA907" s="93"/>
      <c r="AB907" s="93"/>
      <c r="AC907" s="93"/>
      <c r="AD907" s="93"/>
      <c r="AE907" s="93"/>
    </row>
    <row r="908" spans="1:31" s="49" customFormat="1">
      <c r="A908" s="120"/>
      <c r="B908" s="93"/>
      <c r="C908" s="93"/>
      <c r="D908" s="93"/>
      <c r="E908" s="93"/>
      <c r="F908" s="93"/>
      <c r="G908" s="93"/>
      <c r="H908" s="93"/>
      <c r="I908" s="93"/>
      <c r="J908" s="93"/>
      <c r="K908" s="93"/>
      <c r="L908" s="93"/>
      <c r="M908" s="93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  <c r="AA908" s="93"/>
      <c r="AB908" s="93"/>
      <c r="AC908" s="93"/>
      <c r="AD908" s="93"/>
      <c r="AE908" s="93"/>
    </row>
    <row r="909" spans="1:31" s="49" customFormat="1">
      <c r="A909" s="120"/>
      <c r="B909" s="93"/>
      <c r="C909" s="93"/>
      <c r="D909" s="93"/>
      <c r="E909" s="93"/>
      <c r="F909" s="93"/>
      <c r="G909" s="93"/>
      <c r="H909" s="93"/>
      <c r="I909" s="93"/>
      <c r="J909" s="93"/>
      <c r="K909" s="93"/>
      <c r="L909" s="93"/>
      <c r="M909" s="93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  <c r="AA909" s="93"/>
      <c r="AB909" s="93"/>
      <c r="AC909" s="93"/>
      <c r="AD909" s="93"/>
      <c r="AE909" s="93"/>
    </row>
    <row r="910" spans="1:31" s="49" customFormat="1">
      <c r="A910" s="120"/>
      <c r="B910" s="93"/>
      <c r="C910" s="93"/>
      <c r="D910" s="93"/>
      <c r="E910" s="93"/>
      <c r="F910" s="93"/>
      <c r="G910" s="93"/>
      <c r="H910" s="93"/>
      <c r="I910" s="93"/>
      <c r="J910" s="93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  <c r="AA910" s="93"/>
      <c r="AB910" s="93"/>
      <c r="AC910" s="93"/>
      <c r="AD910" s="93"/>
      <c r="AE910" s="93"/>
    </row>
    <row r="911" spans="1:31" s="49" customFormat="1">
      <c r="A911" s="120"/>
      <c r="B911" s="93"/>
      <c r="C911" s="93"/>
      <c r="D911" s="93"/>
      <c r="E911" s="93"/>
      <c r="F911" s="93"/>
      <c r="G911" s="93"/>
      <c r="H911" s="93"/>
      <c r="I911" s="93"/>
      <c r="J911" s="93"/>
      <c r="K911" s="93"/>
      <c r="L911" s="93"/>
      <c r="M911" s="93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  <c r="AA911" s="93"/>
      <c r="AB911" s="93"/>
      <c r="AC911" s="93"/>
      <c r="AD911" s="93"/>
      <c r="AE911" s="93"/>
    </row>
    <row r="912" spans="1:31" s="49" customFormat="1">
      <c r="A912" s="120"/>
      <c r="B912" s="93"/>
      <c r="C912" s="93"/>
      <c r="D912" s="93"/>
      <c r="E912" s="93"/>
      <c r="F912" s="93"/>
      <c r="G912" s="93"/>
      <c r="H912" s="93"/>
      <c r="I912" s="93"/>
      <c r="J912" s="93"/>
      <c r="K912" s="93"/>
      <c r="L912" s="93"/>
      <c r="M912" s="93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  <c r="AA912" s="93"/>
      <c r="AB912" s="93"/>
      <c r="AC912" s="93"/>
      <c r="AD912" s="93"/>
      <c r="AE912" s="93"/>
    </row>
    <row r="913" spans="1:31" s="49" customFormat="1">
      <c r="A913" s="120"/>
      <c r="B913" s="93"/>
      <c r="C913" s="93"/>
      <c r="D913" s="93"/>
      <c r="E913" s="93"/>
      <c r="F913" s="93"/>
      <c r="G913" s="93"/>
      <c r="H913" s="93"/>
      <c r="I913" s="93"/>
      <c r="J913" s="93"/>
      <c r="K913" s="93"/>
      <c r="L913" s="93"/>
      <c r="M913" s="93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  <c r="AA913" s="93"/>
      <c r="AB913" s="93"/>
      <c r="AC913" s="93"/>
      <c r="AD913" s="93"/>
      <c r="AE913" s="93"/>
    </row>
    <row r="914" spans="1:31" s="49" customFormat="1">
      <c r="A914" s="120"/>
      <c r="B914" s="93"/>
      <c r="C914" s="93"/>
      <c r="D914" s="93"/>
      <c r="E914" s="93"/>
      <c r="F914" s="93"/>
      <c r="G914" s="93"/>
      <c r="H914" s="93"/>
      <c r="I914" s="93"/>
      <c r="J914" s="93"/>
      <c r="K914" s="93"/>
      <c r="L914" s="93"/>
      <c r="M914" s="93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  <c r="AA914" s="93"/>
      <c r="AB914" s="93"/>
      <c r="AC914" s="93"/>
      <c r="AD914" s="93"/>
      <c r="AE914" s="93"/>
    </row>
    <row r="915" spans="1:31" s="49" customFormat="1">
      <c r="A915" s="120"/>
      <c r="B915" s="93"/>
      <c r="C915" s="93"/>
      <c r="D915" s="93"/>
      <c r="E915" s="93"/>
      <c r="F915" s="93"/>
      <c r="G915" s="93"/>
      <c r="H915" s="93"/>
      <c r="I915" s="93"/>
      <c r="J915" s="93"/>
      <c r="K915" s="93"/>
      <c r="L915" s="93"/>
      <c r="M915" s="93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  <c r="AA915" s="93"/>
      <c r="AB915" s="93"/>
      <c r="AC915" s="93"/>
      <c r="AD915" s="93"/>
      <c r="AE915" s="93"/>
    </row>
    <row r="916" spans="1:31" s="49" customFormat="1">
      <c r="A916" s="120"/>
      <c r="B916" s="93"/>
      <c r="C916" s="93"/>
      <c r="D916" s="93"/>
      <c r="E916" s="93"/>
      <c r="F916" s="93"/>
      <c r="G916" s="93"/>
      <c r="H916" s="93"/>
      <c r="I916" s="93"/>
      <c r="J916" s="93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  <c r="AA916" s="93"/>
      <c r="AB916" s="93"/>
      <c r="AC916" s="93"/>
      <c r="AD916" s="93"/>
      <c r="AE916" s="93"/>
    </row>
    <row r="917" spans="1:31" s="49" customFormat="1">
      <c r="A917" s="120"/>
      <c r="B917" s="93"/>
      <c r="C917" s="93"/>
      <c r="D917" s="93"/>
      <c r="E917" s="93"/>
      <c r="F917" s="93"/>
      <c r="G917" s="93"/>
      <c r="H917" s="93"/>
      <c r="I917" s="93"/>
      <c r="J917" s="93"/>
      <c r="K917" s="93"/>
      <c r="L917" s="93"/>
      <c r="M917" s="93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  <c r="AA917" s="93"/>
      <c r="AB917" s="93"/>
      <c r="AC917" s="93"/>
      <c r="AD917" s="93"/>
      <c r="AE917" s="93"/>
    </row>
    <row r="918" spans="1:31" s="49" customFormat="1">
      <c r="A918" s="120"/>
      <c r="B918" s="93"/>
      <c r="C918" s="93"/>
      <c r="D918" s="93"/>
      <c r="E918" s="93"/>
      <c r="F918" s="93"/>
      <c r="G918" s="93"/>
      <c r="H918" s="93"/>
      <c r="I918" s="93"/>
      <c r="J918" s="93"/>
      <c r="K918" s="93"/>
      <c r="L918" s="93"/>
      <c r="M918" s="93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  <c r="AA918" s="93"/>
      <c r="AB918" s="93"/>
      <c r="AC918" s="93"/>
      <c r="AD918" s="93"/>
      <c r="AE918" s="93"/>
    </row>
    <row r="919" spans="1:31" s="49" customFormat="1">
      <c r="A919" s="120"/>
      <c r="B919" s="93"/>
      <c r="C919" s="93"/>
      <c r="D919" s="93"/>
      <c r="E919" s="93"/>
      <c r="F919" s="93"/>
      <c r="G919" s="93"/>
      <c r="H919" s="93"/>
      <c r="I919" s="93"/>
      <c r="J919" s="93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  <c r="AA919" s="93"/>
      <c r="AB919" s="93"/>
      <c r="AC919" s="93"/>
      <c r="AD919" s="93"/>
      <c r="AE919" s="93"/>
    </row>
    <row r="920" spans="1:31" s="49" customFormat="1">
      <c r="A920" s="120"/>
      <c r="B920" s="93"/>
      <c r="C920" s="93"/>
      <c r="D920" s="93"/>
      <c r="E920" s="93"/>
      <c r="F920" s="93"/>
      <c r="G920" s="93"/>
      <c r="H920" s="93"/>
      <c r="I920" s="93"/>
      <c r="J920" s="93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  <c r="AA920" s="93"/>
      <c r="AB920" s="93"/>
      <c r="AC920" s="93"/>
      <c r="AD920" s="93"/>
      <c r="AE920" s="93"/>
    </row>
    <row r="921" spans="1:31" s="49" customFormat="1">
      <c r="A921" s="120"/>
      <c r="B921" s="93"/>
      <c r="C921" s="93"/>
      <c r="D921" s="93"/>
      <c r="E921" s="93"/>
      <c r="F921" s="93"/>
      <c r="G921" s="93"/>
      <c r="H921" s="93"/>
      <c r="I921" s="93"/>
      <c r="J921" s="93"/>
      <c r="K921" s="93"/>
      <c r="L921" s="93"/>
      <c r="M921" s="93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  <c r="AA921" s="93"/>
      <c r="AB921" s="93"/>
      <c r="AC921" s="93"/>
      <c r="AD921" s="93"/>
      <c r="AE921" s="93"/>
    </row>
    <row r="922" spans="1:31" s="49" customFormat="1">
      <c r="A922" s="120"/>
      <c r="B922" s="93"/>
      <c r="C922" s="93"/>
      <c r="D922" s="93"/>
      <c r="E922" s="93"/>
      <c r="F922" s="93"/>
      <c r="G922" s="93"/>
      <c r="H922" s="93"/>
      <c r="I922" s="93"/>
      <c r="J922" s="93"/>
      <c r="K922" s="93"/>
      <c r="L922" s="93"/>
      <c r="M922" s="93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  <c r="AA922" s="93"/>
      <c r="AB922" s="93"/>
      <c r="AC922" s="93"/>
      <c r="AD922" s="93"/>
      <c r="AE922" s="93"/>
    </row>
    <row r="923" spans="1:31" s="49" customFormat="1">
      <c r="A923" s="120"/>
      <c r="B923" s="93"/>
      <c r="C923" s="93"/>
      <c r="D923" s="93"/>
      <c r="E923" s="93"/>
      <c r="F923" s="93"/>
      <c r="G923" s="93"/>
      <c r="H923" s="93"/>
      <c r="I923" s="93"/>
      <c r="J923" s="93"/>
      <c r="K923" s="93"/>
      <c r="L923" s="93"/>
      <c r="M923" s="93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  <c r="AA923" s="93"/>
      <c r="AB923" s="93"/>
      <c r="AC923" s="93"/>
      <c r="AD923" s="93"/>
      <c r="AE923" s="93"/>
    </row>
    <row r="924" spans="1:31" s="49" customFormat="1">
      <c r="A924" s="120"/>
      <c r="B924" s="93"/>
      <c r="C924" s="93"/>
      <c r="D924" s="93"/>
      <c r="E924" s="93"/>
      <c r="F924" s="93"/>
      <c r="G924" s="93"/>
      <c r="H924" s="93"/>
      <c r="I924" s="93"/>
      <c r="J924" s="93"/>
      <c r="K924" s="93"/>
      <c r="L924" s="93"/>
      <c r="M924" s="93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  <c r="AA924" s="93"/>
      <c r="AB924" s="93"/>
      <c r="AC924" s="93"/>
      <c r="AD924" s="93"/>
      <c r="AE924" s="93"/>
    </row>
    <row r="925" spans="1:31" s="49" customFormat="1">
      <c r="A925" s="120"/>
      <c r="B925" s="93"/>
      <c r="C925" s="93"/>
      <c r="D925" s="93"/>
      <c r="E925" s="93"/>
      <c r="F925" s="93"/>
      <c r="G925" s="93"/>
      <c r="H925" s="93"/>
      <c r="I925" s="93"/>
      <c r="J925" s="93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  <c r="AA925" s="93"/>
      <c r="AB925" s="93"/>
      <c r="AC925" s="93"/>
      <c r="AD925" s="93"/>
      <c r="AE925" s="93"/>
    </row>
    <row r="926" spans="1:31" s="49" customFormat="1">
      <c r="A926" s="120"/>
      <c r="B926" s="93"/>
      <c r="C926" s="93"/>
      <c r="D926" s="93"/>
      <c r="E926" s="93"/>
      <c r="F926" s="93"/>
      <c r="G926" s="93"/>
      <c r="H926" s="93"/>
      <c r="I926" s="93"/>
      <c r="J926" s="93"/>
      <c r="K926" s="93"/>
      <c r="L926" s="93"/>
      <c r="M926" s="93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  <c r="AA926" s="93"/>
      <c r="AB926" s="93"/>
      <c r="AC926" s="93"/>
      <c r="AD926" s="93"/>
      <c r="AE926" s="93"/>
    </row>
    <row r="927" spans="1:31" s="49" customFormat="1">
      <c r="A927" s="120"/>
      <c r="B927" s="93"/>
      <c r="C927" s="93"/>
      <c r="D927" s="93"/>
      <c r="E927" s="93"/>
      <c r="F927" s="93"/>
      <c r="G927" s="93"/>
      <c r="H927" s="93"/>
      <c r="I927" s="93"/>
      <c r="J927" s="93"/>
      <c r="K927" s="93"/>
      <c r="L927" s="93"/>
      <c r="M927" s="93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  <c r="AA927" s="93"/>
      <c r="AB927" s="93"/>
      <c r="AC927" s="93"/>
      <c r="AD927" s="93"/>
      <c r="AE927" s="93"/>
    </row>
    <row r="928" spans="1:31" s="49" customFormat="1">
      <c r="A928" s="120"/>
      <c r="B928" s="93"/>
      <c r="C928" s="93"/>
      <c r="D928" s="93"/>
      <c r="E928" s="93"/>
      <c r="F928" s="93"/>
      <c r="G928" s="93"/>
      <c r="H928" s="93"/>
      <c r="I928" s="93"/>
      <c r="J928" s="93"/>
      <c r="K928" s="93"/>
      <c r="L928" s="93"/>
      <c r="M928" s="93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  <c r="AA928" s="93"/>
      <c r="AB928" s="93"/>
      <c r="AC928" s="93"/>
      <c r="AD928" s="93"/>
      <c r="AE928" s="93"/>
    </row>
    <row r="929" spans="1:31" s="49" customFormat="1">
      <c r="A929" s="120"/>
      <c r="B929" s="93"/>
      <c r="C929" s="93"/>
      <c r="D929" s="93"/>
      <c r="E929" s="93"/>
      <c r="F929" s="93"/>
      <c r="G929" s="93"/>
      <c r="H929" s="93"/>
      <c r="I929" s="93"/>
      <c r="J929" s="93"/>
      <c r="K929" s="93"/>
      <c r="L929" s="93"/>
      <c r="M929" s="93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  <c r="AA929" s="93"/>
      <c r="AB929" s="93"/>
      <c r="AC929" s="93"/>
      <c r="AD929" s="93"/>
      <c r="AE929" s="93"/>
    </row>
    <row r="930" spans="1:31" s="49" customFormat="1">
      <c r="A930" s="120"/>
      <c r="B930" s="93"/>
      <c r="C930" s="93"/>
      <c r="D930" s="93"/>
      <c r="E930" s="93"/>
      <c r="F930" s="93"/>
      <c r="G930" s="93"/>
      <c r="H930" s="93"/>
      <c r="I930" s="93"/>
      <c r="J930" s="93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  <c r="AA930" s="93"/>
      <c r="AB930" s="93"/>
      <c r="AC930" s="93"/>
      <c r="AD930" s="93"/>
      <c r="AE930" s="93"/>
    </row>
    <row r="931" spans="1:31" s="49" customFormat="1">
      <c r="A931" s="120"/>
      <c r="B931" s="93"/>
      <c r="C931" s="93"/>
      <c r="D931" s="93"/>
      <c r="E931" s="93"/>
      <c r="F931" s="93"/>
      <c r="G931" s="93"/>
      <c r="H931" s="93"/>
      <c r="I931" s="93"/>
      <c r="J931" s="93"/>
      <c r="K931" s="93"/>
      <c r="L931" s="93"/>
      <c r="M931" s="93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  <c r="AA931" s="93"/>
      <c r="AB931" s="93"/>
      <c r="AC931" s="93"/>
      <c r="AD931" s="93"/>
      <c r="AE931" s="93"/>
    </row>
    <row r="932" spans="1:31" s="49" customFormat="1">
      <c r="A932" s="120"/>
      <c r="B932" s="93"/>
      <c r="C932" s="93"/>
      <c r="D932" s="93"/>
      <c r="E932" s="93"/>
      <c r="F932" s="93"/>
      <c r="G932" s="93"/>
      <c r="H932" s="93"/>
      <c r="I932" s="93"/>
      <c r="J932" s="93"/>
      <c r="K932" s="93"/>
      <c r="L932" s="93"/>
      <c r="M932" s="93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  <c r="AA932" s="93"/>
      <c r="AB932" s="93"/>
      <c r="AC932" s="93"/>
      <c r="AD932" s="93"/>
      <c r="AE932" s="93"/>
    </row>
    <row r="933" spans="1:31" s="49" customFormat="1">
      <c r="A933" s="120"/>
      <c r="B933" s="93"/>
      <c r="C933" s="93"/>
      <c r="D933" s="93"/>
      <c r="E933" s="93"/>
      <c r="F933" s="93"/>
      <c r="G933" s="93"/>
      <c r="H933" s="93"/>
      <c r="I933" s="93"/>
      <c r="J933" s="93"/>
      <c r="K933" s="93"/>
      <c r="L933" s="93"/>
      <c r="M933" s="93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  <c r="AA933" s="93"/>
      <c r="AB933" s="93"/>
      <c r="AC933" s="93"/>
      <c r="AD933" s="93"/>
      <c r="AE933" s="93"/>
    </row>
    <row r="934" spans="1:31" s="49" customFormat="1">
      <c r="A934" s="120"/>
      <c r="B934" s="93"/>
      <c r="C934" s="93"/>
      <c r="D934" s="93"/>
      <c r="E934" s="93"/>
      <c r="F934" s="93"/>
      <c r="G934" s="93"/>
      <c r="H934" s="93"/>
      <c r="I934" s="93"/>
      <c r="J934" s="93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  <c r="AA934" s="93"/>
      <c r="AB934" s="93"/>
      <c r="AC934" s="93"/>
      <c r="AD934" s="93"/>
      <c r="AE934" s="93"/>
    </row>
    <row r="935" spans="1:31" s="49" customFormat="1">
      <c r="A935" s="120"/>
      <c r="B935" s="93"/>
      <c r="C935" s="93"/>
      <c r="D935" s="93"/>
      <c r="E935" s="93"/>
      <c r="F935" s="93"/>
      <c r="G935" s="93"/>
      <c r="H935" s="93"/>
      <c r="I935" s="93"/>
      <c r="J935" s="93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  <c r="AA935" s="93"/>
      <c r="AB935" s="93"/>
      <c r="AC935" s="93"/>
      <c r="AD935" s="93"/>
      <c r="AE935" s="93"/>
    </row>
    <row r="936" spans="1:31" s="49" customFormat="1">
      <c r="A936" s="120"/>
      <c r="B936" s="93"/>
      <c r="C936" s="93"/>
      <c r="D936" s="93"/>
      <c r="E936" s="93"/>
      <c r="F936" s="93"/>
      <c r="G936" s="93"/>
      <c r="H936" s="93"/>
      <c r="I936" s="93"/>
      <c r="J936" s="93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  <c r="AA936" s="93"/>
      <c r="AB936" s="93"/>
      <c r="AC936" s="93"/>
      <c r="AD936" s="93"/>
      <c r="AE936" s="93"/>
    </row>
    <row r="937" spans="1:31" s="49" customFormat="1">
      <c r="A937" s="120"/>
      <c r="B937" s="93"/>
      <c r="C937" s="93"/>
      <c r="D937" s="93"/>
      <c r="E937" s="93"/>
      <c r="F937" s="93"/>
      <c r="G937" s="93"/>
      <c r="H937" s="93"/>
      <c r="I937" s="93"/>
      <c r="J937" s="93"/>
      <c r="K937" s="93"/>
      <c r="L937" s="93"/>
      <c r="M937" s="93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  <c r="AA937" s="93"/>
      <c r="AB937" s="93"/>
      <c r="AC937" s="93"/>
      <c r="AD937" s="93"/>
      <c r="AE937" s="93"/>
    </row>
    <row r="938" spans="1:31" s="49" customFormat="1">
      <c r="A938" s="120"/>
      <c r="B938" s="93"/>
      <c r="C938" s="93"/>
      <c r="D938" s="93"/>
      <c r="E938" s="93"/>
      <c r="F938" s="93"/>
      <c r="G938" s="93"/>
      <c r="H938" s="93"/>
      <c r="I938" s="93"/>
      <c r="J938" s="93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  <c r="AA938" s="93"/>
      <c r="AB938" s="93"/>
      <c r="AC938" s="93"/>
      <c r="AD938" s="93"/>
      <c r="AE938" s="93"/>
    </row>
    <row r="939" spans="1:31" s="49" customFormat="1">
      <c r="A939" s="120"/>
      <c r="B939" s="93"/>
      <c r="C939" s="93"/>
      <c r="D939" s="93"/>
      <c r="E939" s="93"/>
      <c r="F939" s="93"/>
      <c r="G939" s="93"/>
      <c r="H939" s="93"/>
      <c r="I939" s="93"/>
      <c r="J939" s="93"/>
      <c r="K939" s="93"/>
      <c r="L939" s="93"/>
      <c r="M939" s="93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  <c r="AA939" s="93"/>
      <c r="AB939" s="93"/>
      <c r="AC939" s="93"/>
      <c r="AD939" s="93"/>
      <c r="AE939" s="93"/>
    </row>
    <row r="940" spans="1:31" s="49" customFormat="1">
      <c r="A940" s="120"/>
      <c r="B940" s="93"/>
      <c r="C940" s="93"/>
      <c r="D940" s="93"/>
      <c r="E940" s="93"/>
      <c r="F940" s="93"/>
      <c r="G940" s="93"/>
      <c r="H940" s="93"/>
      <c r="I940" s="93"/>
      <c r="J940" s="93"/>
      <c r="K940" s="93"/>
      <c r="L940" s="93"/>
      <c r="M940" s="93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  <c r="AA940" s="93"/>
      <c r="AB940" s="93"/>
      <c r="AC940" s="93"/>
      <c r="AD940" s="93"/>
      <c r="AE940" s="93"/>
    </row>
    <row r="941" spans="1:31" s="49" customFormat="1">
      <c r="A941" s="120"/>
      <c r="B941" s="93"/>
      <c r="C941" s="93"/>
      <c r="D941" s="93"/>
      <c r="E941" s="93"/>
      <c r="F941" s="93"/>
      <c r="G941" s="93"/>
      <c r="H941" s="93"/>
      <c r="I941" s="93"/>
      <c r="J941" s="93"/>
      <c r="K941" s="93"/>
      <c r="L941" s="93"/>
      <c r="M941" s="93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  <c r="AA941" s="93"/>
      <c r="AB941" s="93"/>
      <c r="AC941" s="93"/>
      <c r="AD941" s="93"/>
      <c r="AE941" s="93"/>
    </row>
    <row r="942" spans="1:31" s="49" customFormat="1">
      <c r="A942" s="120"/>
      <c r="B942" s="93"/>
      <c r="C942" s="93"/>
      <c r="D942" s="93"/>
      <c r="E942" s="93"/>
      <c r="F942" s="93"/>
      <c r="G942" s="93"/>
      <c r="H942" s="93"/>
      <c r="I942" s="93"/>
      <c r="J942" s="93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  <c r="AA942" s="93"/>
      <c r="AB942" s="93"/>
      <c r="AC942" s="93"/>
      <c r="AD942" s="93"/>
      <c r="AE942" s="93"/>
    </row>
    <row r="943" spans="1:31" s="49" customFormat="1">
      <c r="A943" s="120"/>
      <c r="B943" s="93"/>
      <c r="C943" s="93"/>
      <c r="D943" s="93"/>
      <c r="E943" s="93"/>
      <c r="F943" s="93"/>
      <c r="G943" s="93"/>
      <c r="H943" s="93"/>
      <c r="I943" s="93"/>
      <c r="J943" s="93"/>
      <c r="K943" s="93"/>
      <c r="L943" s="93"/>
      <c r="M943" s="93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  <c r="AA943" s="93"/>
      <c r="AB943" s="93"/>
      <c r="AC943" s="93"/>
      <c r="AD943" s="93"/>
      <c r="AE943" s="93"/>
    </row>
    <row r="944" spans="1:31" s="49" customFormat="1">
      <c r="A944" s="120"/>
      <c r="B944" s="93"/>
      <c r="C944" s="93"/>
      <c r="D944" s="93"/>
      <c r="E944" s="93"/>
      <c r="F944" s="93"/>
      <c r="G944" s="93"/>
      <c r="H944" s="93"/>
      <c r="I944" s="93"/>
      <c r="J944" s="93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  <c r="AA944" s="93"/>
      <c r="AB944" s="93"/>
      <c r="AC944" s="93"/>
      <c r="AD944" s="93"/>
      <c r="AE944" s="93"/>
    </row>
    <row r="945" spans="1:31" s="49" customFormat="1">
      <c r="A945" s="120"/>
      <c r="B945" s="93"/>
      <c r="C945" s="93"/>
      <c r="D945" s="93"/>
      <c r="E945" s="93"/>
      <c r="F945" s="93"/>
      <c r="G945" s="93"/>
      <c r="H945" s="93"/>
      <c r="I945" s="93"/>
      <c r="J945" s="93"/>
      <c r="K945" s="93"/>
      <c r="L945" s="93"/>
      <c r="M945" s="93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  <c r="AA945" s="93"/>
      <c r="AB945" s="93"/>
      <c r="AC945" s="93"/>
      <c r="AD945" s="93"/>
      <c r="AE945" s="93"/>
    </row>
    <row r="946" spans="1:31" s="49" customFormat="1">
      <c r="A946" s="120"/>
      <c r="B946" s="93"/>
      <c r="C946" s="93"/>
      <c r="D946" s="93"/>
      <c r="E946" s="93"/>
      <c r="F946" s="93"/>
      <c r="G946" s="93"/>
      <c r="H946" s="93"/>
      <c r="I946" s="93"/>
      <c r="J946" s="93"/>
      <c r="K946" s="93"/>
      <c r="L946" s="93"/>
      <c r="M946" s="93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  <c r="AA946" s="93"/>
      <c r="AB946" s="93"/>
      <c r="AC946" s="93"/>
      <c r="AD946" s="93"/>
      <c r="AE946" s="93"/>
    </row>
    <row r="947" spans="1:31" s="49" customFormat="1">
      <c r="A947" s="120"/>
      <c r="B947" s="93"/>
      <c r="C947" s="93"/>
      <c r="D947" s="93"/>
      <c r="E947" s="93"/>
      <c r="F947" s="93"/>
      <c r="G947" s="93"/>
      <c r="H947" s="93"/>
      <c r="I947" s="93"/>
      <c r="J947" s="93"/>
      <c r="K947" s="93"/>
      <c r="L947" s="93"/>
      <c r="M947" s="93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  <c r="AA947" s="93"/>
      <c r="AB947" s="93"/>
      <c r="AC947" s="93"/>
      <c r="AD947" s="93"/>
      <c r="AE947" s="93"/>
    </row>
    <row r="948" spans="1:31" s="49" customFormat="1">
      <c r="A948" s="120"/>
      <c r="B948" s="93"/>
      <c r="C948" s="93"/>
      <c r="D948" s="93"/>
      <c r="E948" s="93"/>
      <c r="F948" s="93"/>
      <c r="G948" s="93"/>
      <c r="H948" s="93"/>
      <c r="I948" s="93"/>
      <c r="J948" s="93"/>
      <c r="K948" s="93"/>
      <c r="L948" s="93"/>
      <c r="M948" s="93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  <c r="AA948" s="93"/>
      <c r="AB948" s="93"/>
      <c r="AC948" s="93"/>
      <c r="AD948" s="93"/>
      <c r="AE948" s="93"/>
    </row>
    <row r="949" spans="1:31" s="49" customFormat="1">
      <c r="A949" s="120"/>
      <c r="B949" s="93"/>
      <c r="C949" s="93"/>
      <c r="D949" s="93"/>
      <c r="E949" s="93"/>
      <c r="F949" s="93"/>
      <c r="G949" s="93"/>
      <c r="H949" s="93"/>
      <c r="I949" s="93"/>
      <c r="J949" s="93"/>
      <c r="K949" s="93"/>
      <c r="L949" s="93"/>
      <c r="M949" s="93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  <c r="AA949" s="93"/>
      <c r="AB949" s="93"/>
      <c r="AC949" s="93"/>
      <c r="AD949" s="93"/>
      <c r="AE949" s="93"/>
    </row>
    <row r="950" spans="1:31" s="49" customFormat="1">
      <c r="A950" s="120"/>
      <c r="B950" s="93"/>
      <c r="C950" s="93"/>
      <c r="D950" s="93"/>
      <c r="E950" s="93"/>
      <c r="F950" s="93"/>
      <c r="G950" s="93"/>
      <c r="H950" s="93"/>
      <c r="I950" s="93"/>
      <c r="J950" s="93"/>
      <c r="K950" s="93"/>
      <c r="L950" s="93"/>
      <c r="M950" s="93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  <c r="AA950" s="93"/>
      <c r="AB950" s="93"/>
      <c r="AC950" s="93"/>
      <c r="AD950" s="93"/>
      <c r="AE950" s="93"/>
    </row>
    <row r="951" spans="1:31" s="49" customFormat="1">
      <c r="A951" s="120"/>
      <c r="B951" s="93"/>
      <c r="C951" s="93"/>
      <c r="D951" s="93"/>
      <c r="E951" s="93"/>
      <c r="F951" s="93"/>
      <c r="G951" s="93"/>
      <c r="H951" s="93"/>
      <c r="I951" s="93"/>
      <c r="J951" s="93"/>
      <c r="K951" s="93"/>
      <c r="L951" s="93"/>
      <c r="M951" s="93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  <c r="AA951" s="93"/>
      <c r="AB951" s="93"/>
      <c r="AC951" s="93"/>
      <c r="AD951" s="93"/>
      <c r="AE951" s="93"/>
    </row>
    <row r="952" spans="1:31" s="49" customFormat="1">
      <c r="A952" s="120"/>
      <c r="B952" s="93"/>
      <c r="C952" s="93"/>
      <c r="D952" s="93"/>
      <c r="E952" s="93"/>
      <c r="F952" s="93"/>
      <c r="G952" s="93"/>
      <c r="H952" s="93"/>
      <c r="I952" s="93"/>
      <c r="J952" s="93"/>
      <c r="K952" s="93"/>
      <c r="L952" s="93"/>
      <c r="M952" s="93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  <c r="AA952" s="93"/>
      <c r="AB952" s="93"/>
      <c r="AC952" s="93"/>
      <c r="AD952" s="93"/>
      <c r="AE952" s="93"/>
    </row>
    <row r="953" spans="1:31" s="49" customFormat="1">
      <c r="A953" s="120"/>
      <c r="B953" s="93"/>
      <c r="C953" s="93"/>
      <c r="D953" s="93"/>
      <c r="E953" s="93"/>
      <c r="F953" s="93"/>
      <c r="G953" s="93"/>
      <c r="H953" s="93"/>
      <c r="I953" s="93"/>
      <c r="J953" s="93"/>
      <c r="K953" s="93"/>
      <c r="L953" s="93"/>
      <c r="M953" s="93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  <c r="AA953" s="93"/>
      <c r="AB953" s="93"/>
      <c r="AC953" s="93"/>
      <c r="AD953" s="93"/>
      <c r="AE953" s="93"/>
    </row>
    <row r="954" spans="1:31" s="49" customFormat="1">
      <c r="A954" s="120"/>
      <c r="B954" s="93"/>
      <c r="C954" s="93"/>
      <c r="D954" s="93"/>
      <c r="E954" s="93"/>
      <c r="F954" s="93"/>
      <c r="G954" s="93"/>
      <c r="H954" s="93"/>
      <c r="I954" s="93"/>
      <c r="J954" s="93"/>
      <c r="K954" s="93"/>
      <c r="L954" s="93"/>
      <c r="M954" s="93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  <c r="AA954" s="93"/>
      <c r="AB954" s="93"/>
      <c r="AC954" s="93"/>
      <c r="AD954" s="93"/>
      <c r="AE954" s="93"/>
    </row>
    <row r="955" spans="1:31" s="49" customFormat="1">
      <c r="A955" s="120"/>
      <c r="B955" s="93"/>
      <c r="C955" s="93"/>
      <c r="D955" s="93"/>
      <c r="E955" s="93"/>
      <c r="F955" s="93"/>
      <c r="G955" s="93"/>
      <c r="H955" s="93"/>
      <c r="I955" s="93"/>
      <c r="J955" s="93"/>
      <c r="K955" s="93"/>
      <c r="L955" s="93"/>
      <c r="M955" s="93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  <c r="AA955" s="93"/>
      <c r="AB955" s="93"/>
      <c r="AC955" s="93"/>
      <c r="AD955" s="93"/>
      <c r="AE955" s="93"/>
    </row>
    <row r="956" spans="1:31" s="49" customFormat="1">
      <c r="A956" s="120"/>
      <c r="B956" s="93"/>
      <c r="C956" s="93"/>
      <c r="D956" s="93"/>
      <c r="E956" s="93"/>
      <c r="F956" s="93"/>
      <c r="G956" s="93"/>
      <c r="H956" s="93"/>
      <c r="I956" s="93"/>
      <c r="J956" s="93"/>
      <c r="K956" s="93"/>
      <c r="L956" s="93"/>
      <c r="M956" s="93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  <c r="AA956" s="93"/>
      <c r="AB956" s="93"/>
      <c r="AC956" s="93"/>
      <c r="AD956" s="93"/>
      <c r="AE956" s="93"/>
    </row>
    <row r="957" spans="1:31" s="49" customFormat="1">
      <c r="A957" s="120"/>
      <c r="B957" s="93"/>
      <c r="C957" s="93"/>
      <c r="D957" s="93"/>
      <c r="E957" s="93"/>
      <c r="F957" s="93"/>
      <c r="G957" s="93"/>
      <c r="H957" s="93"/>
      <c r="I957" s="93"/>
      <c r="J957" s="93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  <c r="AA957" s="93"/>
      <c r="AB957" s="93"/>
      <c r="AC957" s="93"/>
      <c r="AD957" s="93"/>
      <c r="AE957" s="93"/>
    </row>
    <row r="958" spans="1:31" s="49" customFormat="1">
      <c r="A958" s="120"/>
      <c r="B958" s="93"/>
      <c r="C958" s="93"/>
      <c r="D958" s="93"/>
      <c r="E958" s="93"/>
      <c r="F958" s="93"/>
      <c r="G958" s="93"/>
      <c r="H958" s="93"/>
      <c r="I958" s="93"/>
      <c r="J958" s="93"/>
      <c r="K958" s="93"/>
      <c r="L958" s="93"/>
      <c r="M958" s="93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  <c r="AA958" s="93"/>
      <c r="AB958" s="93"/>
      <c r="AC958" s="93"/>
      <c r="AD958" s="93"/>
      <c r="AE958" s="93"/>
    </row>
    <row r="959" spans="1:31" s="49" customFormat="1">
      <c r="A959" s="120"/>
      <c r="B959" s="93"/>
      <c r="C959" s="93"/>
      <c r="D959" s="93"/>
      <c r="E959" s="93"/>
      <c r="F959" s="93"/>
      <c r="G959" s="93"/>
      <c r="H959" s="93"/>
      <c r="I959" s="93"/>
      <c r="J959" s="93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  <c r="AA959" s="93"/>
      <c r="AB959" s="93"/>
      <c r="AC959" s="93"/>
      <c r="AD959" s="93"/>
      <c r="AE959" s="93"/>
    </row>
    <row r="960" spans="1:31" s="49" customFormat="1">
      <c r="A960" s="120"/>
      <c r="B960" s="93"/>
      <c r="C960" s="93"/>
      <c r="D960" s="93"/>
      <c r="E960" s="93"/>
      <c r="F960" s="93"/>
      <c r="G960" s="93"/>
      <c r="H960" s="93"/>
      <c r="I960" s="93"/>
      <c r="J960" s="93"/>
      <c r="K960" s="93"/>
      <c r="L960" s="93"/>
      <c r="M960" s="93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  <c r="AA960" s="93"/>
      <c r="AB960" s="93"/>
      <c r="AC960" s="93"/>
      <c r="AD960" s="93"/>
      <c r="AE960" s="93"/>
    </row>
    <row r="961" spans="1:31" s="49" customFormat="1">
      <c r="A961" s="120"/>
      <c r="B961" s="93"/>
      <c r="C961" s="93"/>
      <c r="D961" s="93"/>
      <c r="E961" s="93"/>
      <c r="F961" s="93"/>
      <c r="G961" s="93"/>
      <c r="H961" s="93"/>
      <c r="I961" s="93"/>
      <c r="J961" s="93"/>
      <c r="K961" s="93"/>
      <c r="L961" s="93"/>
      <c r="M961" s="93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  <c r="AA961" s="93"/>
      <c r="AB961" s="93"/>
      <c r="AC961" s="93"/>
      <c r="AD961" s="93"/>
      <c r="AE961" s="93"/>
    </row>
    <row r="962" spans="1:31" s="49" customFormat="1">
      <c r="A962" s="120"/>
      <c r="B962" s="93"/>
      <c r="C962" s="93"/>
      <c r="D962" s="93"/>
      <c r="E962" s="93"/>
      <c r="F962" s="93"/>
      <c r="G962" s="93"/>
      <c r="H962" s="93"/>
      <c r="I962" s="93"/>
      <c r="J962" s="93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  <c r="AA962" s="93"/>
      <c r="AB962" s="93"/>
      <c r="AC962" s="93"/>
      <c r="AD962" s="93"/>
      <c r="AE962" s="93"/>
    </row>
    <row r="963" spans="1:31" s="49" customFormat="1">
      <c r="A963" s="120"/>
      <c r="B963" s="93"/>
      <c r="C963" s="93"/>
      <c r="D963" s="93"/>
      <c r="E963" s="93"/>
      <c r="F963" s="93"/>
      <c r="G963" s="93"/>
      <c r="H963" s="93"/>
      <c r="I963" s="93"/>
      <c r="J963" s="93"/>
      <c r="K963" s="93"/>
      <c r="L963" s="93"/>
      <c r="M963" s="93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  <c r="AA963" s="93"/>
      <c r="AB963" s="93"/>
      <c r="AC963" s="93"/>
      <c r="AD963" s="93"/>
      <c r="AE963" s="93"/>
    </row>
    <row r="964" spans="1:31" s="49" customFormat="1">
      <c r="A964" s="120"/>
      <c r="B964" s="93"/>
      <c r="C964" s="93"/>
      <c r="D964" s="93"/>
      <c r="E964" s="93"/>
      <c r="F964" s="93"/>
      <c r="G964" s="93"/>
      <c r="H964" s="93"/>
      <c r="I964" s="93"/>
      <c r="J964" s="93"/>
      <c r="K964" s="93"/>
      <c r="L964" s="93"/>
      <c r="M964" s="93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  <c r="AA964" s="93"/>
      <c r="AB964" s="93"/>
      <c r="AC964" s="93"/>
      <c r="AD964" s="93"/>
      <c r="AE964" s="93"/>
    </row>
    <row r="965" spans="1:31" s="49" customFormat="1">
      <c r="A965" s="120"/>
      <c r="B965" s="93"/>
      <c r="C965" s="93"/>
      <c r="D965" s="93"/>
      <c r="E965" s="93"/>
      <c r="F965" s="93"/>
      <c r="G965" s="93"/>
      <c r="H965" s="93"/>
      <c r="I965" s="93"/>
      <c r="J965" s="93"/>
      <c r="K965" s="93"/>
      <c r="L965" s="93"/>
      <c r="M965" s="93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  <c r="AA965" s="93"/>
      <c r="AB965" s="93"/>
      <c r="AC965" s="93"/>
      <c r="AD965" s="93"/>
      <c r="AE965" s="93"/>
    </row>
    <row r="966" spans="1:31" s="49" customFormat="1">
      <c r="A966" s="120"/>
      <c r="B966" s="93"/>
      <c r="C966" s="93"/>
      <c r="D966" s="93"/>
      <c r="E966" s="93"/>
      <c r="F966" s="93"/>
      <c r="G966" s="93"/>
      <c r="H966" s="93"/>
      <c r="I966" s="93"/>
      <c r="J966" s="93"/>
      <c r="K966" s="93"/>
      <c r="L966" s="93"/>
      <c r="M966" s="93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  <c r="AA966" s="93"/>
      <c r="AB966" s="93"/>
      <c r="AC966" s="93"/>
      <c r="AD966" s="93"/>
      <c r="AE966" s="93"/>
    </row>
    <row r="967" spans="1:31" s="49" customFormat="1">
      <c r="A967" s="120"/>
      <c r="B967" s="93"/>
      <c r="C967" s="93"/>
      <c r="D967" s="93"/>
      <c r="E967" s="93"/>
      <c r="F967" s="93"/>
      <c r="G967" s="93"/>
      <c r="H967" s="93"/>
      <c r="I967" s="93"/>
      <c r="J967" s="93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  <c r="AA967" s="93"/>
      <c r="AB967" s="93"/>
      <c r="AC967" s="93"/>
      <c r="AD967" s="93"/>
      <c r="AE967" s="93"/>
    </row>
    <row r="968" spans="1:31" s="49" customFormat="1">
      <c r="A968" s="120"/>
      <c r="B968" s="93"/>
      <c r="C968" s="93"/>
      <c r="D968" s="93"/>
      <c r="E968" s="93"/>
      <c r="F968" s="93"/>
      <c r="G968" s="93"/>
      <c r="H968" s="93"/>
      <c r="I968" s="93"/>
      <c r="J968" s="93"/>
      <c r="K968" s="93"/>
      <c r="L968" s="93"/>
      <c r="M968" s="93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  <c r="AA968" s="93"/>
      <c r="AB968" s="93"/>
      <c r="AC968" s="93"/>
      <c r="AD968" s="93"/>
      <c r="AE968" s="93"/>
    </row>
    <row r="969" spans="1:31" s="49" customFormat="1">
      <c r="A969" s="120"/>
      <c r="B969" s="93"/>
      <c r="C969" s="93"/>
      <c r="D969" s="93"/>
      <c r="E969" s="93"/>
      <c r="F969" s="93"/>
      <c r="G969" s="93"/>
      <c r="H969" s="93"/>
      <c r="I969" s="93"/>
      <c r="J969" s="93"/>
      <c r="K969" s="93"/>
      <c r="L969" s="93"/>
      <c r="M969" s="93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  <c r="AA969" s="93"/>
      <c r="AB969" s="93"/>
      <c r="AC969" s="93"/>
      <c r="AD969" s="93"/>
      <c r="AE969" s="93"/>
    </row>
    <row r="970" spans="1:31" s="49" customFormat="1">
      <c r="A970" s="120"/>
      <c r="B970" s="93"/>
      <c r="C970" s="93"/>
      <c r="D970" s="93"/>
      <c r="E970" s="93"/>
      <c r="F970" s="93"/>
      <c r="G970" s="93"/>
      <c r="H970" s="93"/>
      <c r="I970" s="93"/>
      <c r="J970" s="93"/>
      <c r="K970" s="93"/>
      <c r="L970" s="93"/>
      <c r="M970" s="93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  <c r="AA970" s="93"/>
      <c r="AB970" s="93"/>
      <c r="AC970" s="93"/>
      <c r="AD970" s="93"/>
      <c r="AE970" s="93"/>
    </row>
    <row r="971" spans="1:31" s="49" customFormat="1">
      <c r="A971" s="120"/>
      <c r="B971" s="93"/>
      <c r="C971" s="93"/>
      <c r="D971" s="93"/>
      <c r="E971" s="93"/>
      <c r="F971" s="93"/>
      <c r="G971" s="93"/>
      <c r="H971" s="93"/>
      <c r="I971" s="93"/>
      <c r="J971" s="93"/>
      <c r="K971" s="93"/>
      <c r="L971" s="93"/>
      <c r="M971" s="93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  <c r="AA971" s="93"/>
      <c r="AB971" s="93"/>
      <c r="AC971" s="93"/>
      <c r="AD971" s="93"/>
      <c r="AE971" s="93"/>
    </row>
    <row r="972" spans="1:31" s="49" customFormat="1">
      <c r="A972" s="120"/>
      <c r="B972" s="93"/>
      <c r="C972" s="93"/>
      <c r="D972" s="93"/>
      <c r="E972" s="93"/>
      <c r="F972" s="93"/>
      <c r="G972" s="93"/>
      <c r="H972" s="93"/>
      <c r="I972" s="93"/>
      <c r="J972" s="93"/>
      <c r="K972" s="93"/>
      <c r="L972" s="93"/>
      <c r="M972" s="93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  <c r="AA972" s="93"/>
      <c r="AB972" s="93"/>
      <c r="AC972" s="93"/>
      <c r="AD972" s="93"/>
      <c r="AE972" s="93"/>
    </row>
    <row r="973" spans="1:31" s="49" customFormat="1">
      <c r="A973" s="120"/>
      <c r="B973" s="93"/>
      <c r="C973" s="93"/>
      <c r="D973" s="93"/>
      <c r="E973" s="93"/>
      <c r="F973" s="93"/>
      <c r="G973" s="93"/>
      <c r="H973" s="93"/>
      <c r="I973" s="93"/>
      <c r="J973" s="93"/>
      <c r="K973" s="93"/>
      <c r="L973" s="93"/>
      <c r="M973" s="93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  <c r="AA973" s="93"/>
      <c r="AB973" s="93"/>
      <c r="AC973" s="93"/>
      <c r="AD973" s="93"/>
      <c r="AE973" s="93"/>
    </row>
    <row r="974" spans="1:31" s="49" customFormat="1">
      <c r="A974" s="120"/>
      <c r="B974" s="93"/>
      <c r="C974" s="93"/>
      <c r="D974" s="93"/>
      <c r="E974" s="93"/>
      <c r="F974" s="93"/>
      <c r="G974" s="93"/>
      <c r="H974" s="93"/>
      <c r="I974" s="93"/>
      <c r="J974" s="93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  <c r="AA974" s="93"/>
      <c r="AB974" s="93"/>
      <c r="AC974" s="93"/>
      <c r="AD974" s="93"/>
      <c r="AE974" s="93"/>
    </row>
    <row r="975" spans="1:31" s="49" customFormat="1">
      <c r="A975" s="120"/>
      <c r="B975" s="93"/>
      <c r="C975" s="93"/>
      <c r="D975" s="93"/>
      <c r="E975" s="93"/>
      <c r="F975" s="93"/>
      <c r="G975" s="93"/>
      <c r="H975" s="93"/>
      <c r="I975" s="93"/>
      <c r="J975" s="93"/>
      <c r="K975" s="93"/>
      <c r="L975" s="93"/>
      <c r="M975" s="93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  <c r="AA975" s="93"/>
      <c r="AB975" s="93"/>
      <c r="AC975" s="93"/>
      <c r="AD975" s="93"/>
      <c r="AE975" s="93"/>
    </row>
    <row r="976" spans="1:31" s="49" customFormat="1">
      <c r="A976" s="120"/>
      <c r="B976" s="93"/>
      <c r="C976" s="93"/>
      <c r="D976" s="93"/>
      <c r="E976" s="93"/>
      <c r="F976" s="93"/>
      <c r="G976" s="93"/>
      <c r="H976" s="93"/>
      <c r="I976" s="93"/>
      <c r="J976" s="93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  <c r="AA976" s="93"/>
      <c r="AB976" s="93"/>
      <c r="AC976" s="93"/>
      <c r="AD976" s="93"/>
      <c r="AE976" s="93"/>
    </row>
    <row r="977" spans="1:31" s="49" customFormat="1">
      <c r="A977" s="120"/>
      <c r="B977" s="93"/>
      <c r="C977" s="93"/>
      <c r="D977" s="93"/>
      <c r="E977" s="93"/>
      <c r="F977" s="93"/>
      <c r="G977" s="93"/>
      <c r="H977" s="93"/>
      <c r="I977" s="93"/>
      <c r="J977" s="93"/>
      <c r="K977" s="93"/>
      <c r="L977" s="93"/>
      <c r="M977" s="93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  <c r="AA977" s="93"/>
      <c r="AB977" s="93"/>
      <c r="AC977" s="93"/>
      <c r="AD977" s="93"/>
      <c r="AE977" s="93"/>
    </row>
    <row r="978" spans="1:31" s="49" customFormat="1">
      <c r="A978" s="120"/>
      <c r="B978" s="93"/>
      <c r="C978" s="93"/>
      <c r="D978" s="93"/>
      <c r="E978" s="93"/>
      <c r="F978" s="93"/>
      <c r="G978" s="93"/>
      <c r="H978" s="93"/>
      <c r="I978" s="93"/>
      <c r="J978" s="93"/>
      <c r="K978" s="93"/>
      <c r="L978" s="93"/>
      <c r="M978" s="93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  <c r="AA978" s="93"/>
      <c r="AB978" s="93"/>
      <c r="AC978" s="93"/>
      <c r="AD978" s="93"/>
      <c r="AE978" s="93"/>
    </row>
    <row r="979" spans="1:31" s="49" customFormat="1">
      <c r="A979" s="120"/>
      <c r="B979" s="93"/>
      <c r="C979" s="93"/>
      <c r="D979" s="93"/>
      <c r="E979" s="93"/>
      <c r="F979" s="93"/>
      <c r="G979" s="93"/>
      <c r="H979" s="93"/>
      <c r="I979" s="93"/>
      <c r="J979" s="93"/>
      <c r="K979" s="93"/>
      <c r="L979" s="93"/>
      <c r="M979" s="93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  <c r="AA979" s="93"/>
      <c r="AB979" s="93"/>
      <c r="AC979" s="93"/>
      <c r="AD979" s="93"/>
      <c r="AE979" s="93"/>
    </row>
    <row r="980" spans="1:31" s="49" customFormat="1">
      <c r="A980" s="120"/>
      <c r="B980" s="93"/>
      <c r="C980" s="93"/>
      <c r="D980" s="93"/>
      <c r="E980" s="93"/>
      <c r="F980" s="93"/>
      <c r="G980" s="93"/>
      <c r="H980" s="93"/>
      <c r="I980" s="93"/>
      <c r="J980" s="93"/>
      <c r="K980" s="93"/>
      <c r="L980" s="93"/>
      <c r="M980" s="93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  <c r="AA980" s="93"/>
      <c r="AB980" s="93"/>
      <c r="AC980" s="93"/>
      <c r="AD980" s="93"/>
      <c r="AE980" s="93"/>
    </row>
    <row r="981" spans="1:31" s="49" customFormat="1">
      <c r="A981" s="120"/>
      <c r="B981" s="93"/>
      <c r="C981" s="93"/>
      <c r="D981" s="93"/>
      <c r="E981" s="93"/>
      <c r="F981" s="93"/>
      <c r="G981" s="93"/>
      <c r="H981" s="93"/>
      <c r="I981" s="93"/>
      <c r="J981" s="93"/>
      <c r="K981" s="93"/>
      <c r="L981" s="93"/>
      <c r="M981" s="93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  <c r="AA981" s="93"/>
      <c r="AB981" s="93"/>
      <c r="AC981" s="93"/>
      <c r="AD981" s="93"/>
      <c r="AE981" s="93"/>
    </row>
    <row r="982" spans="1:31" s="49" customFormat="1">
      <c r="A982" s="120"/>
      <c r="B982" s="93"/>
      <c r="C982" s="93"/>
      <c r="D982" s="93"/>
      <c r="E982" s="93"/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  <c r="AA982" s="93"/>
      <c r="AB982" s="93"/>
      <c r="AC982" s="93"/>
      <c r="AD982" s="93"/>
      <c r="AE982" s="93"/>
    </row>
    <row r="983" spans="1:31" s="49" customFormat="1">
      <c r="A983" s="120"/>
      <c r="B983" s="93"/>
      <c r="C983" s="93"/>
      <c r="D983" s="93"/>
      <c r="E983" s="93"/>
      <c r="F983" s="93"/>
      <c r="G983" s="93"/>
      <c r="H983" s="93"/>
      <c r="I983" s="93"/>
      <c r="J983" s="93"/>
      <c r="K983" s="93"/>
      <c r="L983" s="93"/>
      <c r="M983" s="93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  <c r="AA983" s="93"/>
      <c r="AB983" s="93"/>
      <c r="AC983" s="93"/>
      <c r="AD983" s="93"/>
      <c r="AE983" s="93"/>
    </row>
    <row r="984" spans="1:31" s="49" customFormat="1">
      <c r="A984" s="120"/>
      <c r="B984" s="93"/>
      <c r="C984" s="93"/>
      <c r="D984" s="93"/>
      <c r="E984" s="93"/>
      <c r="F984" s="93"/>
      <c r="G984" s="93"/>
      <c r="H984" s="93"/>
      <c r="I984" s="93"/>
      <c r="J984" s="93"/>
      <c r="K984" s="93"/>
      <c r="L984" s="93"/>
      <c r="M984" s="93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  <c r="AA984" s="93"/>
      <c r="AB984" s="93"/>
      <c r="AC984" s="93"/>
      <c r="AD984" s="93"/>
      <c r="AE984" s="93"/>
    </row>
    <row r="985" spans="1:31" s="49" customFormat="1">
      <c r="A985" s="120"/>
      <c r="B985" s="93"/>
      <c r="C985" s="93"/>
      <c r="D985" s="93"/>
      <c r="E985" s="93"/>
      <c r="F985" s="93"/>
      <c r="G985" s="93"/>
      <c r="H985" s="93"/>
      <c r="I985" s="93"/>
      <c r="J985" s="93"/>
      <c r="K985" s="93"/>
      <c r="L985" s="93"/>
      <c r="M985" s="93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  <c r="AA985" s="93"/>
      <c r="AB985" s="93"/>
      <c r="AC985" s="93"/>
      <c r="AD985" s="93"/>
      <c r="AE985" s="93"/>
    </row>
    <row r="986" spans="1:31" s="49" customFormat="1">
      <c r="A986" s="120"/>
      <c r="B986" s="93"/>
      <c r="C986" s="93"/>
      <c r="D986" s="93"/>
      <c r="E986" s="93"/>
      <c r="F986" s="93"/>
      <c r="G986" s="93"/>
      <c r="H986" s="93"/>
      <c r="I986" s="93"/>
      <c r="J986" s="93"/>
      <c r="K986" s="93"/>
      <c r="L986" s="93"/>
      <c r="M986" s="93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  <c r="AA986" s="93"/>
      <c r="AB986" s="93"/>
      <c r="AC986" s="93"/>
      <c r="AD986" s="93"/>
      <c r="AE986" s="93"/>
    </row>
    <row r="987" spans="1:31" s="49" customFormat="1">
      <c r="A987" s="120"/>
      <c r="B987" s="93"/>
      <c r="C987" s="93"/>
      <c r="D987" s="93"/>
      <c r="E987" s="93"/>
      <c r="F987" s="93"/>
      <c r="G987" s="93"/>
      <c r="H987" s="93"/>
      <c r="I987" s="93"/>
      <c r="J987" s="93"/>
      <c r="K987" s="93"/>
      <c r="L987" s="93"/>
      <c r="M987" s="93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  <c r="AA987" s="93"/>
      <c r="AB987" s="93"/>
      <c r="AC987" s="93"/>
      <c r="AD987" s="93"/>
      <c r="AE987" s="93"/>
    </row>
    <row r="988" spans="1:31" s="49" customFormat="1">
      <c r="A988" s="120"/>
      <c r="B988" s="93"/>
      <c r="C988" s="93"/>
      <c r="D988" s="93"/>
      <c r="E988" s="93"/>
      <c r="F988" s="93"/>
      <c r="G988" s="93"/>
      <c r="H988" s="93"/>
      <c r="I988" s="93"/>
      <c r="J988" s="93"/>
      <c r="K988" s="93"/>
      <c r="L988" s="93"/>
      <c r="M988" s="93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  <c r="AA988" s="93"/>
      <c r="AB988" s="93"/>
      <c r="AC988" s="93"/>
      <c r="AD988" s="93"/>
      <c r="AE988" s="93"/>
    </row>
    <row r="989" spans="1:31" s="49" customFormat="1">
      <c r="A989" s="120"/>
      <c r="B989" s="93"/>
      <c r="C989" s="93"/>
      <c r="D989" s="93"/>
      <c r="E989" s="93"/>
      <c r="F989" s="93"/>
      <c r="G989" s="93"/>
      <c r="H989" s="93"/>
      <c r="I989" s="93"/>
      <c r="J989" s="93"/>
      <c r="K989" s="93"/>
      <c r="L989" s="93"/>
      <c r="M989" s="93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  <c r="AA989" s="93"/>
      <c r="AB989" s="93"/>
      <c r="AC989" s="93"/>
      <c r="AD989" s="93"/>
      <c r="AE989" s="93"/>
    </row>
    <row r="990" spans="1:31" s="49" customFormat="1">
      <c r="A990" s="120"/>
      <c r="B990" s="93"/>
      <c r="C990" s="93"/>
      <c r="D990" s="93"/>
      <c r="E990" s="93"/>
      <c r="F990" s="93"/>
      <c r="G990" s="93"/>
      <c r="H990" s="93"/>
      <c r="I990" s="93"/>
      <c r="J990" s="93"/>
      <c r="K990" s="93"/>
      <c r="L990" s="93"/>
      <c r="M990" s="93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  <c r="AA990" s="93"/>
      <c r="AB990" s="93"/>
      <c r="AC990" s="93"/>
      <c r="AD990" s="93"/>
      <c r="AE990" s="93"/>
    </row>
    <row r="991" spans="1:31" s="49" customFormat="1">
      <c r="A991" s="120"/>
      <c r="B991" s="93"/>
      <c r="C991" s="93"/>
      <c r="D991" s="93"/>
      <c r="E991" s="93"/>
      <c r="F991" s="93"/>
      <c r="G991" s="93"/>
      <c r="H991" s="93"/>
      <c r="I991" s="93"/>
      <c r="J991" s="93"/>
      <c r="K991" s="93"/>
      <c r="L991" s="93"/>
      <c r="M991" s="93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  <c r="AA991" s="93"/>
      <c r="AB991" s="93"/>
      <c r="AC991" s="93"/>
      <c r="AD991" s="93"/>
      <c r="AE991" s="93"/>
    </row>
    <row r="992" spans="1:31" s="49" customFormat="1">
      <c r="A992" s="120"/>
      <c r="B992" s="93"/>
      <c r="C992" s="93"/>
      <c r="D992" s="93"/>
      <c r="E992" s="93"/>
      <c r="F992" s="93"/>
      <c r="G992" s="93"/>
      <c r="H992" s="93"/>
      <c r="I992" s="93"/>
      <c r="J992" s="93"/>
      <c r="K992" s="93"/>
      <c r="L992" s="93"/>
      <c r="M992" s="93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  <c r="AA992" s="93"/>
      <c r="AB992" s="93"/>
      <c r="AC992" s="93"/>
      <c r="AD992" s="93"/>
      <c r="AE992" s="93"/>
    </row>
    <row r="993" spans="1:31" s="49" customFormat="1">
      <c r="A993" s="120"/>
      <c r="B993" s="93"/>
      <c r="C993" s="93"/>
      <c r="D993" s="93"/>
      <c r="E993" s="93"/>
      <c r="F993" s="93"/>
      <c r="G993" s="93"/>
      <c r="H993" s="93"/>
      <c r="I993" s="93"/>
      <c r="J993" s="93"/>
      <c r="K993" s="93"/>
      <c r="L993" s="93"/>
      <c r="M993" s="93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  <c r="AA993" s="93"/>
      <c r="AB993" s="93"/>
      <c r="AC993" s="93"/>
      <c r="AD993" s="93"/>
      <c r="AE993" s="93"/>
    </row>
    <row r="994" spans="1:31" s="49" customFormat="1">
      <c r="A994" s="120"/>
      <c r="B994" s="93"/>
      <c r="C994" s="93"/>
      <c r="D994" s="93"/>
      <c r="E994" s="93"/>
      <c r="F994" s="93"/>
      <c r="G994" s="93"/>
      <c r="H994" s="93"/>
      <c r="I994" s="93"/>
      <c r="J994" s="93"/>
      <c r="K994" s="93"/>
      <c r="L994" s="93"/>
      <c r="M994" s="93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  <c r="AA994" s="93"/>
      <c r="AB994" s="93"/>
      <c r="AC994" s="93"/>
      <c r="AD994" s="93"/>
      <c r="AE994" s="93"/>
    </row>
    <row r="995" spans="1:31" s="49" customFormat="1">
      <c r="A995" s="120"/>
      <c r="B995" s="93"/>
      <c r="C995" s="93"/>
      <c r="D995" s="93"/>
      <c r="E995" s="93"/>
      <c r="F995" s="93"/>
      <c r="G995" s="93"/>
      <c r="H995" s="93"/>
      <c r="I995" s="93"/>
      <c r="J995" s="93"/>
      <c r="K995" s="93"/>
      <c r="L995" s="93"/>
      <c r="M995" s="93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  <c r="AA995" s="93"/>
      <c r="AB995" s="93"/>
      <c r="AC995" s="93"/>
      <c r="AD995" s="93"/>
      <c r="AE995" s="93"/>
    </row>
    <row r="996" spans="1:31" s="49" customFormat="1">
      <c r="A996" s="120"/>
      <c r="B996" s="93"/>
      <c r="C996" s="93"/>
      <c r="D996" s="93"/>
      <c r="E996" s="93"/>
      <c r="F996" s="93"/>
      <c r="G996" s="93"/>
      <c r="H996" s="93"/>
      <c r="I996" s="93"/>
      <c r="J996" s="93"/>
      <c r="K996" s="93"/>
      <c r="L996" s="93"/>
      <c r="M996" s="93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  <c r="AA996" s="93"/>
      <c r="AB996" s="93"/>
      <c r="AC996" s="93"/>
      <c r="AD996" s="93"/>
      <c r="AE996" s="93"/>
    </row>
    <row r="997" spans="1:31" s="49" customFormat="1">
      <c r="A997" s="120"/>
      <c r="B997" s="93"/>
      <c r="C997" s="93"/>
      <c r="D997" s="93"/>
      <c r="E997" s="93"/>
      <c r="F997" s="93"/>
      <c r="G997" s="93"/>
      <c r="H997" s="93"/>
      <c r="I997" s="93"/>
      <c r="J997" s="93"/>
      <c r="K997" s="93"/>
      <c r="L997" s="93"/>
      <c r="M997" s="93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  <c r="AA997" s="93"/>
      <c r="AB997" s="93"/>
      <c r="AC997" s="93"/>
      <c r="AD997" s="93"/>
      <c r="AE997" s="93"/>
    </row>
    <row r="998" spans="1:31" s="49" customFormat="1">
      <c r="A998" s="120"/>
      <c r="B998" s="93"/>
      <c r="C998" s="93"/>
      <c r="D998" s="93"/>
      <c r="E998" s="93"/>
      <c r="F998" s="93"/>
      <c r="G998" s="93"/>
      <c r="H998" s="93"/>
      <c r="I998" s="93"/>
      <c r="J998" s="93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  <c r="AA998" s="93"/>
      <c r="AB998" s="93"/>
      <c r="AC998" s="93"/>
      <c r="AD998" s="93"/>
      <c r="AE998" s="93"/>
    </row>
    <row r="999" spans="1:31" s="49" customFormat="1">
      <c r="A999" s="120"/>
      <c r="B999" s="93"/>
      <c r="C999" s="93"/>
      <c r="D999" s="93"/>
      <c r="E999" s="93"/>
      <c r="F999" s="93"/>
      <c r="G999" s="93"/>
      <c r="H999" s="93"/>
      <c r="I999" s="93"/>
      <c r="J999" s="93"/>
      <c r="K999" s="93"/>
      <c r="L999" s="93"/>
      <c r="M999" s="93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  <c r="AA999" s="93"/>
      <c r="AB999" s="93"/>
      <c r="AC999" s="93"/>
      <c r="AD999" s="93"/>
      <c r="AE999" s="93"/>
    </row>
    <row r="1000" spans="1:31" s="49" customFormat="1">
      <c r="A1000" s="120"/>
      <c r="B1000" s="93"/>
      <c r="C1000" s="93"/>
      <c r="D1000" s="93"/>
      <c r="E1000" s="93"/>
      <c r="F1000" s="93"/>
      <c r="G1000" s="93"/>
      <c r="H1000" s="93"/>
      <c r="I1000" s="93"/>
      <c r="J1000" s="93"/>
      <c r="K1000" s="93"/>
      <c r="L1000" s="93"/>
      <c r="M1000" s="93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  <c r="AA1000" s="93"/>
      <c r="AB1000" s="93"/>
      <c r="AC1000" s="93"/>
      <c r="AD1000" s="93"/>
      <c r="AE1000" s="93"/>
    </row>
    <row r="1001" spans="1:31" s="49" customFormat="1">
      <c r="A1001" s="120"/>
      <c r="B1001" s="93"/>
      <c r="C1001" s="93"/>
      <c r="D1001" s="93"/>
      <c r="E1001" s="93"/>
      <c r="F1001" s="93"/>
      <c r="G1001" s="93"/>
      <c r="H1001" s="93"/>
      <c r="I1001" s="93"/>
      <c r="J1001" s="93"/>
      <c r="K1001" s="93"/>
      <c r="L1001" s="93"/>
      <c r="M1001" s="93"/>
      <c r="N1001" s="93"/>
      <c r="O1001" s="93"/>
      <c r="P1001" s="93"/>
      <c r="Q1001" s="93"/>
      <c r="R1001" s="93"/>
      <c r="S1001" s="93"/>
      <c r="T1001" s="93"/>
      <c r="U1001" s="93"/>
      <c r="V1001" s="93"/>
      <c r="W1001" s="93"/>
      <c r="X1001" s="93"/>
      <c r="Y1001" s="93"/>
      <c r="Z1001" s="93"/>
      <c r="AA1001" s="93"/>
      <c r="AB1001" s="93"/>
      <c r="AC1001" s="93"/>
      <c r="AD1001" s="93"/>
      <c r="AE1001" s="93"/>
    </row>
    <row r="1002" spans="1:31" s="49" customFormat="1">
      <c r="A1002" s="120"/>
      <c r="B1002" s="93"/>
      <c r="C1002" s="93"/>
      <c r="D1002" s="93"/>
      <c r="E1002" s="93"/>
      <c r="F1002" s="93"/>
      <c r="G1002" s="93"/>
      <c r="H1002" s="93"/>
      <c r="I1002" s="93"/>
      <c r="J1002" s="93"/>
      <c r="K1002" s="93"/>
      <c r="L1002" s="93"/>
      <c r="M1002" s="93"/>
      <c r="N1002" s="93"/>
      <c r="O1002" s="93"/>
      <c r="P1002" s="93"/>
      <c r="Q1002" s="93"/>
      <c r="R1002" s="93"/>
      <c r="S1002" s="93"/>
      <c r="T1002" s="93"/>
      <c r="U1002" s="93"/>
      <c r="V1002" s="93"/>
      <c r="W1002" s="93"/>
      <c r="X1002" s="93"/>
      <c r="Y1002" s="93"/>
      <c r="Z1002" s="93"/>
      <c r="AA1002" s="93"/>
      <c r="AB1002" s="93"/>
      <c r="AC1002" s="93"/>
      <c r="AD1002" s="93"/>
      <c r="AE1002" s="93"/>
    </row>
    <row r="1003" spans="1:31" s="49" customFormat="1">
      <c r="A1003" s="120"/>
      <c r="B1003" s="93"/>
      <c r="C1003" s="93"/>
      <c r="D1003" s="93"/>
      <c r="E1003" s="93"/>
      <c r="F1003" s="93"/>
      <c r="G1003" s="93"/>
      <c r="H1003" s="93"/>
      <c r="I1003" s="93"/>
      <c r="J1003" s="93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  <c r="AA1003" s="93"/>
      <c r="AB1003" s="93"/>
      <c r="AC1003" s="93"/>
      <c r="AD1003" s="93"/>
      <c r="AE1003" s="93"/>
    </row>
    <row r="1004" spans="1:31" s="49" customFormat="1">
      <c r="A1004" s="120"/>
      <c r="B1004" s="93"/>
      <c r="C1004" s="93"/>
      <c r="D1004" s="93"/>
      <c r="E1004" s="93"/>
      <c r="F1004" s="93"/>
      <c r="G1004" s="93"/>
      <c r="H1004" s="93"/>
      <c r="I1004" s="93"/>
      <c r="J1004" s="93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  <c r="AA1004" s="93"/>
      <c r="AB1004" s="93"/>
      <c r="AC1004" s="93"/>
      <c r="AD1004" s="93"/>
      <c r="AE1004" s="93"/>
    </row>
    <row r="1005" spans="1:31" s="49" customFormat="1">
      <c r="A1005" s="120"/>
      <c r="B1005" s="93"/>
      <c r="C1005" s="93"/>
      <c r="D1005" s="93"/>
      <c r="E1005" s="93"/>
      <c r="F1005" s="93"/>
      <c r="G1005" s="93"/>
      <c r="H1005" s="93"/>
      <c r="I1005" s="93"/>
      <c r="J1005" s="93"/>
      <c r="K1005" s="93"/>
      <c r="L1005" s="93"/>
      <c r="M1005" s="93"/>
      <c r="N1005" s="93"/>
      <c r="O1005" s="93"/>
      <c r="P1005" s="93"/>
      <c r="Q1005" s="93"/>
      <c r="R1005" s="93"/>
      <c r="S1005" s="93"/>
      <c r="T1005" s="93"/>
      <c r="U1005" s="93"/>
      <c r="V1005" s="93"/>
      <c r="W1005" s="93"/>
      <c r="X1005" s="93"/>
      <c r="Y1005" s="93"/>
      <c r="Z1005" s="93"/>
      <c r="AA1005" s="93"/>
      <c r="AB1005" s="93"/>
      <c r="AC1005" s="93"/>
      <c r="AD1005" s="93"/>
      <c r="AE1005" s="93"/>
    </row>
    <row r="1006" spans="1:31" s="49" customFormat="1">
      <c r="A1006" s="120"/>
      <c r="B1006" s="93"/>
      <c r="C1006" s="93"/>
      <c r="D1006" s="93"/>
      <c r="E1006" s="93"/>
      <c r="F1006" s="93"/>
      <c r="G1006" s="93"/>
      <c r="H1006" s="93"/>
      <c r="I1006" s="93"/>
      <c r="J1006" s="93"/>
      <c r="K1006" s="93"/>
      <c r="L1006" s="93"/>
      <c r="M1006" s="93"/>
      <c r="N1006" s="93"/>
      <c r="O1006" s="93"/>
      <c r="P1006" s="93"/>
      <c r="Q1006" s="93"/>
      <c r="R1006" s="93"/>
      <c r="S1006" s="93"/>
      <c r="T1006" s="93"/>
      <c r="U1006" s="93"/>
      <c r="V1006" s="93"/>
      <c r="W1006" s="93"/>
      <c r="X1006" s="93"/>
      <c r="Y1006" s="93"/>
      <c r="Z1006" s="93"/>
      <c r="AA1006" s="93"/>
      <c r="AB1006" s="93"/>
      <c r="AC1006" s="93"/>
      <c r="AD1006" s="93"/>
      <c r="AE1006" s="93"/>
    </row>
    <row r="1007" spans="1:31" s="49" customFormat="1">
      <c r="A1007" s="120"/>
      <c r="B1007" s="93"/>
      <c r="C1007" s="93"/>
      <c r="D1007" s="93"/>
      <c r="E1007" s="93"/>
      <c r="F1007" s="93"/>
      <c r="G1007" s="93"/>
      <c r="H1007" s="93"/>
      <c r="I1007" s="93"/>
      <c r="J1007" s="93"/>
      <c r="K1007" s="93"/>
      <c r="L1007" s="93"/>
      <c r="M1007" s="93"/>
      <c r="N1007" s="93"/>
      <c r="O1007" s="93"/>
      <c r="P1007" s="93"/>
      <c r="Q1007" s="93"/>
      <c r="R1007" s="93"/>
      <c r="S1007" s="93"/>
      <c r="T1007" s="93"/>
      <c r="U1007" s="93"/>
      <c r="V1007" s="93"/>
      <c r="W1007" s="93"/>
      <c r="X1007" s="93"/>
      <c r="Y1007" s="93"/>
      <c r="Z1007" s="93"/>
      <c r="AA1007" s="93"/>
      <c r="AB1007" s="93"/>
      <c r="AC1007" s="93"/>
      <c r="AD1007" s="93"/>
      <c r="AE1007" s="93"/>
    </row>
    <row r="1008" spans="1:31" s="49" customFormat="1">
      <c r="A1008" s="120"/>
      <c r="B1008" s="93"/>
      <c r="C1008" s="93"/>
      <c r="D1008" s="93"/>
      <c r="E1008" s="93"/>
      <c r="F1008" s="93"/>
      <c r="G1008" s="93"/>
      <c r="H1008" s="93"/>
      <c r="I1008" s="93"/>
      <c r="J1008" s="93"/>
      <c r="K1008" s="93"/>
      <c r="L1008" s="93"/>
      <c r="M1008" s="93"/>
      <c r="N1008" s="93"/>
      <c r="O1008" s="93"/>
      <c r="P1008" s="93"/>
      <c r="Q1008" s="93"/>
      <c r="R1008" s="93"/>
      <c r="S1008" s="93"/>
      <c r="T1008" s="93"/>
      <c r="U1008" s="93"/>
      <c r="V1008" s="93"/>
      <c r="W1008" s="93"/>
      <c r="X1008" s="93"/>
      <c r="Y1008" s="93"/>
      <c r="Z1008" s="93"/>
      <c r="AA1008" s="93"/>
      <c r="AB1008" s="93"/>
      <c r="AC1008" s="93"/>
      <c r="AD1008" s="93"/>
      <c r="AE1008" s="93"/>
    </row>
    <row r="1009" spans="1:31" s="49" customFormat="1">
      <c r="A1009" s="120"/>
      <c r="B1009" s="93"/>
      <c r="C1009" s="93"/>
      <c r="D1009" s="93"/>
      <c r="E1009" s="93"/>
      <c r="F1009" s="93"/>
      <c r="G1009" s="93"/>
      <c r="H1009" s="93"/>
      <c r="I1009" s="93"/>
      <c r="J1009" s="93"/>
      <c r="K1009" s="93"/>
      <c r="L1009" s="93"/>
      <c r="M1009" s="93"/>
      <c r="N1009" s="93"/>
      <c r="O1009" s="93"/>
      <c r="P1009" s="93"/>
      <c r="Q1009" s="93"/>
      <c r="R1009" s="93"/>
      <c r="S1009" s="93"/>
      <c r="T1009" s="93"/>
      <c r="U1009" s="93"/>
      <c r="V1009" s="93"/>
      <c r="W1009" s="93"/>
      <c r="X1009" s="93"/>
      <c r="Y1009" s="93"/>
      <c r="Z1009" s="93"/>
      <c r="AA1009" s="93"/>
      <c r="AB1009" s="93"/>
      <c r="AC1009" s="93"/>
      <c r="AD1009" s="93"/>
      <c r="AE1009" s="93"/>
    </row>
    <row r="1010" spans="1:31" s="49" customFormat="1">
      <c r="A1010" s="120"/>
      <c r="B1010" s="93"/>
      <c r="C1010" s="93"/>
      <c r="D1010" s="93"/>
      <c r="E1010" s="93"/>
      <c r="F1010" s="93"/>
      <c r="G1010" s="93"/>
      <c r="H1010" s="93"/>
      <c r="I1010" s="93"/>
      <c r="J1010" s="93"/>
      <c r="K1010" s="93"/>
      <c r="L1010" s="93"/>
      <c r="M1010" s="93"/>
      <c r="N1010" s="93"/>
      <c r="O1010" s="93"/>
      <c r="P1010" s="93"/>
      <c r="Q1010" s="93"/>
      <c r="R1010" s="93"/>
      <c r="S1010" s="93"/>
      <c r="T1010" s="93"/>
      <c r="U1010" s="93"/>
      <c r="V1010" s="93"/>
      <c r="W1010" s="93"/>
      <c r="X1010" s="93"/>
      <c r="Y1010" s="93"/>
      <c r="Z1010" s="93"/>
      <c r="AA1010" s="93"/>
      <c r="AB1010" s="93"/>
      <c r="AC1010" s="93"/>
      <c r="AD1010" s="93"/>
      <c r="AE1010" s="93"/>
    </row>
    <row r="1011" spans="1:31" s="49" customFormat="1">
      <c r="A1011" s="120"/>
      <c r="B1011" s="93"/>
      <c r="C1011" s="93"/>
      <c r="D1011" s="93"/>
      <c r="E1011" s="93"/>
      <c r="F1011" s="93"/>
      <c r="G1011" s="93"/>
      <c r="H1011" s="93"/>
      <c r="I1011" s="93"/>
      <c r="J1011" s="93"/>
      <c r="K1011" s="93"/>
      <c r="L1011" s="93"/>
      <c r="M1011" s="93"/>
      <c r="N1011" s="93"/>
      <c r="O1011" s="93"/>
      <c r="P1011" s="93"/>
      <c r="Q1011" s="93"/>
      <c r="R1011" s="93"/>
      <c r="S1011" s="93"/>
      <c r="T1011" s="93"/>
      <c r="U1011" s="93"/>
      <c r="V1011" s="93"/>
      <c r="W1011" s="93"/>
      <c r="X1011" s="93"/>
      <c r="Y1011" s="93"/>
      <c r="Z1011" s="93"/>
      <c r="AA1011" s="93"/>
      <c r="AB1011" s="93"/>
      <c r="AC1011" s="93"/>
      <c r="AD1011" s="93"/>
      <c r="AE1011" s="93"/>
    </row>
    <row r="1012" spans="1:31" s="49" customFormat="1">
      <c r="A1012" s="120"/>
      <c r="B1012" s="93"/>
      <c r="C1012" s="93"/>
      <c r="D1012" s="93"/>
      <c r="E1012" s="93"/>
      <c r="F1012" s="93"/>
      <c r="G1012" s="93"/>
      <c r="H1012" s="93"/>
      <c r="I1012" s="93"/>
      <c r="J1012" s="93"/>
      <c r="K1012" s="93"/>
      <c r="L1012" s="93"/>
      <c r="M1012" s="93"/>
      <c r="N1012" s="93"/>
      <c r="O1012" s="93"/>
      <c r="P1012" s="93"/>
      <c r="Q1012" s="93"/>
      <c r="R1012" s="93"/>
      <c r="S1012" s="93"/>
      <c r="T1012" s="93"/>
      <c r="U1012" s="93"/>
      <c r="V1012" s="93"/>
      <c r="W1012" s="93"/>
      <c r="X1012" s="93"/>
      <c r="Y1012" s="93"/>
      <c r="Z1012" s="93"/>
      <c r="AA1012" s="93"/>
      <c r="AB1012" s="93"/>
      <c r="AC1012" s="93"/>
      <c r="AD1012" s="93"/>
      <c r="AE1012" s="93"/>
    </row>
    <row r="1013" spans="1:31" s="49" customFormat="1">
      <c r="A1013" s="120"/>
      <c r="B1013" s="93"/>
      <c r="C1013" s="93"/>
      <c r="D1013" s="93"/>
      <c r="E1013" s="93"/>
      <c r="F1013" s="93"/>
      <c r="G1013" s="93"/>
      <c r="H1013" s="93"/>
      <c r="I1013" s="93"/>
      <c r="J1013" s="93"/>
      <c r="K1013" s="93"/>
      <c r="L1013" s="93"/>
      <c r="M1013" s="93"/>
      <c r="N1013" s="93"/>
      <c r="O1013" s="93"/>
      <c r="P1013" s="93"/>
      <c r="Q1013" s="93"/>
      <c r="R1013" s="93"/>
      <c r="S1013" s="93"/>
      <c r="T1013" s="93"/>
      <c r="U1013" s="93"/>
      <c r="V1013" s="93"/>
      <c r="W1013" s="93"/>
      <c r="X1013" s="93"/>
      <c r="Y1013" s="93"/>
      <c r="Z1013" s="93"/>
      <c r="AA1013" s="93"/>
      <c r="AB1013" s="93"/>
      <c r="AC1013" s="93"/>
      <c r="AD1013" s="93"/>
      <c r="AE1013" s="93"/>
    </row>
    <row r="1014" spans="1:31" s="49" customFormat="1">
      <c r="A1014" s="120"/>
      <c r="B1014" s="93"/>
      <c r="C1014" s="93"/>
      <c r="D1014" s="93"/>
      <c r="E1014" s="93"/>
      <c r="F1014" s="93"/>
      <c r="G1014" s="93"/>
      <c r="H1014" s="93"/>
      <c r="I1014" s="93"/>
      <c r="J1014" s="93"/>
      <c r="K1014" s="93"/>
      <c r="L1014" s="93"/>
      <c r="M1014" s="93"/>
      <c r="N1014" s="93"/>
      <c r="O1014" s="93"/>
      <c r="P1014" s="93"/>
      <c r="Q1014" s="93"/>
      <c r="R1014" s="93"/>
      <c r="S1014" s="93"/>
      <c r="T1014" s="93"/>
      <c r="U1014" s="93"/>
      <c r="V1014" s="93"/>
      <c r="W1014" s="93"/>
      <c r="X1014" s="93"/>
      <c r="Y1014" s="93"/>
      <c r="Z1014" s="93"/>
      <c r="AA1014" s="93"/>
      <c r="AB1014" s="93"/>
      <c r="AC1014" s="93"/>
      <c r="AD1014" s="93"/>
      <c r="AE1014" s="93"/>
    </row>
    <row r="1015" spans="1:31" s="49" customFormat="1">
      <c r="A1015" s="120"/>
      <c r="B1015" s="93"/>
      <c r="C1015" s="93"/>
      <c r="D1015" s="93"/>
      <c r="E1015" s="93"/>
      <c r="F1015" s="93"/>
      <c r="G1015" s="93"/>
      <c r="H1015" s="93"/>
      <c r="I1015" s="93"/>
      <c r="J1015" s="93"/>
      <c r="K1015" s="93"/>
      <c r="L1015" s="93"/>
      <c r="M1015" s="93"/>
      <c r="N1015" s="93"/>
      <c r="O1015" s="93"/>
      <c r="P1015" s="93"/>
      <c r="Q1015" s="93"/>
      <c r="R1015" s="93"/>
      <c r="S1015" s="93"/>
      <c r="T1015" s="93"/>
      <c r="U1015" s="93"/>
      <c r="V1015" s="93"/>
      <c r="W1015" s="93"/>
      <c r="X1015" s="93"/>
      <c r="Y1015" s="93"/>
      <c r="Z1015" s="93"/>
      <c r="AA1015" s="93"/>
      <c r="AB1015" s="93"/>
      <c r="AC1015" s="93"/>
      <c r="AD1015" s="93"/>
      <c r="AE1015" s="93"/>
    </row>
    <row r="1016" spans="1:31" s="49" customFormat="1">
      <c r="A1016" s="120"/>
      <c r="B1016" s="93"/>
      <c r="C1016" s="93"/>
      <c r="D1016" s="93"/>
      <c r="E1016" s="93"/>
      <c r="F1016" s="93"/>
      <c r="G1016" s="93"/>
      <c r="H1016" s="93"/>
      <c r="I1016" s="93"/>
      <c r="J1016" s="93"/>
      <c r="K1016" s="93"/>
      <c r="L1016" s="93"/>
      <c r="M1016" s="93"/>
      <c r="N1016" s="93"/>
      <c r="O1016" s="93"/>
      <c r="P1016" s="93"/>
      <c r="Q1016" s="93"/>
      <c r="R1016" s="93"/>
      <c r="S1016" s="93"/>
      <c r="T1016" s="93"/>
      <c r="U1016" s="93"/>
      <c r="V1016" s="93"/>
      <c r="W1016" s="93"/>
      <c r="X1016" s="93"/>
      <c r="Y1016" s="93"/>
      <c r="Z1016" s="93"/>
      <c r="AA1016" s="93"/>
      <c r="AB1016" s="93"/>
      <c r="AC1016" s="93"/>
      <c r="AD1016" s="93"/>
      <c r="AE1016" s="93"/>
    </row>
    <row r="1017" spans="1:31" s="49" customFormat="1">
      <c r="A1017" s="120"/>
      <c r="B1017" s="93"/>
      <c r="C1017" s="93"/>
      <c r="D1017" s="93"/>
      <c r="E1017" s="93"/>
      <c r="F1017" s="93"/>
      <c r="G1017" s="93"/>
      <c r="H1017" s="93"/>
      <c r="I1017" s="93"/>
      <c r="J1017" s="93"/>
      <c r="K1017" s="93"/>
      <c r="L1017" s="93"/>
      <c r="M1017" s="93"/>
      <c r="N1017" s="93"/>
      <c r="O1017" s="93"/>
      <c r="P1017" s="93"/>
      <c r="Q1017" s="93"/>
      <c r="R1017" s="93"/>
      <c r="S1017" s="93"/>
      <c r="T1017" s="93"/>
      <c r="U1017" s="93"/>
      <c r="V1017" s="93"/>
      <c r="W1017" s="93"/>
      <c r="X1017" s="93"/>
      <c r="Y1017" s="93"/>
      <c r="Z1017" s="93"/>
      <c r="AA1017" s="93"/>
      <c r="AB1017" s="93"/>
      <c r="AC1017" s="93"/>
      <c r="AD1017" s="93"/>
      <c r="AE1017" s="93"/>
    </row>
    <row r="1018" spans="1:31" s="49" customFormat="1">
      <c r="A1018" s="120"/>
      <c r="B1018" s="93"/>
      <c r="C1018" s="93"/>
      <c r="D1018" s="93"/>
      <c r="E1018" s="93"/>
      <c r="F1018" s="93"/>
      <c r="G1018" s="93"/>
      <c r="H1018" s="93"/>
      <c r="I1018" s="93"/>
      <c r="J1018" s="93"/>
      <c r="K1018" s="93"/>
      <c r="L1018" s="93"/>
      <c r="M1018" s="93"/>
      <c r="N1018" s="93"/>
      <c r="O1018" s="93"/>
      <c r="P1018" s="93"/>
      <c r="Q1018" s="93"/>
      <c r="R1018" s="93"/>
      <c r="S1018" s="93"/>
      <c r="T1018" s="93"/>
      <c r="U1018" s="93"/>
      <c r="V1018" s="93"/>
      <c r="W1018" s="93"/>
      <c r="X1018" s="93"/>
      <c r="Y1018" s="93"/>
      <c r="Z1018" s="93"/>
      <c r="AA1018" s="93"/>
      <c r="AB1018" s="93"/>
      <c r="AC1018" s="93"/>
      <c r="AD1018" s="93"/>
      <c r="AE1018" s="93"/>
    </row>
    <row r="1019" spans="1:31" s="49" customFormat="1">
      <c r="A1019" s="120"/>
      <c r="B1019" s="93"/>
      <c r="C1019" s="93"/>
      <c r="D1019" s="93"/>
      <c r="E1019" s="93"/>
      <c r="F1019" s="93"/>
      <c r="G1019" s="93"/>
      <c r="H1019" s="93"/>
      <c r="I1019" s="93"/>
      <c r="J1019" s="93"/>
      <c r="K1019" s="93"/>
      <c r="L1019" s="93"/>
      <c r="M1019" s="93"/>
      <c r="N1019" s="93"/>
      <c r="O1019" s="93"/>
      <c r="P1019" s="93"/>
      <c r="Q1019" s="93"/>
      <c r="R1019" s="93"/>
      <c r="S1019" s="93"/>
      <c r="T1019" s="93"/>
      <c r="U1019" s="93"/>
      <c r="V1019" s="93"/>
      <c r="W1019" s="93"/>
      <c r="X1019" s="93"/>
      <c r="Y1019" s="93"/>
      <c r="Z1019" s="93"/>
      <c r="AA1019" s="93"/>
      <c r="AB1019" s="93"/>
      <c r="AC1019" s="93"/>
      <c r="AD1019" s="93"/>
      <c r="AE1019" s="93"/>
    </row>
    <row r="1020" spans="1:31" s="49" customFormat="1">
      <c r="A1020" s="120"/>
      <c r="B1020" s="93"/>
      <c r="C1020" s="93"/>
      <c r="D1020" s="93"/>
      <c r="E1020" s="93"/>
      <c r="F1020" s="93"/>
      <c r="G1020" s="93"/>
      <c r="H1020" s="93"/>
      <c r="I1020" s="93"/>
      <c r="J1020" s="93"/>
      <c r="K1020" s="93"/>
      <c r="L1020" s="93"/>
      <c r="M1020" s="93"/>
      <c r="N1020" s="93"/>
      <c r="O1020" s="93"/>
      <c r="P1020" s="93"/>
      <c r="Q1020" s="93"/>
      <c r="R1020" s="93"/>
      <c r="S1020" s="93"/>
      <c r="T1020" s="93"/>
      <c r="U1020" s="93"/>
      <c r="V1020" s="93"/>
      <c r="W1020" s="93"/>
      <c r="X1020" s="93"/>
      <c r="Y1020" s="93"/>
      <c r="Z1020" s="93"/>
      <c r="AA1020" s="93"/>
      <c r="AB1020" s="93"/>
      <c r="AC1020" s="93"/>
      <c r="AD1020" s="93"/>
      <c r="AE1020" s="93"/>
    </row>
    <row r="1021" spans="1:31" s="49" customFormat="1">
      <c r="A1021" s="120"/>
      <c r="B1021" s="93"/>
      <c r="C1021" s="93"/>
      <c r="D1021" s="93"/>
      <c r="E1021" s="93"/>
      <c r="F1021" s="93"/>
      <c r="G1021" s="93"/>
      <c r="H1021" s="93"/>
      <c r="I1021" s="93"/>
      <c r="J1021" s="93"/>
      <c r="K1021" s="93"/>
      <c r="L1021" s="93"/>
      <c r="M1021" s="93"/>
      <c r="N1021" s="93"/>
      <c r="O1021" s="93"/>
      <c r="P1021" s="93"/>
      <c r="Q1021" s="93"/>
      <c r="R1021" s="93"/>
      <c r="S1021" s="93"/>
      <c r="T1021" s="93"/>
      <c r="U1021" s="93"/>
      <c r="V1021" s="93"/>
      <c r="W1021" s="93"/>
      <c r="X1021" s="93"/>
      <c r="Y1021" s="93"/>
      <c r="Z1021" s="93"/>
      <c r="AA1021" s="93"/>
      <c r="AB1021" s="93"/>
      <c r="AC1021" s="93"/>
      <c r="AD1021" s="93"/>
      <c r="AE1021" s="93"/>
    </row>
    <row r="1022" spans="1:31" s="49" customFormat="1">
      <c r="A1022" s="120"/>
      <c r="B1022" s="93"/>
      <c r="C1022" s="93"/>
      <c r="D1022" s="93"/>
      <c r="E1022" s="93"/>
      <c r="F1022" s="93"/>
      <c r="G1022" s="93"/>
      <c r="H1022" s="93"/>
      <c r="I1022" s="93"/>
      <c r="J1022" s="93"/>
      <c r="K1022" s="93"/>
      <c r="L1022" s="93"/>
      <c r="M1022" s="93"/>
      <c r="N1022" s="93"/>
      <c r="O1022" s="93"/>
      <c r="P1022" s="93"/>
      <c r="Q1022" s="93"/>
      <c r="R1022" s="93"/>
      <c r="S1022" s="93"/>
      <c r="T1022" s="93"/>
      <c r="U1022" s="93"/>
      <c r="V1022" s="93"/>
      <c r="W1022" s="93"/>
      <c r="X1022" s="93"/>
      <c r="Y1022" s="93"/>
      <c r="Z1022" s="93"/>
      <c r="AA1022" s="93"/>
      <c r="AB1022" s="93"/>
      <c r="AC1022" s="93"/>
      <c r="AD1022" s="93"/>
      <c r="AE1022" s="93"/>
    </row>
    <row r="1023" spans="1:31" s="49" customFormat="1">
      <c r="A1023" s="120"/>
      <c r="B1023" s="93"/>
      <c r="C1023" s="93"/>
      <c r="D1023" s="93"/>
      <c r="E1023" s="93"/>
      <c r="F1023" s="93"/>
      <c r="G1023" s="93"/>
      <c r="H1023" s="93"/>
      <c r="I1023" s="93"/>
      <c r="J1023" s="93"/>
      <c r="K1023" s="93"/>
      <c r="L1023" s="93"/>
      <c r="M1023" s="93"/>
      <c r="N1023" s="93"/>
      <c r="O1023" s="93"/>
      <c r="P1023" s="93"/>
      <c r="Q1023" s="93"/>
      <c r="R1023" s="93"/>
      <c r="S1023" s="93"/>
      <c r="T1023" s="93"/>
      <c r="U1023" s="93"/>
      <c r="V1023" s="93"/>
      <c r="W1023" s="93"/>
      <c r="X1023" s="93"/>
      <c r="Y1023" s="93"/>
      <c r="Z1023" s="93"/>
      <c r="AA1023" s="93"/>
      <c r="AB1023" s="93"/>
      <c r="AC1023" s="93"/>
      <c r="AD1023" s="93"/>
      <c r="AE1023" s="93"/>
    </row>
    <row r="1024" spans="1:31" s="49" customFormat="1">
      <c r="A1024" s="120"/>
      <c r="B1024" s="93"/>
      <c r="C1024" s="93"/>
      <c r="D1024" s="93"/>
      <c r="E1024" s="93"/>
      <c r="F1024" s="93"/>
      <c r="G1024" s="93"/>
      <c r="H1024" s="93"/>
      <c r="I1024" s="93"/>
      <c r="J1024" s="93"/>
      <c r="K1024" s="93"/>
      <c r="L1024" s="93"/>
      <c r="M1024" s="93"/>
      <c r="N1024" s="93"/>
      <c r="O1024" s="93"/>
      <c r="P1024" s="93"/>
      <c r="Q1024" s="93"/>
      <c r="R1024" s="93"/>
      <c r="S1024" s="93"/>
      <c r="T1024" s="93"/>
      <c r="U1024" s="93"/>
      <c r="V1024" s="93"/>
      <c r="W1024" s="93"/>
      <c r="X1024" s="93"/>
      <c r="Y1024" s="93"/>
      <c r="Z1024" s="93"/>
      <c r="AA1024" s="93"/>
      <c r="AB1024" s="93"/>
      <c r="AC1024" s="93"/>
      <c r="AD1024" s="93"/>
      <c r="AE1024" s="93"/>
    </row>
    <row r="1025" spans="1:31" s="49" customFormat="1">
      <c r="A1025" s="120"/>
      <c r="B1025" s="93"/>
      <c r="C1025" s="93"/>
      <c r="D1025" s="93"/>
      <c r="E1025" s="93"/>
      <c r="F1025" s="93"/>
      <c r="G1025" s="93"/>
      <c r="H1025" s="93"/>
      <c r="I1025" s="93"/>
      <c r="J1025" s="93"/>
      <c r="K1025" s="93"/>
      <c r="L1025" s="93"/>
      <c r="M1025" s="93"/>
      <c r="N1025" s="93"/>
      <c r="O1025" s="93"/>
      <c r="P1025" s="93"/>
      <c r="Q1025" s="93"/>
      <c r="R1025" s="93"/>
      <c r="S1025" s="93"/>
      <c r="T1025" s="93"/>
      <c r="U1025" s="93"/>
      <c r="V1025" s="93"/>
      <c r="W1025" s="93"/>
      <c r="X1025" s="93"/>
      <c r="Y1025" s="93"/>
      <c r="Z1025" s="93"/>
      <c r="AA1025" s="93"/>
      <c r="AB1025" s="93"/>
      <c r="AC1025" s="93"/>
      <c r="AD1025" s="93"/>
      <c r="AE1025" s="93"/>
    </row>
    <row r="1026" spans="1:31" s="49" customFormat="1">
      <c r="A1026" s="120"/>
      <c r="B1026" s="93"/>
      <c r="C1026" s="93"/>
      <c r="D1026" s="93"/>
      <c r="E1026" s="93"/>
      <c r="F1026" s="93"/>
      <c r="G1026" s="93"/>
      <c r="H1026" s="93"/>
      <c r="I1026" s="93"/>
      <c r="J1026" s="93"/>
      <c r="K1026" s="93"/>
      <c r="L1026" s="93"/>
      <c r="M1026" s="93"/>
      <c r="N1026" s="93"/>
      <c r="O1026" s="93"/>
      <c r="P1026" s="93"/>
      <c r="Q1026" s="93"/>
      <c r="R1026" s="93"/>
      <c r="S1026" s="93"/>
      <c r="T1026" s="93"/>
      <c r="U1026" s="93"/>
      <c r="V1026" s="93"/>
      <c r="W1026" s="93"/>
      <c r="X1026" s="93"/>
      <c r="Y1026" s="93"/>
      <c r="Z1026" s="93"/>
      <c r="AA1026" s="93"/>
      <c r="AB1026" s="93"/>
      <c r="AC1026" s="93"/>
      <c r="AD1026" s="93"/>
      <c r="AE1026" s="93"/>
    </row>
    <row r="1027" spans="1:31" s="49" customFormat="1">
      <c r="A1027" s="120"/>
      <c r="B1027" s="93"/>
      <c r="C1027" s="93"/>
      <c r="D1027" s="93"/>
      <c r="E1027" s="93"/>
      <c r="F1027" s="93"/>
      <c r="G1027" s="93"/>
      <c r="H1027" s="93"/>
      <c r="I1027" s="93"/>
      <c r="J1027" s="93"/>
      <c r="K1027" s="93"/>
      <c r="L1027" s="93"/>
      <c r="M1027" s="93"/>
      <c r="N1027" s="93"/>
      <c r="O1027" s="93"/>
      <c r="P1027" s="93"/>
      <c r="Q1027" s="93"/>
      <c r="R1027" s="93"/>
      <c r="S1027" s="93"/>
      <c r="T1027" s="93"/>
      <c r="U1027" s="93"/>
      <c r="V1027" s="93"/>
      <c r="W1027" s="93"/>
      <c r="X1027" s="93"/>
      <c r="Y1027" s="93"/>
      <c r="Z1027" s="93"/>
      <c r="AA1027" s="93"/>
      <c r="AB1027" s="93"/>
      <c r="AC1027" s="93"/>
      <c r="AD1027" s="93"/>
      <c r="AE1027" s="93"/>
    </row>
    <row r="1028" spans="1:31" s="49" customFormat="1">
      <c r="A1028" s="120"/>
      <c r="B1028" s="93"/>
      <c r="C1028" s="93"/>
      <c r="D1028" s="93"/>
      <c r="E1028" s="93"/>
      <c r="F1028" s="93"/>
      <c r="G1028" s="93"/>
      <c r="H1028" s="93"/>
      <c r="I1028" s="93"/>
      <c r="J1028" s="93"/>
      <c r="K1028" s="93"/>
      <c r="L1028" s="93"/>
      <c r="M1028" s="93"/>
      <c r="N1028" s="93"/>
      <c r="O1028" s="93"/>
      <c r="P1028" s="93"/>
      <c r="Q1028" s="93"/>
      <c r="R1028" s="93"/>
      <c r="S1028" s="93"/>
      <c r="T1028" s="93"/>
      <c r="U1028" s="93"/>
      <c r="V1028" s="93"/>
      <c r="W1028" s="93"/>
      <c r="X1028" s="93"/>
      <c r="Y1028" s="93"/>
      <c r="Z1028" s="93"/>
      <c r="AA1028" s="93"/>
      <c r="AB1028" s="93"/>
      <c r="AC1028" s="93"/>
      <c r="AD1028" s="93"/>
      <c r="AE1028" s="93"/>
    </row>
    <row r="1029" spans="1:31" s="49" customFormat="1">
      <c r="A1029" s="120"/>
      <c r="B1029" s="93"/>
      <c r="C1029" s="93"/>
      <c r="D1029" s="93"/>
      <c r="E1029" s="93"/>
      <c r="F1029" s="93"/>
      <c r="G1029" s="93"/>
      <c r="H1029" s="93"/>
      <c r="I1029" s="93"/>
      <c r="J1029" s="93"/>
      <c r="K1029" s="93"/>
      <c r="L1029" s="93"/>
      <c r="M1029" s="93"/>
      <c r="N1029" s="93"/>
      <c r="O1029" s="93"/>
      <c r="P1029" s="93"/>
      <c r="Q1029" s="93"/>
      <c r="R1029" s="93"/>
      <c r="S1029" s="93"/>
      <c r="T1029" s="93"/>
      <c r="U1029" s="93"/>
      <c r="V1029" s="93"/>
      <c r="W1029" s="93"/>
      <c r="X1029" s="93"/>
      <c r="Y1029" s="93"/>
      <c r="Z1029" s="93"/>
      <c r="AA1029" s="93"/>
      <c r="AB1029" s="93"/>
      <c r="AC1029" s="93"/>
      <c r="AD1029" s="93"/>
      <c r="AE1029" s="93"/>
    </row>
    <row r="1030" spans="1:31" s="49" customFormat="1">
      <c r="A1030" s="120"/>
      <c r="B1030" s="93"/>
      <c r="C1030" s="93"/>
      <c r="D1030" s="93"/>
      <c r="E1030" s="93"/>
      <c r="F1030" s="93"/>
      <c r="G1030" s="93"/>
      <c r="H1030" s="93"/>
      <c r="I1030" s="93"/>
      <c r="J1030" s="93"/>
      <c r="K1030" s="93"/>
      <c r="L1030" s="93"/>
      <c r="M1030" s="93"/>
      <c r="N1030" s="93"/>
      <c r="O1030" s="93"/>
      <c r="P1030" s="93"/>
      <c r="Q1030" s="93"/>
      <c r="R1030" s="93"/>
      <c r="S1030" s="93"/>
      <c r="T1030" s="93"/>
      <c r="U1030" s="93"/>
      <c r="V1030" s="93"/>
      <c r="W1030" s="93"/>
      <c r="X1030" s="93"/>
      <c r="Y1030" s="93"/>
      <c r="Z1030" s="93"/>
      <c r="AA1030" s="93"/>
      <c r="AB1030" s="93"/>
      <c r="AC1030" s="93"/>
      <c r="AD1030" s="93"/>
      <c r="AE1030" s="93"/>
    </row>
    <row r="1031" spans="1:31" s="49" customFormat="1">
      <c r="A1031" s="120"/>
      <c r="B1031" s="93"/>
      <c r="C1031" s="93"/>
      <c r="D1031" s="93"/>
      <c r="E1031" s="93"/>
      <c r="F1031" s="93"/>
      <c r="G1031" s="93"/>
      <c r="H1031" s="93"/>
      <c r="I1031" s="93"/>
      <c r="J1031" s="93"/>
      <c r="K1031" s="93"/>
      <c r="L1031" s="93"/>
      <c r="M1031" s="93"/>
      <c r="N1031" s="93"/>
      <c r="O1031" s="93"/>
      <c r="P1031" s="93"/>
      <c r="Q1031" s="93"/>
      <c r="R1031" s="93"/>
      <c r="S1031" s="93"/>
      <c r="T1031" s="93"/>
      <c r="U1031" s="93"/>
      <c r="V1031" s="93"/>
      <c r="W1031" s="93"/>
      <c r="X1031" s="93"/>
      <c r="Y1031" s="93"/>
      <c r="Z1031" s="93"/>
      <c r="AA1031" s="93"/>
      <c r="AB1031" s="93"/>
      <c r="AC1031" s="93"/>
      <c r="AD1031" s="93"/>
      <c r="AE1031" s="93"/>
    </row>
    <row r="1032" spans="1:31" s="49" customFormat="1">
      <c r="A1032" s="120"/>
      <c r="B1032" s="93"/>
      <c r="C1032" s="93"/>
      <c r="D1032" s="93"/>
      <c r="E1032" s="93"/>
      <c r="F1032" s="93"/>
      <c r="G1032" s="93"/>
      <c r="H1032" s="93"/>
      <c r="I1032" s="93"/>
      <c r="J1032" s="93"/>
      <c r="K1032" s="93"/>
      <c r="L1032" s="93"/>
      <c r="M1032" s="93"/>
      <c r="N1032" s="93"/>
      <c r="O1032" s="93"/>
      <c r="P1032" s="93"/>
      <c r="Q1032" s="93"/>
      <c r="R1032" s="93"/>
      <c r="S1032" s="93"/>
      <c r="T1032" s="93"/>
      <c r="U1032" s="93"/>
      <c r="V1032" s="93"/>
      <c r="W1032" s="93"/>
      <c r="X1032" s="93"/>
      <c r="Y1032" s="93"/>
      <c r="Z1032" s="93"/>
      <c r="AA1032" s="93"/>
      <c r="AB1032" s="93"/>
      <c r="AC1032" s="93"/>
      <c r="AD1032" s="93"/>
      <c r="AE1032" s="93"/>
    </row>
    <row r="1033" spans="1:31" s="49" customFormat="1">
      <c r="A1033" s="120"/>
      <c r="B1033" s="93"/>
      <c r="C1033" s="93"/>
      <c r="D1033" s="93"/>
      <c r="E1033" s="93"/>
      <c r="F1033" s="93"/>
      <c r="G1033" s="93"/>
      <c r="H1033" s="93"/>
      <c r="I1033" s="93"/>
      <c r="J1033" s="93"/>
      <c r="K1033" s="93"/>
      <c r="L1033" s="93"/>
      <c r="M1033" s="93"/>
      <c r="N1033" s="93"/>
      <c r="O1033" s="93"/>
      <c r="P1033" s="93"/>
      <c r="Q1033" s="93"/>
      <c r="R1033" s="93"/>
      <c r="S1033" s="93"/>
      <c r="T1033" s="93"/>
      <c r="U1033" s="93"/>
      <c r="V1033" s="93"/>
      <c r="W1033" s="93"/>
      <c r="X1033" s="93"/>
      <c r="Y1033" s="93"/>
      <c r="Z1033" s="93"/>
      <c r="AA1033" s="93"/>
      <c r="AB1033" s="93"/>
      <c r="AC1033" s="93"/>
      <c r="AD1033" s="93"/>
      <c r="AE1033" s="93"/>
    </row>
    <row r="1034" spans="1:31" s="49" customFormat="1">
      <c r="A1034" s="120"/>
      <c r="B1034" s="93"/>
      <c r="C1034" s="93"/>
      <c r="D1034" s="93"/>
      <c r="E1034" s="93"/>
      <c r="F1034" s="93"/>
      <c r="G1034" s="93"/>
      <c r="H1034" s="93"/>
      <c r="I1034" s="93"/>
      <c r="J1034" s="93"/>
      <c r="K1034" s="93"/>
      <c r="L1034" s="93"/>
      <c r="M1034" s="93"/>
      <c r="N1034" s="93"/>
      <c r="O1034" s="93"/>
      <c r="P1034" s="93"/>
      <c r="Q1034" s="93"/>
      <c r="R1034" s="93"/>
      <c r="S1034" s="93"/>
      <c r="T1034" s="93"/>
      <c r="U1034" s="93"/>
      <c r="V1034" s="93"/>
      <c r="W1034" s="93"/>
      <c r="X1034" s="93"/>
      <c r="Y1034" s="93"/>
      <c r="Z1034" s="93"/>
      <c r="AA1034" s="93"/>
      <c r="AB1034" s="93"/>
      <c r="AC1034" s="93"/>
      <c r="AD1034" s="93"/>
      <c r="AE1034" s="93"/>
    </row>
    <row r="1035" spans="1:31" s="49" customFormat="1">
      <c r="A1035" s="120"/>
      <c r="B1035" s="93"/>
      <c r="C1035" s="93"/>
      <c r="D1035" s="93"/>
      <c r="E1035" s="93"/>
      <c r="F1035" s="93"/>
      <c r="G1035" s="93"/>
      <c r="H1035" s="93"/>
      <c r="I1035" s="93"/>
      <c r="J1035" s="93"/>
      <c r="K1035" s="93"/>
      <c r="L1035" s="93"/>
      <c r="M1035" s="93"/>
      <c r="N1035" s="93"/>
      <c r="O1035" s="93"/>
      <c r="P1035" s="93"/>
      <c r="Q1035" s="93"/>
      <c r="R1035" s="93"/>
      <c r="S1035" s="93"/>
      <c r="T1035" s="93"/>
      <c r="U1035" s="93"/>
      <c r="V1035" s="93"/>
      <c r="W1035" s="93"/>
      <c r="X1035" s="93"/>
      <c r="Y1035" s="93"/>
      <c r="Z1035" s="93"/>
      <c r="AA1035" s="93"/>
      <c r="AB1035" s="93"/>
      <c r="AC1035" s="93"/>
      <c r="AD1035" s="93"/>
      <c r="AE1035" s="93"/>
    </row>
    <row r="1036" spans="1:31" s="49" customFormat="1">
      <c r="A1036" s="120"/>
      <c r="B1036" s="93"/>
      <c r="C1036" s="93"/>
      <c r="D1036" s="93"/>
      <c r="E1036" s="93"/>
      <c r="F1036" s="93"/>
      <c r="G1036" s="93"/>
      <c r="H1036" s="93"/>
      <c r="I1036" s="93"/>
      <c r="J1036" s="93"/>
      <c r="K1036" s="93"/>
      <c r="L1036" s="93"/>
      <c r="M1036" s="93"/>
      <c r="N1036" s="93"/>
      <c r="O1036" s="93"/>
      <c r="P1036" s="93"/>
      <c r="Q1036" s="93"/>
      <c r="R1036" s="93"/>
      <c r="S1036" s="93"/>
      <c r="T1036" s="93"/>
      <c r="U1036" s="93"/>
      <c r="V1036" s="93"/>
      <c r="W1036" s="93"/>
      <c r="X1036" s="93"/>
      <c r="Y1036" s="93"/>
      <c r="Z1036" s="93"/>
      <c r="AA1036" s="93"/>
      <c r="AB1036" s="93"/>
      <c r="AC1036" s="93"/>
      <c r="AD1036" s="93"/>
      <c r="AE1036" s="93"/>
    </row>
    <row r="1037" spans="1:31" s="49" customFormat="1">
      <c r="A1037" s="120"/>
      <c r="B1037" s="93"/>
      <c r="C1037" s="93"/>
      <c r="D1037" s="93"/>
      <c r="E1037" s="93"/>
      <c r="F1037" s="93"/>
      <c r="G1037" s="93"/>
      <c r="H1037" s="93"/>
      <c r="I1037" s="93"/>
      <c r="J1037" s="93"/>
      <c r="K1037" s="93"/>
      <c r="L1037" s="93"/>
      <c r="M1037" s="93"/>
      <c r="N1037" s="93"/>
      <c r="O1037" s="93"/>
      <c r="P1037" s="93"/>
      <c r="Q1037" s="93"/>
      <c r="R1037" s="93"/>
      <c r="S1037" s="93"/>
      <c r="T1037" s="93"/>
      <c r="U1037" s="93"/>
      <c r="V1037" s="93"/>
      <c r="W1037" s="93"/>
      <c r="X1037" s="93"/>
      <c r="Y1037" s="93"/>
      <c r="Z1037" s="93"/>
      <c r="AA1037" s="93"/>
      <c r="AB1037" s="93"/>
      <c r="AC1037" s="93"/>
      <c r="AD1037" s="93"/>
      <c r="AE1037" s="93"/>
    </row>
    <row r="1038" spans="1:31" s="49" customFormat="1">
      <c r="A1038" s="120"/>
      <c r="B1038" s="93"/>
      <c r="C1038" s="93"/>
      <c r="D1038" s="93"/>
      <c r="E1038" s="93"/>
      <c r="F1038" s="93"/>
      <c r="G1038" s="93"/>
      <c r="H1038" s="93"/>
      <c r="I1038" s="93"/>
      <c r="J1038" s="93"/>
      <c r="K1038" s="93"/>
      <c r="L1038" s="93"/>
      <c r="M1038" s="93"/>
      <c r="N1038" s="93"/>
      <c r="O1038" s="93"/>
      <c r="P1038" s="93"/>
      <c r="Q1038" s="93"/>
      <c r="R1038" s="93"/>
      <c r="S1038" s="93"/>
      <c r="T1038" s="93"/>
      <c r="U1038" s="93"/>
      <c r="V1038" s="93"/>
      <c r="W1038" s="93"/>
      <c r="X1038" s="93"/>
      <c r="Y1038" s="93"/>
      <c r="Z1038" s="93"/>
      <c r="AA1038" s="93"/>
      <c r="AB1038" s="93"/>
      <c r="AC1038" s="93"/>
      <c r="AD1038" s="93"/>
      <c r="AE1038" s="93"/>
    </row>
    <row r="1039" spans="1:31" s="49" customFormat="1">
      <c r="A1039" s="120"/>
      <c r="B1039" s="93"/>
      <c r="C1039" s="93"/>
      <c r="D1039" s="93"/>
      <c r="E1039" s="93"/>
      <c r="F1039" s="93"/>
      <c r="G1039" s="93"/>
      <c r="H1039" s="93"/>
      <c r="I1039" s="93"/>
      <c r="J1039" s="93"/>
      <c r="K1039" s="93"/>
      <c r="L1039" s="93"/>
      <c r="M1039" s="93"/>
      <c r="N1039" s="93"/>
      <c r="O1039" s="93"/>
      <c r="P1039" s="93"/>
      <c r="Q1039" s="93"/>
      <c r="R1039" s="93"/>
      <c r="S1039" s="93"/>
      <c r="T1039" s="93"/>
      <c r="U1039" s="93"/>
      <c r="V1039" s="93"/>
      <c r="W1039" s="93"/>
      <c r="X1039" s="93"/>
      <c r="Y1039" s="93"/>
      <c r="Z1039" s="93"/>
      <c r="AA1039" s="93"/>
      <c r="AB1039" s="93"/>
      <c r="AC1039" s="93"/>
      <c r="AD1039" s="93"/>
      <c r="AE1039" s="93"/>
    </row>
    <row r="1040" spans="1:31" s="49" customFormat="1">
      <c r="A1040" s="120"/>
      <c r="B1040" s="93"/>
      <c r="C1040" s="93"/>
      <c r="D1040" s="93"/>
      <c r="E1040" s="93"/>
      <c r="F1040" s="93"/>
      <c r="G1040" s="93"/>
      <c r="H1040" s="93"/>
      <c r="I1040" s="93"/>
      <c r="J1040" s="93"/>
      <c r="K1040" s="93"/>
      <c r="L1040" s="93"/>
      <c r="M1040" s="93"/>
      <c r="N1040" s="93"/>
      <c r="O1040" s="93"/>
      <c r="P1040" s="93"/>
      <c r="Q1040" s="93"/>
      <c r="R1040" s="93"/>
      <c r="S1040" s="93"/>
      <c r="T1040" s="93"/>
      <c r="U1040" s="93"/>
      <c r="V1040" s="93"/>
      <c r="W1040" s="93"/>
      <c r="X1040" s="93"/>
      <c r="Y1040" s="93"/>
      <c r="Z1040" s="93"/>
      <c r="AA1040" s="93"/>
      <c r="AB1040" s="93"/>
      <c r="AC1040" s="93"/>
      <c r="AD1040" s="93"/>
      <c r="AE1040" s="93"/>
    </row>
    <row r="1041" spans="1:31" s="49" customFormat="1">
      <c r="A1041" s="120"/>
      <c r="B1041" s="93"/>
      <c r="C1041" s="93"/>
      <c r="D1041" s="93"/>
      <c r="E1041" s="93"/>
      <c r="F1041" s="93"/>
      <c r="G1041" s="93"/>
      <c r="H1041" s="93"/>
      <c r="I1041" s="93"/>
      <c r="J1041" s="93"/>
      <c r="K1041" s="93"/>
      <c r="L1041" s="93"/>
      <c r="M1041" s="93"/>
      <c r="N1041" s="93"/>
      <c r="O1041" s="93"/>
      <c r="P1041" s="93"/>
      <c r="Q1041" s="93"/>
      <c r="R1041" s="93"/>
      <c r="S1041" s="93"/>
      <c r="T1041" s="93"/>
      <c r="U1041" s="93"/>
      <c r="V1041" s="93"/>
      <c r="W1041" s="93"/>
      <c r="X1041" s="93"/>
      <c r="Y1041" s="93"/>
      <c r="Z1041" s="93"/>
      <c r="AA1041" s="93"/>
      <c r="AB1041" s="93"/>
      <c r="AC1041" s="93"/>
      <c r="AD1041" s="93"/>
      <c r="AE1041" s="93"/>
    </row>
    <row r="1042" spans="1:31" s="49" customFormat="1">
      <c r="A1042" s="120"/>
      <c r="B1042" s="93"/>
      <c r="C1042" s="93"/>
      <c r="D1042" s="93"/>
      <c r="E1042" s="93"/>
      <c r="F1042" s="93"/>
      <c r="G1042" s="93"/>
      <c r="H1042" s="93"/>
      <c r="I1042" s="93"/>
      <c r="J1042" s="93"/>
      <c r="K1042" s="93"/>
      <c r="L1042" s="93"/>
      <c r="M1042" s="93"/>
      <c r="N1042" s="93"/>
      <c r="O1042" s="93"/>
      <c r="P1042" s="93"/>
      <c r="Q1042" s="93"/>
      <c r="R1042" s="93"/>
      <c r="S1042" s="93"/>
      <c r="T1042" s="93"/>
      <c r="U1042" s="93"/>
      <c r="V1042" s="93"/>
      <c r="W1042" s="93"/>
      <c r="X1042" s="93"/>
      <c r="Y1042" s="93"/>
      <c r="Z1042" s="93"/>
      <c r="AA1042" s="93"/>
      <c r="AB1042" s="93"/>
      <c r="AC1042" s="93"/>
      <c r="AD1042" s="93"/>
      <c r="AE1042" s="93"/>
    </row>
    <row r="1043" spans="1:31" s="49" customFormat="1">
      <c r="A1043" s="120"/>
      <c r="B1043" s="93"/>
      <c r="C1043" s="93"/>
      <c r="D1043" s="93"/>
      <c r="E1043" s="93"/>
      <c r="F1043" s="93"/>
      <c r="G1043" s="93"/>
      <c r="H1043" s="93"/>
      <c r="I1043" s="93"/>
      <c r="J1043" s="93"/>
      <c r="K1043" s="93"/>
      <c r="L1043" s="93"/>
      <c r="M1043" s="93"/>
      <c r="N1043" s="93"/>
      <c r="O1043" s="93"/>
      <c r="P1043" s="93"/>
      <c r="Q1043" s="93"/>
      <c r="R1043" s="93"/>
      <c r="S1043" s="93"/>
      <c r="T1043" s="93"/>
      <c r="U1043" s="93"/>
      <c r="V1043" s="93"/>
      <c r="W1043" s="93"/>
      <c r="X1043" s="93"/>
      <c r="Y1043" s="93"/>
      <c r="Z1043" s="93"/>
      <c r="AA1043" s="93"/>
      <c r="AB1043" s="93"/>
      <c r="AC1043" s="93"/>
      <c r="AD1043" s="93"/>
      <c r="AE1043" s="93"/>
    </row>
    <row r="1044" spans="1:31" s="49" customFormat="1">
      <c r="A1044" s="120"/>
      <c r="B1044" s="93"/>
      <c r="C1044" s="93"/>
      <c r="D1044" s="93"/>
      <c r="E1044" s="93"/>
      <c r="F1044" s="93"/>
      <c r="G1044" s="93"/>
      <c r="H1044" s="93"/>
      <c r="I1044" s="93"/>
      <c r="J1044" s="93"/>
      <c r="K1044" s="93"/>
      <c r="L1044" s="93"/>
      <c r="M1044" s="93"/>
      <c r="N1044" s="93"/>
      <c r="O1044" s="93"/>
      <c r="P1044" s="93"/>
      <c r="Q1044" s="93"/>
      <c r="R1044" s="93"/>
      <c r="S1044" s="93"/>
      <c r="T1044" s="93"/>
      <c r="U1044" s="93"/>
      <c r="V1044" s="93"/>
      <c r="W1044" s="93"/>
      <c r="X1044" s="93"/>
      <c r="Y1044" s="93"/>
      <c r="Z1044" s="93"/>
      <c r="AA1044" s="93"/>
      <c r="AB1044" s="93"/>
      <c r="AC1044" s="93"/>
      <c r="AD1044" s="93"/>
      <c r="AE1044" s="93"/>
    </row>
    <row r="1045" spans="1:31" s="49" customFormat="1">
      <c r="A1045" s="120"/>
      <c r="B1045" s="93"/>
      <c r="C1045" s="93"/>
      <c r="D1045" s="93"/>
      <c r="E1045" s="93"/>
      <c r="F1045" s="93"/>
      <c r="G1045" s="93"/>
      <c r="H1045" s="93"/>
      <c r="I1045" s="93"/>
      <c r="J1045" s="93"/>
      <c r="K1045" s="93"/>
      <c r="L1045" s="93"/>
      <c r="M1045" s="93"/>
      <c r="N1045" s="93"/>
      <c r="O1045" s="93"/>
      <c r="P1045" s="93"/>
      <c r="Q1045" s="93"/>
      <c r="R1045" s="93"/>
      <c r="S1045" s="93"/>
      <c r="T1045" s="93"/>
      <c r="U1045" s="93"/>
      <c r="V1045" s="93"/>
      <c r="W1045" s="93"/>
      <c r="X1045" s="93"/>
      <c r="Y1045" s="93"/>
      <c r="Z1045" s="93"/>
      <c r="AA1045" s="93"/>
      <c r="AB1045" s="93"/>
      <c r="AC1045" s="93"/>
      <c r="AD1045" s="93"/>
      <c r="AE1045" s="93"/>
    </row>
    <row r="1046" spans="1:31" s="49" customFormat="1">
      <c r="A1046" s="120"/>
      <c r="B1046" s="93"/>
      <c r="C1046" s="93"/>
      <c r="D1046" s="93"/>
      <c r="E1046" s="93"/>
      <c r="F1046" s="93"/>
      <c r="G1046" s="93"/>
      <c r="H1046" s="93"/>
      <c r="I1046" s="93"/>
      <c r="J1046" s="93"/>
      <c r="K1046" s="93"/>
      <c r="L1046" s="93"/>
      <c r="M1046" s="93"/>
      <c r="N1046" s="93"/>
      <c r="O1046" s="93"/>
      <c r="P1046" s="93"/>
      <c r="Q1046" s="93"/>
      <c r="R1046" s="93"/>
      <c r="S1046" s="93"/>
      <c r="T1046" s="93"/>
      <c r="U1046" s="93"/>
      <c r="V1046" s="93"/>
      <c r="W1046" s="93"/>
      <c r="X1046" s="93"/>
      <c r="Y1046" s="93"/>
      <c r="Z1046" s="93"/>
      <c r="AA1046" s="93"/>
      <c r="AB1046" s="93"/>
      <c r="AC1046" s="93"/>
      <c r="AD1046" s="93"/>
      <c r="AE1046" s="93"/>
    </row>
    <row r="1047" spans="1:31" s="49" customFormat="1">
      <c r="A1047" s="120"/>
      <c r="B1047" s="93"/>
      <c r="C1047" s="93"/>
      <c r="D1047" s="93"/>
      <c r="E1047" s="93"/>
      <c r="F1047" s="93"/>
      <c r="G1047" s="93"/>
      <c r="H1047" s="93"/>
      <c r="I1047" s="93"/>
      <c r="J1047" s="93"/>
      <c r="K1047" s="93"/>
      <c r="L1047" s="93"/>
      <c r="M1047" s="93"/>
      <c r="N1047" s="93"/>
      <c r="O1047" s="93"/>
      <c r="P1047" s="93"/>
      <c r="Q1047" s="93"/>
      <c r="R1047" s="93"/>
      <c r="S1047" s="93"/>
      <c r="T1047" s="93"/>
      <c r="U1047" s="93"/>
      <c r="V1047" s="93"/>
      <c r="W1047" s="93"/>
      <c r="X1047" s="93"/>
      <c r="Y1047" s="93"/>
      <c r="Z1047" s="93"/>
      <c r="AA1047" s="93"/>
      <c r="AB1047" s="93"/>
      <c r="AC1047" s="93"/>
      <c r="AD1047" s="93"/>
      <c r="AE1047" s="93"/>
    </row>
    <row r="1048" spans="1:31" s="49" customFormat="1">
      <c r="A1048" s="120"/>
      <c r="B1048" s="93"/>
      <c r="C1048" s="93"/>
      <c r="D1048" s="93"/>
      <c r="E1048" s="93"/>
      <c r="F1048" s="93"/>
      <c r="G1048" s="93"/>
      <c r="H1048" s="93"/>
      <c r="I1048" s="93"/>
      <c r="J1048" s="93"/>
      <c r="K1048" s="93"/>
      <c r="L1048" s="93"/>
      <c r="M1048" s="93"/>
      <c r="N1048" s="93"/>
      <c r="O1048" s="93"/>
      <c r="P1048" s="93"/>
      <c r="Q1048" s="93"/>
      <c r="R1048" s="93"/>
      <c r="S1048" s="93"/>
      <c r="T1048" s="93"/>
      <c r="U1048" s="93"/>
      <c r="V1048" s="93"/>
      <c r="W1048" s="93"/>
      <c r="X1048" s="93"/>
      <c r="Y1048" s="93"/>
      <c r="Z1048" s="93"/>
      <c r="AA1048" s="93"/>
      <c r="AB1048" s="93"/>
      <c r="AC1048" s="93"/>
      <c r="AD1048" s="93"/>
      <c r="AE1048" s="93"/>
    </row>
    <row r="1049" spans="1:31" s="49" customFormat="1">
      <c r="A1049" s="120"/>
      <c r="B1049" s="93"/>
      <c r="C1049" s="93"/>
      <c r="D1049" s="93"/>
      <c r="E1049" s="93"/>
      <c r="F1049" s="93"/>
      <c r="G1049" s="93"/>
      <c r="H1049" s="93"/>
      <c r="I1049" s="93"/>
      <c r="J1049" s="93"/>
      <c r="K1049" s="93"/>
      <c r="L1049" s="93"/>
      <c r="M1049" s="93"/>
      <c r="N1049" s="93"/>
      <c r="O1049" s="93"/>
      <c r="P1049" s="93"/>
      <c r="Q1049" s="93"/>
      <c r="R1049" s="93"/>
      <c r="S1049" s="93"/>
      <c r="T1049" s="93"/>
      <c r="U1049" s="93"/>
      <c r="V1049" s="93"/>
      <c r="W1049" s="93"/>
      <c r="X1049" s="93"/>
      <c r="Y1049" s="93"/>
      <c r="Z1049" s="93"/>
      <c r="AA1049" s="93"/>
      <c r="AB1049" s="93"/>
      <c r="AC1049" s="93"/>
      <c r="AD1049" s="93"/>
      <c r="AE1049" s="93"/>
    </row>
    <row r="1050" spans="1:31" s="49" customFormat="1">
      <c r="A1050" s="120"/>
      <c r="B1050" s="93"/>
      <c r="C1050" s="93"/>
      <c r="D1050" s="93"/>
      <c r="E1050" s="93"/>
      <c r="F1050" s="93"/>
      <c r="G1050" s="93"/>
      <c r="H1050" s="93"/>
      <c r="I1050" s="93"/>
      <c r="J1050" s="93"/>
      <c r="K1050" s="93"/>
      <c r="L1050" s="93"/>
      <c r="M1050" s="93"/>
      <c r="N1050" s="93"/>
      <c r="O1050" s="93"/>
      <c r="P1050" s="93"/>
      <c r="Q1050" s="93"/>
      <c r="R1050" s="93"/>
      <c r="S1050" s="93"/>
      <c r="T1050" s="93"/>
      <c r="U1050" s="93"/>
      <c r="V1050" s="93"/>
      <c r="W1050" s="93"/>
      <c r="X1050" s="93"/>
      <c r="Y1050" s="93"/>
      <c r="Z1050" s="93"/>
      <c r="AA1050" s="93"/>
      <c r="AB1050" s="93"/>
      <c r="AC1050" s="93"/>
      <c r="AD1050" s="93"/>
      <c r="AE1050" s="93"/>
    </row>
    <row r="1051" spans="1:31" s="49" customFormat="1">
      <c r="A1051" s="120"/>
      <c r="B1051" s="93"/>
      <c r="C1051" s="93"/>
      <c r="D1051" s="93"/>
      <c r="E1051" s="93"/>
      <c r="F1051" s="93"/>
      <c r="G1051" s="93"/>
      <c r="H1051" s="93"/>
      <c r="I1051" s="93"/>
      <c r="J1051" s="93"/>
      <c r="K1051" s="93"/>
      <c r="L1051" s="93"/>
      <c r="M1051" s="93"/>
      <c r="N1051" s="93"/>
      <c r="O1051" s="93"/>
      <c r="P1051" s="93"/>
      <c r="Q1051" s="93"/>
      <c r="R1051" s="93"/>
      <c r="S1051" s="93"/>
      <c r="T1051" s="93"/>
      <c r="U1051" s="93"/>
      <c r="V1051" s="93"/>
      <c r="W1051" s="93"/>
      <c r="X1051" s="93"/>
      <c r="Y1051" s="93"/>
      <c r="Z1051" s="93"/>
      <c r="AA1051" s="93"/>
      <c r="AB1051" s="93"/>
      <c r="AC1051" s="93"/>
      <c r="AD1051" s="93"/>
      <c r="AE1051" s="93"/>
    </row>
    <row r="1052" spans="1:31" s="49" customFormat="1">
      <c r="A1052" s="120"/>
      <c r="B1052" s="93"/>
      <c r="C1052" s="93"/>
      <c r="D1052" s="93"/>
      <c r="E1052" s="93"/>
      <c r="F1052" s="93"/>
      <c r="G1052" s="93"/>
      <c r="H1052" s="93"/>
      <c r="I1052" s="93"/>
      <c r="J1052" s="93"/>
      <c r="K1052" s="93"/>
      <c r="L1052" s="93"/>
      <c r="M1052" s="93"/>
      <c r="N1052" s="93"/>
      <c r="O1052" s="93"/>
      <c r="P1052" s="93"/>
      <c r="Q1052" s="93"/>
      <c r="R1052" s="93"/>
      <c r="S1052" s="93"/>
      <c r="T1052" s="93"/>
      <c r="U1052" s="93"/>
      <c r="V1052" s="93"/>
      <c r="W1052" s="93"/>
      <c r="X1052" s="93"/>
      <c r="Y1052" s="93"/>
      <c r="Z1052" s="93"/>
      <c r="AA1052" s="93"/>
      <c r="AB1052" s="93"/>
      <c r="AC1052" s="93"/>
      <c r="AD1052" s="93"/>
      <c r="AE1052" s="93"/>
    </row>
    <row r="1053" spans="1:31" s="49" customFormat="1">
      <c r="A1053" s="120"/>
      <c r="B1053" s="93"/>
      <c r="C1053" s="93"/>
      <c r="D1053" s="93"/>
      <c r="E1053" s="93"/>
      <c r="F1053" s="93"/>
      <c r="G1053" s="93"/>
      <c r="H1053" s="93"/>
      <c r="I1053" s="93"/>
      <c r="J1053" s="93"/>
      <c r="K1053" s="93"/>
      <c r="L1053" s="93"/>
      <c r="M1053" s="93"/>
      <c r="N1053" s="93"/>
      <c r="O1053" s="93"/>
      <c r="P1053" s="93"/>
      <c r="Q1053" s="93"/>
      <c r="R1053" s="93"/>
      <c r="S1053" s="93"/>
      <c r="T1053" s="93"/>
      <c r="U1053" s="93"/>
      <c r="V1053" s="93"/>
      <c r="W1053" s="93"/>
      <c r="X1053" s="93"/>
      <c r="Y1053" s="93"/>
      <c r="Z1053" s="93"/>
      <c r="AA1053" s="93"/>
      <c r="AB1053" s="93"/>
      <c r="AC1053" s="93"/>
      <c r="AD1053" s="93"/>
      <c r="AE1053" s="93"/>
    </row>
    <row r="1054" spans="1:31" s="49" customFormat="1">
      <c r="A1054" s="120"/>
      <c r="B1054" s="93"/>
      <c r="C1054" s="93"/>
      <c r="D1054" s="93"/>
      <c r="E1054" s="93"/>
      <c r="F1054" s="93"/>
      <c r="G1054" s="93"/>
      <c r="H1054" s="93"/>
      <c r="I1054" s="93"/>
      <c r="J1054" s="93"/>
      <c r="K1054" s="93"/>
      <c r="L1054" s="93"/>
      <c r="M1054" s="93"/>
      <c r="N1054" s="93"/>
      <c r="O1054" s="93"/>
      <c r="P1054" s="93"/>
      <c r="Q1054" s="93"/>
      <c r="R1054" s="93"/>
      <c r="S1054" s="93"/>
      <c r="T1054" s="93"/>
      <c r="U1054" s="93"/>
      <c r="V1054" s="93"/>
      <c r="W1054" s="93"/>
      <c r="X1054" s="93"/>
      <c r="Y1054" s="93"/>
      <c r="Z1054" s="93"/>
      <c r="AA1054" s="93"/>
      <c r="AB1054" s="93"/>
      <c r="AC1054" s="93"/>
      <c r="AD1054" s="93"/>
      <c r="AE1054" s="93"/>
    </row>
    <row r="1055" spans="1:31" s="49" customFormat="1">
      <c r="A1055" s="120"/>
      <c r="B1055" s="93"/>
      <c r="C1055" s="93"/>
      <c r="D1055" s="93"/>
      <c r="E1055" s="93"/>
      <c r="F1055" s="93"/>
      <c r="G1055" s="93"/>
      <c r="H1055" s="93"/>
      <c r="I1055" s="93"/>
      <c r="J1055" s="93"/>
      <c r="K1055" s="93"/>
      <c r="L1055" s="93"/>
      <c r="M1055" s="93"/>
      <c r="N1055" s="93"/>
      <c r="O1055" s="93"/>
      <c r="P1055" s="93"/>
      <c r="Q1055" s="93"/>
      <c r="R1055" s="93"/>
      <c r="S1055" s="93"/>
      <c r="T1055" s="93"/>
      <c r="U1055" s="93"/>
      <c r="V1055" s="93"/>
      <c r="W1055" s="93"/>
      <c r="X1055" s="93"/>
      <c r="Y1055" s="93"/>
      <c r="Z1055" s="93"/>
      <c r="AA1055" s="93"/>
      <c r="AB1055" s="93"/>
      <c r="AC1055" s="93"/>
      <c r="AD1055" s="93"/>
      <c r="AE1055" s="93"/>
    </row>
    <row r="1056" spans="1:31" s="49" customFormat="1">
      <c r="A1056" s="120"/>
      <c r="B1056" s="93"/>
      <c r="C1056" s="93"/>
      <c r="D1056" s="93"/>
      <c r="E1056" s="93"/>
      <c r="F1056" s="93"/>
      <c r="G1056" s="93"/>
      <c r="H1056" s="93"/>
      <c r="I1056" s="93"/>
      <c r="J1056" s="93"/>
      <c r="K1056" s="93"/>
      <c r="L1056" s="93"/>
      <c r="M1056" s="93"/>
      <c r="N1056" s="93"/>
      <c r="O1056" s="93"/>
      <c r="P1056" s="93"/>
      <c r="Q1056" s="93"/>
      <c r="R1056" s="93"/>
      <c r="S1056" s="93"/>
      <c r="T1056" s="93"/>
      <c r="U1056" s="93"/>
      <c r="V1056" s="93"/>
      <c r="W1056" s="93"/>
      <c r="X1056" s="93"/>
      <c r="Y1056" s="93"/>
      <c r="Z1056" s="93"/>
      <c r="AA1056" s="93"/>
      <c r="AB1056" s="93"/>
      <c r="AC1056" s="93"/>
      <c r="AD1056" s="93"/>
      <c r="AE1056" s="93"/>
    </row>
    <row r="1057" spans="1:31" s="49" customFormat="1">
      <c r="A1057" s="120"/>
      <c r="B1057" s="93"/>
      <c r="C1057" s="93"/>
      <c r="D1057" s="93"/>
      <c r="E1057" s="93"/>
      <c r="F1057" s="93"/>
      <c r="G1057" s="93"/>
      <c r="H1057" s="93"/>
      <c r="I1057" s="93"/>
      <c r="J1057" s="93"/>
      <c r="K1057" s="93"/>
      <c r="L1057" s="93"/>
      <c r="M1057" s="93"/>
      <c r="N1057" s="93"/>
      <c r="O1057" s="93"/>
      <c r="P1057" s="93"/>
      <c r="Q1057" s="93"/>
      <c r="R1057" s="93"/>
      <c r="S1057" s="93"/>
      <c r="T1057" s="93"/>
      <c r="U1057" s="93"/>
      <c r="V1057" s="93"/>
      <c r="W1057" s="93"/>
      <c r="X1057" s="93"/>
      <c r="Y1057" s="93"/>
      <c r="Z1057" s="93"/>
      <c r="AA1057" s="93"/>
      <c r="AB1057" s="93"/>
      <c r="AC1057" s="93"/>
      <c r="AD1057" s="93"/>
      <c r="AE1057" s="93"/>
    </row>
    <row r="1058" spans="1:31" s="49" customFormat="1">
      <c r="A1058" s="120"/>
      <c r="B1058" s="93"/>
      <c r="C1058" s="93"/>
      <c r="D1058" s="93"/>
      <c r="E1058" s="93"/>
      <c r="F1058" s="93"/>
      <c r="G1058" s="93"/>
      <c r="H1058" s="93"/>
      <c r="I1058" s="93"/>
      <c r="J1058" s="93"/>
      <c r="K1058" s="93"/>
      <c r="L1058" s="93"/>
      <c r="M1058" s="93"/>
      <c r="N1058" s="93"/>
      <c r="O1058" s="93"/>
      <c r="P1058" s="93"/>
      <c r="Q1058" s="93"/>
      <c r="R1058" s="93"/>
      <c r="S1058" s="93"/>
      <c r="T1058" s="93"/>
      <c r="U1058" s="93"/>
      <c r="V1058" s="93"/>
      <c r="W1058" s="93"/>
      <c r="X1058" s="93"/>
      <c r="Y1058" s="93"/>
      <c r="Z1058" s="93"/>
      <c r="AA1058" s="93"/>
      <c r="AB1058" s="93"/>
      <c r="AC1058" s="93"/>
      <c r="AD1058" s="93"/>
      <c r="AE1058" s="93"/>
    </row>
    <row r="1059" spans="1:31" s="49" customFormat="1">
      <c r="A1059" s="120"/>
      <c r="B1059" s="93"/>
      <c r="C1059" s="93"/>
      <c r="D1059" s="93"/>
      <c r="E1059" s="93"/>
      <c r="F1059" s="93"/>
      <c r="G1059" s="93"/>
      <c r="H1059" s="93"/>
      <c r="I1059" s="93"/>
      <c r="J1059" s="93"/>
      <c r="K1059" s="93"/>
      <c r="L1059" s="93"/>
      <c r="M1059" s="93"/>
      <c r="N1059" s="93"/>
      <c r="O1059" s="93"/>
      <c r="P1059" s="93"/>
      <c r="Q1059" s="93"/>
      <c r="R1059" s="93"/>
      <c r="S1059" s="93"/>
      <c r="T1059" s="93"/>
      <c r="U1059" s="93"/>
      <c r="V1059" s="93"/>
      <c r="W1059" s="93"/>
      <c r="X1059" s="93"/>
      <c r="Y1059" s="93"/>
      <c r="Z1059" s="93"/>
      <c r="AA1059" s="93"/>
      <c r="AB1059" s="93"/>
      <c r="AC1059" s="93"/>
      <c r="AD1059" s="93"/>
      <c r="AE1059" s="93"/>
    </row>
    <row r="1060" spans="1:31" s="49" customFormat="1">
      <c r="A1060" s="120"/>
      <c r="B1060" s="93"/>
      <c r="C1060" s="93"/>
      <c r="D1060" s="93"/>
      <c r="E1060" s="93"/>
      <c r="F1060" s="93"/>
      <c r="G1060" s="93"/>
      <c r="H1060" s="93"/>
      <c r="I1060" s="93"/>
      <c r="J1060" s="93"/>
      <c r="K1060" s="93"/>
      <c r="L1060" s="93"/>
      <c r="M1060" s="93"/>
      <c r="N1060" s="93"/>
      <c r="O1060" s="93"/>
      <c r="P1060" s="93"/>
      <c r="Q1060" s="93"/>
      <c r="R1060" s="93"/>
      <c r="S1060" s="93"/>
      <c r="T1060" s="93"/>
      <c r="U1060" s="93"/>
      <c r="V1060" s="93"/>
      <c r="W1060" s="93"/>
      <c r="X1060" s="93"/>
      <c r="Y1060" s="93"/>
      <c r="Z1060" s="93"/>
      <c r="AA1060" s="93"/>
      <c r="AB1060" s="93"/>
      <c r="AC1060" s="93"/>
      <c r="AD1060" s="93"/>
      <c r="AE1060" s="93"/>
    </row>
    <row r="1061" spans="1:31" s="49" customFormat="1">
      <c r="A1061" s="120"/>
      <c r="B1061" s="93"/>
      <c r="C1061" s="93"/>
      <c r="D1061" s="93"/>
      <c r="E1061" s="93"/>
      <c r="F1061" s="93"/>
      <c r="G1061" s="93"/>
      <c r="H1061" s="93"/>
      <c r="I1061" s="93"/>
      <c r="J1061" s="93"/>
      <c r="K1061" s="93"/>
      <c r="L1061" s="93"/>
      <c r="M1061" s="93"/>
      <c r="N1061" s="93"/>
      <c r="O1061" s="93"/>
      <c r="P1061" s="93"/>
      <c r="Q1061" s="93"/>
      <c r="R1061" s="93"/>
      <c r="S1061" s="93"/>
      <c r="T1061" s="93"/>
      <c r="U1061" s="93"/>
      <c r="V1061" s="93"/>
      <c r="W1061" s="93"/>
      <c r="X1061" s="93"/>
      <c r="Y1061" s="93"/>
      <c r="Z1061" s="93"/>
      <c r="AA1061" s="93"/>
      <c r="AB1061" s="93"/>
      <c r="AC1061" s="93"/>
      <c r="AD1061" s="93"/>
      <c r="AE1061" s="93"/>
    </row>
    <row r="1062" spans="1:31" s="49" customFormat="1">
      <c r="A1062" s="120"/>
      <c r="B1062" s="93"/>
      <c r="C1062" s="93"/>
      <c r="D1062" s="93"/>
      <c r="E1062" s="93"/>
      <c r="F1062" s="93"/>
      <c r="G1062" s="93"/>
      <c r="H1062" s="93"/>
      <c r="I1062" s="93"/>
      <c r="J1062" s="93"/>
      <c r="K1062" s="93"/>
      <c r="L1062" s="93"/>
      <c r="M1062" s="93"/>
      <c r="N1062" s="93"/>
      <c r="O1062" s="93"/>
      <c r="P1062" s="93"/>
      <c r="Q1062" s="93"/>
      <c r="R1062" s="93"/>
      <c r="S1062" s="93"/>
      <c r="T1062" s="93"/>
      <c r="U1062" s="93"/>
      <c r="V1062" s="93"/>
      <c r="W1062" s="93"/>
      <c r="X1062" s="93"/>
      <c r="Y1062" s="93"/>
      <c r="Z1062" s="93"/>
      <c r="AA1062" s="93"/>
      <c r="AB1062" s="93"/>
      <c r="AC1062" s="93"/>
      <c r="AD1062" s="93"/>
      <c r="AE1062" s="93"/>
    </row>
    <row r="1063" spans="1:31" s="49" customFormat="1">
      <c r="A1063" s="120"/>
      <c r="B1063" s="93"/>
      <c r="C1063" s="93"/>
      <c r="D1063" s="93"/>
      <c r="E1063" s="93"/>
      <c r="F1063" s="93"/>
      <c r="G1063" s="93"/>
      <c r="H1063" s="93"/>
      <c r="I1063" s="93"/>
      <c r="J1063" s="93"/>
      <c r="K1063" s="93"/>
      <c r="L1063" s="93"/>
      <c r="M1063" s="93"/>
      <c r="N1063" s="93"/>
      <c r="O1063" s="93"/>
      <c r="P1063" s="93"/>
      <c r="Q1063" s="93"/>
      <c r="R1063" s="93"/>
      <c r="S1063" s="93"/>
      <c r="T1063" s="93"/>
      <c r="U1063" s="93"/>
      <c r="V1063" s="93"/>
      <c r="W1063" s="93"/>
      <c r="X1063" s="93"/>
      <c r="Y1063" s="93"/>
      <c r="Z1063" s="93"/>
      <c r="AA1063" s="93"/>
      <c r="AB1063" s="93"/>
      <c r="AC1063" s="93"/>
      <c r="AD1063" s="93"/>
      <c r="AE1063" s="93"/>
    </row>
    <row r="1064" spans="1:31" s="49" customFormat="1">
      <c r="A1064" s="120"/>
      <c r="B1064" s="93"/>
      <c r="C1064" s="93"/>
      <c r="D1064" s="93"/>
      <c r="E1064" s="93"/>
      <c r="F1064" s="93"/>
      <c r="G1064" s="93"/>
      <c r="H1064" s="93"/>
      <c r="I1064" s="93"/>
      <c r="J1064" s="93"/>
      <c r="K1064" s="93"/>
      <c r="L1064" s="93"/>
      <c r="M1064" s="93"/>
      <c r="N1064" s="93"/>
      <c r="O1064" s="93"/>
      <c r="P1064" s="93"/>
      <c r="Q1064" s="93"/>
      <c r="R1064" s="93"/>
      <c r="S1064" s="93"/>
      <c r="T1064" s="93"/>
      <c r="U1064" s="93"/>
      <c r="V1064" s="93"/>
      <c r="W1064" s="93"/>
      <c r="X1064" s="93"/>
      <c r="Y1064" s="93"/>
      <c r="Z1064" s="93"/>
      <c r="AA1064" s="93"/>
      <c r="AB1064" s="93"/>
      <c r="AC1064" s="93"/>
      <c r="AD1064" s="93"/>
      <c r="AE1064" s="93"/>
    </row>
    <row r="1065" spans="1:31" s="49" customFormat="1">
      <c r="A1065" s="120"/>
      <c r="B1065" s="93"/>
      <c r="C1065" s="93"/>
      <c r="D1065" s="93"/>
      <c r="E1065" s="93"/>
      <c r="F1065" s="93"/>
      <c r="G1065" s="93"/>
      <c r="H1065" s="93"/>
      <c r="I1065" s="93"/>
      <c r="J1065" s="93"/>
      <c r="K1065" s="93"/>
      <c r="L1065" s="93"/>
      <c r="M1065" s="93"/>
      <c r="N1065" s="93"/>
      <c r="O1065" s="93"/>
      <c r="P1065" s="93"/>
      <c r="Q1065" s="93"/>
      <c r="R1065" s="93"/>
      <c r="S1065" s="93"/>
      <c r="T1065" s="93"/>
      <c r="U1065" s="93"/>
      <c r="V1065" s="93"/>
      <c r="W1065" s="93"/>
      <c r="X1065" s="93"/>
      <c r="Y1065" s="93"/>
      <c r="Z1065" s="93"/>
      <c r="AA1065" s="93"/>
      <c r="AB1065" s="93"/>
      <c r="AC1065" s="93"/>
      <c r="AD1065" s="93"/>
      <c r="AE1065" s="93"/>
    </row>
    <row r="1066" spans="1:31" s="49" customFormat="1">
      <c r="A1066" s="120"/>
      <c r="B1066" s="93"/>
      <c r="C1066" s="93"/>
      <c r="D1066" s="93"/>
      <c r="E1066" s="93"/>
      <c r="F1066" s="93"/>
      <c r="G1066" s="93"/>
      <c r="H1066" s="93"/>
      <c r="I1066" s="93"/>
      <c r="J1066" s="93"/>
      <c r="K1066" s="93"/>
      <c r="L1066" s="93"/>
      <c r="M1066" s="93"/>
      <c r="N1066" s="93"/>
      <c r="O1066" s="93"/>
      <c r="P1066" s="93"/>
      <c r="Q1066" s="93"/>
      <c r="R1066" s="93"/>
      <c r="S1066" s="93"/>
      <c r="T1066" s="93"/>
      <c r="U1066" s="93"/>
      <c r="V1066" s="93"/>
      <c r="W1066" s="93"/>
      <c r="X1066" s="93"/>
      <c r="Y1066" s="93"/>
      <c r="Z1066" s="93"/>
      <c r="AA1066" s="93"/>
      <c r="AB1066" s="93"/>
      <c r="AC1066" s="93"/>
      <c r="AD1066" s="93"/>
      <c r="AE1066" s="93"/>
    </row>
    <row r="1067" spans="1:31" s="49" customFormat="1">
      <c r="A1067" s="120"/>
      <c r="B1067" s="93"/>
      <c r="C1067" s="93"/>
      <c r="D1067" s="93"/>
      <c r="E1067" s="93"/>
      <c r="F1067" s="93"/>
      <c r="G1067" s="93"/>
      <c r="H1067" s="93"/>
      <c r="I1067" s="93"/>
      <c r="J1067" s="93"/>
      <c r="K1067" s="93"/>
      <c r="L1067" s="93"/>
      <c r="M1067" s="93"/>
      <c r="N1067" s="93"/>
      <c r="O1067" s="93"/>
      <c r="P1067" s="93"/>
      <c r="Q1067" s="93"/>
      <c r="R1067" s="93"/>
      <c r="S1067" s="93"/>
      <c r="T1067" s="93"/>
      <c r="U1067" s="93"/>
      <c r="V1067" s="93"/>
      <c r="W1067" s="93"/>
      <c r="X1067" s="93"/>
      <c r="Y1067" s="93"/>
      <c r="Z1067" s="93"/>
      <c r="AA1067" s="93"/>
      <c r="AB1067" s="93"/>
      <c r="AC1067" s="93"/>
      <c r="AD1067" s="93"/>
      <c r="AE1067" s="93"/>
    </row>
    <row r="1068" spans="1:31" s="49" customFormat="1">
      <c r="A1068" s="120"/>
      <c r="B1068" s="93"/>
      <c r="C1068" s="93"/>
      <c r="D1068" s="93"/>
      <c r="E1068" s="93"/>
      <c r="F1068" s="93"/>
      <c r="G1068" s="93"/>
      <c r="H1068" s="93"/>
      <c r="I1068" s="93"/>
      <c r="J1068" s="93"/>
      <c r="K1068" s="93"/>
      <c r="L1068" s="93"/>
      <c r="M1068" s="93"/>
      <c r="N1068" s="93"/>
      <c r="O1068" s="93"/>
      <c r="P1068" s="93"/>
      <c r="Q1068" s="93"/>
      <c r="R1068" s="93"/>
      <c r="S1068" s="93"/>
      <c r="T1068" s="93"/>
      <c r="U1068" s="93"/>
      <c r="V1068" s="93"/>
      <c r="W1068" s="93"/>
      <c r="X1068" s="93"/>
      <c r="Y1068" s="93"/>
      <c r="Z1068" s="93"/>
      <c r="AA1068" s="93"/>
      <c r="AB1068" s="93"/>
      <c r="AC1068" s="93"/>
      <c r="AD1068" s="93"/>
      <c r="AE1068" s="93"/>
    </row>
    <row r="1069" spans="1:31" s="49" customFormat="1">
      <c r="A1069" s="120"/>
      <c r="B1069" s="93"/>
      <c r="C1069" s="93"/>
      <c r="D1069" s="93"/>
      <c r="E1069" s="93"/>
      <c r="F1069" s="93"/>
      <c r="G1069" s="93"/>
      <c r="H1069" s="93"/>
      <c r="I1069" s="93"/>
      <c r="J1069" s="93"/>
      <c r="K1069" s="93"/>
      <c r="L1069" s="93"/>
      <c r="M1069" s="93"/>
      <c r="N1069" s="93"/>
      <c r="O1069" s="93"/>
      <c r="P1069" s="93"/>
      <c r="Q1069" s="93"/>
      <c r="R1069" s="93"/>
      <c r="S1069" s="93"/>
      <c r="T1069" s="93"/>
      <c r="U1069" s="93"/>
      <c r="V1069" s="93"/>
      <c r="W1069" s="93"/>
      <c r="X1069" s="93"/>
      <c r="Y1069" s="93"/>
      <c r="Z1069" s="93"/>
      <c r="AA1069" s="93"/>
      <c r="AB1069" s="93"/>
      <c r="AC1069" s="93"/>
      <c r="AD1069" s="93"/>
      <c r="AE1069" s="93"/>
    </row>
    <row r="1070" spans="1:31" s="49" customFormat="1">
      <c r="A1070" s="120"/>
      <c r="B1070" s="93"/>
      <c r="C1070" s="93"/>
      <c r="D1070" s="93"/>
      <c r="E1070" s="93"/>
      <c r="F1070" s="93"/>
      <c r="G1070" s="93"/>
      <c r="H1070" s="93"/>
      <c r="I1070" s="93"/>
      <c r="J1070" s="93"/>
      <c r="K1070" s="93"/>
      <c r="L1070" s="93"/>
      <c r="M1070" s="93"/>
      <c r="N1070" s="93"/>
      <c r="O1070" s="93"/>
      <c r="P1070" s="93"/>
      <c r="Q1070" s="93"/>
      <c r="R1070" s="93"/>
      <c r="S1070" s="93"/>
      <c r="T1070" s="93"/>
      <c r="U1070" s="93"/>
      <c r="V1070" s="93"/>
      <c r="W1070" s="93"/>
      <c r="X1070" s="93"/>
      <c r="Y1070" s="93"/>
      <c r="Z1070" s="93"/>
      <c r="AA1070" s="93"/>
      <c r="AB1070" s="93"/>
      <c r="AC1070" s="93"/>
      <c r="AD1070" s="93"/>
      <c r="AE1070" s="93"/>
    </row>
    <row r="1071" spans="1:31" s="49" customFormat="1">
      <c r="A1071" s="120"/>
      <c r="B1071" s="93"/>
      <c r="C1071" s="93"/>
      <c r="D1071" s="93"/>
      <c r="E1071" s="93"/>
      <c r="F1071" s="93"/>
      <c r="G1071" s="93"/>
      <c r="H1071" s="93"/>
      <c r="I1071" s="93"/>
      <c r="J1071" s="93"/>
      <c r="K1071" s="93"/>
      <c r="L1071" s="93"/>
      <c r="M1071" s="93"/>
      <c r="N1071" s="93"/>
      <c r="O1071" s="93"/>
      <c r="P1071" s="93"/>
      <c r="Q1071" s="93"/>
      <c r="R1071" s="93"/>
      <c r="S1071" s="93"/>
      <c r="T1071" s="93"/>
      <c r="U1071" s="93"/>
      <c r="V1071" s="93"/>
      <c r="W1071" s="93"/>
      <c r="X1071" s="93"/>
      <c r="Y1071" s="93"/>
      <c r="Z1071" s="93"/>
      <c r="AA1071" s="93"/>
      <c r="AB1071" s="93"/>
      <c r="AC1071" s="93"/>
      <c r="AD1071" s="93"/>
      <c r="AE1071" s="93"/>
    </row>
    <row r="1072" spans="1:31" s="49" customFormat="1">
      <c r="A1072" s="120"/>
      <c r="B1072" s="93"/>
      <c r="C1072" s="93"/>
      <c r="D1072" s="93"/>
      <c r="E1072" s="93"/>
      <c r="F1072" s="93"/>
      <c r="G1072" s="93"/>
      <c r="H1072" s="93"/>
      <c r="I1072" s="93"/>
      <c r="J1072" s="93"/>
      <c r="K1072" s="93"/>
      <c r="L1072" s="93"/>
      <c r="M1072" s="93"/>
      <c r="N1072" s="93"/>
      <c r="O1072" s="93"/>
      <c r="P1072" s="93"/>
      <c r="Q1072" s="93"/>
      <c r="R1072" s="93"/>
      <c r="S1072" s="93"/>
      <c r="T1072" s="93"/>
      <c r="U1072" s="93"/>
      <c r="V1072" s="93"/>
      <c r="W1072" s="93"/>
      <c r="X1072" s="93"/>
      <c r="Y1072" s="93"/>
      <c r="Z1072" s="93"/>
      <c r="AA1072" s="93"/>
      <c r="AB1072" s="93"/>
      <c r="AC1072" s="93"/>
      <c r="AD1072" s="93"/>
      <c r="AE1072" s="93"/>
    </row>
    <row r="1073" spans="1:31" s="49" customFormat="1">
      <c r="A1073" s="120"/>
      <c r="B1073" s="93"/>
      <c r="C1073" s="93"/>
      <c r="D1073" s="93"/>
      <c r="E1073" s="93"/>
      <c r="F1073" s="93"/>
      <c r="G1073" s="93"/>
      <c r="H1073" s="93"/>
      <c r="I1073" s="93"/>
      <c r="J1073" s="93"/>
      <c r="K1073" s="93"/>
      <c r="L1073" s="93"/>
      <c r="M1073" s="93"/>
      <c r="N1073" s="93"/>
      <c r="O1073" s="93"/>
      <c r="P1073" s="93"/>
      <c r="Q1073" s="93"/>
      <c r="R1073" s="93"/>
      <c r="S1073" s="93"/>
      <c r="T1073" s="93"/>
      <c r="U1073" s="93"/>
      <c r="V1073" s="93"/>
      <c r="W1073" s="93"/>
      <c r="X1073" s="93"/>
      <c r="Y1073" s="93"/>
      <c r="Z1073" s="93"/>
      <c r="AA1073" s="93"/>
      <c r="AB1073" s="93"/>
      <c r="AC1073" s="93"/>
      <c r="AD1073" s="93"/>
      <c r="AE1073" s="93"/>
    </row>
    <row r="1074" spans="1:31" s="49" customFormat="1">
      <c r="A1074" s="120"/>
      <c r="B1074" s="93"/>
      <c r="C1074" s="93"/>
      <c r="D1074" s="93"/>
      <c r="E1074" s="93"/>
      <c r="F1074" s="93"/>
      <c r="G1074" s="93"/>
      <c r="H1074" s="93"/>
      <c r="I1074" s="93"/>
      <c r="J1074" s="93"/>
      <c r="K1074" s="93"/>
      <c r="L1074" s="93"/>
      <c r="M1074" s="93"/>
      <c r="N1074" s="93"/>
      <c r="O1074" s="93"/>
      <c r="P1074" s="93"/>
      <c r="Q1074" s="93"/>
      <c r="R1074" s="93"/>
      <c r="S1074" s="93"/>
      <c r="T1074" s="93"/>
      <c r="U1074" s="93"/>
      <c r="V1074" s="93"/>
      <c r="W1074" s="93"/>
      <c r="X1074" s="93"/>
      <c r="Y1074" s="93"/>
      <c r="Z1074" s="93"/>
      <c r="AA1074" s="93"/>
      <c r="AB1074" s="93"/>
      <c r="AC1074" s="93"/>
      <c r="AD1074" s="93"/>
      <c r="AE1074" s="93"/>
    </row>
    <row r="1075" spans="1:31" s="49" customFormat="1">
      <c r="A1075" s="120"/>
      <c r="B1075" s="93"/>
      <c r="C1075" s="93"/>
      <c r="D1075" s="93"/>
      <c r="E1075" s="93"/>
      <c r="F1075" s="93"/>
      <c r="G1075" s="93"/>
      <c r="H1075" s="93"/>
      <c r="I1075" s="93"/>
      <c r="J1075" s="93"/>
      <c r="K1075" s="93"/>
      <c r="L1075" s="93"/>
      <c r="M1075" s="93"/>
      <c r="N1075" s="93"/>
      <c r="O1075" s="93"/>
      <c r="P1075" s="93"/>
      <c r="Q1075" s="93"/>
      <c r="R1075" s="93"/>
      <c r="S1075" s="93"/>
      <c r="T1075" s="93"/>
      <c r="U1075" s="93"/>
      <c r="V1075" s="93"/>
      <c r="W1075" s="93"/>
      <c r="X1075" s="93"/>
      <c r="Y1075" s="93"/>
      <c r="Z1075" s="93"/>
      <c r="AA1075" s="93"/>
      <c r="AB1075" s="93"/>
      <c r="AC1075" s="93"/>
      <c r="AD1075" s="93"/>
      <c r="AE1075" s="93"/>
    </row>
    <row r="1076" spans="1:31" s="49" customFormat="1">
      <c r="A1076" s="120"/>
      <c r="B1076" s="93"/>
      <c r="C1076" s="93"/>
      <c r="D1076" s="93"/>
      <c r="E1076" s="93"/>
      <c r="F1076" s="93"/>
      <c r="G1076" s="93"/>
      <c r="H1076" s="93"/>
      <c r="I1076" s="93"/>
      <c r="J1076" s="93"/>
      <c r="K1076" s="93"/>
      <c r="L1076" s="93"/>
      <c r="M1076" s="93"/>
      <c r="N1076" s="93"/>
      <c r="O1076" s="93"/>
      <c r="P1076" s="93"/>
      <c r="Q1076" s="93"/>
      <c r="R1076" s="93"/>
      <c r="S1076" s="93"/>
      <c r="T1076" s="93"/>
      <c r="U1076" s="93"/>
      <c r="V1076" s="93"/>
      <c r="W1076" s="93"/>
      <c r="X1076" s="93"/>
      <c r="Y1076" s="93"/>
      <c r="Z1076" s="93"/>
      <c r="AA1076" s="93"/>
      <c r="AB1076" s="93"/>
      <c r="AC1076" s="93"/>
      <c r="AD1076" s="93"/>
      <c r="AE1076" s="93"/>
    </row>
    <row r="1077" spans="1:31" s="49" customFormat="1">
      <c r="A1077" s="120"/>
      <c r="B1077" s="93"/>
      <c r="C1077" s="93"/>
      <c r="D1077" s="93"/>
      <c r="E1077" s="93"/>
      <c r="F1077" s="93"/>
      <c r="G1077" s="93"/>
      <c r="H1077" s="93"/>
      <c r="I1077" s="93"/>
      <c r="J1077" s="93"/>
      <c r="K1077" s="93"/>
      <c r="L1077" s="93"/>
      <c r="M1077" s="93"/>
      <c r="N1077" s="93"/>
      <c r="O1077" s="93"/>
      <c r="P1077" s="93"/>
      <c r="Q1077" s="93"/>
      <c r="R1077" s="93"/>
      <c r="S1077" s="93"/>
      <c r="T1077" s="93"/>
      <c r="U1077" s="93"/>
      <c r="V1077" s="93"/>
      <c r="W1077" s="93"/>
      <c r="X1077" s="93"/>
      <c r="Y1077" s="93"/>
      <c r="Z1077" s="93"/>
      <c r="AA1077" s="93"/>
      <c r="AB1077" s="93"/>
      <c r="AC1077" s="93"/>
      <c r="AD1077" s="93"/>
      <c r="AE1077" s="93"/>
    </row>
    <row r="1078" spans="1:31" s="49" customFormat="1">
      <c r="A1078" s="120"/>
      <c r="B1078" s="93"/>
      <c r="C1078" s="93"/>
      <c r="D1078" s="93"/>
      <c r="E1078" s="93"/>
      <c r="F1078" s="93"/>
      <c r="G1078" s="93"/>
      <c r="H1078" s="93"/>
      <c r="I1078" s="93"/>
      <c r="J1078" s="93"/>
      <c r="K1078" s="93"/>
      <c r="L1078" s="93"/>
      <c r="M1078" s="93"/>
      <c r="N1078" s="93"/>
      <c r="O1078" s="93"/>
      <c r="P1078" s="93"/>
      <c r="Q1078" s="93"/>
      <c r="R1078" s="93"/>
      <c r="S1078" s="93"/>
      <c r="T1078" s="93"/>
      <c r="U1078" s="93"/>
      <c r="V1078" s="93"/>
      <c r="W1078" s="93"/>
      <c r="X1078" s="93"/>
      <c r="Y1078" s="93"/>
      <c r="Z1078" s="93"/>
      <c r="AA1078" s="93"/>
      <c r="AB1078" s="93"/>
      <c r="AC1078" s="93"/>
      <c r="AD1078" s="93"/>
      <c r="AE1078" s="93"/>
    </row>
    <row r="1079" spans="1:31" s="49" customFormat="1">
      <c r="A1079" s="120"/>
      <c r="B1079" s="93"/>
      <c r="C1079" s="93"/>
      <c r="D1079" s="93"/>
      <c r="E1079" s="93"/>
      <c r="F1079" s="93"/>
      <c r="G1079" s="93"/>
      <c r="H1079" s="93"/>
      <c r="I1079" s="93"/>
      <c r="J1079" s="93"/>
      <c r="K1079" s="93"/>
      <c r="L1079" s="93"/>
      <c r="M1079" s="93"/>
      <c r="N1079" s="93"/>
      <c r="O1079" s="93"/>
      <c r="P1079" s="93"/>
      <c r="Q1079" s="93"/>
      <c r="R1079" s="93"/>
      <c r="S1079" s="93"/>
      <c r="T1079" s="93"/>
      <c r="U1079" s="93"/>
      <c r="V1079" s="93"/>
      <c r="W1079" s="93"/>
      <c r="X1079" s="93"/>
      <c r="Y1079" s="93"/>
      <c r="Z1079" s="93"/>
      <c r="AA1079" s="93"/>
      <c r="AB1079" s="93"/>
      <c r="AC1079" s="93"/>
      <c r="AD1079" s="93"/>
      <c r="AE1079" s="93"/>
    </row>
    <row r="1080" spans="1:31" s="49" customFormat="1">
      <c r="A1080" s="120"/>
      <c r="B1080" s="93"/>
      <c r="C1080" s="93"/>
      <c r="D1080" s="93"/>
      <c r="E1080" s="93"/>
      <c r="F1080" s="93"/>
      <c r="G1080" s="93"/>
      <c r="H1080" s="93"/>
      <c r="I1080" s="93"/>
      <c r="J1080" s="93"/>
      <c r="K1080" s="93"/>
      <c r="L1080" s="93"/>
      <c r="M1080" s="93"/>
      <c r="N1080" s="93"/>
      <c r="O1080" s="93"/>
      <c r="P1080" s="93"/>
      <c r="Q1080" s="93"/>
      <c r="R1080" s="93"/>
      <c r="S1080" s="93"/>
      <c r="T1080" s="93"/>
      <c r="U1080" s="93"/>
      <c r="V1080" s="93"/>
      <c r="W1080" s="93"/>
      <c r="X1080" s="93"/>
      <c r="Y1080" s="93"/>
      <c r="Z1080" s="93"/>
      <c r="AA1080" s="93"/>
      <c r="AB1080" s="93"/>
      <c r="AC1080" s="93"/>
      <c r="AD1080" s="93"/>
      <c r="AE1080" s="93"/>
    </row>
    <row r="1081" spans="1:31" s="49" customFormat="1">
      <c r="A1081" s="120"/>
      <c r="B1081" s="93"/>
      <c r="C1081" s="93"/>
      <c r="D1081" s="93"/>
      <c r="E1081" s="93"/>
      <c r="F1081" s="93"/>
      <c r="G1081" s="93"/>
      <c r="H1081" s="93"/>
      <c r="I1081" s="93"/>
      <c r="J1081" s="93"/>
      <c r="K1081" s="93"/>
      <c r="L1081" s="93"/>
      <c r="M1081" s="93"/>
      <c r="N1081" s="93"/>
      <c r="O1081" s="93"/>
      <c r="P1081" s="93"/>
      <c r="Q1081" s="93"/>
      <c r="R1081" s="93"/>
      <c r="S1081" s="93"/>
      <c r="T1081" s="93"/>
      <c r="U1081" s="93"/>
      <c r="V1081" s="93"/>
      <c r="W1081" s="93"/>
      <c r="X1081" s="93"/>
      <c r="Y1081" s="93"/>
      <c r="Z1081" s="93"/>
      <c r="AA1081" s="93"/>
      <c r="AB1081" s="93"/>
      <c r="AC1081" s="93"/>
      <c r="AD1081" s="93"/>
      <c r="AE1081" s="93"/>
    </row>
    <row r="1082" spans="1:31" s="49" customFormat="1">
      <c r="A1082" s="120"/>
      <c r="B1082" s="93"/>
      <c r="C1082" s="93"/>
      <c r="D1082" s="93"/>
      <c r="E1082" s="93"/>
      <c r="F1082" s="93"/>
      <c r="G1082" s="93"/>
      <c r="H1082" s="93"/>
      <c r="I1082" s="93"/>
      <c r="J1082" s="93"/>
      <c r="K1082" s="93"/>
      <c r="L1082" s="93"/>
      <c r="M1082" s="93"/>
      <c r="N1082" s="93"/>
      <c r="O1082" s="93"/>
      <c r="P1082" s="93"/>
      <c r="Q1082" s="93"/>
      <c r="R1082" s="93"/>
      <c r="S1082" s="93"/>
      <c r="T1082" s="93"/>
      <c r="U1082" s="93"/>
      <c r="V1082" s="93"/>
      <c r="W1082" s="93"/>
      <c r="X1082" s="93"/>
      <c r="Y1082" s="93"/>
      <c r="Z1082" s="93"/>
      <c r="AA1082" s="93"/>
      <c r="AB1082" s="93"/>
      <c r="AC1082" s="93"/>
      <c r="AD1082" s="93"/>
      <c r="AE1082" s="93"/>
    </row>
    <row r="1083" spans="1:31" s="49" customFormat="1">
      <c r="A1083" s="120"/>
      <c r="B1083" s="93"/>
      <c r="C1083" s="93"/>
      <c r="D1083" s="93"/>
      <c r="E1083" s="93"/>
      <c r="F1083" s="93"/>
      <c r="G1083" s="93"/>
      <c r="H1083" s="93"/>
      <c r="I1083" s="93"/>
      <c r="J1083" s="93"/>
      <c r="K1083" s="93"/>
      <c r="L1083" s="93"/>
      <c r="M1083" s="93"/>
      <c r="N1083" s="93"/>
      <c r="O1083" s="93"/>
      <c r="P1083" s="93"/>
      <c r="Q1083" s="93"/>
      <c r="R1083" s="93"/>
      <c r="S1083" s="93"/>
      <c r="T1083" s="93"/>
      <c r="U1083" s="93"/>
      <c r="V1083" s="93"/>
      <c r="W1083" s="93"/>
      <c r="X1083" s="93"/>
      <c r="Y1083" s="93"/>
      <c r="Z1083" s="93"/>
      <c r="AA1083" s="93"/>
      <c r="AB1083" s="93"/>
      <c r="AC1083" s="93"/>
      <c r="AD1083" s="93"/>
      <c r="AE1083" s="93"/>
    </row>
    <row r="1084" spans="1:31" s="49" customFormat="1">
      <c r="A1084" s="120"/>
      <c r="B1084" s="93"/>
      <c r="C1084" s="93"/>
      <c r="D1084" s="93"/>
      <c r="E1084" s="93"/>
      <c r="F1084" s="93"/>
      <c r="G1084" s="93"/>
      <c r="H1084" s="93"/>
      <c r="I1084" s="93"/>
      <c r="J1084" s="93"/>
      <c r="K1084" s="93"/>
      <c r="L1084" s="93"/>
      <c r="M1084" s="93"/>
      <c r="N1084" s="93"/>
      <c r="O1084" s="93"/>
      <c r="P1084" s="93"/>
      <c r="Q1084" s="93"/>
      <c r="R1084" s="93"/>
      <c r="S1084" s="93"/>
      <c r="T1084" s="93"/>
      <c r="U1084" s="93"/>
      <c r="V1084" s="93"/>
      <c r="W1084" s="93"/>
      <c r="X1084" s="93"/>
      <c r="Y1084" s="93"/>
      <c r="Z1084" s="93"/>
      <c r="AA1084" s="93"/>
      <c r="AB1084" s="93"/>
      <c r="AC1084" s="93"/>
      <c r="AD1084" s="93"/>
      <c r="AE1084" s="93"/>
    </row>
    <row r="1085" spans="1:31" s="49" customFormat="1">
      <c r="A1085" s="120"/>
      <c r="B1085" s="93"/>
      <c r="C1085" s="93"/>
      <c r="D1085" s="93"/>
      <c r="E1085" s="93"/>
      <c r="F1085" s="93"/>
      <c r="G1085" s="93"/>
      <c r="H1085" s="93"/>
      <c r="I1085" s="93"/>
      <c r="J1085" s="93"/>
      <c r="K1085" s="93"/>
      <c r="L1085" s="93"/>
      <c r="M1085" s="93"/>
      <c r="N1085" s="93"/>
      <c r="O1085" s="93"/>
      <c r="P1085" s="93"/>
      <c r="Q1085" s="93"/>
      <c r="R1085" s="93"/>
      <c r="S1085" s="93"/>
      <c r="T1085" s="93"/>
      <c r="U1085" s="93"/>
      <c r="V1085" s="93"/>
      <c r="W1085" s="93"/>
      <c r="X1085" s="93"/>
      <c r="Y1085" s="93"/>
      <c r="Z1085" s="93"/>
      <c r="AA1085" s="93"/>
      <c r="AB1085" s="93"/>
      <c r="AC1085" s="93"/>
      <c r="AD1085" s="93"/>
      <c r="AE1085" s="93"/>
    </row>
    <row r="1086" spans="1:31" s="49" customFormat="1">
      <c r="A1086" s="120"/>
      <c r="B1086" s="93"/>
      <c r="C1086" s="93"/>
      <c r="D1086" s="93"/>
      <c r="E1086" s="93"/>
      <c r="F1086" s="93"/>
      <c r="G1086" s="93"/>
      <c r="H1086" s="93"/>
      <c r="I1086" s="93"/>
      <c r="J1086" s="93"/>
      <c r="K1086" s="93"/>
      <c r="L1086" s="93"/>
      <c r="M1086" s="93"/>
      <c r="N1086" s="93"/>
      <c r="O1086" s="93"/>
      <c r="P1086" s="93"/>
      <c r="Q1086" s="93"/>
      <c r="R1086" s="93"/>
      <c r="S1086" s="93"/>
      <c r="T1086" s="93"/>
      <c r="U1086" s="93"/>
      <c r="V1086" s="93"/>
      <c r="W1086" s="93"/>
      <c r="X1086" s="93"/>
      <c r="Y1086" s="93"/>
      <c r="Z1086" s="93"/>
      <c r="AA1086" s="93"/>
      <c r="AB1086" s="93"/>
      <c r="AC1086" s="93"/>
      <c r="AD1086" s="93"/>
      <c r="AE1086" s="93"/>
    </row>
    <row r="1087" spans="1:31" s="49" customFormat="1">
      <c r="A1087" s="120"/>
      <c r="B1087" s="93"/>
      <c r="C1087" s="93"/>
      <c r="D1087" s="93"/>
      <c r="E1087" s="93"/>
      <c r="F1087" s="93"/>
      <c r="G1087" s="93"/>
      <c r="H1087" s="93"/>
      <c r="I1087" s="93"/>
      <c r="J1087" s="93"/>
      <c r="K1087" s="93"/>
      <c r="L1087" s="93"/>
      <c r="M1087" s="93"/>
      <c r="N1087" s="93"/>
      <c r="O1087" s="93"/>
      <c r="P1087" s="93"/>
      <c r="Q1087" s="93"/>
      <c r="R1087" s="93"/>
      <c r="S1087" s="93"/>
      <c r="T1087" s="93"/>
      <c r="U1087" s="93"/>
      <c r="V1087" s="93"/>
      <c r="W1087" s="93"/>
      <c r="X1087" s="93"/>
      <c r="Y1087" s="93"/>
      <c r="Z1087" s="93"/>
      <c r="AA1087" s="93"/>
      <c r="AB1087" s="93"/>
      <c r="AC1087" s="93"/>
      <c r="AD1087" s="93"/>
      <c r="AE1087" s="93"/>
    </row>
    <row r="1088" spans="1:31" s="49" customFormat="1">
      <c r="A1088" s="120"/>
      <c r="B1088" s="93"/>
      <c r="C1088" s="93"/>
      <c r="D1088" s="93"/>
      <c r="E1088" s="93"/>
      <c r="F1088" s="93"/>
      <c r="G1088" s="93"/>
      <c r="H1088" s="93"/>
      <c r="I1088" s="93"/>
      <c r="J1088" s="93"/>
      <c r="K1088" s="93"/>
      <c r="L1088" s="93"/>
      <c r="M1088" s="93"/>
      <c r="N1088" s="93"/>
      <c r="O1088" s="93"/>
      <c r="P1088" s="93"/>
      <c r="Q1088" s="93"/>
      <c r="R1088" s="93"/>
      <c r="S1088" s="93"/>
      <c r="T1088" s="93"/>
      <c r="U1088" s="93"/>
      <c r="V1088" s="93"/>
      <c r="W1088" s="93"/>
      <c r="X1088" s="93"/>
      <c r="Y1088" s="93"/>
      <c r="Z1088" s="93"/>
      <c r="AA1088" s="93"/>
      <c r="AB1088" s="93"/>
      <c r="AC1088" s="93"/>
      <c r="AD1088" s="93"/>
      <c r="AE1088" s="93"/>
    </row>
    <row r="1089" spans="1:31" s="49" customFormat="1">
      <c r="A1089" s="120"/>
      <c r="B1089" s="93"/>
      <c r="C1089" s="93"/>
      <c r="D1089" s="93"/>
      <c r="E1089" s="93"/>
      <c r="F1089" s="93"/>
      <c r="G1089" s="93"/>
      <c r="H1089" s="93"/>
      <c r="I1089" s="93"/>
      <c r="J1089" s="93"/>
      <c r="K1089" s="93"/>
      <c r="L1089" s="93"/>
      <c r="M1089" s="93"/>
      <c r="N1089" s="93"/>
      <c r="O1089" s="93"/>
      <c r="P1089" s="93"/>
      <c r="Q1089" s="93"/>
      <c r="R1089" s="93"/>
      <c r="S1089" s="93"/>
      <c r="T1089" s="93"/>
      <c r="U1089" s="93"/>
      <c r="V1089" s="93"/>
      <c r="W1089" s="93"/>
      <c r="X1089" s="93"/>
      <c r="Y1089" s="93"/>
      <c r="Z1089" s="93"/>
      <c r="AA1089" s="93"/>
      <c r="AB1089" s="93"/>
      <c r="AC1089" s="93"/>
      <c r="AD1089" s="93"/>
      <c r="AE1089" s="93"/>
    </row>
    <row r="1090" spans="1:31" s="49" customFormat="1">
      <c r="A1090" s="120"/>
      <c r="B1090" s="93"/>
      <c r="C1090" s="93"/>
      <c r="D1090" s="93"/>
      <c r="E1090" s="93"/>
      <c r="F1090" s="93"/>
      <c r="G1090" s="93"/>
      <c r="H1090" s="93"/>
      <c r="I1090" s="93"/>
      <c r="J1090" s="93"/>
      <c r="K1090" s="93"/>
      <c r="L1090" s="93"/>
      <c r="M1090" s="93"/>
      <c r="N1090" s="93"/>
      <c r="O1090" s="93"/>
      <c r="P1090" s="93"/>
      <c r="Q1090" s="93"/>
      <c r="R1090" s="93"/>
      <c r="S1090" s="93"/>
      <c r="T1090" s="93"/>
      <c r="U1090" s="93"/>
      <c r="V1090" s="93"/>
      <c r="W1090" s="93"/>
      <c r="X1090" s="93"/>
      <c r="Y1090" s="93"/>
      <c r="Z1090" s="93"/>
      <c r="AA1090" s="93"/>
      <c r="AB1090" s="93"/>
      <c r="AC1090" s="93"/>
      <c r="AD1090" s="93"/>
      <c r="AE1090" s="93"/>
    </row>
    <row r="1091" spans="1:31" s="49" customFormat="1">
      <c r="A1091" s="120"/>
      <c r="B1091" s="93"/>
      <c r="C1091" s="93"/>
      <c r="D1091" s="93"/>
      <c r="E1091" s="93"/>
      <c r="F1091" s="93"/>
      <c r="G1091" s="93"/>
      <c r="H1091" s="93"/>
      <c r="I1091" s="93"/>
      <c r="J1091" s="93"/>
      <c r="K1091" s="93"/>
      <c r="L1091" s="93"/>
      <c r="M1091" s="93"/>
      <c r="N1091" s="93"/>
      <c r="O1091" s="93"/>
      <c r="P1091" s="93"/>
      <c r="Q1091" s="93"/>
      <c r="R1091" s="93"/>
      <c r="S1091" s="93"/>
      <c r="T1091" s="93"/>
      <c r="U1091" s="93"/>
      <c r="V1091" s="93"/>
      <c r="W1091" s="93"/>
      <c r="X1091" s="93"/>
      <c r="Y1091" s="93"/>
      <c r="Z1091" s="93"/>
      <c r="AA1091" s="93"/>
      <c r="AB1091" s="93"/>
      <c r="AC1091" s="93"/>
      <c r="AD1091" s="93"/>
      <c r="AE1091" s="93"/>
    </row>
    <row r="1092" spans="1:31" s="49" customFormat="1">
      <c r="A1092" s="120"/>
      <c r="B1092" s="93"/>
      <c r="C1092" s="93"/>
      <c r="D1092" s="93"/>
      <c r="E1092" s="93"/>
      <c r="F1092" s="93"/>
      <c r="G1092" s="93"/>
      <c r="H1092" s="93"/>
      <c r="I1092" s="93"/>
      <c r="J1092" s="93"/>
      <c r="K1092" s="93"/>
      <c r="L1092" s="93"/>
      <c r="M1092" s="93"/>
      <c r="N1092" s="93"/>
      <c r="O1092" s="93"/>
      <c r="P1092" s="93"/>
      <c r="Q1092" s="93"/>
      <c r="R1092" s="93"/>
      <c r="S1092" s="93"/>
      <c r="T1092" s="93"/>
      <c r="U1092" s="93"/>
      <c r="V1092" s="93"/>
      <c r="W1092" s="93"/>
      <c r="X1092" s="93"/>
      <c r="Y1092" s="93"/>
      <c r="Z1092" s="93"/>
      <c r="AA1092" s="93"/>
      <c r="AB1092" s="93"/>
      <c r="AC1092" s="93"/>
      <c r="AD1092" s="93"/>
      <c r="AE1092" s="93"/>
    </row>
    <row r="1093" spans="1:31" s="49" customFormat="1">
      <c r="A1093" s="120"/>
      <c r="B1093" s="93"/>
      <c r="C1093" s="93"/>
      <c r="D1093" s="93"/>
      <c r="E1093" s="93"/>
      <c r="F1093" s="93"/>
      <c r="G1093" s="93"/>
      <c r="H1093" s="93"/>
      <c r="I1093" s="93"/>
      <c r="J1093" s="93"/>
      <c r="K1093" s="93"/>
      <c r="L1093" s="93"/>
      <c r="M1093" s="93"/>
      <c r="N1093" s="93"/>
      <c r="O1093" s="93"/>
      <c r="P1093" s="93"/>
      <c r="Q1093" s="93"/>
      <c r="R1093" s="93"/>
      <c r="S1093" s="93"/>
      <c r="T1093" s="93"/>
      <c r="U1093" s="93"/>
      <c r="V1093" s="93"/>
      <c r="W1093" s="93"/>
      <c r="X1093" s="93"/>
      <c r="Y1093" s="93"/>
      <c r="Z1093" s="93"/>
      <c r="AA1093" s="93"/>
      <c r="AB1093" s="93"/>
      <c r="AC1093" s="93"/>
      <c r="AD1093" s="93"/>
      <c r="AE1093" s="93"/>
    </row>
    <row r="1094" spans="1:31" s="49" customFormat="1">
      <c r="A1094" s="120"/>
      <c r="B1094" s="93"/>
      <c r="C1094" s="93"/>
      <c r="D1094" s="93"/>
      <c r="E1094" s="93"/>
      <c r="F1094" s="93"/>
      <c r="G1094" s="93"/>
      <c r="H1094" s="93"/>
      <c r="I1094" s="93"/>
      <c r="J1094" s="93"/>
      <c r="K1094" s="93"/>
      <c r="L1094" s="93"/>
      <c r="M1094" s="93"/>
      <c r="N1094" s="93"/>
      <c r="O1094" s="93"/>
      <c r="P1094" s="93"/>
      <c r="Q1094" s="93"/>
      <c r="R1094" s="93"/>
      <c r="S1094" s="93"/>
      <c r="T1094" s="93"/>
      <c r="U1094" s="93"/>
      <c r="V1094" s="93"/>
      <c r="W1094" s="93"/>
      <c r="X1094" s="93"/>
      <c r="Y1094" s="93"/>
      <c r="Z1094" s="93"/>
      <c r="AA1094" s="93"/>
      <c r="AB1094" s="93"/>
      <c r="AC1094" s="93"/>
      <c r="AD1094" s="93"/>
      <c r="AE1094" s="93"/>
    </row>
    <row r="1095" spans="1:31" s="49" customFormat="1">
      <c r="A1095" s="120"/>
      <c r="B1095" s="93"/>
      <c r="C1095" s="93"/>
      <c r="D1095" s="93"/>
      <c r="E1095" s="93"/>
      <c r="F1095" s="93"/>
      <c r="G1095" s="93"/>
      <c r="H1095" s="93"/>
      <c r="I1095" s="93"/>
      <c r="J1095" s="93"/>
      <c r="K1095" s="93"/>
      <c r="L1095" s="93"/>
      <c r="M1095" s="93"/>
      <c r="N1095" s="93"/>
      <c r="O1095" s="93"/>
      <c r="P1095" s="93"/>
      <c r="Q1095" s="93"/>
      <c r="R1095" s="93"/>
      <c r="S1095" s="93"/>
      <c r="T1095" s="93"/>
      <c r="U1095" s="93"/>
      <c r="V1095" s="93"/>
      <c r="W1095" s="93"/>
      <c r="X1095" s="93"/>
      <c r="Y1095" s="93"/>
      <c r="Z1095" s="93"/>
      <c r="AA1095" s="93"/>
      <c r="AB1095" s="93"/>
      <c r="AC1095" s="93"/>
      <c r="AD1095" s="93"/>
      <c r="AE1095" s="93"/>
    </row>
    <row r="1096" spans="1:31" s="49" customFormat="1">
      <c r="A1096" s="120"/>
      <c r="B1096" s="93"/>
      <c r="C1096" s="93"/>
      <c r="D1096" s="93"/>
      <c r="E1096" s="93"/>
      <c r="F1096" s="93"/>
      <c r="G1096" s="93"/>
      <c r="H1096" s="93"/>
      <c r="I1096" s="93"/>
      <c r="J1096" s="93"/>
      <c r="K1096" s="93"/>
      <c r="L1096" s="93"/>
      <c r="M1096" s="93"/>
      <c r="N1096" s="93"/>
      <c r="O1096" s="93"/>
      <c r="P1096" s="93"/>
      <c r="Q1096" s="93"/>
      <c r="R1096" s="93"/>
      <c r="S1096" s="93"/>
      <c r="T1096" s="93"/>
      <c r="U1096" s="93"/>
      <c r="V1096" s="93"/>
      <c r="W1096" s="93"/>
      <c r="X1096" s="93"/>
      <c r="Y1096" s="93"/>
      <c r="Z1096" s="93"/>
      <c r="AA1096" s="93"/>
      <c r="AB1096" s="93"/>
      <c r="AC1096" s="93"/>
      <c r="AD1096" s="93"/>
      <c r="AE1096" s="93"/>
    </row>
    <row r="1097" spans="1:31" s="49" customFormat="1">
      <c r="A1097" s="120"/>
      <c r="B1097" s="93"/>
      <c r="C1097" s="93"/>
      <c r="D1097" s="93"/>
      <c r="E1097" s="93"/>
      <c r="F1097" s="93"/>
      <c r="G1097" s="93"/>
      <c r="H1097" s="93"/>
      <c r="I1097" s="93"/>
      <c r="J1097" s="93"/>
      <c r="K1097" s="93"/>
      <c r="L1097" s="93"/>
      <c r="M1097" s="93"/>
      <c r="N1097" s="93"/>
      <c r="O1097" s="93"/>
      <c r="P1097" s="93"/>
      <c r="Q1097" s="93"/>
      <c r="R1097" s="93"/>
      <c r="S1097" s="93"/>
      <c r="T1097" s="93"/>
      <c r="U1097" s="93"/>
      <c r="V1097" s="93"/>
      <c r="W1097" s="93"/>
      <c r="X1097" s="93"/>
      <c r="Y1097" s="93"/>
      <c r="Z1097" s="93"/>
      <c r="AA1097" s="93"/>
      <c r="AB1097" s="93"/>
      <c r="AC1097" s="93"/>
      <c r="AD1097" s="93"/>
      <c r="AE1097" s="93"/>
    </row>
    <row r="1098" spans="1:31" s="49" customFormat="1">
      <c r="A1098" s="120"/>
      <c r="B1098" s="93"/>
      <c r="C1098" s="93"/>
      <c r="D1098" s="93"/>
      <c r="E1098" s="93"/>
      <c r="F1098" s="93"/>
      <c r="G1098" s="93"/>
      <c r="H1098" s="93"/>
      <c r="I1098" s="93"/>
      <c r="J1098" s="93"/>
      <c r="K1098" s="93"/>
      <c r="L1098" s="93"/>
      <c r="M1098" s="93"/>
      <c r="N1098" s="93"/>
      <c r="O1098" s="93"/>
      <c r="P1098" s="93"/>
      <c r="Q1098" s="93"/>
      <c r="R1098" s="93"/>
      <c r="S1098" s="93"/>
      <c r="T1098" s="93"/>
      <c r="U1098" s="93"/>
      <c r="V1098" s="93"/>
      <c r="W1098" s="93"/>
      <c r="X1098" s="93"/>
      <c r="Y1098" s="93"/>
      <c r="Z1098" s="93"/>
      <c r="AA1098" s="93"/>
      <c r="AB1098" s="93"/>
      <c r="AC1098" s="93"/>
      <c r="AD1098" s="93"/>
      <c r="AE1098" s="93"/>
    </row>
    <row r="1099" spans="1:31" s="49" customFormat="1">
      <c r="A1099" s="120"/>
      <c r="B1099" s="93"/>
      <c r="C1099" s="93"/>
      <c r="D1099" s="93"/>
      <c r="E1099" s="93"/>
      <c r="F1099" s="93"/>
      <c r="G1099" s="93"/>
      <c r="H1099" s="93"/>
      <c r="I1099" s="93"/>
      <c r="J1099" s="93"/>
      <c r="K1099" s="93"/>
      <c r="L1099" s="93"/>
      <c r="M1099" s="93"/>
      <c r="N1099" s="93"/>
      <c r="O1099" s="93"/>
      <c r="P1099" s="93"/>
      <c r="Q1099" s="93"/>
      <c r="R1099" s="93"/>
      <c r="S1099" s="93"/>
      <c r="T1099" s="93"/>
      <c r="U1099" s="93"/>
      <c r="V1099" s="93"/>
      <c r="W1099" s="93"/>
      <c r="X1099" s="93"/>
      <c r="Y1099" s="93"/>
      <c r="Z1099" s="93"/>
      <c r="AA1099" s="93"/>
      <c r="AB1099" s="93"/>
      <c r="AC1099" s="93"/>
      <c r="AD1099" s="93"/>
      <c r="AE1099" s="93"/>
    </row>
    <row r="1100" spans="1:31" s="49" customFormat="1">
      <c r="A1100" s="120"/>
      <c r="B1100" s="93"/>
      <c r="C1100" s="93"/>
      <c r="D1100" s="93"/>
      <c r="E1100" s="93"/>
      <c r="F1100" s="93"/>
      <c r="G1100" s="93"/>
      <c r="H1100" s="93"/>
      <c r="I1100" s="93"/>
      <c r="J1100" s="93"/>
      <c r="K1100" s="93"/>
      <c r="L1100" s="93"/>
      <c r="M1100" s="93"/>
      <c r="N1100" s="93"/>
      <c r="O1100" s="93"/>
      <c r="P1100" s="93"/>
      <c r="Q1100" s="93"/>
      <c r="R1100" s="93"/>
      <c r="S1100" s="93"/>
      <c r="T1100" s="93"/>
      <c r="U1100" s="93"/>
      <c r="V1100" s="93"/>
      <c r="W1100" s="93"/>
      <c r="X1100" s="93"/>
      <c r="Y1100" s="93"/>
      <c r="Z1100" s="93"/>
      <c r="AA1100" s="93"/>
      <c r="AB1100" s="93"/>
      <c r="AC1100" s="93"/>
      <c r="AD1100" s="93"/>
      <c r="AE1100" s="93"/>
    </row>
    <row r="1101" spans="1:31" s="49" customFormat="1">
      <c r="A1101" s="120"/>
      <c r="B1101" s="93"/>
      <c r="C1101" s="93"/>
      <c r="D1101" s="93"/>
      <c r="E1101" s="93"/>
      <c r="F1101" s="93"/>
      <c r="G1101" s="93"/>
      <c r="H1101" s="93"/>
      <c r="I1101" s="93"/>
      <c r="J1101" s="93"/>
      <c r="K1101" s="93"/>
      <c r="L1101" s="93"/>
      <c r="M1101" s="93"/>
      <c r="N1101" s="93"/>
      <c r="O1101" s="93"/>
      <c r="P1101" s="93"/>
      <c r="Q1101" s="93"/>
      <c r="R1101" s="93"/>
      <c r="S1101" s="93"/>
      <c r="T1101" s="93"/>
      <c r="U1101" s="93"/>
      <c r="V1101" s="93"/>
      <c r="W1101" s="93"/>
      <c r="X1101" s="93"/>
      <c r="Y1101" s="93"/>
      <c r="Z1101" s="93"/>
      <c r="AA1101" s="93"/>
      <c r="AB1101" s="93"/>
      <c r="AC1101" s="93"/>
      <c r="AD1101" s="93"/>
      <c r="AE1101" s="93"/>
    </row>
    <row r="1102" spans="1:31" s="49" customFormat="1">
      <c r="A1102" s="120"/>
      <c r="B1102" s="93"/>
      <c r="C1102" s="93"/>
      <c r="D1102" s="93"/>
      <c r="E1102" s="93"/>
      <c r="F1102" s="93"/>
      <c r="G1102" s="93"/>
      <c r="H1102" s="93"/>
      <c r="I1102" s="93"/>
      <c r="J1102" s="93"/>
      <c r="K1102" s="93"/>
      <c r="L1102" s="93"/>
      <c r="M1102" s="93"/>
      <c r="N1102" s="93"/>
      <c r="O1102" s="93"/>
      <c r="P1102" s="93"/>
      <c r="Q1102" s="93"/>
      <c r="R1102" s="93"/>
      <c r="S1102" s="93"/>
      <c r="T1102" s="93"/>
      <c r="U1102" s="93"/>
      <c r="V1102" s="93"/>
      <c r="W1102" s="93"/>
      <c r="X1102" s="93"/>
      <c r="Y1102" s="93"/>
      <c r="Z1102" s="93"/>
      <c r="AA1102" s="93"/>
      <c r="AB1102" s="93"/>
      <c r="AC1102" s="93"/>
      <c r="AD1102" s="93"/>
      <c r="AE1102" s="93"/>
    </row>
    <row r="1103" spans="1:31" s="49" customFormat="1">
      <c r="A1103" s="120"/>
      <c r="B1103" s="93"/>
      <c r="C1103" s="93"/>
      <c r="D1103" s="93"/>
      <c r="E1103" s="93"/>
      <c r="F1103" s="93"/>
      <c r="G1103" s="93"/>
      <c r="H1103" s="93"/>
      <c r="I1103" s="93"/>
      <c r="J1103" s="93"/>
      <c r="K1103" s="93"/>
      <c r="L1103" s="93"/>
      <c r="M1103" s="93"/>
      <c r="N1103" s="93"/>
      <c r="O1103" s="93"/>
      <c r="P1103" s="93"/>
      <c r="Q1103" s="93"/>
      <c r="R1103" s="93"/>
      <c r="S1103" s="93"/>
      <c r="T1103" s="93"/>
      <c r="U1103" s="93"/>
      <c r="V1103" s="93"/>
      <c r="W1103" s="93"/>
      <c r="X1103" s="93"/>
      <c r="Y1103" s="93"/>
      <c r="Z1103" s="93"/>
      <c r="AA1103" s="93"/>
      <c r="AB1103" s="93"/>
      <c r="AC1103" s="93"/>
      <c r="AD1103" s="93"/>
      <c r="AE1103" s="93"/>
    </row>
    <row r="1104" spans="1:31" s="49" customFormat="1">
      <c r="A1104" s="120"/>
      <c r="B1104" s="93"/>
      <c r="C1104" s="93"/>
      <c r="D1104" s="93"/>
      <c r="E1104" s="93"/>
      <c r="F1104" s="93"/>
      <c r="G1104" s="93"/>
      <c r="H1104" s="93"/>
      <c r="I1104" s="93"/>
      <c r="J1104" s="93"/>
      <c r="K1104" s="93"/>
      <c r="L1104" s="93"/>
      <c r="M1104" s="93"/>
      <c r="N1104" s="93"/>
      <c r="O1104" s="93"/>
      <c r="P1104" s="93"/>
      <c r="Q1104" s="93"/>
      <c r="R1104" s="93"/>
      <c r="S1104" s="93"/>
      <c r="T1104" s="93"/>
      <c r="U1104" s="93"/>
      <c r="V1104" s="93"/>
      <c r="W1104" s="93"/>
      <c r="X1104" s="93"/>
      <c r="Y1104" s="93"/>
      <c r="Z1104" s="93"/>
      <c r="AA1104" s="93"/>
      <c r="AB1104" s="93"/>
      <c r="AC1104" s="93"/>
      <c r="AD1104" s="93"/>
      <c r="AE1104" s="93"/>
    </row>
    <row r="1105" spans="1:31" s="49" customFormat="1">
      <c r="A1105" s="120"/>
      <c r="B1105" s="93"/>
      <c r="C1105" s="93"/>
      <c r="D1105" s="93"/>
      <c r="E1105" s="93"/>
      <c r="F1105" s="93"/>
      <c r="G1105" s="93"/>
      <c r="H1105" s="93"/>
      <c r="I1105" s="93"/>
      <c r="J1105" s="93"/>
      <c r="K1105" s="93"/>
      <c r="L1105" s="93"/>
      <c r="M1105" s="93"/>
      <c r="N1105" s="93"/>
      <c r="O1105" s="93"/>
      <c r="P1105" s="93"/>
      <c r="Q1105" s="93"/>
      <c r="R1105" s="93"/>
      <c r="S1105" s="93"/>
      <c r="T1105" s="93"/>
      <c r="U1105" s="93"/>
      <c r="V1105" s="93"/>
      <c r="W1105" s="93"/>
      <c r="X1105" s="93"/>
      <c r="Y1105" s="93"/>
      <c r="Z1105" s="93"/>
      <c r="AA1105" s="93"/>
      <c r="AB1105" s="93"/>
      <c r="AC1105" s="93"/>
      <c r="AD1105" s="93"/>
      <c r="AE1105" s="93"/>
    </row>
    <row r="1106" spans="1:31" s="49" customFormat="1">
      <c r="A1106" s="120"/>
      <c r="B1106" s="93"/>
      <c r="C1106" s="93"/>
      <c r="D1106" s="93"/>
      <c r="E1106" s="93"/>
      <c r="F1106" s="93"/>
      <c r="G1106" s="93"/>
      <c r="H1106" s="93"/>
      <c r="I1106" s="93"/>
      <c r="J1106" s="93"/>
      <c r="K1106" s="93"/>
      <c r="L1106" s="93"/>
      <c r="M1106" s="93"/>
      <c r="N1106" s="93"/>
      <c r="O1106" s="93"/>
      <c r="P1106" s="93"/>
      <c r="Q1106" s="93"/>
      <c r="R1106" s="93"/>
      <c r="S1106" s="93"/>
      <c r="T1106" s="93"/>
      <c r="U1106" s="93"/>
      <c r="V1106" s="93"/>
      <c r="W1106" s="93"/>
      <c r="X1106" s="93"/>
      <c r="Y1106" s="93"/>
      <c r="Z1106" s="93"/>
      <c r="AA1106" s="93"/>
      <c r="AB1106" s="93"/>
      <c r="AC1106" s="93"/>
      <c r="AD1106" s="93"/>
      <c r="AE1106" s="93"/>
    </row>
    <row r="1107" spans="1:31" s="49" customFormat="1">
      <c r="A1107" s="120"/>
      <c r="B1107" s="93"/>
      <c r="C1107" s="93"/>
      <c r="D1107" s="93"/>
      <c r="E1107" s="93"/>
      <c r="F1107" s="93"/>
      <c r="G1107" s="93"/>
      <c r="H1107" s="93"/>
      <c r="I1107" s="93"/>
      <c r="J1107" s="93"/>
      <c r="K1107" s="93"/>
      <c r="L1107" s="93"/>
      <c r="M1107" s="93"/>
      <c r="N1107" s="93"/>
      <c r="O1107" s="93"/>
      <c r="P1107" s="93"/>
      <c r="Q1107" s="93"/>
      <c r="R1107" s="93"/>
      <c r="S1107" s="93"/>
      <c r="T1107" s="93"/>
      <c r="U1107" s="93"/>
      <c r="V1107" s="93"/>
      <c r="W1107" s="93"/>
      <c r="X1107" s="93"/>
      <c r="Y1107" s="93"/>
      <c r="Z1107" s="93"/>
      <c r="AA1107" s="93"/>
      <c r="AB1107" s="93"/>
      <c r="AC1107" s="93"/>
      <c r="AD1107" s="93"/>
      <c r="AE1107" s="93"/>
    </row>
    <row r="1108" spans="1:31" s="49" customFormat="1">
      <c r="A1108" s="120"/>
      <c r="B1108" s="93"/>
      <c r="C1108" s="93"/>
      <c r="D1108" s="93"/>
      <c r="E1108" s="93"/>
      <c r="F1108" s="93"/>
      <c r="G1108" s="93"/>
      <c r="H1108" s="93"/>
      <c r="I1108" s="93"/>
      <c r="J1108" s="93"/>
      <c r="K1108" s="93"/>
      <c r="L1108" s="93"/>
      <c r="M1108" s="93"/>
      <c r="N1108" s="93"/>
      <c r="O1108" s="93"/>
      <c r="P1108" s="93"/>
      <c r="Q1108" s="93"/>
      <c r="R1108" s="93"/>
      <c r="S1108" s="93"/>
      <c r="T1108" s="93"/>
      <c r="U1108" s="93"/>
      <c r="V1108" s="93"/>
      <c r="W1108" s="93"/>
      <c r="X1108" s="93"/>
      <c r="Y1108" s="93"/>
      <c r="Z1108" s="93"/>
      <c r="AA1108" s="93"/>
      <c r="AB1108" s="93"/>
      <c r="AC1108" s="93"/>
      <c r="AD1108" s="93"/>
      <c r="AE1108" s="93"/>
    </row>
    <row r="1109" spans="1:31" s="49" customFormat="1">
      <c r="A1109" s="120"/>
      <c r="B1109" s="93"/>
      <c r="C1109" s="93"/>
      <c r="D1109" s="93"/>
      <c r="E1109" s="93"/>
      <c r="F1109" s="93"/>
      <c r="G1109" s="93"/>
      <c r="H1109" s="93"/>
      <c r="I1109" s="93"/>
      <c r="J1109" s="93"/>
      <c r="K1109" s="93"/>
      <c r="L1109" s="93"/>
      <c r="M1109" s="93"/>
      <c r="N1109" s="93"/>
      <c r="O1109" s="93"/>
      <c r="P1109" s="93"/>
      <c r="Q1109" s="93"/>
      <c r="R1109" s="93"/>
      <c r="S1109" s="93"/>
      <c r="T1109" s="93"/>
      <c r="U1109" s="93"/>
      <c r="V1109" s="93"/>
      <c r="W1109" s="93"/>
      <c r="X1109" s="93"/>
      <c r="Y1109" s="93"/>
      <c r="Z1109" s="93"/>
      <c r="AA1109" s="93"/>
      <c r="AB1109" s="93"/>
      <c r="AC1109" s="93"/>
      <c r="AD1109" s="93"/>
      <c r="AE1109" s="93"/>
    </row>
    <row r="1110" spans="1:31" s="49" customFormat="1">
      <c r="A1110" s="120"/>
      <c r="B1110" s="93"/>
      <c r="C1110" s="93"/>
      <c r="D1110" s="93"/>
      <c r="E1110" s="93"/>
      <c r="F1110" s="93"/>
      <c r="G1110" s="93"/>
      <c r="H1110" s="93"/>
      <c r="I1110" s="93"/>
      <c r="J1110" s="93"/>
      <c r="K1110" s="93"/>
      <c r="L1110" s="93"/>
      <c r="M1110" s="93"/>
      <c r="N1110" s="93"/>
      <c r="O1110" s="93"/>
      <c r="P1110" s="93"/>
      <c r="Q1110" s="93"/>
      <c r="R1110" s="93"/>
      <c r="S1110" s="93"/>
      <c r="T1110" s="93"/>
      <c r="U1110" s="93"/>
      <c r="V1110" s="93"/>
      <c r="W1110" s="93"/>
      <c r="X1110" s="93"/>
      <c r="Y1110" s="93"/>
      <c r="Z1110" s="93"/>
      <c r="AA1110" s="93"/>
      <c r="AB1110" s="93"/>
      <c r="AC1110" s="93"/>
      <c r="AD1110" s="93"/>
      <c r="AE1110" s="93"/>
    </row>
    <row r="1111" spans="1:31" s="49" customFormat="1">
      <c r="A1111" s="120"/>
      <c r="B1111" s="93"/>
      <c r="C1111" s="93"/>
      <c r="D1111" s="93"/>
      <c r="E1111" s="93"/>
      <c r="F1111" s="93"/>
      <c r="G1111" s="93"/>
      <c r="H1111" s="93"/>
      <c r="I1111" s="93"/>
      <c r="J1111" s="93"/>
      <c r="K1111" s="93"/>
      <c r="L1111" s="93"/>
      <c r="M1111" s="93"/>
      <c r="N1111" s="93"/>
      <c r="O1111" s="93"/>
      <c r="P1111" s="93"/>
      <c r="Q1111" s="93"/>
      <c r="R1111" s="93"/>
      <c r="S1111" s="93"/>
      <c r="T1111" s="93"/>
      <c r="U1111" s="93"/>
      <c r="V1111" s="93"/>
      <c r="W1111" s="93"/>
      <c r="X1111" s="93"/>
      <c r="Y1111" s="93"/>
      <c r="Z1111" s="93"/>
      <c r="AA1111" s="93"/>
      <c r="AB1111" s="93"/>
      <c r="AC1111" s="93"/>
      <c r="AD1111" s="93"/>
      <c r="AE1111" s="93"/>
    </row>
    <row r="1112" spans="1:31" s="49" customFormat="1">
      <c r="A1112" s="120"/>
      <c r="B1112" s="93"/>
      <c r="C1112" s="93"/>
      <c r="D1112" s="93"/>
      <c r="E1112" s="93"/>
      <c r="F1112" s="93"/>
      <c r="G1112" s="93"/>
      <c r="H1112" s="93"/>
      <c r="I1112" s="93"/>
      <c r="J1112" s="93"/>
      <c r="K1112" s="93"/>
      <c r="L1112" s="93"/>
      <c r="M1112" s="93"/>
      <c r="N1112" s="93"/>
      <c r="O1112" s="93"/>
      <c r="P1112" s="93"/>
      <c r="Q1112" s="93"/>
      <c r="R1112" s="93"/>
      <c r="S1112" s="93"/>
      <c r="T1112" s="93"/>
      <c r="U1112" s="93"/>
      <c r="V1112" s="93"/>
      <c r="W1112" s="93"/>
      <c r="X1112" s="93"/>
      <c r="Y1112" s="93"/>
      <c r="Z1112" s="93"/>
      <c r="AA1112" s="93"/>
      <c r="AB1112" s="93"/>
      <c r="AC1112" s="93"/>
      <c r="AD1112" s="93"/>
      <c r="AE1112" s="93"/>
    </row>
    <row r="1113" spans="1:31" s="49" customFormat="1">
      <c r="A1113" s="120"/>
      <c r="B1113" s="93"/>
      <c r="C1113" s="93"/>
      <c r="D1113" s="93"/>
      <c r="E1113" s="93"/>
      <c r="F1113" s="93"/>
      <c r="G1113" s="93"/>
      <c r="H1113" s="93"/>
      <c r="I1113" s="93"/>
      <c r="J1113" s="93"/>
      <c r="K1113" s="93"/>
      <c r="L1113" s="93"/>
      <c r="M1113" s="93"/>
      <c r="N1113" s="93"/>
      <c r="O1113" s="93"/>
      <c r="P1113" s="93"/>
      <c r="Q1113" s="93"/>
      <c r="R1113" s="93"/>
      <c r="S1113" s="93"/>
      <c r="T1113" s="93"/>
      <c r="U1113" s="93"/>
      <c r="V1113" s="93"/>
      <c r="W1113" s="93"/>
      <c r="X1113" s="93"/>
      <c r="Y1113" s="93"/>
      <c r="Z1113" s="93"/>
      <c r="AA1113" s="93"/>
      <c r="AB1113" s="93"/>
      <c r="AC1113" s="93"/>
      <c r="AD1113" s="93"/>
      <c r="AE1113" s="93"/>
    </row>
    <row r="1114" spans="1:31" s="49" customFormat="1">
      <c r="A1114" s="120"/>
      <c r="B1114" s="93"/>
      <c r="C1114" s="93"/>
      <c r="D1114" s="93"/>
      <c r="E1114" s="93"/>
      <c r="F1114" s="93"/>
      <c r="G1114" s="93"/>
      <c r="H1114" s="93"/>
      <c r="I1114" s="93"/>
      <c r="J1114" s="93"/>
      <c r="K1114" s="93"/>
      <c r="L1114" s="93"/>
      <c r="M1114" s="93"/>
      <c r="N1114" s="93"/>
      <c r="O1114" s="93"/>
      <c r="P1114" s="93"/>
      <c r="Q1114" s="93"/>
      <c r="R1114" s="93"/>
      <c r="S1114" s="93"/>
      <c r="T1114" s="93"/>
      <c r="U1114" s="93"/>
      <c r="V1114" s="93"/>
      <c r="W1114" s="93"/>
      <c r="X1114" s="93"/>
      <c r="Y1114" s="93"/>
      <c r="Z1114" s="93"/>
      <c r="AA1114" s="93"/>
      <c r="AB1114" s="93"/>
      <c r="AC1114" s="93"/>
      <c r="AD1114" s="93"/>
      <c r="AE1114" s="93"/>
    </row>
    <row r="1115" spans="1:31" s="49" customFormat="1">
      <c r="A1115" s="120"/>
      <c r="B1115" s="93"/>
      <c r="C1115" s="93"/>
      <c r="D1115" s="93"/>
      <c r="E1115" s="93"/>
      <c r="F1115" s="93"/>
      <c r="G1115" s="93"/>
      <c r="H1115" s="93"/>
      <c r="I1115" s="93"/>
      <c r="J1115" s="93"/>
      <c r="K1115" s="93"/>
      <c r="L1115" s="93"/>
      <c r="M1115" s="93"/>
      <c r="N1115" s="93"/>
      <c r="O1115" s="93"/>
      <c r="P1115" s="93"/>
      <c r="Q1115" s="93"/>
      <c r="R1115" s="93"/>
      <c r="S1115" s="93"/>
      <c r="T1115" s="93"/>
      <c r="U1115" s="93"/>
      <c r="V1115" s="93"/>
      <c r="W1115" s="93"/>
      <c r="X1115" s="93"/>
      <c r="Y1115" s="93"/>
      <c r="Z1115" s="93"/>
      <c r="AA1115" s="93"/>
      <c r="AB1115" s="93"/>
      <c r="AC1115" s="93"/>
      <c r="AD1115" s="93"/>
      <c r="AE1115" s="93"/>
    </row>
    <row r="1116" spans="1:31" s="49" customFormat="1">
      <c r="A1116" s="120"/>
      <c r="B1116" s="93"/>
      <c r="C1116" s="93"/>
      <c r="D1116" s="93"/>
      <c r="E1116" s="93"/>
      <c r="F1116" s="93"/>
      <c r="G1116" s="93"/>
      <c r="H1116" s="93"/>
      <c r="I1116" s="93"/>
      <c r="J1116" s="93"/>
      <c r="K1116" s="93"/>
      <c r="L1116" s="93"/>
      <c r="M1116" s="93"/>
      <c r="N1116" s="93"/>
      <c r="O1116" s="93"/>
      <c r="P1116" s="93"/>
      <c r="Q1116" s="93"/>
      <c r="R1116" s="93"/>
      <c r="S1116" s="93"/>
      <c r="T1116" s="93"/>
      <c r="U1116" s="93"/>
      <c r="V1116" s="93"/>
      <c r="W1116" s="93"/>
      <c r="X1116" s="93"/>
      <c r="Y1116" s="93"/>
      <c r="Z1116" s="93"/>
      <c r="AA1116" s="93"/>
      <c r="AB1116" s="93"/>
      <c r="AC1116" s="93"/>
      <c r="AD1116" s="93"/>
      <c r="AE1116" s="93"/>
    </row>
    <row r="1117" spans="1:31" s="49" customFormat="1">
      <c r="A1117" s="120"/>
      <c r="B1117" s="93"/>
      <c r="C1117" s="93"/>
      <c r="D1117" s="93"/>
      <c r="E1117" s="93"/>
      <c r="F1117" s="93"/>
      <c r="G1117" s="93"/>
      <c r="H1117" s="93"/>
      <c r="I1117" s="93"/>
      <c r="J1117" s="93"/>
      <c r="K1117" s="93"/>
      <c r="L1117" s="93"/>
      <c r="M1117" s="93"/>
      <c r="N1117" s="93"/>
      <c r="O1117" s="93"/>
      <c r="P1117" s="93"/>
      <c r="Q1117" s="93"/>
      <c r="R1117" s="93"/>
      <c r="S1117" s="93"/>
      <c r="T1117" s="93"/>
      <c r="U1117" s="93"/>
      <c r="V1117" s="93"/>
      <c r="W1117" s="93"/>
      <c r="X1117" s="93"/>
      <c r="Y1117" s="93"/>
      <c r="Z1117" s="93"/>
      <c r="AA1117" s="93"/>
      <c r="AB1117" s="93"/>
      <c r="AC1117" s="93"/>
      <c r="AD1117" s="93"/>
      <c r="AE1117" s="93"/>
    </row>
    <row r="1118" spans="1:31" s="49" customFormat="1">
      <c r="A1118" s="120"/>
      <c r="B1118" s="93"/>
      <c r="C1118" s="93"/>
      <c r="D1118" s="93"/>
      <c r="E1118" s="93"/>
      <c r="F1118" s="93"/>
      <c r="G1118" s="93"/>
      <c r="H1118" s="93"/>
      <c r="I1118" s="93"/>
      <c r="J1118" s="93"/>
      <c r="K1118" s="93"/>
      <c r="L1118" s="93"/>
      <c r="M1118" s="93"/>
      <c r="N1118" s="93"/>
      <c r="O1118" s="93"/>
      <c r="P1118" s="93"/>
      <c r="Q1118" s="93"/>
      <c r="R1118" s="93"/>
      <c r="S1118" s="93"/>
      <c r="T1118" s="93"/>
      <c r="U1118" s="93"/>
      <c r="V1118" s="93"/>
      <c r="W1118" s="93"/>
      <c r="X1118" s="93"/>
      <c r="Y1118" s="93"/>
      <c r="Z1118" s="93"/>
      <c r="AA1118" s="93"/>
      <c r="AB1118" s="93"/>
      <c r="AC1118" s="93"/>
      <c r="AD1118" s="93"/>
      <c r="AE1118" s="93"/>
    </row>
    <row r="1119" spans="1:31" s="49" customFormat="1">
      <c r="A1119" s="120"/>
      <c r="B1119" s="93"/>
      <c r="C1119" s="93"/>
      <c r="D1119" s="93"/>
      <c r="E1119" s="93"/>
      <c r="F1119" s="93"/>
      <c r="G1119" s="93"/>
      <c r="H1119" s="93"/>
      <c r="I1119" s="93"/>
      <c r="J1119" s="93"/>
      <c r="K1119" s="93"/>
      <c r="L1119" s="93"/>
      <c r="M1119" s="93"/>
      <c r="N1119" s="93"/>
      <c r="O1119" s="93"/>
      <c r="P1119" s="93"/>
      <c r="Q1119" s="93"/>
      <c r="R1119" s="93"/>
      <c r="S1119" s="93"/>
      <c r="T1119" s="93"/>
      <c r="U1119" s="93"/>
      <c r="V1119" s="93"/>
      <c r="W1119" s="93"/>
      <c r="X1119" s="93"/>
      <c r="Y1119" s="93"/>
      <c r="Z1119" s="93"/>
      <c r="AA1119" s="93"/>
      <c r="AB1119" s="93"/>
      <c r="AC1119" s="93"/>
      <c r="AD1119" s="93"/>
      <c r="AE1119" s="93"/>
    </row>
    <row r="1120" spans="1:31" s="49" customFormat="1">
      <c r="A1120" s="120"/>
      <c r="B1120" s="93"/>
      <c r="C1120" s="93"/>
      <c r="D1120" s="93"/>
      <c r="E1120" s="93"/>
      <c r="F1120" s="93"/>
      <c r="G1120" s="93"/>
      <c r="H1120" s="93"/>
      <c r="I1120" s="93"/>
      <c r="J1120" s="93"/>
      <c r="K1120" s="93"/>
      <c r="L1120" s="93"/>
      <c r="M1120" s="93"/>
      <c r="N1120" s="93"/>
      <c r="O1120" s="93"/>
      <c r="P1120" s="93"/>
      <c r="Q1120" s="93"/>
      <c r="R1120" s="93"/>
      <c r="S1120" s="93"/>
      <c r="T1120" s="93"/>
      <c r="U1120" s="93"/>
      <c r="V1120" s="93"/>
      <c r="W1120" s="93"/>
      <c r="X1120" s="93"/>
      <c r="Y1120" s="93"/>
      <c r="Z1120" s="93"/>
      <c r="AA1120" s="93"/>
      <c r="AB1120" s="93"/>
      <c r="AC1120" s="93"/>
      <c r="AD1120" s="93"/>
      <c r="AE1120" s="93"/>
    </row>
    <row r="1121" spans="1:31" s="49" customFormat="1">
      <c r="A1121" s="120"/>
      <c r="B1121" s="93"/>
      <c r="C1121" s="93"/>
      <c r="D1121" s="93"/>
      <c r="E1121" s="93"/>
      <c r="F1121" s="93"/>
      <c r="G1121" s="93"/>
      <c r="H1121" s="93"/>
      <c r="I1121" s="93"/>
      <c r="J1121" s="93"/>
      <c r="K1121" s="93"/>
      <c r="L1121" s="93"/>
      <c r="M1121" s="93"/>
      <c r="N1121" s="93"/>
      <c r="O1121" s="93"/>
      <c r="P1121" s="93"/>
      <c r="Q1121" s="93"/>
      <c r="R1121" s="93"/>
      <c r="S1121" s="93"/>
      <c r="T1121" s="93"/>
      <c r="U1121" s="93"/>
      <c r="V1121" s="93"/>
      <c r="W1121" s="93"/>
      <c r="X1121" s="93"/>
      <c r="Y1121" s="93"/>
      <c r="Z1121" s="93"/>
      <c r="AA1121" s="93"/>
      <c r="AB1121" s="93"/>
      <c r="AC1121" s="93"/>
      <c r="AD1121" s="93"/>
      <c r="AE1121" s="93"/>
    </row>
    <row r="1122" spans="1:31" s="49" customFormat="1">
      <c r="A1122" s="120"/>
      <c r="B1122" s="93"/>
      <c r="C1122" s="93"/>
      <c r="D1122" s="93"/>
      <c r="E1122" s="93"/>
      <c r="F1122" s="93"/>
      <c r="G1122" s="93"/>
      <c r="H1122" s="93"/>
      <c r="I1122" s="93"/>
      <c r="J1122" s="93"/>
      <c r="K1122" s="93"/>
      <c r="L1122" s="93"/>
      <c r="M1122" s="93"/>
      <c r="N1122" s="93"/>
      <c r="O1122" s="93"/>
      <c r="P1122" s="93"/>
      <c r="Q1122" s="93"/>
      <c r="R1122" s="93"/>
      <c r="S1122" s="93"/>
      <c r="T1122" s="93"/>
      <c r="U1122" s="93"/>
      <c r="V1122" s="93"/>
      <c r="W1122" s="93"/>
      <c r="X1122" s="93"/>
      <c r="Y1122" s="93"/>
      <c r="Z1122" s="93"/>
      <c r="AA1122" s="93"/>
      <c r="AB1122" s="93"/>
      <c r="AC1122" s="93"/>
      <c r="AD1122" s="93"/>
      <c r="AE1122" s="93"/>
    </row>
    <row r="1123" spans="1:31" s="49" customFormat="1">
      <c r="A1123" s="120"/>
      <c r="B1123" s="93"/>
      <c r="C1123" s="93"/>
      <c r="D1123" s="93"/>
      <c r="E1123" s="93"/>
      <c r="F1123" s="93"/>
      <c r="G1123" s="93"/>
      <c r="H1123" s="93"/>
      <c r="I1123" s="93"/>
      <c r="J1123" s="93"/>
      <c r="K1123" s="93"/>
      <c r="L1123" s="93"/>
      <c r="M1123" s="93"/>
      <c r="N1123" s="93"/>
      <c r="O1123" s="93"/>
      <c r="P1123" s="93"/>
      <c r="Q1123" s="93"/>
      <c r="R1123" s="93"/>
      <c r="S1123" s="93"/>
      <c r="T1123" s="93"/>
      <c r="U1123" s="93"/>
      <c r="V1123" s="93"/>
      <c r="W1123" s="93"/>
      <c r="X1123" s="93"/>
      <c r="Y1123" s="93"/>
      <c r="Z1123" s="93"/>
      <c r="AA1123" s="93"/>
      <c r="AB1123" s="93"/>
      <c r="AC1123" s="93"/>
      <c r="AD1123" s="93"/>
      <c r="AE1123" s="93"/>
    </row>
    <row r="1124" spans="1:31" s="49" customFormat="1">
      <c r="A1124" s="120"/>
      <c r="B1124" s="93"/>
      <c r="C1124" s="93"/>
      <c r="D1124" s="93"/>
      <c r="E1124" s="93"/>
      <c r="F1124" s="93"/>
      <c r="G1124" s="93"/>
      <c r="H1124" s="93"/>
      <c r="I1124" s="93"/>
      <c r="J1124" s="93"/>
      <c r="K1124" s="93"/>
      <c r="L1124" s="93"/>
      <c r="M1124" s="93"/>
      <c r="N1124" s="93"/>
      <c r="O1124" s="93"/>
      <c r="P1124" s="93"/>
      <c r="Q1124" s="93"/>
      <c r="R1124" s="93"/>
      <c r="S1124" s="93"/>
      <c r="T1124" s="93"/>
      <c r="U1124" s="93"/>
      <c r="V1124" s="93"/>
      <c r="W1124" s="93"/>
      <c r="X1124" s="93"/>
      <c r="Y1124" s="93"/>
      <c r="Z1124" s="93"/>
      <c r="AA1124" s="93"/>
      <c r="AB1124" s="93"/>
      <c r="AC1124" s="93"/>
      <c r="AD1124" s="93"/>
      <c r="AE1124" s="93"/>
    </row>
    <row r="1125" spans="1:31" s="49" customFormat="1">
      <c r="A1125" s="120"/>
      <c r="B1125" s="93"/>
      <c r="C1125" s="93"/>
      <c r="D1125" s="93"/>
      <c r="E1125" s="93"/>
      <c r="F1125" s="93"/>
      <c r="G1125" s="93"/>
      <c r="H1125" s="93"/>
      <c r="I1125" s="93"/>
      <c r="J1125" s="93"/>
      <c r="K1125" s="93"/>
      <c r="L1125" s="93"/>
      <c r="M1125" s="93"/>
      <c r="N1125" s="93"/>
      <c r="O1125" s="93"/>
      <c r="P1125" s="93"/>
      <c r="Q1125" s="93"/>
      <c r="R1125" s="93"/>
      <c r="S1125" s="93"/>
      <c r="T1125" s="93"/>
      <c r="U1125" s="93"/>
      <c r="V1125" s="93"/>
      <c r="W1125" s="93"/>
      <c r="X1125" s="93"/>
      <c r="Y1125" s="93"/>
      <c r="Z1125" s="93"/>
      <c r="AA1125" s="93"/>
      <c r="AB1125" s="93"/>
      <c r="AC1125" s="93"/>
      <c r="AD1125" s="93"/>
      <c r="AE1125" s="93"/>
    </row>
    <row r="1126" spans="1:31" s="49" customFormat="1">
      <c r="A1126" s="120"/>
      <c r="B1126" s="93"/>
      <c r="C1126" s="93"/>
      <c r="D1126" s="93"/>
      <c r="E1126" s="93"/>
      <c r="F1126" s="93"/>
      <c r="G1126" s="93"/>
      <c r="H1126" s="93"/>
      <c r="I1126" s="93"/>
      <c r="J1126" s="93"/>
      <c r="K1126" s="93"/>
      <c r="L1126" s="93"/>
      <c r="M1126" s="93"/>
      <c r="N1126" s="93"/>
      <c r="O1126" s="93"/>
      <c r="P1126" s="93"/>
      <c r="Q1126" s="93"/>
      <c r="R1126" s="93"/>
      <c r="S1126" s="93"/>
      <c r="T1126" s="93"/>
      <c r="U1126" s="93"/>
      <c r="V1126" s="93"/>
      <c r="W1126" s="93"/>
      <c r="X1126" s="93"/>
      <c r="Y1126" s="93"/>
      <c r="Z1126" s="93"/>
      <c r="AA1126" s="93"/>
      <c r="AB1126" s="93"/>
      <c r="AC1126" s="93"/>
      <c r="AD1126" s="93"/>
      <c r="AE1126" s="93"/>
    </row>
    <row r="1127" spans="1:31" s="49" customFormat="1">
      <c r="A1127" s="120"/>
      <c r="B1127" s="93"/>
      <c r="C1127" s="93"/>
      <c r="D1127" s="93"/>
      <c r="E1127" s="93"/>
      <c r="F1127" s="93"/>
      <c r="G1127" s="93"/>
      <c r="H1127" s="93"/>
      <c r="I1127" s="93"/>
      <c r="J1127" s="93"/>
      <c r="K1127" s="93"/>
      <c r="L1127" s="93"/>
      <c r="M1127" s="93"/>
      <c r="N1127" s="93"/>
      <c r="O1127" s="93"/>
      <c r="P1127" s="93"/>
      <c r="Q1127" s="93"/>
      <c r="R1127" s="93"/>
      <c r="S1127" s="93"/>
      <c r="T1127" s="93"/>
      <c r="U1127" s="93"/>
      <c r="V1127" s="93"/>
      <c r="W1127" s="93"/>
      <c r="X1127" s="93"/>
      <c r="Y1127" s="93"/>
      <c r="Z1127" s="93"/>
      <c r="AA1127" s="93"/>
      <c r="AB1127" s="93"/>
      <c r="AC1127" s="93"/>
      <c r="AD1127" s="93"/>
      <c r="AE1127" s="93"/>
    </row>
    <row r="1128" spans="1:31" s="49" customFormat="1">
      <c r="A1128" s="120"/>
      <c r="B1128" s="93"/>
      <c r="C1128" s="93"/>
      <c r="D1128" s="93"/>
      <c r="E1128" s="93"/>
      <c r="F1128" s="93"/>
      <c r="G1128" s="93"/>
      <c r="H1128" s="93"/>
      <c r="I1128" s="93"/>
      <c r="J1128" s="93"/>
      <c r="K1128" s="93"/>
      <c r="L1128" s="93"/>
      <c r="M1128" s="93"/>
      <c r="N1128" s="93"/>
      <c r="O1128" s="93"/>
      <c r="P1128" s="93"/>
      <c r="Q1128" s="93"/>
      <c r="R1128" s="93"/>
      <c r="S1128" s="93"/>
      <c r="T1128" s="93"/>
      <c r="U1128" s="93"/>
      <c r="V1128" s="93"/>
      <c r="W1128" s="93"/>
      <c r="X1128" s="93"/>
      <c r="Y1128" s="93"/>
      <c r="Z1128" s="93"/>
      <c r="AA1128" s="93"/>
      <c r="AB1128" s="93"/>
      <c r="AC1128" s="93"/>
      <c r="AD1128" s="93"/>
      <c r="AE1128" s="93"/>
    </row>
    <row r="1129" spans="1:31" s="49" customFormat="1">
      <c r="A1129" s="120"/>
      <c r="B1129" s="93"/>
      <c r="C1129" s="93"/>
      <c r="D1129" s="93"/>
      <c r="E1129" s="93"/>
      <c r="F1129" s="93"/>
      <c r="G1129" s="93"/>
      <c r="H1129" s="93"/>
      <c r="I1129" s="93"/>
      <c r="J1129" s="93"/>
      <c r="K1129" s="93"/>
      <c r="L1129" s="93"/>
      <c r="M1129" s="93"/>
      <c r="N1129" s="93"/>
      <c r="O1129" s="93"/>
      <c r="P1129" s="93"/>
      <c r="Q1129" s="93"/>
      <c r="R1129" s="93"/>
      <c r="S1129" s="93"/>
      <c r="T1129" s="93"/>
      <c r="U1129" s="93"/>
      <c r="V1129" s="93"/>
      <c r="W1129" s="93"/>
      <c r="X1129" s="93"/>
      <c r="Y1129" s="93"/>
      <c r="Z1129" s="93"/>
      <c r="AA1129" s="93"/>
      <c r="AB1129" s="93"/>
      <c r="AC1129" s="93"/>
      <c r="AD1129" s="93"/>
      <c r="AE1129" s="93"/>
    </row>
    <row r="1130" spans="1:31" s="49" customFormat="1">
      <c r="A1130" s="120"/>
      <c r="B1130" s="93"/>
      <c r="C1130" s="93"/>
      <c r="D1130" s="93"/>
      <c r="E1130" s="93"/>
      <c r="F1130" s="93"/>
      <c r="G1130" s="93"/>
      <c r="H1130" s="93"/>
      <c r="I1130" s="93"/>
      <c r="J1130" s="93"/>
      <c r="K1130" s="93"/>
      <c r="L1130" s="93"/>
      <c r="M1130" s="93"/>
      <c r="N1130" s="93"/>
      <c r="O1130" s="93"/>
      <c r="P1130" s="93"/>
      <c r="Q1130" s="93"/>
      <c r="R1130" s="93"/>
      <c r="S1130" s="93"/>
      <c r="T1130" s="93"/>
      <c r="U1130" s="93"/>
      <c r="V1130" s="93"/>
      <c r="W1130" s="93"/>
      <c r="X1130" s="93"/>
      <c r="Y1130" s="93"/>
      <c r="Z1130" s="93"/>
      <c r="AA1130" s="93"/>
      <c r="AB1130" s="93"/>
      <c r="AC1130" s="93"/>
      <c r="AD1130" s="93"/>
      <c r="AE1130" s="93"/>
    </row>
    <row r="1131" spans="1:31" s="49" customFormat="1">
      <c r="A1131" s="120"/>
      <c r="B1131" s="93"/>
      <c r="C1131" s="93"/>
      <c r="D1131" s="93"/>
      <c r="E1131" s="93"/>
      <c r="F1131" s="93"/>
      <c r="G1131" s="93"/>
      <c r="H1131" s="93"/>
      <c r="I1131" s="93"/>
      <c r="J1131" s="93"/>
      <c r="K1131" s="93"/>
      <c r="L1131" s="93"/>
      <c r="M1131" s="93"/>
      <c r="N1131" s="93"/>
      <c r="O1131" s="93"/>
      <c r="P1131" s="93"/>
      <c r="Q1131" s="93"/>
      <c r="R1131" s="93"/>
      <c r="S1131" s="93"/>
      <c r="T1131" s="93"/>
      <c r="U1131" s="93"/>
      <c r="V1131" s="93"/>
      <c r="W1131" s="93"/>
      <c r="X1131" s="93"/>
      <c r="Y1131" s="93"/>
      <c r="Z1131" s="93"/>
      <c r="AA1131" s="93"/>
      <c r="AB1131" s="93"/>
      <c r="AC1131" s="93"/>
      <c r="AD1131" s="93"/>
      <c r="AE1131" s="93"/>
    </row>
    <row r="1132" spans="1:31" s="49" customFormat="1">
      <c r="A1132" s="120"/>
      <c r="B1132" s="93"/>
      <c r="C1132" s="93"/>
      <c r="D1132" s="93"/>
      <c r="E1132" s="93"/>
      <c r="F1132" s="93"/>
      <c r="G1132" s="93"/>
      <c r="H1132" s="93"/>
      <c r="I1132" s="93"/>
      <c r="J1132" s="93"/>
      <c r="K1132" s="93"/>
      <c r="L1132" s="93"/>
      <c r="M1132" s="93"/>
      <c r="N1132" s="93"/>
      <c r="O1132" s="93"/>
      <c r="P1132" s="93"/>
      <c r="Q1132" s="93"/>
      <c r="R1132" s="93"/>
      <c r="S1132" s="93"/>
      <c r="T1132" s="93"/>
      <c r="U1132" s="93"/>
      <c r="V1132" s="93"/>
      <c r="W1132" s="93"/>
      <c r="X1132" s="93"/>
      <c r="Y1132" s="93"/>
      <c r="Z1132" s="93"/>
      <c r="AA1132" s="93"/>
      <c r="AB1132" s="93"/>
      <c r="AC1132" s="93"/>
      <c r="AD1132" s="93"/>
      <c r="AE1132" s="93"/>
    </row>
    <row r="1133" spans="1:31" s="49" customFormat="1">
      <c r="A1133" s="120"/>
      <c r="B1133" s="93"/>
      <c r="C1133" s="93"/>
      <c r="D1133" s="93"/>
      <c r="E1133" s="93"/>
      <c r="F1133" s="93"/>
      <c r="G1133" s="93"/>
      <c r="H1133" s="93"/>
      <c r="I1133" s="93"/>
      <c r="J1133" s="93"/>
      <c r="K1133" s="93"/>
      <c r="L1133" s="93"/>
      <c r="M1133" s="93"/>
      <c r="N1133" s="93"/>
      <c r="O1133" s="93"/>
      <c r="P1133" s="93"/>
      <c r="Q1133" s="93"/>
      <c r="R1133" s="93"/>
      <c r="S1133" s="93"/>
      <c r="T1133" s="93"/>
      <c r="U1133" s="93"/>
      <c r="V1133" s="93"/>
      <c r="W1133" s="93"/>
      <c r="X1133" s="93"/>
      <c r="Y1133" s="93"/>
      <c r="Z1133" s="93"/>
      <c r="AA1133" s="93"/>
      <c r="AB1133" s="93"/>
      <c r="AC1133" s="93"/>
      <c r="AD1133" s="93"/>
      <c r="AE1133" s="93"/>
    </row>
    <row r="1134" spans="1:31" s="49" customFormat="1">
      <c r="A1134" s="120"/>
      <c r="B1134" s="93"/>
      <c r="C1134" s="93"/>
      <c r="D1134" s="93"/>
      <c r="E1134" s="93"/>
      <c r="F1134" s="93"/>
      <c r="G1134" s="93"/>
      <c r="H1134" s="93"/>
      <c r="I1134" s="93"/>
      <c r="J1134" s="93"/>
      <c r="K1134" s="93"/>
      <c r="L1134" s="93"/>
      <c r="M1134" s="93"/>
      <c r="N1134" s="93"/>
      <c r="O1134" s="93"/>
      <c r="P1134" s="93"/>
      <c r="Q1134" s="93"/>
      <c r="R1134" s="93"/>
      <c r="S1134" s="93"/>
      <c r="T1134" s="93"/>
      <c r="U1134" s="93"/>
      <c r="V1134" s="93"/>
      <c r="W1134" s="93"/>
      <c r="X1134" s="93"/>
      <c r="Y1134" s="93"/>
      <c r="Z1134" s="93"/>
      <c r="AA1134" s="93"/>
      <c r="AB1134" s="93"/>
      <c r="AC1134" s="93"/>
      <c r="AD1134" s="93"/>
      <c r="AE1134" s="93"/>
    </row>
    <row r="1135" spans="1:31" s="49" customFormat="1">
      <c r="A1135" s="120"/>
      <c r="B1135" s="93"/>
      <c r="C1135" s="93"/>
      <c r="D1135" s="93"/>
      <c r="E1135" s="93"/>
      <c r="F1135" s="93"/>
      <c r="G1135" s="93"/>
      <c r="H1135" s="93"/>
      <c r="I1135" s="93"/>
      <c r="J1135" s="93"/>
      <c r="K1135" s="93"/>
      <c r="L1135" s="93"/>
      <c r="M1135" s="93"/>
      <c r="N1135" s="93"/>
      <c r="O1135" s="93"/>
      <c r="P1135" s="93"/>
      <c r="Q1135" s="93"/>
      <c r="R1135" s="93"/>
      <c r="S1135" s="93"/>
      <c r="T1135" s="93"/>
      <c r="U1135" s="93"/>
      <c r="V1135" s="93"/>
      <c r="W1135" s="93"/>
      <c r="X1135" s="93"/>
      <c r="Y1135" s="93"/>
      <c r="Z1135" s="93"/>
      <c r="AA1135" s="93"/>
      <c r="AB1135" s="93"/>
      <c r="AC1135" s="93"/>
      <c r="AD1135" s="93"/>
      <c r="AE1135" s="93"/>
    </row>
    <row r="1136" spans="1:31" s="49" customFormat="1">
      <c r="A1136" s="120"/>
      <c r="B1136" s="93"/>
      <c r="C1136" s="93"/>
      <c r="D1136" s="93"/>
      <c r="E1136" s="93"/>
      <c r="F1136" s="93"/>
      <c r="G1136" s="93"/>
      <c r="H1136" s="93"/>
      <c r="I1136" s="93"/>
      <c r="J1136" s="93"/>
      <c r="K1136" s="93"/>
      <c r="L1136" s="93"/>
      <c r="M1136" s="93"/>
      <c r="N1136" s="93"/>
      <c r="O1136" s="93"/>
      <c r="P1136" s="93"/>
      <c r="Q1136" s="93"/>
      <c r="R1136" s="93"/>
      <c r="S1136" s="93"/>
      <c r="T1136" s="93"/>
      <c r="U1136" s="93"/>
      <c r="V1136" s="93"/>
      <c r="W1136" s="93"/>
      <c r="X1136" s="93"/>
      <c r="Y1136" s="93"/>
      <c r="Z1136" s="93"/>
      <c r="AA1136" s="93"/>
      <c r="AB1136" s="93"/>
      <c r="AC1136" s="93"/>
      <c r="AD1136" s="93"/>
      <c r="AE1136" s="93"/>
    </row>
    <row r="1137" spans="1:31" s="49" customFormat="1">
      <c r="A1137" s="120"/>
      <c r="B1137" s="93"/>
      <c r="C1137" s="93"/>
      <c r="D1137" s="93"/>
      <c r="E1137" s="93"/>
      <c r="F1137" s="93"/>
      <c r="G1137" s="93"/>
      <c r="H1137" s="93"/>
      <c r="I1137" s="93"/>
      <c r="J1137" s="93"/>
      <c r="K1137" s="93"/>
      <c r="L1137" s="93"/>
      <c r="M1137" s="93"/>
      <c r="N1137" s="93"/>
      <c r="O1137" s="93"/>
      <c r="P1137" s="93"/>
      <c r="Q1137" s="93"/>
      <c r="R1137" s="93"/>
      <c r="S1137" s="93"/>
      <c r="T1137" s="93"/>
      <c r="U1137" s="93"/>
      <c r="V1137" s="93"/>
      <c r="W1137" s="93"/>
      <c r="X1137" s="93"/>
      <c r="Y1137" s="93"/>
      <c r="Z1137" s="93"/>
      <c r="AA1137" s="93"/>
      <c r="AB1137" s="93"/>
      <c r="AC1137" s="93"/>
      <c r="AD1137" s="93"/>
      <c r="AE1137" s="93"/>
    </row>
    <row r="1138" spans="1:31" s="49" customFormat="1">
      <c r="A1138" s="120"/>
      <c r="B1138" s="93"/>
      <c r="C1138" s="93"/>
      <c r="D1138" s="93"/>
      <c r="E1138" s="93"/>
      <c r="F1138" s="93"/>
      <c r="G1138" s="93"/>
      <c r="H1138" s="93"/>
      <c r="I1138" s="93"/>
      <c r="J1138" s="93"/>
      <c r="K1138" s="93"/>
      <c r="L1138" s="93"/>
      <c r="M1138" s="93"/>
      <c r="N1138" s="93"/>
      <c r="O1138" s="93"/>
      <c r="P1138" s="93"/>
      <c r="Q1138" s="93"/>
      <c r="R1138" s="93"/>
      <c r="S1138" s="93"/>
      <c r="T1138" s="93"/>
      <c r="U1138" s="93"/>
      <c r="V1138" s="93"/>
      <c r="W1138" s="93"/>
      <c r="X1138" s="93"/>
      <c r="Y1138" s="93"/>
      <c r="Z1138" s="93"/>
      <c r="AA1138" s="93"/>
      <c r="AB1138" s="93"/>
      <c r="AC1138" s="93"/>
      <c r="AD1138" s="93"/>
      <c r="AE1138" s="93"/>
    </row>
    <row r="1139" spans="1:31" s="49" customFormat="1">
      <c r="A1139" s="120"/>
      <c r="B1139" s="93"/>
      <c r="C1139" s="93"/>
      <c r="D1139" s="93"/>
      <c r="E1139" s="93"/>
      <c r="F1139" s="93"/>
      <c r="G1139" s="93"/>
      <c r="H1139" s="93"/>
      <c r="I1139" s="93"/>
      <c r="J1139" s="93"/>
      <c r="K1139" s="93"/>
      <c r="L1139" s="93"/>
      <c r="M1139" s="93"/>
      <c r="N1139" s="93"/>
      <c r="O1139" s="93"/>
      <c r="P1139" s="93"/>
      <c r="Q1139" s="93"/>
      <c r="R1139" s="93"/>
      <c r="S1139" s="93"/>
      <c r="T1139" s="93"/>
      <c r="U1139" s="93"/>
      <c r="V1139" s="93"/>
      <c r="W1139" s="93"/>
      <c r="X1139" s="93"/>
      <c r="Y1139" s="93"/>
      <c r="Z1139" s="93"/>
      <c r="AA1139" s="93"/>
      <c r="AB1139" s="93"/>
      <c r="AC1139" s="93"/>
      <c r="AD1139" s="93"/>
      <c r="AE1139" s="93"/>
    </row>
    <row r="1140" spans="1:31" s="49" customFormat="1">
      <c r="A1140" s="120"/>
      <c r="B1140" s="93"/>
      <c r="C1140" s="93"/>
      <c r="D1140" s="93"/>
      <c r="E1140" s="93"/>
      <c r="F1140" s="93"/>
      <c r="G1140" s="93"/>
      <c r="H1140" s="93"/>
      <c r="I1140" s="93"/>
      <c r="J1140" s="93"/>
      <c r="K1140" s="93"/>
      <c r="L1140" s="93"/>
      <c r="M1140" s="93"/>
      <c r="N1140" s="93"/>
      <c r="O1140" s="93"/>
      <c r="P1140" s="93"/>
      <c r="Q1140" s="93"/>
      <c r="R1140" s="93"/>
      <c r="S1140" s="93"/>
      <c r="T1140" s="93"/>
      <c r="U1140" s="93"/>
      <c r="V1140" s="93"/>
      <c r="W1140" s="93"/>
      <c r="X1140" s="93"/>
      <c r="Y1140" s="93"/>
      <c r="Z1140" s="93"/>
      <c r="AA1140" s="93"/>
      <c r="AB1140" s="93"/>
      <c r="AC1140" s="93"/>
      <c r="AD1140" s="93"/>
      <c r="AE1140" s="93"/>
    </row>
    <row r="1141" spans="1:31" s="49" customFormat="1">
      <c r="A1141" s="120"/>
      <c r="B1141" s="93"/>
      <c r="C1141" s="93"/>
      <c r="D1141" s="93"/>
      <c r="E1141" s="93"/>
      <c r="F1141" s="93"/>
      <c r="G1141" s="93"/>
      <c r="H1141" s="93"/>
      <c r="I1141" s="93"/>
      <c r="J1141" s="93"/>
      <c r="K1141" s="93"/>
      <c r="L1141" s="93"/>
      <c r="M1141" s="93"/>
      <c r="N1141" s="93"/>
      <c r="O1141" s="93"/>
      <c r="P1141" s="93"/>
      <c r="Q1141" s="93"/>
      <c r="R1141" s="93"/>
      <c r="S1141" s="93"/>
      <c r="T1141" s="93"/>
      <c r="U1141" s="93"/>
      <c r="V1141" s="93"/>
      <c r="W1141" s="93"/>
      <c r="X1141" s="93"/>
      <c r="Y1141" s="93"/>
      <c r="Z1141" s="93"/>
      <c r="AA1141" s="93"/>
      <c r="AB1141" s="93"/>
      <c r="AC1141" s="93"/>
      <c r="AD1141" s="93"/>
      <c r="AE1141" s="93"/>
    </row>
    <row r="1142" spans="1:31" s="49" customFormat="1">
      <c r="A1142" s="120"/>
      <c r="B1142" s="93"/>
      <c r="C1142" s="93"/>
      <c r="D1142" s="93"/>
      <c r="E1142" s="93"/>
      <c r="F1142" s="93"/>
      <c r="G1142" s="93"/>
      <c r="H1142" s="93"/>
      <c r="I1142" s="93"/>
      <c r="J1142" s="93"/>
      <c r="K1142" s="93"/>
      <c r="L1142" s="93"/>
      <c r="M1142" s="93"/>
      <c r="N1142" s="93"/>
      <c r="O1142" s="93"/>
      <c r="P1142" s="93"/>
      <c r="Q1142" s="93"/>
      <c r="R1142" s="93"/>
      <c r="S1142" s="93"/>
      <c r="T1142" s="93"/>
      <c r="U1142" s="93"/>
      <c r="V1142" s="93"/>
      <c r="W1142" s="93"/>
      <c r="X1142" s="93"/>
      <c r="Y1142" s="93"/>
      <c r="Z1142" s="93"/>
      <c r="AA1142" s="93"/>
      <c r="AB1142" s="93"/>
      <c r="AC1142" s="93"/>
      <c r="AD1142" s="93"/>
      <c r="AE1142" s="93"/>
    </row>
    <row r="1143" spans="1:31" s="49" customFormat="1">
      <c r="A1143" s="120"/>
      <c r="B1143" s="93"/>
      <c r="C1143" s="93"/>
      <c r="D1143" s="93"/>
      <c r="E1143" s="93"/>
      <c r="F1143" s="93"/>
      <c r="G1143" s="93"/>
      <c r="H1143" s="93"/>
      <c r="I1143" s="93"/>
      <c r="J1143" s="93"/>
      <c r="K1143" s="93"/>
      <c r="L1143" s="93"/>
      <c r="M1143" s="93"/>
      <c r="N1143" s="93"/>
      <c r="O1143" s="93"/>
      <c r="P1143" s="93"/>
      <c r="Q1143" s="93"/>
      <c r="R1143" s="93"/>
      <c r="S1143" s="93"/>
      <c r="T1143" s="93"/>
      <c r="U1143" s="93"/>
      <c r="V1143" s="93"/>
      <c r="W1143" s="93"/>
      <c r="X1143" s="93"/>
      <c r="Y1143" s="93"/>
      <c r="Z1143" s="93"/>
      <c r="AA1143" s="93"/>
      <c r="AB1143" s="93"/>
      <c r="AC1143" s="93"/>
      <c r="AD1143" s="93"/>
      <c r="AE1143" s="93"/>
    </row>
    <row r="1144" spans="1:31" s="49" customFormat="1">
      <c r="A1144" s="120"/>
      <c r="B1144" s="93"/>
      <c r="C1144" s="93"/>
      <c r="D1144" s="93"/>
      <c r="E1144" s="93"/>
      <c r="F1144" s="93"/>
      <c r="G1144" s="93"/>
      <c r="H1144" s="93"/>
      <c r="I1144" s="93"/>
      <c r="J1144" s="93"/>
      <c r="K1144" s="93"/>
      <c r="L1144" s="93"/>
      <c r="M1144" s="93"/>
      <c r="N1144" s="93"/>
      <c r="O1144" s="93"/>
      <c r="P1144" s="93"/>
      <c r="Q1144" s="93"/>
      <c r="R1144" s="93"/>
      <c r="S1144" s="93"/>
      <c r="T1144" s="93"/>
      <c r="U1144" s="93"/>
      <c r="V1144" s="93"/>
      <c r="W1144" s="93"/>
      <c r="X1144" s="93"/>
      <c r="Y1144" s="93"/>
      <c r="Z1144" s="93"/>
      <c r="AA1144" s="93"/>
      <c r="AB1144" s="93"/>
      <c r="AC1144" s="93"/>
      <c r="AD1144" s="93"/>
      <c r="AE1144" s="93"/>
    </row>
    <row r="1145" spans="1:31" s="49" customFormat="1">
      <c r="A1145" s="120"/>
      <c r="B1145" s="93"/>
      <c r="C1145" s="93"/>
      <c r="D1145" s="93"/>
      <c r="E1145" s="93"/>
      <c r="F1145" s="93"/>
      <c r="G1145" s="93"/>
      <c r="H1145" s="93"/>
      <c r="I1145" s="93"/>
      <c r="J1145" s="93"/>
      <c r="K1145" s="93"/>
      <c r="L1145" s="93"/>
      <c r="M1145" s="93"/>
      <c r="N1145" s="93"/>
      <c r="O1145" s="93"/>
      <c r="P1145" s="93"/>
      <c r="Q1145" s="93"/>
      <c r="R1145" s="93"/>
      <c r="S1145" s="93"/>
      <c r="T1145" s="93"/>
      <c r="U1145" s="93"/>
      <c r="V1145" s="93"/>
      <c r="W1145" s="93"/>
      <c r="X1145" s="93"/>
      <c r="Y1145" s="93"/>
      <c r="Z1145" s="93"/>
      <c r="AA1145" s="93"/>
      <c r="AB1145" s="93"/>
      <c r="AC1145" s="93"/>
      <c r="AD1145" s="93"/>
      <c r="AE1145" s="93"/>
    </row>
    <row r="1146" spans="1:31" s="49" customFormat="1">
      <c r="A1146" s="120"/>
      <c r="B1146" s="93"/>
      <c r="C1146" s="93"/>
      <c r="D1146" s="93"/>
      <c r="E1146" s="93"/>
      <c r="F1146" s="93"/>
      <c r="G1146" s="93"/>
      <c r="H1146" s="93"/>
      <c r="I1146" s="93"/>
      <c r="J1146" s="93"/>
      <c r="K1146" s="93"/>
      <c r="L1146" s="93"/>
      <c r="M1146" s="93"/>
      <c r="N1146" s="93"/>
      <c r="O1146" s="93"/>
      <c r="P1146" s="93"/>
      <c r="Q1146" s="93"/>
      <c r="R1146" s="93"/>
      <c r="S1146" s="93"/>
      <c r="T1146" s="93"/>
      <c r="U1146" s="93"/>
      <c r="V1146" s="93"/>
      <c r="W1146" s="93"/>
      <c r="X1146" s="93"/>
      <c r="Y1146" s="93"/>
      <c r="Z1146" s="93"/>
      <c r="AA1146" s="93"/>
      <c r="AB1146" s="93"/>
      <c r="AC1146" s="93"/>
      <c r="AD1146" s="93"/>
      <c r="AE1146" s="93"/>
    </row>
    <row r="1147" spans="1:31" s="49" customFormat="1">
      <c r="A1147" s="120"/>
      <c r="B1147" s="93"/>
      <c r="C1147" s="93"/>
      <c r="D1147" s="93"/>
      <c r="E1147" s="93"/>
      <c r="F1147" s="93"/>
      <c r="G1147" s="93"/>
      <c r="H1147" s="93"/>
      <c r="I1147" s="93"/>
      <c r="J1147" s="93"/>
      <c r="K1147" s="93"/>
      <c r="L1147" s="93"/>
      <c r="M1147" s="93"/>
      <c r="N1147" s="93"/>
      <c r="O1147" s="93"/>
      <c r="P1147" s="93"/>
      <c r="Q1147" s="93"/>
      <c r="R1147" s="93"/>
      <c r="S1147" s="93"/>
      <c r="T1147" s="93"/>
      <c r="U1147" s="93"/>
      <c r="V1147" s="93"/>
      <c r="W1147" s="93"/>
      <c r="X1147" s="93"/>
      <c r="Y1147" s="93"/>
      <c r="Z1147" s="93"/>
      <c r="AA1147" s="93"/>
      <c r="AB1147" s="93"/>
      <c r="AC1147" s="93"/>
      <c r="AD1147" s="93"/>
      <c r="AE1147" s="93"/>
    </row>
    <row r="1148" spans="1:31" s="49" customFormat="1">
      <c r="A1148" s="120"/>
      <c r="B1148" s="93"/>
      <c r="C1148" s="93"/>
      <c r="D1148" s="93"/>
      <c r="E1148" s="93"/>
      <c r="F1148" s="93"/>
      <c r="G1148" s="93"/>
      <c r="H1148" s="93"/>
      <c r="I1148" s="93"/>
      <c r="J1148" s="93"/>
      <c r="K1148" s="93"/>
      <c r="L1148" s="93"/>
      <c r="M1148" s="93"/>
      <c r="N1148" s="93"/>
      <c r="O1148" s="93"/>
      <c r="P1148" s="93"/>
      <c r="Q1148" s="93"/>
      <c r="R1148" s="93"/>
      <c r="S1148" s="93"/>
      <c r="T1148" s="93"/>
      <c r="U1148" s="93"/>
      <c r="V1148" s="93"/>
      <c r="W1148" s="93"/>
      <c r="X1148" s="93"/>
      <c r="Y1148" s="93"/>
      <c r="Z1148" s="93"/>
      <c r="AA1148" s="93"/>
      <c r="AB1148" s="93"/>
      <c r="AC1148" s="93"/>
      <c r="AD1148" s="93"/>
      <c r="AE1148" s="93"/>
    </row>
    <row r="1149" spans="1:31" s="49" customFormat="1">
      <c r="A1149" s="120"/>
      <c r="B1149" s="93"/>
      <c r="C1149" s="93"/>
      <c r="D1149" s="93"/>
      <c r="E1149" s="93"/>
      <c r="F1149" s="93"/>
      <c r="G1149" s="93"/>
      <c r="H1149" s="93"/>
      <c r="I1149" s="93"/>
      <c r="J1149" s="93"/>
      <c r="K1149" s="93"/>
      <c r="L1149" s="93"/>
      <c r="M1149" s="93"/>
      <c r="N1149" s="93"/>
      <c r="O1149" s="93"/>
      <c r="P1149" s="93"/>
      <c r="Q1149" s="93"/>
      <c r="R1149" s="93"/>
      <c r="S1149" s="93"/>
      <c r="T1149" s="93"/>
      <c r="U1149" s="93"/>
      <c r="V1149" s="93"/>
      <c r="W1149" s="93"/>
      <c r="X1149" s="93"/>
      <c r="Y1149" s="93"/>
      <c r="Z1149" s="93"/>
      <c r="AA1149" s="93"/>
      <c r="AB1149" s="93"/>
      <c r="AC1149" s="93"/>
      <c r="AD1149" s="93"/>
      <c r="AE1149" s="93"/>
    </row>
    <row r="1150" spans="1:31" s="49" customFormat="1">
      <c r="A1150" s="120"/>
      <c r="B1150" s="93"/>
      <c r="C1150" s="93"/>
      <c r="D1150" s="93"/>
      <c r="E1150" s="93"/>
      <c r="F1150" s="93"/>
      <c r="G1150" s="93"/>
      <c r="H1150" s="93"/>
      <c r="I1150" s="93"/>
      <c r="J1150" s="93"/>
      <c r="K1150" s="93"/>
      <c r="L1150" s="93"/>
      <c r="M1150" s="93"/>
      <c r="N1150" s="93"/>
      <c r="O1150" s="93"/>
      <c r="P1150" s="93"/>
      <c r="Q1150" s="93"/>
      <c r="R1150" s="93"/>
      <c r="S1150" s="93"/>
      <c r="T1150" s="93"/>
      <c r="U1150" s="93"/>
      <c r="V1150" s="93"/>
      <c r="W1150" s="93"/>
      <c r="X1150" s="93"/>
      <c r="Y1150" s="93"/>
      <c r="Z1150" s="93"/>
      <c r="AA1150" s="93"/>
      <c r="AB1150" s="93"/>
      <c r="AC1150" s="93"/>
      <c r="AD1150" s="93"/>
      <c r="AE1150" s="93"/>
    </row>
    <row r="1151" spans="1:31" s="49" customFormat="1">
      <c r="A1151" s="120"/>
      <c r="B1151" s="93"/>
      <c r="C1151" s="93"/>
      <c r="D1151" s="93"/>
      <c r="E1151" s="93"/>
      <c r="F1151" s="93"/>
      <c r="G1151" s="93"/>
      <c r="H1151" s="93"/>
      <c r="I1151" s="93"/>
      <c r="J1151" s="93"/>
      <c r="K1151" s="93"/>
      <c r="L1151" s="93"/>
      <c r="M1151" s="93"/>
      <c r="N1151" s="93"/>
      <c r="O1151" s="93"/>
      <c r="P1151" s="93"/>
      <c r="Q1151" s="93"/>
      <c r="R1151" s="93"/>
      <c r="S1151" s="93"/>
      <c r="T1151" s="93"/>
      <c r="U1151" s="93"/>
      <c r="V1151" s="93"/>
      <c r="W1151" s="93"/>
      <c r="X1151" s="93"/>
      <c r="Y1151" s="93"/>
      <c r="Z1151" s="93"/>
      <c r="AA1151" s="93"/>
      <c r="AB1151" s="93"/>
      <c r="AC1151" s="93"/>
      <c r="AD1151" s="93"/>
      <c r="AE1151" s="93"/>
    </row>
    <row r="1152" spans="1:31" s="49" customFormat="1">
      <c r="A1152" s="120"/>
      <c r="B1152" s="93"/>
      <c r="C1152" s="93"/>
      <c r="D1152" s="93"/>
      <c r="E1152" s="93"/>
      <c r="F1152" s="93"/>
      <c r="G1152" s="93"/>
      <c r="H1152" s="93"/>
      <c r="I1152" s="93"/>
      <c r="J1152" s="93"/>
      <c r="K1152" s="93"/>
      <c r="L1152" s="93"/>
      <c r="M1152" s="93"/>
      <c r="N1152" s="93"/>
      <c r="O1152" s="93"/>
      <c r="P1152" s="93"/>
      <c r="Q1152" s="93"/>
      <c r="R1152" s="93"/>
      <c r="S1152" s="93"/>
      <c r="T1152" s="93"/>
      <c r="U1152" s="93"/>
      <c r="V1152" s="93"/>
      <c r="W1152" s="93"/>
      <c r="X1152" s="93"/>
      <c r="Y1152" s="93"/>
      <c r="Z1152" s="93"/>
      <c r="AA1152" s="93"/>
      <c r="AB1152" s="93"/>
      <c r="AC1152" s="93"/>
      <c r="AD1152" s="93"/>
      <c r="AE1152" s="93"/>
    </row>
    <row r="1153" spans="1:31" s="49" customFormat="1">
      <c r="A1153" s="120"/>
      <c r="B1153" s="93"/>
      <c r="C1153" s="93"/>
      <c r="D1153" s="93"/>
      <c r="E1153" s="93"/>
      <c r="F1153" s="93"/>
      <c r="G1153" s="93"/>
      <c r="H1153" s="93"/>
      <c r="I1153" s="93"/>
      <c r="J1153" s="93"/>
      <c r="K1153" s="93"/>
      <c r="L1153" s="93"/>
      <c r="M1153" s="93"/>
      <c r="N1153" s="93"/>
      <c r="O1153" s="93"/>
      <c r="P1153" s="93"/>
      <c r="Q1153" s="93"/>
      <c r="R1153" s="93"/>
      <c r="S1153" s="93"/>
      <c r="T1153" s="93"/>
      <c r="U1153" s="93"/>
      <c r="V1153" s="93"/>
      <c r="W1153" s="93"/>
      <c r="X1153" s="93"/>
      <c r="Y1153" s="93"/>
      <c r="Z1153" s="93"/>
      <c r="AA1153" s="93"/>
      <c r="AB1153" s="93"/>
      <c r="AC1153" s="93"/>
      <c r="AD1153" s="93"/>
      <c r="AE1153" s="93"/>
    </row>
    <row r="1154" spans="1:31" s="49" customFormat="1">
      <c r="A1154" s="120"/>
      <c r="B1154" s="93"/>
      <c r="C1154" s="93"/>
      <c r="D1154" s="93"/>
      <c r="E1154" s="93"/>
      <c r="F1154" s="93"/>
      <c r="G1154" s="93"/>
      <c r="H1154" s="93"/>
      <c r="I1154" s="93"/>
      <c r="J1154" s="93"/>
      <c r="K1154" s="93"/>
      <c r="L1154" s="93"/>
      <c r="M1154" s="93"/>
      <c r="N1154" s="93"/>
      <c r="O1154" s="93"/>
      <c r="P1154" s="93"/>
      <c r="Q1154" s="93"/>
      <c r="R1154" s="93"/>
      <c r="S1154" s="93"/>
      <c r="T1154" s="93"/>
      <c r="U1154" s="93"/>
      <c r="V1154" s="93"/>
      <c r="W1154" s="93"/>
      <c r="X1154" s="93"/>
      <c r="Y1154" s="93"/>
      <c r="Z1154" s="93"/>
      <c r="AA1154" s="93"/>
      <c r="AB1154" s="93"/>
      <c r="AC1154" s="93"/>
      <c r="AD1154" s="93"/>
      <c r="AE1154" s="93"/>
    </row>
    <row r="1155" spans="1:31" s="49" customFormat="1">
      <c r="A1155" s="120"/>
      <c r="B1155" s="93"/>
      <c r="C1155" s="93"/>
      <c r="D1155" s="93"/>
      <c r="E1155" s="93"/>
      <c r="F1155" s="93"/>
      <c r="G1155" s="93"/>
      <c r="H1155" s="93"/>
      <c r="I1155" s="93"/>
      <c r="J1155" s="93"/>
      <c r="K1155" s="93"/>
      <c r="L1155" s="93"/>
      <c r="M1155" s="93"/>
      <c r="N1155" s="93"/>
      <c r="O1155" s="93"/>
      <c r="P1155" s="93"/>
      <c r="Q1155" s="93"/>
      <c r="R1155" s="93"/>
      <c r="S1155" s="93"/>
      <c r="T1155" s="93"/>
      <c r="U1155" s="93"/>
      <c r="V1155" s="93"/>
      <c r="W1155" s="93"/>
      <c r="X1155" s="93"/>
      <c r="Y1155" s="93"/>
      <c r="Z1155" s="93"/>
      <c r="AA1155" s="93"/>
      <c r="AB1155" s="93"/>
      <c r="AC1155" s="93"/>
      <c r="AD1155" s="93"/>
      <c r="AE1155" s="93"/>
    </row>
    <row r="1156" spans="1:31" s="49" customFormat="1">
      <c r="A1156" s="120"/>
      <c r="B1156" s="93"/>
      <c r="C1156" s="93"/>
      <c r="D1156" s="93"/>
      <c r="E1156" s="93"/>
      <c r="F1156" s="93"/>
      <c r="G1156" s="93"/>
      <c r="H1156" s="93"/>
      <c r="I1156" s="93"/>
      <c r="J1156" s="93"/>
      <c r="K1156" s="93"/>
      <c r="L1156" s="93"/>
      <c r="M1156" s="93"/>
      <c r="N1156" s="93"/>
      <c r="O1156" s="93"/>
      <c r="P1156" s="93"/>
      <c r="Q1156" s="93"/>
      <c r="R1156" s="93"/>
      <c r="S1156" s="93"/>
      <c r="T1156" s="93"/>
      <c r="U1156" s="93"/>
      <c r="V1156" s="93"/>
      <c r="W1156" s="93"/>
      <c r="X1156" s="93"/>
      <c r="Y1156" s="93"/>
      <c r="Z1156" s="93"/>
      <c r="AA1156" s="93"/>
      <c r="AB1156" s="93"/>
      <c r="AC1156" s="93"/>
      <c r="AD1156" s="93"/>
      <c r="AE1156" s="93"/>
    </row>
    <row r="1157" spans="1:31" s="49" customFormat="1">
      <c r="A1157" s="120"/>
      <c r="B1157" s="93"/>
      <c r="C1157" s="93"/>
      <c r="D1157" s="93"/>
      <c r="E1157" s="93"/>
      <c r="F1157" s="93"/>
      <c r="G1157" s="93"/>
      <c r="H1157" s="93"/>
      <c r="I1157" s="93"/>
      <c r="J1157" s="93"/>
      <c r="K1157" s="93"/>
      <c r="L1157" s="93"/>
      <c r="M1157" s="93"/>
      <c r="N1157" s="93"/>
      <c r="O1157" s="93"/>
      <c r="P1157" s="93"/>
      <c r="Q1157" s="93"/>
      <c r="R1157" s="93"/>
      <c r="S1157" s="93"/>
      <c r="T1157" s="93"/>
      <c r="U1157" s="93"/>
      <c r="V1157" s="93"/>
      <c r="W1157" s="93"/>
      <c r="X1157" s="93"/>
      <c r="Y1157" s="93"/>
      <c r="Z1157" s="93"/>
      <c r="AA1157" s="93"/>
      <c r="AB1157" s="93"/>
      <c r="AC1157" s="93"/>
      <c r="AD1157" s="93"/>
      <c r="AE1157" s="93"/>
    </row>
    <row r="1158" spans="1:31" s="49" customFormat="1">
      <c r="A1158" s="120"/>
      <c r="B1158" s="93"/>
      <c r="C1158" s="93"/>
      <c r="D1158" s="93"/>
      <c r="E1158" s="93"/>
      <c r="F1158" s="93"/>
      <c r="G1158" s="93"/>
      <c r="H1158" s="93"/>
      <c r="I1158" s="93"/>
      <c r="J1158" s="93"/>
      <c r="K1158" s="93"/>
      <c r="L1158" s="93"/>
      <c r="M1158" s="93"/>
      <c r="N1158" s="93"/>
      <c r="O1158" s="93"/>
      <c r="P1158" s="93"/>
      <c r="Q1158" s="93"/>
      <c r="R1158" s="93"/>
      <c r="S1158" s="93"/>
      <c r="T1158" s="93"/>
      <c r="U1158" s="93"/>
      <c r="V1158" s="93"/>
      <c r="W1158" s="93"/>
      <c r="X1158" s="93"/>
      <c r="Y1158" s="93"/>
      <c r="Z1158" s="93"/>
      <c r="AA1158" s="93"/>
      <c r="AB1158" s="93"/>
      <c r="AC1158" s="93"/>
      <c r="AD1158" s="93"/>
      <c r="AE1158" s="93"/>
    </row>
    <row r="1159" spans="1:31" s="49" customFormat="1">
      <c r="A1159" s="120"/>
      <c r="B1159" s="93"/>
      <c r="C1159" s="93"/>
      <c r="D1159" s="93"/>
      <c r="E1159" s="93"/>
      <c r="F1159" s="93"/>
      <c r="G1159" s="93"/>
      <c r="H1159" s="93"/>
      <c r="I1159" s="93"/>
      <c r="J1159" s="93"/>
      <c r="K1159" s="93"/>
      <c r="L1159" s="93"/>
      <c r="M1159" s="93"/>
      <c r="N1159" s="93"/>
      <c r="O1159" s="93"/>
      <c r="P1159" s="93"/>
      <c r="Q1159" s="93"/>
      <c r="R1159" s="93"/>
      <c r="S1159" s="93"/>
      <c r="T1159" s="93"/>
      <c r="U1159" s="93"/>
      <c r="V1159" s="93"/>
      <c r="W1159" s="93"/>
      <c r="X1159" s="93"/>
      <c r="Y1159" s="93"/>
      <c r="Z1159" s="93"/>
      <c r="AA1159" s="93"/>
      <c r="AB1159" s="93"/>
      <c r="AC1159" s="93"/>
      <c r="AD1159" s="93"/>
      <c r="AE1159" s="93"/>
    </row>
    <row r="1160" spans="1:31" s="49" customFormat="1">
      <c r="A1160" s="120"/>
      <c r="B1160" s="93"/>
      <c r="C1160" s="93"/>
      <c r="D1160" s="93"/>
      <c r="E1160" s="93"/>
      <c r="F1160" s="93"/>
      <c r="G1160" s="93"/>
      <c r="H1160" s="93"/>
      <c r="I1160" s="93"/>
      <c r="J1160" s="93"/>
      <c r="K1160" s="93"/>
      <c r="L1160" s="93"/>
      <c r="M1160" s="93"/>
      <c r="N1160" s="93"/>
      <c r="O1160" s="93"/>
      <c r="P1160" s="93"/>
      <c r="Q1160" s="93"/>
      <c r="R1160" s="93"/>
      <c r="S1160" s="93"/>
      <c r="T1160" s="93"/>
      <c r="U1160" s="93"/>
      <c r="V1160" s="93"/>
      <c r="W1160" s="93"/>
      <c r="X1160" s="93"/>
      <c r="Y1160" s="93"/>
      <c r="Z1160" s="93"/>
      <c r="AA1160" s="93"/>
      <c r="AB1160" s="93"/>
      <c r="AC1160" s="93"/>
      <c r="AD1160" s="93"/>
      <c r="AE1160" s="93"/>
    </row>
    <row r="1161" spans="1:31" s="49" customFormat="1">
      <c r="A1161" s="120"/>
      <c r="B1161" s="93"/>
      <c r="C1161" s="93"/>
      <c r="D1161" s="93"/>
      <c r="E1161" s="93"/>
      <c r="F1161" s="93"/>
      <c r="G1161" s="93"/>
      <c r="H1161" s="93"/>
      <c r="I1161" s="93"/>
      <c r="J1161" s="93"/>
      <c r="K1161" s="93"/>
      <c r="L1161" s="93"/>
      <c r="M1161" s="93"/>
      <c r="N1161" s="93"/>
      <c r="O1161" s="93"/>
      <c r="P1161" s="93"/>
      <c r="Q1161" s="93"/>
      <c r="R1161" s="93"/>
      <c r="S1161" s="93"/>
      <c r="T1161" s="93"/>
      <c r="U1161" s="93"/>
      <c r="V1161" s="93"/>
      <c r="W1161" s="93"/>
      <c r="X1161" s="93"/>
      <c r="Y1161" s="93"/>
      <c r="Z1161" s="93"/>
      <c r="AA1161" s="93"/>
      <c r="AB1161" s="93"/>
      <c r="AC1161" s="93"/>
      <c r="AD1161" s="93"/>
      <c r="AE1161" s="93"/>
    </row>
    <row r="1162" spans="1:31" s="49" customFormat="1">
      <c r="A1162" s="120"/>
      <c r="B1162" s="93"/>
      <c r="C1162" s="93"/>
      <c r="D1162" s="93"/>
      <c r="E1162" s="93"/>
      <c r="F1162" s="93"/>
      <c r="G1162" s="93"/>
      <c r="H1162" s="93"/>
      <c r="I1162" s="93"/>
      <c r="J1162" s="93"/>
      <c r="K1162" s="93"/>
      <c r="L1162" s="93"/>
      <c r="M1162" s="93"/>
      <c r="N1162" s="93"/>
      <c r="O1162" s="93"/>
      <c r="P1162" s="93"/>
      <c r="Q1162" s="93"/>
      <c r="R1162" s="93"/>
      <c r="S1162" s="93"/>
      <c r="T1162" s="93"/>
      <c r="U1162" s="93"/>
      <c r="V1162" s="93"/>
      <c r="W1162" s="93"/>
      <c r="X1162" s="93"/>
      <c r="Y1162" s="93"/>
      <c r="Z1162" s="93"/>
      <c r="AA1162" s="93"/>
      <c r="AB1162" s="93"/>
      <c r="AC1162" s="93"/>
      <c r="AD1162" s="93"/>
      <c r="AE1162" s="93"/>
    </row>
    <row r="1163" spans="1:31" s="49" customFormat="1">
      <c r="A1163" s="120"/>
      <c r="B1163" s="93"/>
      <c r="C1163" s="93"/>
      <c r="D1163" s="93"/>
      <c r="E1163" s="93"/>
      <c r="F1163" s="93"/>
      <c r="G1163" s="93"/>
      <c r="H1163" s="93"/>
      <c r="I1163" s="93"/>
      <c r="J1163" s="93"/>
      <c r="K1163" s="93"/>
      <c r="L1163" s="93"/>
      <c r="M1163" s="93"/>
      <c r="N1163" s="93"/>
      <c r="O1163" s="93"/>
      <c r="P1163" s="93"/>
      <c r="Q1163" s="93"/>
      <c r="R1163" s="93"/>
      <c r="S1163" s="93"/>
      <c r="T1163" s="93"/>
      <c r="U1163" s="93"/>
      <c r="V1163" s="93"/>
      <c r="W1163" s="93"/>
      <c r="X1163" s="93"/>
      <c r="Y1163" s="93"/>
      <c r="Z1163" s="93"/>
      <c r="AA1163" s="93"/>
      <c r="AB1163" s="93"/>
      <c r="AC1163" s="93"/>
      <c r="AD1163" s="93"/>
      <c r="AE1163" s="93"/>
    </row>
    <row r="1164" spans="1:31" s="49" customFormat="1">
      <c r="A1164" s="120"/>
      <c r="B1164" s="93"/>
      <c r="C1164" s="93"/>
      <c r="D1164" s="93"/>
      <c r="E1164" s="93"/>
      <c r="F1164" s="93"/>
      <c r="G1164" s="93"/>
      <c r="H1164" s="93"/>
      <c r="I1164" s="93"/>
      <c r="J1164" s="93"/>
      <c r="K1164" s="93"/>
      <c r="L1164" s="93"/>
      <c r="M1164" s="93"/>
      <c r="N1164" s="93"/>
      <c r="O1164" s="93"/>
      <c r="P1164" s="93"/>
      <c r="Q1164" s="93"/>
      <c r="R1164" s="93"/>
      <c r="S1164" s="93"/>
      <c r="T1164" s="93"/>
      <c r="U1164" s="93"/>
      <c r="V1164" s="93"/>
      <c r="W1164" s="93"/>
      <c r="X1164" s="93"/>
      <c r="Y1164" s="93"/>
      <c r="Z1164" s="93"/>
      <c r="AA1164" s="93"/>
      <c r="AB1164" s="93"/>
      <c r="AC1164" s="93"/>
      <c r="AD1164" s="93"/>
      <c r="AE1164" s="93"/>
    </row>
    <row r="1165" spans="1:31" s="49" customFormat="1">
      <c r="A1165" s="120"/>
      <c r="B1165" s="93"/>
      <c r="C1165" s="93"/>
      <c r="D1165" s="93"/>
      <c r="E1165" s="93"/>
      <c r="F1165" s="93"/>
      <c r="G1165" s="93"/>
      <c r="H1165" s="93"/>
      <c r="I1165" s="93"/>
      <c r="J1165" s="93"/>
      <c r="K1165" s="93"/>
      <c r="L1165" s="93"/>
      <c r="M1165" s="93"/>
      <c r="N1165" s="93"/>
      <c r="O1165" s="93"/>
      <c r="P1165" s="93"/>
      <c r="Q1165" s="93"/>
      <c r="R1165" s="93"/>
      <c r="S1165" s="93"/>
      <c r="T1165" s="93"/>
      <c r="U1165" s="93"/>
      <c r="V1165" s="93"/>
      <c r="W1165" s="93"/>
      <c r="X1165" s="93"/>
      <c r="Y1165" s="93"/>
      <c r="Z1165" s="93"/>
      <c r="AA1165" s="93"/>
      <c r="AB1165" s="93"/>
      <c r="AC1165" s="93"/>
      <c r="AD1165" s="93"/>
      <c r="AE1165" s="93"/>
    </row>
    <row r="1166" spans="1:31" s="49" customFormat="1">
      <c r="A1166" s="120"/>
      <c r="B1166" s="93"/>
      <c r="C1166" s="93"/>
      <c r="D1166" s="93"/>
      <c r="E1166" s="93"/>
      <c r="F1166" s="93"/>
      <c r="G1166" s="93"/>
      <c r="H1166" s="93"/>
      <c r="I1166" s="93"/>
      <c r="J1166" s="93"/>
      <c r="K1166" s="93"/>
      <c r="L1166" s="93"/>
      <c r="M1166" s="93"/>
      <c r="N1166" s="93"/>
      <c r="O1166" s="93"/>
      <c r="P1166" s="93"/>
      <c r="Q1166" s="93"/>
      <c r="R1166" s="93"/>
      <c r="S1166" s="93"/>
      <c r="T1166" s="93"/>
      <c r="U1166" s="93"/>
      <c r="V1166" s="93"/>
      <c r="W1166" s="93"/>
      <c r="X1166" s="93"/>
      <c r="Y1166" s="93"/>
      <c r="Z1166" s="93"/>
      <c r="AA1166" s="93"/>
      <c r="AB1166" s="93"/>
      <c r="AC1166" s="93"/>
      <c r="AD1166" s="93"/>
      <c r="AE1166" s="93"/>
    </row>
    <row r="1167" spans="1:31" s="49" customFormat="1">
      <c r="A1167" s="120"/>
      <c r="B1167" s="93"/>
      <c r="C1167" s="93"/>
      <c r="D1167" s="93"/>
      <c r="E1167" s="93"/>
      <c r="F1167" s="93"/>
      <c r="G1167" s="93"/>
      <c r="H1167" s="93"/>
      <c r="I1167" s="93"/>
      <c r="J1167" s="93"/>
      <c r="K1167" s="93"/>
      <c r="L1167" s="93"/>
      <c r="M1167" s="93"/>
      <c r="N1167" s="93"/>
      <c r="O1167" s="93"/>
      <c r="P1167" s="93"/>
      <c r="Q1167" s="93"/>
      <c r="R1167" s="93"/>
      <c r="S1167" s="93"/>
      <c r="T1167" s="93"/>
      <c r="U1167" s="93"/>
      <c r="V1167" s="93"/>
      <c r="W1167" s="93"/>
      <c r="X1167" s="93"/>
      <c r="Y1167" s="93"/>
      <c r="Z1167" s="93"/>
      <c r="AA1167" s="93"/>
      <c r="AB1167" s="93"/>
      <c r="AC1167" s="93"/>
      <c r="AD1167" s="93"/>
      <c r="AE1167" s="93"/>
    </row>
    <row r="1168" spans="1:31" s="49" customFormat="1">
      <c r="A1168" s="120"/>
      <c r="B1168" s="93"/>
      <c r="C1168" s="93"/>
      <c r="D1168" s="93"/>
      <c r="E1168" s="93"/>
      <c r="F1168" s="93"/>
      <c r="G1168" s="93"/>
      <c r="H1168" s="93"/>
      <c r="I1168" s="93"/>
      <c r="J1168" s="93"/>
      <c r="K1168" s="93"/>
      <c r="L1168" s="93"/>
      <c r="M1168" s="93"/>
      <c r="N1168" s="93"/>
      <c r="O1168" s="93"/>
      <c r="P1168" s="93"/>
      <c r="Q1168" s="93"/>
      <c r="R1168" s="93"/>
      <c r="S1168" s="93"/>
      <c r="T1168" s="93"/>
      <c r="U1168" s="93"/>
      <c r="V1168" s="93"/>
      <c r="W1168" s="93"/>
      <c r="X1168" s="93"/>
      <c r="Y1168" s="93"/>
      <c r="Z1168" s="93"/>
      <c r="AA1168" s="93"/>
      <c r="AB1168" s="93"/>
      <c r="AC1168" s="93"/>
      <c r="AD1168" s="93"/>
      <c r="AE1168" s="93"/>
    </row>
    <row r="1169" spans="1:31" s="49" customFormat="1">
      <c r="A1169" s="120"/>
      <c r="B1169" s="93"/>
      <c r="C1169" s="93"/>
      <c r="D1169" s="93"/>
      <c r="E1169" s="93"/>
      <c r="F1169" s="93"/>
      <c r="G1169" s="93"/>
      <c r="H1169" s="93"/>
      <c r="I1169" s="93"/>
      <c r="J1169" s="93"/>
      <c r="K1169" s="93"/>
      <c r="L1169" s="93"/>
      <c r="M1169" s="93"/>
      <c r="N1169" s="93"/>
      <c r="O1169" s="93"/>
      <c r="P1169" s="93"/>
      <c r="Q1169" s="93"/>
      <c r="R1169" s="93"/>
      <c r="S1169" s="93"/>
      <c r="T1169" s="93"/>
      <c r="U1169" s="93"/>
      <c r="V1169" s="93"/>
      <c r="W1169" s="93"/>
      <c r="X1169" s="93"/>
      <c r="Y1169" s="93"/>
      <c r="Z1169" s="93"/>
      <c r="AA1169" s="93"/>
      <c r="AB1169" s="93"/>
      <c r="AC1169" s="93"/>
      <c r="AD1169" s="93"/>
      <c r="AE1169" s="93"/>
    </row>
    <row r="1170" spans="1:31" s="49" customFormat="1">
      <c r="A1170" s="120"/>
      <c r="B1170" s="93"/>
      <c r="C1170" s="93"/>
      <c r="D1170" s="93"/>
      <c r="E1170" s="93"/>
      <c r="F1170" s="93"/>
      <c r="G1170" s="93"/>
      <c r="H1170" s="93"/>
      <c r="I1170" s="93"/>
      <c r="J1170" s="93"/>
      <c r="K1170" s="93"/>
      <c r="L1170" s="93"/>
      <c r="M1170" s="93"/>
      <c r="N1170" s="93"/>
      <c r="O1170" s="93"/>
      <c r="P1170" s="93"/>
      <c r="Q1170" s="93"/>
      <c r="R1170" s="93"/>
      <c r="S1170" s="93"/>
      <c r="T1170" s="93"/>
      <c r="U1170" s="93"/>
      <c r="V1170" s="93"/>
      <c r="W1170" s="93"/>
      <c r="X1170" s="93"/>
      <c r="Y1170" s="93"/>
      <c r="Z1170" s="93"/>
      <c r="AA1170" s="93"/>
      <c r="AB1170" s="93"/>
      <c r="AC1170" s="93"/>
      <c r="AD1170" s="93"/>
      <c r="AE1170" s="93"/>
    </row>
    <row r="1171" spans="1:31" s="49" customFormat="1">
      <c r="A1171" s="120"/>
      <c r="B1171" s="93"/>
      <c r="C1171" s="93"/>
      <c r="D1171" s="93"/>
      <c r="E1171" s="93"/>
      <c r="F1171" s="93"/>
      <c r="G1171" s="93"/>
      <c r="H1171" s="93"/>
      <c r="I1171" s="93"/>
      <c r="J1171" s="93"/>
      <c r="K1171" s="93"/>
      <c r="L1171" s="93"/>
      <c r="M1171" s="93"/>
      <c r="N1171" s="93"/>
      <c r="O1171" s="93"/>
      <c r="P1171" s="93"/>
      <c r="Q1171" s="93"/>
      <c r="R1171" s="93"/>
      <c r="S1171" s="93"/>
      <c r="T1171" s="93"/>
      <c r="U1171" s="93"/>
      <c r="V1171" s="93"/>
      <c r="W1171" s="93"/>
      <c r="X1171" s="93"/>
      <c r="Y1171" s="93"/>
      <c r="Z1171" s="93"/>
      <c r="AA1171" s="93"/>
      <c r="AB1171" s="93"/>
      <c r="AC1171" s="93"/>
      <c r="AD1171" s="93"/>
      <c r="AE1171" s="93"/>
    </row>
    <row r="1172" spans="1:31" s="49" customFormat="1">
      <c r="A1172" s="120"/>
      <c r="B1172" s="93"/>
      <c r="C1172" s="93"/>
      <c r="D1172" s="93"/>
      <c r="E1172" s="93"/>
      <c r="F1172" s="93"/>
      <c r="G1172" s="93"/>
      <c r="H1172" s="93"/>
      <c r="I1172" s="93"/>
      <c r="J1172" s="93"/>
      <c r="K1172" s="93"/>
      <c r="L1172" s="93"/>
      <c r="M1172" s="93"/>
      <c r="N1172" s="93"/>
      <c r="O1172" s="93"/>
      <c r="P1172" s="93"/>
      <c r="Q1172" s="93"/>
      <c r="R1172" s="93"/>
      <c r="S1172" s="93"/>
      <c r="T1172" s="93"/>
      <c r="U1172" s="93"/>
      <c r="V1172" s="93"/>
      <c r="W1172" s="93"/>
      <c r="X1172" s="93"/>
      <c r="Y1172" s="93"/>
      <c r="Z1172" s="93"/>
      <c r="AA1172" s="93"/>
      <c r="AB1172" s="93"/>
      <c r="AC1172" s="93"/>
      <c r="AD1172" s="93"/>
      <c r="AE1172" s="93"/>
    </row>
    <row r="1173" spans="1:31" s="49" customFormat="1">
      <c r="A1173" s="120"/>
      <c r="B1173" s="93"/>
      <c r="C1173" s="93"/>
      <c r="D1173" s="93"/>
      <c r="E1173" s="93"/>
      <c r="F1173" s="93"/>
      <c r="G1173" s="93"/>
      <c r="H1173" s="93"/>
      <c r="I1173" s="93"/>
      <c r="J1173" s="93"/>
      <c r="K1173" s="93"/>
      <c r="L1173" s="93"/>
      <c r="M1173" s="93"/>
      <c r="N1173" s="93"/>
      <c r="O1173" s="93"/>
      <c r="P1173" s="93"/>
      <c r="Q1173" s="93"/>
      <c r="R1173" s="93"/>
      <c r="S1173" s="93"/>
      <c r="T1173" s="93"/>
      <c r="U1173" s="93"/>
      <c r="V1173" s="93"/>
      <c r="W1173" s="93"/>
      <c r="X1173" s="93"/>
      <c r="Y1173" s="93"/>
      <c r="Z1173" s="93"/>
      <c r="AA1173" s="93"/>
      <c r="AB1173" s="93"/>
      <c r="AC1173" s="93"/>
      <c r="AD1173" s="93"/>
      <c r="AE1173" s="93"/>
    </row>
    <row r="1174" spans="1:31" s="49" customFormat="1">
      <c r="A1174" s="120"/>
      <c r="B1174" s="93"/>
      <c r="C1174" s="93"/>
      <c r="D1174" s="93"/>
      <c r="E1174" s="93"/>
      <c r="F1174" s="93"/>
      <c r="G1174" s="93"/>
      <c r="H1174" s="93"/>
      <c r="I1174" s="93"/>
      <c r="J1174" s="93"/>
      <c r="K1174" s="93"/>
      <c r="L1174" s="93"/>
      <c r="M1174" s="93"/>
      <c r="N1174" s="93"/>
      <c r="O1174" s="93"/>
      <c r="P1174" s="93"/>
      <c r="Q1174" s="93"/>
      <c r="R1174" s="93"/>
      <c r="S1174" s="93"/>
      <c r="T1174" s="93"/>
      <c r="U1174" s="93"/>
      <c r="V1174" s="93"/>
      <c r="W1174" s="93"/>
      <c r="X1174" s="93"/>
      <c r="Y1174" s="93"/>
      <c r="Z1174" s="93"/>
      <c r="AA1174" s="93"/>
      <c r="AB1174" s="93"/>
      <c r="AC1174" s="93"/>
      <c r="AD1174" s="93"/>
      <c r="AE1174" s="93"/>
    </row>
    <row r="1175" spans="1:31" s="49" customFormat="1">
      <c r="A1175" s="120"/>
      <c r="B1175" s="93"/>
      <c r="C1175" s="93"/>
      <c r="D1175" s="93"/>
      <c r="E1175" s="93"/>
      <c r="F1175" s="93"/>
      <c r="G1175" s="93"/>
      <c r="H1175" s="93"/>
      <c r="I1175" s="93"/>
      <c r="J1175" s="93"/>
      <c r="K1175" s="93"/>
      <c r="L1175" s="93"/>
      <c r="M1175" s="93"/>
      <c r="N1175" s="93"/>
      <c r="O1175" s="93"/>
      <c r="P1175" s="93"/>
      <c r="Q1175" s="93"/>
      <c r="R1175" s="93"/>
      <c r="S1175" s="93"/>
      <c r="T1175" s="93"/>
      <c r="U1175" s="93"/>
      <c r="V1175" s="93"/>
      <c r="W1175" s="93"/>
      <c r="X1175" s="93"/>
      <c r="Y1175" s="93"/>
      <c r="Z1175" s="93"/>
      <c r="AA1175" s="93"/>
      <c r="AB1175" s="93"/>
      <c r="AC1175" s="93"/>
      <c r="AD1175" s="93"/>
      <c r="AE1175" s="93"/>
    </row>
    <row r="1176" spans="1:31" s="49" customFormat="1">
      <c r="A1176" s="120"/>
      <c r="B1176" s="93"/>
      <c r="C1176" s="93"/>
      <c r="D1176" s="93"/>
      <c r="E1176" s="93"/>
      <c r="F1176" s="93"/>
      <c r="G1176" s="93"/>
      <c r="H1176" s="93"/>
      <c r="I1176" s="93"/>
      <c r="J1176" s="93"/>
      <c r="K1176" s="93"/>
      <c r="L1176" s="93"/>
      <c r="M1176" s="93"/>
      <c r="N1176" s="93"/>
      <c r="O1176" s="93"/>
      <c r="P1176" s="93"/>
      <c r="Q1176" s="93"/>
      <c r="R1176" s="93"/>
      <c r="S1176" s="93"/>
      <c r="T1176" s="93"/>
      <c r="U1176" s="93"/>
      <c r="V1176" s="93"/>
      <c r="W1176" s="93"/>
      <c r="X1176" s="93"/>
      <c r="Y1176" s="93"/>
      <c r="Z1176" s="93"/>
      <c r="AA1176" s="93"/>
      <c r="AB1176" s="93"/>
      <c r="AC1176" s="93"/>
      <c r="AD1176" s="93"/>
      <c r="AE1176" s="93"/>
    </row>
    <row r="1177" spans="1:31" s="49" customFormat="1">
      <c r="A1177" s="120"/>
      <c r="B1177" s="93"/>
      <c r="C1177" s="93"/>
      <c r="D1177" s="93"/>
      <c r="E1177" s="93"/>
      <c r="F1177" s="93"/>
      <c r="G1177" s="93"/>
      <c r="H1177" s="93"/>
      <c r="I1177" s="93"/>
      <c r="J1177" s="93"/>
      <c r="K1177" s="93"/>
      <c r="L1177" s="93"/>
      <c r="M1177" s="93"/>
      <c r="N1177" s="93"/>
      <c r="O1177" s="93"/>
      <c r="P1177" s="93"/>
      <c r="Q1177" s="93"/>
      <c r="R1177" s="93"/>
      <c r="S1177" s="93"/>
      <c r="T1177" s="93"/>
      <c r="U1177" s="93"/>
      <c r="V1177" s="93"/>
      <c r="W1177" s="93"/>
      <c r="X1177" s="93"/>
      <c r="Y1177" s="93"/>
      <c r="Z1177" s="93"/>
      <c r="AA1177" s="93"/>
      <c r="AB1177" s="93"/>
      <c r="AC1177" s="93"/>
      <c r="AD1177" s="93"/>
      <c r="AE1177" s="93"/>
    </row>
    <row r="1178" spans="1:31" s="49" customFormat="1">
      <c r="A1178" s="120"/>
      <c r="B1178" s="93"/>
      <c r="C1178" s="93"/>
      <c r="D1178" s="93"/>
      <c r="E1178" s="93"/>
      <c r="F1178" s="93"/>
      <c r="G1178" s="93"/>
      <c r="H1178" s="93"/>
      <c r="I1178" s="93"/>
      <c r="J1178" s="93"/>
      <c r="K1178" s="93"/>
      <c r="L1178" s="93"/>
      <c r="M1178" s="93"/>
      <c r="N1178" s="93"/>
      <c r="O1178" s="93"/>
      <c r="P1178" s="93"/>
      <c r="Q1178" s="93"/>
      <c r="R1178" s="93"/>
      <c r="S1178" s="93"/>
      <c r="T1178" s="93"/>
      <c r="U1178" s="93"/>
      <c r="V1178" s="93"/>
      <c r="W1178" s="93"/>
      <c r="X1178" s="93"/>
      <c r="Y1178" s="93"/>
      <c r="Z1178" s="93"/>
      <c r="AA1178" s="93"/>
      <c r="AB1178" s="93"/>
      <c r="AC1178" s="93"/>
      <c r="AD1178" s="93"/>
      <c r="AE1178" s="93"/>
    </row>
    <row r="1179" spans="1:31" s="49" customFormat="1">
      <c r="A1179" s="120"/>
      <c r="B1179" s="93"/>
      <c r="C1179" s="93"/>
      <c r="D1179" s="93"/>
      <c r="E1179" s="93"/>
      <c r="F1179" s="93"/>
      <c r="G1179" s="93"/>
      <c r="H1179" s="93"/>
      <c r="I1179" s="93"/>
      <c r="J1179" s="93"/>
      <c r="K1179" s="93"/>
      <c r="L1179" s="93"/>
      <c r="M1179" s="93"/>
      <c r="N1179" s="93"/>
      <c r="O1179" s="93"/>
      <c r="P1179" s="93"/>
      <c r="Q1179" s="93"/>
      <c r="R1179" s="93"/>
      <c r="S1179" s="93"/>
      <c r="T1179" s="93"/>
      <c r="U1179" s="93"/>
      <c r="V1179" s="93"/>
      <c r="W1179" s="93"/>
      <c r="X1179" s="93"/>
      <c r="Y1179" s="93"/>
      <c r="Z1179" s="93"/>
      <c r="AA1179" s="93"/>
      <c r="AB1179" s="93"/>
      <c r="AC1179" s="93"/>
      <c r="AD1179" s="93"/>
      <c r="AE1179" s="93"/>
    </row>
    <row r="1180" spans="1:31" s="49" customFormat="1">
      <c r="A1180" s="120"/>
      <c r="B1180" s="93"/>
      <c r="C1180" s="93"/>
      <c r="D1180" s="93"/>
      <c r="E1180" s="93"/>
      <c r="F1180" s="93"/>
      <c r="G1180" s="93"/>
      <c r="H1180" s="93"/>
      <c r="I1180" s="93"/>
      <c r="J1180" s="93"/>
      <c r="K1180" s="93"/>
      <c r="L1180" s="93"/>
      <c r="M1180" s="93"/>
      <c r="N1180" s="93"/>
      <c r="O1180" s="93"/>
      <c r="P1180" s="93"/>
      <c r="Q1180" s="93"/>
      <c r="R1180" s="93"/>
      <c r="S1180" s="93"/>
      <c r="T1180" s="93"/>
      <c r="U1180" s="93"/>
      <c r="V1180" s="93"/>
      <c r="W1180" s="93"/>
      <c r="X1180" s="93"/>
      <c r="Y1180" s="93"/>
      <c r="Z1180" s="93"/>
      <c r="AA1180" s="93"/>
      <c r="AB1180" s="93"/>
      <c r="AC1180" s="93"/>
      <c r="AD1180" s="93"/>
      <c r="AE1180" s="93"/>
    </row>
    <row r="1181" spans="1:31" s="49" customFormat="1">
      <c r="A1181" s="120"/>
      <c r="B1181" s="93"/>
      <c r="C1181" s="93"/>
      <c r="D1181" s="93"/>
      <c r="E1181" s="93"/>
      <c r="F1181" s="93"/>
      <c r="G1181" s="93"/>
      <c r="H1181" s="93"/>
      <c r="I1181" s="93"/>
      <c r="J1181" s="93"/>
      <c r="K1181" s="93"/>
      <c r="L1181" s="93"/>
      <c r="M1181" s="93"/>
      <c r="N1181" s="93"/>
      <c r="O1181" s="93"/>
      <c r="P1181" s="93"/>
      <c r="Q1181" s="93"/>
      <c r="R1181" s="93"/>
      <c r="S1181" s="93"/>
      <c r="T1181" s="93"/>
      <c r="U1181" s="93"/>
      <c r="V1181" s="93"/>
      <c r="W1181" s="93"/>
      <c r="X1181" s="93"/>
      <c r="Y1181" s="93"/>
      <c r="Z1181" s="93"/>
      <c r="AA1181" s="93"/>
      <c r="AB1181" s="93"/>
      <c r="AC1181" s="93"/>
      <c r="AD1181" s="93"/>
      <c r="AE1181" s="93"/>
    </row>
    <row r="1182" spans="1:31" s="49" customFormat="1">
      <c r="A1182" s="120"/>
      <c r="B1182" s="93"/>
      <c r="C1182" s="93"/>
      <c r="D1182" s="93"/>
      <c r="E1182" s="93"/>
      <c r="F1182" s="93"/>
      <c r="G1182" s="93"/>
      <c r="H1182" s="93"/>
      <c r="I1182" s="93"/>
      <c r="J1182" s="93"/>
      <c r="K1182" s="93"/>
      <c r="L1182" s="93"/>
      <c r="M1182" s="93"/>
      <c r="N1182" s="93"/>
      <c r="O1182" s="93"/>
      <c r="P1182" s="93"/>
      <c r="Q1182" s="93"/>
      <c r="R1182" s="93"/>
      <c r="S1182" s="93"/>
      <c r="T1182" s="93"/>
      <c r="U1182" s="93"/>
      <c r="V1182" s="93"/>
      <c r="W1182" s="93"/>
      <c r="X1182" s="93"/>
      <c r="Y1182" s="93"/>
      <c r="Z1182" s="93"/>
      <c r="AA1182" s="93"/>
      <c r="AB1182" s="93"/>
      <c r="AC1182" s="93"/>
      <c r="AD1182" s="93"/>
      <c r="AE1182" s="93"/>
    </row>
    <row r="1183" spans="1:31" s="49" customFormat="1">
      <c r="A1183" s="120"/>
      <c r="B1183" s="93"/>
      <c r="C1183" s="93"/>
      <c r="D1183" s="93"/>
      <c r="E1183" s="93"/>
      <c r="F1183" s="93"/>
      <c r="G1183" s="93"/>
      <c r="H1183" s="93"/>
      <c r="I1183" s="93"/>
      <c r="J1183" s="93"/>
      <c r="K1183" s="93"/>
      <c r="L1183" s="93"/>
      <c r="M1183" s="93"/>
      <c r="N1183" s="93"/>
      <c r="O1183" s="93"/>
      <c r="P1183" s="93"/>
      <c r="Q1183" s="93"/>
      <c r="R1183" s="93"/>
      <c r="S1183" s="93"/>
      <c r="T1183" s="93"/>
      <c r="U1183" s="93"/>
      <c r="V1183" s="93"/>
      <c r="W1183" s="93"/>
      <c r="X1183" s="93"/>
      <c r="Y1183" s="93"/>
      <c r="Z1183" s="93"/>
      <c r="AA1183" s="93"/>
      <c r="AB1183" s="93"/>
      <c r="AC1183" s="93"/>
      <c r="AD1183" s="93"/>
      <c r="AE1183" s="93"/>
    </row>
    <row r="1184" spans="1:31" s="49" customFormat="1">
      <c r="A1184" s="120"/>
      <c r="B1184" s="93"/>
      <c r="C1184" s="93"/>
      <c r="D1184" s="93"/>
      <c r="E1184" s="93"/>
      <c r="F1184" s="93"/>
      <c r="G1184" s="93"/>
      <c r="H1184" s="93"/>
      <c r="I1184" s="93"/>
      <c r="J1184" s="93"/>
      <c r="K1184" s="93"/>
      <c r="L1184" s="93"/>
      <c r="M1184" s="93"/>
      <c r="N1184" s="93"/>
      <c r="O1184" s="93"/>
      <c r="P1184" s="93"/>
      <c r="Q1184" s="93"/>
      <c r="R1184" s="93"/>
      <c r="S1184" s="93"/>
      <c r="T1184" s="93"/>
      <c r="U1184" s="93"/>
      <c r="V1184" s="93"/>
      <c r="W1184" s="93"/>
      <c r="X1184" s="93"/>
      <c r="Y1184" s="93"/>
      <c r="Z1184" s="93"/>
      <c r="AA1184" s="93"/>
      <c r="AB1184" s="93"/>
      <c r="AC1184" s="93"/>
      <c r="AD1184" s="93"/>
      <c r="AE1184" s="93"/>
    </row>
    <row r="1185" spans="1:31" s="49" customFormat="1">
      <c r="A1185" s="120"/>
      <c r="B1185" s="93"/>
      <c r="C1185" s="93"/>
      <c r="D1185" s="93"/>
      <c r="E1185" s="93"/>
      <c r="F1185" s="93"/>
      <c r="G1185" s="93"/>
      <c r="H1185" s="93"/>
      <c r="I1185" s="93"/>
      <c r="J1185" s="93"/>
      <c r="K1185" s="93"/>
      <c r="L1185" s="93"/>
      <c r="M1185" s="93"/>
      <c r="N1185" s="93"/>
      <c r="O1185" s="93"/>
      <c r="P1185" s="93"/>
      <c r="Q1185" s="93"/>
      <c r="R1185" s="93"/>
      <c r="S1185" s="93"/>
      <c r="T1185" s="93"/>
      <c r="U1185" s="93"/>
      <c r="V1185" s="93"/>
      <c r="W1185" s="93"/>
      <c r="X1185" s="93"/>
      <c r="Y1185" s="93"/>
      <c r="Z1185" s="93"/>
      <c r="AA1185" s="93"/>
      <c r="AB1185" s="93"/>
      <c r="AC1185" s="93"/>
      <c r="AD1185" s="93"/>
      <c r="AE1185" s="93"/>
    </row>
    <row r="1186" spans="1:31" s="49" customFormat="1">
      <c r="A1186" s="120"/>
      <c r="B1186" s="93"/>
      <c r="C1186" s="93"/>
      <c r="D1186" s="93"/>
      <c r="E1186" s="93"/>
      <c r="F1186" s="93"/>
      <c r="G1186" s="93"/>
      <c r="H1186" s="93"/>
      <c r="I1186" s="93"/>
      <c r="J1186" s="93"/>
      <c r="K1186" s="93"/>
      <c r="L1186" s="93"/>
      <c r="M1186" s="93"/>
      <c r="N1186" s="93"/>
      <c r="O1186" s="93"/>
      <c r="P1186" s="93"/>
      <c r="Q1186" s="93"/>
      <c r="R1186" s="93"/>
      <c r="S1186" s="93"/>
      <c r="T1186" s="93"/>
      <c r="U1186" s="93"/>
      <c r="V1186" s="93"/>
      <c r="W1186" s="93"/>
      <c r="X1186" s="93"/>
      <c r="Y1186" s="93"/>
      <c r="Z1186" s="93"/>
      <c r="AA1186" s="93"/>
      <c r="AB1186" s="93"/>
      <c r="AC1186" s="93"/>
      <c r="AD1186" s="93"/>
      <c r="AE1186" s="93"/>
    </row>
    <row r="1187" spans="1:31" s="49" customFormat="1">
      <c r="A1187" s="120"/>
      <c r="B1187" s="93"/>
      <c r="C1187" s="93"/>
      <c r="D1187" s="93"/>
      <c r="E1187" s="93"/>
      <c r="F1187" s="93"/>
      <c r="G1187" s="93"/>
      <c r="H1187" s="93"/>
      <c r="I1187" s="93"/>
      <c r="J1187" s="93"/>
      <c r="K1187" s="93"/>
      <c r="L1187" s="93"/>
      <c r="M1187" s="93"/>
      <c r="N1187" s="93"/>
      <c r="O1187" s="93"/>
      <c r="P1187" s="93"/>
      <c r="Q1187" s="93"/>
      <c r="R1187" s="93"/>
      <c r="S1187" s="93"/>
      <c r="T1187" s="93"/>
      <c r="U1187" s="93"/>
      <c r="V1187" s="93"/>
      <c r="W1187" s="93"/>
      <c r="X1187" s="93"/>
      <c r="Y1187" s="93"/>
      <c r="Z1187" s="93"/>
      <c r="AA1187" s="93"/>
      <c r="AB1187" s="93"/>
      <c r="AC1187" s="93"/>
      <c r="AD1187" s="93"/>
      <c r="AE1187" s="93"/>
    </row>
    <row r="1188" spans="1:31" s="49" customFormat="1">
      <c r="A1188" s="120"/>
      <c r="B1188" s="93"/>
      <c r="C1188" s="93"/>
      <c r="D1188" s="93"/>
      <c r="E1188" s="93"/>
      <c r="F1188" s="93"/>
      <c r="G1188" s="93"/>
      <c r="H1188" s="93"/>
      <c r="I1188" s="93"/>
      <c r="J1188" s="93"/>
      <c r="K1188" s="93"/>
      <c r="L1188" s="93"/>
      <c r="M1188" s="93"/>
      <c r="N1188" s="93"/>
      <c r="O1188" s="93"/>
      <c r="P1188" s="93"/>
      <c r="Q1188" s="93"/>
      <c r="R1188" s="93"/>
      <c r="S1188" s="93"/>
      <c r="T1188" s="93"/>
      <c r="U1188" s="93"/>
      <c r="V1188" s="93"/>
      <c r="W1188" s="93"/>
      <c r="X1188" s="93"/>
      <c r="Y1188" s="93"/>
      <c r="Z1188" s="93"/>
      <c r="AA1188" s="93"/>
      <c r="AB1188" s="93"/>
      <c r="AC1188" s="93"/>
      <c r="AD1188" s="93"/>
      <c r="AE1188" s="93"/>
    </row>
    <row r="1189" spans="1:31" s="49" customFormat="1">
      <c r="A1189" s="120"/>
      <c r="B1189" s="93"/>
      <c r="C1189" s="93"/>
      <c r="D1189" s="93"/>
      <c r="E1189" s="93"/>
      <c r="F1189" s="93"/>
      <c r="G1189" s="93"/>
      <c r="H1189" s="93"/>
      <c r="I1189" s="93"/>
      <c r="J1189" s="93"/>
      <c r="K1189" s="93"/>
      <c r="L1189" s="93"/>
      <c r="M1189" s="93"/>
      <c r="N1189" s="93"/>
      <c r="O1189" s="93"/>
      <c r="P1189" s="93"/>
      <c r="Q1189" s="93"/>
      <c r="R1189" s="93"/>
      <c r="S1189" s="93"/>
      <c r="T1189" s="93"/>
      <c r="U1189" s="93"/>
      <c r="V1189" s="93"/>
      <c r="W1189" s="93"/>
      <c r="X1189" s="93"/>
      <c r="Y1189" s="93"/>
      <c r="Z1189" s="93"/>
      <c r="AA1189" s="93"/>
      <c r="AB1189" s="93"/>
      <c r="AC1189" s="93"/>
      <c r="AD1189" s="93"/>
      <c r="AE1189" s="93"/>
    </row>
    <row r="1190" spans="1:31" s="49" customFormat="1">
      <c r="A1190" s="120"/>
      <c r="B1190" s="93"/>
      <c r="C1190" s="93"/>
      <c r="D1190" s="93"/>
      <c r="E1190" s="93"/>
      <c r="F1190" s="93"/>
      <c r="G1190" s="93"/>
      <c r="H1190" s="93"/>
      <c r="I1190" s="93"/>
      <c r="J1190" s="93"/>
      <c r="K1190" s="93"/>
      <c r="L1190" s="93"/>
      <c r="M1190" s="93"/>
      <c r="N1190" s="93"/>
      <c r="O1190" s="93"/>
      <c r="P1190" s="93"/>
      <c r="Q1190" s="93"/>
      <c r="R1190" s="93"/>
      <c r="S1190" s="93"/>
      <c r="T1190" s="93"/>
      <c r="U1190" s="93"/>
      <c r="V1190" s="93"/>
      <c r="W1190" s="93"/>
      <c r="X1190" s="93"/>
      <c r="Y1190" s="93"/>
      <c r="Z1190" s="93"/>
      <c r="AA1190" s="93"/>
      <c r="AB1190" s="93"/>
      <c r="AC1190" s="93"/>
      <c r="AD1190" s="93"/>
      <c r="AE1190" s="93"/>
    </row>
    <row r="1191" spans="1:31" s="49" customFormat="1">
      <c r="A1191" s="120"/>
      <c r="B1191" s="93"/>
      <c r="C1191" s="93"/>
      <c r="D1191" s="93"/>
      <c r="E1191" s="93"/>
      <c r="F1191" s="93"/>
      <c r="G1191" s="93"/>
      <c r="H1191" s="93"/>
      <c r="I1191" s="93"/>
      <c r="J1191" s="93"/>
      <c r="K1191" s="93"/>
      <c r="L1191" s="93"/>
      <c r="M1191" s="93"/>
      <c r="N1191" s="93"/>
      <c r="O1191" s="93"/>
      <c r="P1191" s="93"/>
      <c r="Q1191" s="93"/>
      <c r="R1191" s="93"/>
      <c r="S1191" s="93"/>
      <c r="T1191" s="93"/>
      <c r="U1191" s="93"/>
      <c r="V1191" s="93"/>
      <c r="W1191" s="93"/>
      <c r="X1191" s="93"/>
      <c r="Y1191" s="93"/>
      <c r="Z1191" s="93"/>
      <c r="AA1191" s="93"/>
      <c r="AB1191" s="93"/>
      <c r="AC1191" s="93"/>
      <c r="AD1191" s="93"/>
      <c r="AE1191" s="93"/>
    </row>
    <row r="1192" spans="1:31" s="49" customFormat="1">
      <c r="A1192" s="120"/>
      <c r="B1192" s="93"/>
      <c r="C1192" s="93"/>
      <c r="D1192" s="93"/>
      <c r="E1192" s="93"/>
      <c r="F1192" s="93"/>
      <c r="G1192" s="93"/>
      <c r="H1192" s="93"/>
      <c r="I1192" s="93"/>
      <c r="J1192" s="93"/>
      <c r="K1192" s="93"/>
      <c r="L1192" s="93"/>
      <c r="M1192" s="93"/>
      <c r="N1192" s="93"/>
      <c r="O1192" s="93"/>
      <c r="P1192" s="93"/>
      <c r="Q1192" s="93"/>
      <c r="R1192" s="93"/>
      <c r="S1192" s="93"/>
      <c r="T1192" s="93"/>
      <c r="U1192" s="93"/>
      <c r="V1192" s="93"/>
      <c r="W1192" s="93"/>
      <c r="X1192" s="93"/>
      <c r="Y1192" s="93"/>
      <c r="Z1192" s="93"/>
      <c r="AA1192" s="93"/>
      <c r="AB1192" s="93"/>
      <c r="AC1192" s="93"/>
      <c r="AD1192" s="93"/>
      <c r="AE1192" s="93"/>
    </row>
    <row r="1193" spans="1:31" s="49" customFormat="1">
      <c r="A1193" s="120"/>
      <c r="B1193" s="93"/>
      <c r="C1193" s="93"/>
      <c r="D1193" s="93"/>
      <c r="E1193" s="93"/>
      <c r="F1193" s="93"/>
      <c r="G1193" s="93"/>
      <c r="H1193" s="93"/>
      <c r="I1193" s="93"/>
      <c r="J1193" s="93"/>
      <c r="K1193" s="93"/>
      <c r="L1193" s="93"/>
      <c r="M1193" s="93"/>
      <c r="N1193" s="93"/>
      <c r="O1193" s="93"/>
      <c r="P1193" s="93"/>
      <c r="Q1193" s="93"/>
      <c r="R1193" s="93"/>
      <c r="S1193" s="93"/>
      <c r="T1193" s="93"/>
      <c r="U1193" s="93"/>
      <c r="V1193" s="93"/>
      <c r="W1193" s="93"/>
      <c r="X1193" s="93"/>
      <c r="Y1193" s="93"/>
      <c r="Z1193" s="93"/>
      <c r="AA1193" s="93"/>
      <c r="AB1193" s="93"/>
      <c r="AC1193" s="93"/>
      <c r="AD1193" s="93"/>
      <c r="AE1193" s="93"/>
    </row>
    <row r="1194" spans="1:31" s="49" customFormat="1">
      <c r="A1194" s="120"/>
      <c r="B1194" s="93"/>
      <c r="C1194" s="93"/>
      <c r="D1194" s="93"/>
      <c r="E1194" s="93"/>
      <c r="F1194" s="93"/>
      <c r="G1194" s="93"/>
      <c r="H1194" s="93"/>
      <c r="I1194" s="93"/>
      <c r="J1194" s="93"/>
      <c r="K1194" s="93"/>
      <c r="L1194" s="93"/>
      <c r="M1194" s="93"/>
      <c r="N1194" s="93"/>
      <c r="O1194" s="93"/>
      <c r="P1194" s="93"/>
      <c r="Q1194" s="93"/>
      <c r="R1194" s="93"/>
      <c r="S1194" s="93"/>
      <c r="T1194" s="93"/>
      <c r="U1194" s="93"/>
      <c r="V1194" s="93"/>
      <c r="W1194" s="93"/>
      <c r="X1194" s="93"/>
      <c r="Y1194" s="93"/>
      <c r="Z1194" s="93"/>
      <c r="AA1194" s="93"/>
      <c r="AB1194" s="93"/>
      <c r="AC1194" s="93"/>
      <c r="AD1194" s="93"/>
      <c r="AE1194" s="93"/>
    </row>
    <row r="1195" spans="1:31" s="49" customFormat="1">
      <c r="A1195" s="120"/>
      <c r="B1195" s="93"/>
      <c r="C1195" s="93"/>
      <c r="D1195" s="93"/>
      <c r="E1195" s="93"/>
      <c r="F1195" s="93"/>
      <c r="G1195" s="93"/>
      <c r="H1195" s="93"/>
      <c r="I1195" s="93"/>
      <c r="J1195" s="93"/>
      <c r="K1195" s="93"/>
      <c r="L1195" s="93"/>
      <c r="M1195" s="93"/>
      <c r="N1195" s="93"/>
      <c r="O1195" s="93"/>
      <c r="P1195" s="93"/>
      <c r="Q1195" s="93"/>
      <c r="R1195" s="93"/>
      <c r="S1195" s="93"/>
      <c r="T1195" s="93"/>
      <c r="U1195" s="93"/>
      <c r="V1195" s="93"/>
      <c r="W1195" s="93"/>
      <c r="X1195" s="93"/>
      <c r="Y1195" s="93"/>
      <c r="Z1195" s="93"/>
      <c r="AA1195" s="93"/>
      <c r="AB1195" s="93"/>
      <c r="AC1195" s="93"/>
      <c r="AD1195" s="93"/>
      <c r="AE1195" s="93"/>
    </row>
    <row r="1196" spans="1:31" s="49" customFormat="1">
      <c r="A1196" s="120"/>
      <c r="B1196" s="93"/>
      <c r="C1196" s="93"/>
      <c r="D1196" s="93"/>
      <c r="E1196" s="93"/>
      <c r="F1196" s="93"/>
      <c r="G1196" s="93"/>
      <c r="H1196" s="93"/>
      <c r="I1196" s="93"/>
      <c r="J1196" s="93"/>
      <c r="K1196" s="93"/>
      <c r="L1196" s="93"/>
      <c r="M1196" s="93"/>
      <c r="N1196" s="93"/>
      <c r="O1196" s="93"/>
      <c r="P1196" s="93"/>
      <c r="Q1196" s="93"/>
      <c r="R1196" s="93"/>
      <c r="S1196" s="93"/>
      <c r="T1196" s="93"/>
      <c r="U1196" s="93"/>
      <c r="V1196" s="93"/>
      <c r="W1196" s="93"/>
      <c r="X1196" s="93"/>
      <c r="Y1196" s="93"/>
      <c r="Z1196" s="93"/>
      <c r="AA1196" s="93"/>
      <c r="AB1196" s="93"/>
      <c r="AC1196" s="93"/>
      <c r="AD1196" s="93"/>
      <c r="AE1196" s="93"/>
    </row>
    <row r="1197" spans="1:31" s="49" customFormat="1">
      <c r="A1197" s="120"/>
      <c r="B1197" s="93"/>
      <c r="C1197" s="93"/>
      <c r="D1197" s="93"/>
      <c r="E1197" s="93"/>
      <c r="F1197" s="93"/>
      <c r="G1197" s="93"/>
      <c r="H1197" s="93"/>
      <c r="I1197" s="93"/>
      <c r="J1197" s="93"/>
      <c r="K1197" s="93"/>
      <c r="L1197" s="93"/>
      <c r="M1197" s="93"/>
      <c r="N1197" s="93"/>
      <c r="O1197" s="93"/>
      <c r="P1197" s="93"/>
      <c r="Q1197" s="93"/>
      <c r="R1197" s="93"/>
      <c r="S1197" s="93"/>
      <c r="T1197" s="93"/>
      <c r="U1197" s="93"/>
      <c r="V1197" s="93"/>
      <c r="W1197" s="93"/>
      <c r="X1197" s="93"/>
      <c r="Y1197" s="93"/>
      <c r="Z1197" s="93"/>
      <c r="AA1197" s="93"/>
      <c r="AB1197" s="93"/>
      <c r="AC1197" s="93"/>
      <c r="AD1197" s="93"/>
      <c r="AE1197" s="93"/>
    </row>
    <row r="1198" spans="1:31" s="49" customFormat="1">
      <c r="A1198" s="120"/>
      <c r="B1198" s="93"/>
      <c r="C1198" s="93"/>
      <c r="D1198" s="93"/>
      <c r="E1198" s="93"/>
      <c r="F1198" s="93"/>
      <c r="G1198" s="93"/>
      <c r="H1198" s="93"/>
      <c r="I1198" s="93"/>
      <c r="J1198" s="93"/>
      <c r="K1198" s="93"/>
      <c r="L1198" s="93"/>
      <c r="M1198" s="93"/>
      <c r="N1198" s="93"/>
      <c r="O1198" s="93"/>
      <c r="P1198" s="93"/>
      <c r="Q1198" s="93"/>
      <c r="R1198" s="93"/>
      <c r="S1198" s="93"/>
      <c r="T1198" s="93"/>
      <c r="U1198" s="93"/>
      <c r="V1198" s="93"/>
      <c r="W1198" s="93"/>
      <c r="X1198" s="93"/>
      <c r="Y1198" s="93"/>
      <c r="Z1198" s="93"/>
      <c r="AA1198" s="93"/>
      <c r="AB1198" s="93"/>
      <c r="AC1198" s="93"/>
      <c r="AD1198" s="93"/>
      <c r="AE1198" s="93"/>
    </row>
    <row r="1199" spans="1:31" s="49" customFormat="1">
      <c r="A1199" s="120"/>
      <c r="B1199" s="93"/>
      <c r="C1199" s="93"/>
      <c r="D1199" s="93"/>
      <c r="E1199" s="93"/>
      <c r="F1199" s="93"/>
      <c r="G1199" s="93"/>
      <c r="H1199" s="93"/>
      <c r="I1199" s="93"/>
      <c r="J1199" s="93"/>
      <c r="K1199" s="93"/>
      <c r="L1199" s="93"/>
      <c r="M1199" s="93"/>
      <c r="N1199" s="93"/>
      <c r="O1199" s="93"/>
      <c r="P1199" s="93"/>
      <c r="Q1199" s="93"/>
      <c r="R1199" s="93"/>
      <c r="S1199" s="93"/>
      <c r="T1199" s="93"/>
      <c r="U1199" s="93"/>
      <c r="V1199" s="93"/>
      <c r="W1199" s="93"/>
      <c r="X1199" s="93"/>
      <c r="Y1199" s="93"/>
      <c r="Z1199" s="93"/>
      <c r="AA1199" s="93"/>
      <c r="AB1199" s="93"/>
      <c r="AC1199" s="93"/>
      <c r="AD1199" s="93"/>
      <c r="AE1199" s="93"/>
    </row>
    <row r="1200" spans="1:31" s="49" customFormat="1">
      <c r="A1200" s="120"/>
      <c r="B1200" s="93"/>
      <c r="C1200" s="93"/>
      <c r="D1200" s="93"/>
      <c r="E1200" s="93"/>
      <c r="F1200" s="93"/>
      <c r="G1200" s="93"/>
      <c r="H1200" s="93"/>
      <c r="I1200" s="93"/>
      <c r="J1200" s="93"/>
      <c r="K1200" s="93"/>
      <c r="L1200" s="93"/>
      <c r="M1200" s="93"/>
      <c r="N1200" s="93"/>
      <c r="O1200" s="93"/>
      <c r="P1200" s="93"/>
      <c r="Q1200" s="93"/>
      <c r="R1200" s="93"/>
      <c r="S1200" s="93"/>
      <c r="T1200" s="93"/>
      <c r="U1200" s="93"/>
      <c r="V1200" s="93"/>
      <c r="W1200" s="93"/>
      <c r="X1200" s="93"/>
      <c r="Y1200" s="93"/>
      <c r="Z1200" s="93"/>
      <c r="AA1200" s="93"/>
      <c r="AB1200" s="93"/>
      <c r="AC1200" s="93"/>
      <c r="AD1200" s="93"/>
      <c r="AE1200" s="93"/>
    </row>
    <row r="1201" spans="1:31" s="49" customFormat="1">
      <c r="A1201" s="120"/>
      <c r="B1201" s="93"/>
      <c r="C1201" s="93"/>
      <c r="D1201" s="93"/>
      <c r="E1201" s="93"/>
      <c r="F1201" s="93"/>
      <c r="G1201" s="93"/>
      <c r="H1201" s="93"/>
      <c r="I1201" s="93"/>
      <c r="J1201" s="93"/>
      <c r="K1201" s="93"/>
      <c r="L1201" s="93"/>
      <c r="M1201" s="93"/>
      <c r="N1201" s="93"/>
      <c r="O1201" s="93"/>
      <c r="P1201" s="93"/>
      <c r="Q1201" s="93"/>
      <c r="R1201" s="93"/>
      <c r="S1201" s="93"/>
      <c r="T1201" s="93"/>
      <c r="U1201" s="93"/>
      <c r="V1201" s="93"/>
      <c r="W1201" s="93"/>
      <c r="X1201" s="93"/>
      <c r="Y1201" s="93"/>
      <c r="Z1201" s="93"/>
      <c r="AA1201" s="93"/>
      <c r="AB1201" s="93"/>
      <c r="AC1201" s="93"/>
      <c r="AD1201" s="93"/>
      <c r="AE1201" s="93"/>
    </row>
    <row r="1202" spans="1:31" s="49" customFormat="1">
      <c r="A1202" s="120"/>
      <c r="B1202" s="93"/>
      <c r="C1202" s="93"/>
      <c r="D1202" s="93"/>
      <c r="E1202" s="93"/>
      <c r="F1202" s="93"/>
      <c r="G1202" s="93"/>
      <c r="H1202" s="93"/>
      <c r="I1202" s="93"/>
      <c r="J1202" s="93"/>
      <c r="K1202" s="93"/>
      <c r="L1202" s="93"/>
      <c r="M1202" s="93"/>
      <c r="N1202" s="93"/>
      <c r="O1202" s="93"/>
      <c r="P1202" s="93"/>
      <c r="Q1202" s="93"/>
      <c r="R1202" s="93"/>
      <c r="S1202" s="93"/>
      <c r="T1202" s="93"/>
      <c r="U1202" s="93"/>
      <c r="V1202" s="93"/>
      <c r="W1202" s="93"/>
      <c r="X1202" s="93"/>
      <c r="Y1202" s="93"/>
      <c r="Z1202" s="93"/>
      <c r="AA1202" s="93"/>
      <c r="AB1202" s="93"/>
      <c r="AC1202" s="93"/>
      <c r="AD1202" s="93"/>
      <c r="AE1202" s="93"/>
    </row>
    <row r="1203" spans="1:31" s="49" customFormat="1">
      <c r="A1203" s="120"/>
      <c r="B1203" s="93"/>
      <c r="C1203" s="93"/>
      <c r="D1203" s="93"/>
      <c r="E1203" s="93"/>
      <c r="F1203" s="93"/>
      <c r="G1203" s="93"/>
      <c r="H1203" s="93"/>
      <c r="I1203" s="93"/>
      <c r="J1203" s="93"/>
      <c r="K1203" s="93"/>
      <c r="L1203" s="93"/>
      <c r="M1203" s="93"/>
      <c r="N1203" s="93"/>
      <c r="O1203" s="93"/>
      <c r="P1203" s="93"/>
      <c r="Q1203" s="93"/>
      <c r="R1203" s="93"/>
      <c r="S1203" s="93"/>
      <c r="T1203" s="93"/>
      <c r="U1203" s="93"/>
      <c r="V1203" s="93"/>
      <c r="W1203" s="93"/>
      <c r="X1203" s="93"/>
      <c r="Y1203" s="93"/>
      <c r="Z1203" s="93"/>
      <c r="AA1203" s="93"/>
      <c r="AB1203" s="93"/>
      <c r="AC1203" s="93"/>
      <c r="AD1203" s="93"/>
      <c r="AE1203" s="93"/>
    </row>
    <row r="1204" spans="1:31" s="49" customFormat="1">
      <c r="A1204" s="120"/>
      <c r="B1204" s="93"/>
      <c r="C1204" s="93"/>
      <c r="D1204" s="93"/>
      <c r="E1204" s="93"/>
      <c r="F1204" s="93"/>
      <c r="G1204" s="93"/>
      <c r="H1204" s="93"/>
      <c r="I1204" s="93"/>
      <c r="J1204" s="93"/>
      <c r="K1204" s="93"/>
      <c r="L1204" s="93"/>
      <c r="M1204" s="93"/>
      <c r="N1204" s="93"/>
      <c r="O1204" s="93"/>
      <c r="P1204" s="93"/>
      <c r="Q1204" s="93"/>
      <c r="R1204" s="93"/>
      <c r="S1204" s="93"/>
      <c r="T1204" s="93"/>
      <c r="U1204" s="93"/>
      <c r="V1204" s="93"/>
      <c r="W1204" s="93"/>
      <c r="X1204" s="93"/>
      <c r="Y1204" s="93"/>
      <c r="Z1204" s="93"/>
      <c r="AA1204" s="93"/>
      <c r="AB1204" s="93"/>
      <c r="AC1204" s="93"/>
      <c r="AD1204" s="93"/>
      <c r="AE1204" s="93"/>
    </row>
    <row r="1205" spans="1:31" s="49" customFormat="1">
      <c r="A1205" s="120"/>
      <c r="B1205" s="93"/>
      <c r="C1205" s="93"/>
      <c r="D1205" s="93"/>
      <c r="E1205" s="93"/>
      <c r="F1205" s="93"/>
      <c r="G1205" s="93"/>
      <c r="H1205" s="93"/>
      <c r="I1205" s="93"/>
      <c r="J1205" s="93"/>
      <c r="K1205" s="93"/>
      <c r="L1205" s="93"/>
      <c r="M1205" s="93"/>
      <c r="N1205" s="93"/>
      <c r="O1205" s="93"/>
      <c r="P1205" s="93"/>
      <c r="Q1205" s="93"/>
      <c r="R1205" s="93"/>
      <c r="S1205" s="93"/>
      <c r="T1205" s="93"/>
      <c r="U1205" s="93"/>
      <c r="V1205" s="93"/>
      <c r="W1205" s="93"/>
      <c r="X1205" s="93"/>
      <c r="Y1205" s="93"/>
      <c r="Z1205" s="93"/>
      <c r="AA1205" s="93"/>
      <c r="AB1205" s="93"/>
      <c r="AC1205" s="93"/>
      <c r="AD1205" s="93"/>
      <c r="AE1205" s="93"/>
    </row>
    <row r="1206" spans="1:31" s="49" customFormat="1">
      <c r="A1206" s="120"/>
      <c r="B1206" s="93"/>
      <c r="C1206" s="93"/>
      <c r="D1206" s="93"/>
      <c r="E1206" s="93"/>
      <c r="F1206" s="93"/>
      <c r="G1206" s="93"/>
      <c r="H1206" s="93"/>
      <c r="I1206" s="93"/>
      <c r="J1206" s="93"/>
      <c r="K1206" s="93"/>
      <c r="L1206" s="93"/>
      <c r="M1206" s="93"/>
      <c r="N1206" s="93"/>
      <c r="O1206" s="93"/>
      <c r="P1206" s="93"/>
      <c r="Q1206" s="93"/>
      <c r="R1206" s="93"/>
      <c r="S1206" s="93"/>
      <c r="T1206" s="93"/>
      <c r="U1206" s="93"/>
      <c r="V1206" s="93"/>
      <c r="W1206" s="93"/>
      <c r="X1206" s="93"/>
      <c r="Y1206" s="93"/>
      <c r="Z1206" s="93"/>
      <c r="AA1206" s="93"/>
      <c r="AB1206" s="93"/>
      <c r="AC1206" s="93"/>
      <c r="AD1206" s="93"/>
      <c r="AE1206" s="93"/>
    </row>
    <row r="1207" spans="1:31" s="49" customFormat="1">
      <c r="A1207" s="120"/>
      <c r="B1207" s="93"/>
      <c r="C1207" s="93"/>
      <c r="D1207" s="93"/>
      <c r="E1207" s="93"/>
      <c r="F1207" s="93"/>
      <c r="G1207" s="93"/>
      <c r="H1207" s="93"/>
      <c r="I1207" s="93"/>
      <c r="J1207" s="93"/>
      <c r="K1207" s="93"/>
      <c r="L1207" s="93"/>
      <c r="M1207" s="93"/>
      <c r="N1207" s="93"/>
      <c r="O1207" s="93"/>
      <c r="P1207" s="93"/>
      <c r="Q1207" s="93"/>
      <c r="R1207" s="93"/>
      <c r="S1207" s="93"/>
      <c r="T1207" s="93"/>
      <c r="U1207" s="93"/>
      <c r="V1207" s="93"/>
      <c r="W1207" s="93"/>
      <c r="X1207" s="93"/>
      <c r="Y1207" s="93"/>
      <c r="Z1207" s="93"/>
      <c r="AA1207" s="93"/>
      <c r="AB1207" s="93"/>
      <c r="AC1207" s="93"/>
      <c r="AD1207" s="93"/>
      <c r="AE1207" s="93"/>
    </row>
    <row r="1208" spans="1:31" s="49" customFormat="1">
      <c r="A1208" s="120"/>
      <c r="B1208" s="93"/>
      <c r="C1208" s="93"/>
      <c r="D1208" s="93"/>
      <c r="E1208" s="93"/>
      <c r="F1208" s="93"/>
      <c r="G1208" s="93"/>
      <c r="H1208" s="93"/>
      <c r="I1208" s="93"/>
      <c r="J1208" s="93"/>
      <c r="K1208" s="93"/>
      <c r="L1208" s="93"/>
      <c r="M1208" s="93"/>
      <c r="N1208" s="93"/>
      <c r="O1208" s="93"/>
      <c r="P1208" s="93"/>
      <c r="Q1208" s="93"/>
      <c r="R1208" s="93"/>
      <c r="S1208" s="93"/>
      <c r="T1208" s="93"/>
      <c r="U1208" s="93"/>
      <c r="V1208" s="93"/>
      <c r="W1208" s="93"/>
      <c r="X1208" s="93"/>
      <c r="Y1208" s="93"/>
      <c r="Z1208" s="93"/>
      <c r="AA1208" s="93"/>
      <c r="AB1208" s="93"/>
      <c r="AC1208" s="93"/>
      <c r="AD1208" s="93"/>
      <c r="AE1208" s="93"/>
    </row>
    <row r="1209" spans="1:31" s="49" customFormat="1">
      <c r="A1209" s="120"/>
      <c r="B1209" s="93"/>
      <c r="C1209" s="93"/>
      <c r="D1209" s="93"/>
      <c r="E1209" s="93"/>
      <c r="F1209" s="93"/>
      <c r="G1209" s="93"/>
      <c r="H1209" s="93"/>
      <c r="I1209" s="93"/>
      <c r="J1209" s="93"/>
      <c r="K1209" s="93"/>
      <c r="L1209" s="93"/>
      <c r="M1209" s="93"/>
      <c r="N1209" s="93"/>
      <c r="O1209" s="93"/>
      <c r="P1209" s="93"/>
      <c r="Q1209" s="93"/>
      <c r="R1209" s="93"/>
      <c r="S1209" s="93"/>
      <c r="T1209" s="93"/>
      <c r="U1209" s="93"/>
      <c r="V1209" s="93"/>
      <c r="W1209" s="93"/>
      <c r="X1209" s="93"/>
      <c r="Y1209" s="93"/>
      <c r="Z1209" s="93"/>
      <c r="AA1209" s="93"/>
      <c r="AB1209" s="93"/>
      <c r="AC1209" s="93"/>
      <c r="AD1209" s="93"/>
      <c r="AE1209" s="93"/>
    </row>
    <row r="1210" spans="1:31" s="49" customFormat="1">
      <c r="A1210" s="120"/>
      <c r="B1210" s="93"/>
      <c r="C1210" s="93"/>
      <c r="D1210" s="93"/>
      <c r="E1210" s="93"/>
      <c r="F1210" s="93"/>
      <c r="G1210" s="93"/>
      <c r="H1210" s="93"/>
      <c r="I1210" s="93"/>
      <c r="J1210" s="93"/>
      <c r="K1210" s="93"/>
      <c r="L1210" s="93"/>
      <c r="M1210" s="93"/>
      <c r="N1210" s="93"/>
      <c r="O1210" s="93"/>
      <c r="P1210" s="93"/>
      <c r="Q1210" s="93"/>
      <c r="R1210" s="93"/>
      <c r="S1210" s="93"/>
      <c r="T1210" s="93"/>
      <c r="U1210" s="93"/>
      <c r="V1210" s="93"/>
      <c r="W1210" s="93"/>
      <c r="X1210" s="93"/>
      <c r="Y1210" s="93"/>
      <c r="Z1210" s="93"/>
      <c r="AA1210" s="93"/>
      <c r="AB1210" s="93"/>
      <c r="AC1210" s="93"/>
      <c r="AD1210" s="93"/>
      <c r="AE1210" s="93"/>
    </row>
    <row r="1211" spans="1:31" s="49" customFormat="1">
      <c r="A1211" s="120"/>
      <c r="B1211" s="93"/>
      <c r="C1211" s="93"/>
      <c r="D1211" s="93"/>
      <c r="E1211" s="93"/>
      <c r="F1211" s="93"/>
      <c r="G1211" s="93"/>
      <c r="H1211" s="93"/>
      <c r="I1211" s="93"/>
      <c r="J1211" s="93"/>
      <c r="K1211" s="93"/>
      <c r="L1211" s="93"/>
      <c r="M1211" s="93"/>
      <c r="N1211" s="93"/>
      <c r="O1211" s="93"/>
      <c r="P1211" s="93"/>
      <c r="Q1211" s="93"/>
      <c r="R1211" s="93"/>
      <c r="S1211" s="93"/>
      <c r="T1211" s="93"/>
      <c r="U1211" s="93"/>
      <c r="V1211" s="93"/>
      <c r="W1211" s="93"/>
      <c r="X1211" s="93"/>
      <c r="Y1211" s="93"/>
      <c r="Z1211" s="93"/>
      <c r="AA1211" s="93"/>
      <c r="AB1211" s="93"/>
      <c r="AC1211" s="93"/>
      <c r="AD1211" s="93"/>
      <c r="AE1211" s="93"/>
    </row>
    <row r="1212" spans="1:31" s="49" customFormat="1">
      <c r="A1212" s="120"/>
      <c r="B1212" s="93"/>
      <c r="C1212" s="93"/>
      <c r="D1212" s="93"/>
      <c r="E1212" s="93"/>
      <c r="F1212" s="93"/>
      <c r="G1212" s="93"/>
      <c r="H1212" s="93"/>
      <c r="I1212" s="93"/>
      <c r="J1212" s="93"/>
      <c r="K1212" s="93"/>
      <c r="L1212" s="93"/>
      <c r="M1212" s="93"/>
      <c r="N1212" s="93"/>
      <c r="O1212" s="93"/>
      <c r="P1212" s="93"/>
      <c r="Q1212" s="93"/>
      <c r="R1212" s="93"/>
      <c r="S1212" s="93"/>
      <c r="T1212" s="93"/>
      <c r="U1212" s="93"/>
      <c r="V1212" s="93"/>
      <c r="W1212" s="93"/>
      <c r="X1212" s="93"/>
      <c r="Y1212" s="93"/>
      <c r="Z1212" s="93"/>
      <c r="AA1212" s="93"/>
      <c r="AB1212" s="93"/>
      <c r="AC1212" s="93"/>
      <c r="AD1212" s="93"/>
      <c r="AE1212" s="93"/>
    </row>
    <row r="1213" spans="1:31" s="49" customFormat="1">
      <c r="A1213" s="120"/>
      <c r="B1213" s="93"/>
      <c r="C1213" s="93"/>
      <c r="D1213" s="93"/>
      <c r="E1213" s="93"/>
      <c r="F1213" s="93"/>
      <c r="G1213" s="93"/>
      <c r="H1213" s="93"/>
      <c r="I1213" s="93"/>
      <c r="J1213" s="93"/>
      <c r="K1213" s="93"/>
      <c r="L1213" s="93"/>
      <c r="M1213" s="93"/>
      <c r="N1213" s="93"/>
      <c r="O1213" s="93"/>
      <c r="P1213" s="93"/>
      <c r="Q1213" s="93"/>
      <c r="R1213" s="93"/>
      <c r="S1213" s="93"/>
      <c r="T1213" s="93"/>
      <c r="U1213" s="93"/>
      <c r="V1213" s="93"/>
      <c r="W1213" s="93"/>
      <c r="X1213" s="93"/>
      <c r="Y1213" s="93"/>
      <c r="Z1213" s="93"/>
      <c r="AA1213" s="93"/>
      <c r="AB1213" s="93"/>
      <c r="AC1213" s="93"/>
      <c r="AD1213" s="93"/>
      <c r="AE1213" s="93"/>
    </row>
    <row r="1214" spans="1:31" s="49" customFormat="1">
      <c r="A1214" s="120"/>
      <c r="B1214" s="93"/>
      <c r="C1214" s="93"/>
      <c r="D1214" s="93"/>
      <c r="E1214" s="93"/>
      <c r="F1214" s="93"/>
      <c r="G1214" s="93"/>
      <c r="H1214" s="93"/>
      <c r="I1214" s="93"/>
      <c r="J1214" s="93"/>
      <c r="K1214" s="93"/>
      <c r="L1214" s="93"/>
      <c r="M1214" s="93"/>
      <c r="N1214" s="93"/>
      <c r="O1214" s="93"/>
      <c r="P1214" s="93"/>
      <c r="Q1214" s="93"/>
      <c r="R1214" s="93"/>
      <c r="S1214" s="93"/>
      <c r="T1214" s="93"/>
      <c r="U1214" s="93"/>
      <c r="V1214" s="93"/>
      <c r="W1214" s="93"/>
      <c r="X1214" s="93"/>
      <c r="Y1214" s="93"/>
      <c r="Z1214" s="93"/>
      <c r="AA1214" s="93"/>
      <c r="AB1214" s="93"/>
      <c r="AC1214" s="93"/>
      <c r="AD1214" s="93"/>
      <c r="AE1214" s="93"/>
    </row>
    <row r="1215" spans="1:31" s="49" customFormat="1">
      <c r="A1215" s="120"/>
      <c r="B1215" s="93"/>
      <c r="C1215" s="93"/>
      <c r="D1215" s="93"/>
      <c r="E1215" s="93"/>
      <c r="F1215" s="93"/>
      <c r="G1215" s="93"/>
      <c r="H1215" s="93"/>
      <c r="I1215" s="93"/>
      <c r="J1215" s="93"/>
      <c r="K1215" s="93"/>
      <c r="L1215" s="93"/>
      <c r="M1215" s="93"/>
      <c r="N1215" s="93"/>
      <c r="O1215" s="93"/>
      <c r="P1215" s="93"/>
      <c r="Q1215" s="93"/>
      <c r="R1215" s="93"/>
      <c r="S1215" s="93"/>
      <c r="T1215" s="93"/>
      <c r="U1215" s="93"/>
      <c r="V1215" s="93"/>
      <c r="W1215" s="93"/>
      <c r="X1215" s="93"/>
      <c r="Y1215" s="93"/>
      <c r="Z1215" s="93"/>
      <c r="AA1215" s="93"/>
      <c r="AB1215" s="93"/>
      <c r="AC1215" s="93"/>
      <c r="AD1215" s="93"/>
      <c r="AE1215" s="93"/>
    </row>
    <row r="1216" spans="1:31" s="49" customFormat="1">
      <c r="A1216" s="120"/>
      <c r="B1216" s="93"/>
      <c r="C1216" s="93"/>
      <c r="D1216" s="93"/>
      <c r="E1216" s="93"/>
      <c r="F1216" s="93"/>
      <c r="G1216" s="93"/>
      <c r="H1216" s="93"/>
      <c r="I1216" s="93"/>
      <c r="J1216" s="93"/>
      <c r="K1216" s="93"/>
      <c r="L1216" s="93"/>
      <c r="M1216" s="93"/>
      <c r="N1216" s="93"/>
      <c r="O1216" s="93"/>
      <c r="P1216" s="93"/>
      <c r="Q1216" s="93"/>
      <c r="R1216" s="93"/>
      <c r="S1216" s="93"/>
      <c r="T1216" s="93"/>
      <c r="U1216" s="93"/>
      <c r="V1216" s="93"/>
      <c r="W1216" s="93"/>
      <c r="X1216" s="93"/>
      <c r="Y1216" s="93"/>
      <c r="Z1216" s="93"/>
      <c r="AA1216" s="93"/>
      <c r="AB1216" s="93"/>
      <c r="AC1216" s="93"/>
      <c r="AD1216" s="93"/>
      <c r="AE1216" s="93"/>
    </row>
    <row r="1217" spans="1:31" s="49" customFormat="1">
      <c r="A1217" s="120"/>
      <c r="B1217" s="93"/>
      <c r="C1217" s="93"/>
      <c r="D1217" s="93"/>
      <c r="E1217" s="93"/>
      <c r="F1217" s="93"/>
      <c r="G1217" s="93"/>
      <c r="H1217" s="93"/>
      <c r="I1217" s="93"/>
      <c r="J1217" s="93"/>
      <c r="K1217" s="93"/>
      <c r="L1217" s="93"/>
      <c r="M1217" s="93"/>
      <c r="N1217" s="93"/>
      <c r="O1217" s="93"/>
      <c r="P1217" s="93"/>
      <c r="Q1217" s="93"/>
      <c r="R1217" s="93"/>
      <c r="S1217" s="93"/>
      <c r="T1217" s="93"/>
      <c r="U1217" s="93"/>
      <c r="V1217" s="93"/>
      <c r="W1217" s="93"/>
      <c r="X1217" s="93"/>
      <c r="Y1217" s="93"/>
      <c r="Z1217" s="93"/>
      <c r="AA1217" s="93"/>
      <c r="AB1217" s="93"/>
      <c r="AC1217" s="93"/>
      <c r="AD1217" s="93"/>
      <c r="AE1217" s="93"/>
    </row>
    <row r="1218" spans="1:31" s="49" customFormat="1">
      <c r="A1218" s="120"/>
      <c r="B1218" s="93"/>
      <c r="C1218" s="93"/>
      <c r="D1218" s="93"/>
      <c r="E1218" s="93"/>
      <c r="F1218" s="93"/>
      <c r="G1218" s="93"/>
      <c r="H1218" s="93"/>
      <c r="I1218" s="93"/>
      <c r="J1218" s="93"/>
      <c r="K1218" s="93"/>
      <c r="L1218" s="93"/>
      <c r="M1218" s="93"/>
      <c r="N1218" s="93"/>
      <c r="O1218" s="93"/>
      <c r="P1218" s="93"/>
      <c r="Q1218" s="93"/>
      <c r="R1218" s="93"/>
      <c r="S1218" s="93"/>
      <c r="T1218" s="93"/>
      <c r="U1218" s="93"/>
      <c r="V1218" s="93"/>
      <c r="W1218" s="93"/>
      <c r="X1218" s="93"/>
      <c r="Y1218" s="93"/>
      <c r="Z1218" s="93"/>
      <c r="AA1218" s="93"/>
      <c r="AB1218" s="93"/>
      <c r="AC1218" s="93"/>
      <c r="AD1218" s="93"/>
      <c r="AE1218" s="93"/>
    </row>
    <row r="1219" spans="1:31" s="49" customFormat="1">
      <c r="A1219" s="120"/>
      <c r="B1219" s="93"/>
      <c r="C1219" s="93"/>
      <c r="D1219" s="93"/>
      <c r="E1219" s="93"/>
      <c r="F1219" s="93"/>
      <c r="G1219" s="93"/>
      <c r="H1219" s="93"/>
      <c r="I1219" s="93"/>
      <c r="J1219" s="93"/>
      <c r="K1219" s="93"/>
      <c r="L1219" s="93"/>
      <c r="M1219" s="93"/>
      <c r="N1219" s="93"/>
      <c r="O1219" s="93"/>
      <c r="P1219" s="93"/>
      <c r="Q1219" s="93"/>
      <c r="R1219" s="93"/>
      <c r="S1219" s="93"/>
      <c r="T1219" s="93"/>
      <c r="U1219" s="93"/>
      <c r="V1219" s="93"/>
      <c r="W1219" s="93"/>
      <c r="X1219" s="93"/>
      <c r="Y1219" s="93"/>
      <c r="Z1219" s="93"/>
      <c r="AA1219" s="93"/>
      <c r="AB1219" s="93"/>
      <c r="AC1219" s="93"/>
      <c r="AD1219" s="93"/>
      <c r="AE1219" s="93"/>
    </row>
    <row r="1220" spans="1:31" s="49" customFormat="1">
      <c r="A1220" s="120"/>
      <c r="B1220" s="93"/>
      <c r="C1220" s="93"/>
      <c r="D1220" s="93"/>
      <c r="E1220" s="93"/>
      <c r="F1220" s="93"/>
      <c r="G1220" s="93"/>
      <c r="H1220" s="93"/>
      <c r="I1220" s="93"/>
      <c r="J1220" s="93"/>
      <c r="K1220" s="93"/>
      <c r="L1220" s="93"/>
      <c r="M1220" s="93"/>
      <c r="N1220" s="93"/>
      <c r="O1220" s="93"/>
      <c r="P1220" s="93"/>
      <c r="Q1220" s="93"/>
      <c r="R1220" s="93"/>
      <c r="S1220" s="93"/>
      <c r="T1220" s="93"/>
      <c r="U1220" s="93"/>
      <c r="V1220" s="93"/>
      <c r="W1220" s="93"/>
      <c r="X1220" s="93"/>
      <c r="Y1220" s="93"/>
      <c r="Z1220" s="93"/>
      <c r="AA1220" s="93"/>
      <c r="AB1220" s="93"/>
      <c r="AC1220" s="93"/>
      <c r="AD1220" s="93"/>
      <c r="AE1220" s="93"/>
    </row>
    <row r="1221" spans="1:31" s="49" customFormat="1">
      <c r="A1221" s="120"/>
      <c r="B1221" s="93"/>
      <c r="C1221" s="93"/>
      <c r="D1221" s="93"/>
      <c r="E1221" s="93"/>
      <c r="F1221" s="93"/>
      <c r="G1221" s="93"/>
      <c r="H1221" s="93"/>
      <c r="I1221" s="93"/>
      <c r="J1221" s="93"/>
      <c r="K1221" s="93"/>
      <c r="L1221" s="93"/>
      <c r="M1221" s="93"/>
      <c r="N1221" s="93"/>
      <c r="O1221" s="93"/>
      <c r="P1221" s="93"/>
      <c r="Q1221" s="93"/>
      <c r="R1221" s="93"/>
      <c r="S1221" s="93"/>
      <c r="T1221" s="93"/>
      <c r="U1221" s="93"/>
      <c r="V1221" s="93"/>
      <c r="W1221" s="93"/>
      <c r="X1221" s="93"/>
      <c r="Y1221" s="93"/>
      <c r="Z1221" s="93"/>
      <c r="AA1221" s="93"/>
      <c r="AB1221" s="93"/>
      <c r="AC1221" s="93"/>
      <c r="AD1221" s="93"/>
      <c r="AE1221" s="93"/>
    </row>
    <row r="1222" spans="1:31" s="49" customFormat="1">
      <c r="A1222" s="120"/>
      <c r="B1222" s="93"/>
      <c r="C1222" s="93"/>
      <c r="D1222" s="93"/>
      <c r="E1222" s="93"/>
      <c r="F1222" s="93"/>
      <c r="G1222" s="93"/>
      <c r="H1222" s="93"/>
      <c r="I1222" s="93"/>
      <c r="J1222" s="93"/>
      <c r="K1222" s="93"/>
      <c r="L1222" s="93"/>
      <c r="M1222" s="93"/>
      <c r="N1222" s="93"/>
      <c r="O1222" s="93"/>
      <c r="P1222" s="93"/>
      <c r="Q1222" s="93"/>
      <c r="R1222" s="93"/>
      <c r="S1222" s="93"/>
      <c r="T1222" s="93"/>
      <c r="U1222" s="93"/>
      <c r="V1222" s="93"/>
      <c r="W1222" s="93"/>
      <c r="X1222" s="93"/>
      <c r="Y1222" s="93"/>
      <c r="Z1222" s="93"/>
      <c r="AA1222" s="93"/>
      <c r="AB1222" s="93"/>
      <c r="AC1222" s="93"/>
      <c r="AD1222" s="93"/>
      <c r="AE1222" s="93"/>
    </row>
    <row r="1223" spans="1:31" s="49" customFormat="1">
      <c r="A1223" s="120"/>
      <c r="B1223" s="93"/>
      <c r="C1223" s="93"/>
      <c r="D1223" s="93"/>
      <c r="E1223" s="93"/>
      <c r="F1223" s="93"/>
      <c r="G1223" s="93"/>
      <c r="H1223" s="93"/>
      <c r="I1223" s="93"/>
      <c r="J1223" s="93"/>
      <c r="K1223" s="93"/>
      <c r="L1223" s="93"/>
      <c r="M1223" s="93"/>
      <c r="N1223" s="93"/>
      <c r="O1223" s="93"/>
      <c r="P1223" s="93"/>
      <c r="Q1223" s="93"/>
      <c r="R1223" s="93"/>
      <c r="S1223" s="93"/>
      <c r="T1223" s="93"/>
      <c r="U1223" s="93"/>
      <c r="V1223" s="93"/>
      <c r="W1223" s="93"/>
      <c r="X1223" s="93"/>
      <c r="Y1223" s="93"/>
      <c r="Z1223" s="93"/>
      <c r="AA1223" s="93"/>
      <c r="AB1223" s="93"/>
      <c r="AC1223" s="93"/>
      <c r="AD1223" s="93"/>
      <c r="AE1223" s="93"/>
    </row>
    <row r="1224" spans="1:31" s="49" customFormat="1">
      <c r="A1224" s="120"/>
      <c r="B1224" s="93"/>
      <c r="C1224" s="93"/>
      <c r="D1224" s="93"/>
      <c r="E1224" s="93"/>
      <c r="F1224" s="93"/>
      <c r="G1224" s="93"/>
      <c r="H1224" s="93"/>
      <c r="I1224" s="93"/>
      <c r="J1224" s="93"/>
      <c r="K1224" s="93"/>
      <c r="L1224" s="93"/>
      <c r="M1224" s="93"/>
      <c r="N1224" s="93"/>
      <c r="O1224" s="93"/>
      <c r="P1224" s="93"/>
      <c r="Q1224" s="93"/>
      <c r="R1224" s="93"/>
      <c r="S1224" s="93"/>
      <c r="T1224" s="93"/>
      <c r="U1224" s="93"/>
      <c r="V1224" s="93"/>
      <c r="W1224" s="93"/>
      <c r="X1224" s="93"/>
      <c r="Y1224" s="93"/>
      <c r="Z1224" s="93"/>
      <c r="AA1224" s="93"/>
      <c r="AB1224" s="93"/>
      <c r="AC1224" s="93"/>
      <c r="AD1224" s="93"/>
      <c r="AE1224" s="93"/>
    </row>
    <row r="1225" spans="1:31" s="49" customFormat="1">
      <c r="A1225" s="120"/>
      <c r="B1225" s="93"/>
      <c r="C1225" s="93"/>
      <c r="D1225" s="93"/>
      <c r="E1225" s="93"/>
      <c r="F1225" s="93"/>
      <c r="G1225" s="93"/>
      <c r="H1225" s="93"/>
      <c r="I1225" s="93"/>
      <c r="J1225" s="93"/>
      <c r="K1225" s="93"/>
      <c r="L1225" s="93"/>
      <c r="M1225" s="93"/>
      <c r="N1225" s="93"/>
      <c r="O1225" s="93"/>
      <c r="P1225" s="93"/>
      <c r="Q1225" s="93"/>
      <c r="R1225" s="93"/>
      <c r="S1225" s="93"/>
      <c r="T1225" s="93"/>
      <c r="U1225" s="93"/>
      <c r="V1225" s="93"/>
      <c r="W1225" s="93"/>
      <c r="X1225" s="93"/>
      <c r="Y1225" s="93"/>
      <c r="Z1225" s="93"/>
      <c r="AA1225" s="93"/>
      <c r="AB1225" s="93"/>
      <c r="AC1225" s="93"/>
      <c r="AD1225" s="93"/>
      <c r="AE1225" s="93"/>
    </row>
    <row r="1226" spans="1:31" s="49" customFormat="1">
      <c r="A1226" s="120"/>
      <c r="B1226" s="93"/>
      <c r="C1226" s="93"/>
      <c r="D1226" s="93"/>
      <c r="E1226" s="93"/>
      <c r="F1226" s="93"/>
      <c r="G1226" s="93"/>
      <c r="H1226" s="93"/>
      <c r="I1226" s="93"/>
      <c r="J1226" s="93"/>
      <c r="K1226" s="93"/>
      <c r="L1226" s="93"/>
      <c r="M1226" s="93"/>
      <c r="N1226" s="93"/>
      <c r="O1226" s="93"/>
      <c r="P1226" s="93"/>
      <c r="Q1226" s="93"/>
      <c r="R1226" s="93"/>
      <c r="S1226" s="93"/>
      <c r="T1226" s="93"/>
      <c r="U1226" s="93"/>
      <c r="V1226" s="93"/>
      <c r="W1226" s="93"/>
      <c r="X1226" s="93"/>
      <c r="Y1226" s="93"/>
      <c r="Z1226" s="93"/>
      <c r="AA1226" s="93"/>
      <c r="AB1226" s="93"/>
      <c r="AC1226" s="93"/>
      <c r="AD1226" s="93"/>
      <c r="AE1226" s="93"/>
    </row>
    <row r="1227" spans="1:31" s="49" customFormat="1">
      <c r="A1227" s="120"/>
      <c r="B1227" s="93"/>
      <c r="C1227" s="93"/>
      <c r="D1227" s="93"/>
      <c r="E1227" s="93"/>
      <c r="F1227" s="93"/>
      <c r="G1227" s="93"/>
      <c r="H1227" s="93"/>
      <c r="I1227" s="93"/>
      <c r="J1227" s="93"/>
      <c r="K1227" s="93"/>
      <c r="L1227" s="93"/>
      <c r="M1227" s="93"/>
      <c r="N1227" s="93"/>
      <c r="O1227" s="93"/>
      <c r="P1227" s="93"/>
      <c r="Q1227" s="93"/>
      <c r="R1227" s="93"/>
      <c r="S1227" s="93"/>
      <c r="T1227" s="93"/>
      <c r="U1227" s="93"/>
      <c r="V1227" s="93"/>
      <c r="W1227" s="93"/>
      <c r="X1227" s="93"/>
      <c r="Y1227" s="93"/>
      <c r="Z1227" s="93"/>
      <c r="AA1227" s="93"/>
      <c r="AB1227" s="93"/>
      <c r="AC1227" s="93"/>
      <c r="AD1227" s="93"/>
      <c r="AE1227" s="93"/>
    </row>
    <row r="1228" spans="1:31" s="49" customFormat="1">
      <c r="A1228" s="120"/>
      <c r="B1228" s="93"/>
      <c r="C1228" s="93"/>
      <c r="D1228" s="93"/>
      <c r="E1228" s="93"/>
      <c r="F1228" s="93"/>
      <c r="G1228" s="93"/>
      <c r="H1228" s="93"/>
      <c r="I1228" s="93"/>
      <c r="J1228" s="93"/>
      <c r="K1228" s="93"/>
      <c r="L1228" s="93"/>
      <c r="M1228" s="93"/>
      <c r="N1228" s="93"/>
      <c r="O1228" s="93"/>
      <c r="P1228" s="93"/>
      <c r="Q1228" s="93"/>
      <c r="R1228" s="93"/>
      <c r="S1228" s="93"/>
      <c r="T1228" s="93"/>
      <c r="U1228" s="93"/>
      <c r="V1228" s="93"/>
      <c r="W1228" s="93"/>
      <c r="X1228" s="93"/>
      <c r="Y1228" s="93"/>
      <c r="Z1228" s="93"/>
      <c r="AA1228" s="93"/>
      <c r="AB1228" s="93"/>
      <c r="AC1228" s="93"/>
      <c r="AD1228" s="93"/>
      <c r="AE1228" s="93"/>
    </row>
    <row r="1229" spans="1:31" s="49" customFormat="1">
      <c r="A1229" s="120"/>
      <c r="B1229" s="93"/>
      <c r="C1229" s="93"/>
      <c r="D1229" s="93"/>
      <c r="E1229" s="93"/>
      <c r="F1229" s="93"/>
      <c r="G1229" s="93"/>
      <c r="H1229" s="93"/>
      <c r="I1229" s="93"/>
      <c r="J1229" s="93"/>
      <c r="K1229" s="93"/>
      <c r="L1229" s="93"/>
      <c r="M1229" s="93"/>
      <c r="N1229" s="93"/>
      <c r="O1229" s="93"/>
      <c r="P1229" s="93"/>
      <c r="Q1229" s="93"/>
      <c r="R1229" s="93"/>
      <c r="S1229" s="93"/>
      <c r="T1229" s="93"/>
      <c r="U1229" s="93"/>
      <c r="V1229" s="93"/>
      <c r="W1229" s="93"/>
      <c r="X1229" s="93"/>
      <c r="Y1229" s="93"/>
      <c r="Z1229" s="93"/>
      <c r="AA1229" s="93"/>
      <c r="AB1229" s="93"/>
      <c r="AC1229" s="93"/>
      <c r="AD1229" s="93"/>
      <c r="AE1229" s="93"/>
    </row>
    <row r="1230" spans="1:31" s="49" customFormat="1">
      <c r="A1230" s="120"/>
      <c r="B1230" s="93"/>
      <c r="C1230" s="93"/>
      <c r="D1230" s="93"/>
      <c r="E1230" s="93"/>
      <c r="F1230" s="93"/>
      <c r="G1230" s="93"/>
      <c r="H1230" s="93"/>
      <c r="I1230" s="93"/>
      <c r="J1230" s="93"/>
      <c r="K1230" s="93"/>
      <c r="L1230" s="93"/>
      <c r="M1230" s="93"/>
      <c r="N1230" s="93"/>
      <c r="O1230" s="93"/>
      <c r="P1230" s="93"/>
      <c r="Q1230" s="93"/>
      <c r="R1230" s="93"/>
      <c r="S1230" s="93"/>
      <c r="T1230" s="93"/>
      <c r="U1230" s="93"/>
      <c r="V1230" s="93"/>
      <c r="W1230" s="93"/>
      <c r="X1230" s="93"/>
      <c r="Y1230" s="93"/>
      <c r="Z1230" s="93"/>
      <c r="AA1230" s="93"/>
      <c r="AB1230" s="93"/>
      <c r="AC1230" s="93"/>
      <c r="AD1230" s="93"/>
      <c r="AE1230" s="93"/>
    </row>
    <row r="1231" spans="1:31" s="49" customFormat="1">
      <c r="A1231" s="120"/>
      <c r="B1231" s="93"/>
      <c r="C1231" s="93"/>
      <c r="D1231" s="93"/>
      <c r="E1231" s="93"/>
      <c r="F1231" s="93"/>
      <c r="G1231" s="93"/>
      <c r="H1231" s="93"/>
      <c r="I1231" s="93"/>
      <c r="J1231" s="93"/>
      <c r="K1231" s="93"/>
      <c r="L1231" s="93"/>
      <c r="M1231" s="93"/>
      <c r="N1231" s="93"/>
      <c r="O1231" s="93"/>
      <c r="P1231" s="93"/>
      <c r="Q1231" s="93"/>
      <c r="R1231" s="93"/>
      <c r="S1231" s="93"/>
      <c r="T1231" s="93"/>
      <c r="U1231" s="93"/>
      <c r="V1231" s="93"/>
      <c r="W1231" s="93"/>
      <c r="X1231" s="93"/>
      <c r="Y1231" s="93"/>
      <c r="Z1231" s="93"/>
      <c r="AA1231" s="93"/>
      <c r="AB1231" s="93"/>
      <c r="AC1231" s="93"/>
      <c r="AD1231" s="93"/>
      <c r="AE1231" s="93"/>
    </row>
    <row r="1232" spans="1:31" s="49" customFormat="1">
      <c r="A1232" s="120"/>
      <c r="B1232" s="93"/>
      <c r="C1232" s="93"/>
      <c r="D1232" s="93"/>
      <c r="E1232" s="93"/>
      <c r="F1232" s="93"/>
      <c r="G1232" s="93"/>
      <c r="H1232" s="93"/>
      <c r="I1232" s="93"/>
      <c r="J1232" s="93"/>
      <c r="K1232" s="93"/>
      <c r="L1232" s="93"/>
      <c r="M1232" s="93"/>
      <c r="N1232" s="93"/>
      <c r="O1232" s="93"/>
      <c r="P1232" s="93"/>
      <c r="Q1232" s="93"/>
      <c r="R1232" s="93"/>
      <c r="S1232" s="93"/>
      <c r="T1232" s="93"/>
      <c r="U1232" s="93"/>
      <c r="V1232" s="93"/>
      <c r="W1232" s="93"/>
      <c r="X1232" s="93"/>
      <c r="Y1232" s="93"/>
      <c r="Z1232" s="93"/>
      <c r="AA1232" s="93"/>
      <c r="AB1232" s="93"/>
      <c r="AC1232" s="93"/>
      <c r="AD1232" s="93"/>
      <c r="AE1232" s="93"/>
    </row>
    <row r="1233" spans="1:31" s="49" customFormat="1">
      <c r="A1233" s="120"/>
      <c r="B1233" s="93"/>
      <c r="C1233" s="93"/>
      <c r="D1233" s="93"/>
      <c r="E1233" s="93"/>
      <c r="F1233" s="93"/>
      <c r="G1233" s="93"/>
      <c r="H1233" s="93"/>
      <c r="I1233" s="93"/>
      <c r="J1233" s="93"/>
      <c r="K1233" s="93"/>
      <c r="L1233" s="93"/>
      <c r="M1233" s="93"/>
      <c r="N1233" s="93"/>
      <c r="O1233" s="93"/>
      <c r="P1233" s="93"/>
      <c r="Q1233" s="93"/>
      <c r="R1233" s="93"/>
      <c r="S1233" s="93"/>
      <c r="T1233" s="93"/>
      <c r="U1233" s="93"/>
      <c r="V1233" s="93"/>
      <c r="W1233" s="93"/>
      <c r="X1233" s="93"/>
      <c r="Y1233" s="93"/>
      <c r="Z1233" s="93"/>
      <c r="AA1233" s="93"/>
      <c r="AB1233" s="93"/>
      <c r="AC1233" s="93"/>
      <c r="AD1233" s="93"/>
      <c r="AE1233" s="93"/>
    </row>
    <row r="1234" spans="1:31" s="49" customFormat="1">
      <c r="A1234" s="120"/>
      <c r="B1234" s="93"/>
      <c r="C1234" s="93"/>
      <c r="D1234" s="93"/>
      <c r="E1234" s="93"/>
      <c r="F1234" s="93"/>
      <c r="G1234" s="93"/>
      <c r="H1234" s="93"/>
      <c r="I1234" s="93"/>
      <c r="J1234" s="93"/>
      <c r="K1234" s="93"/>
      <c r="L1234" s="93"/>
      <c r="M1234" s="93"/>
      <c r="N1234" s="93"/>
      <c r="O1234" s="93"/>
      <c r="P1234" s="93"/>
      <c r="Q1234" s="93"/>
      <c r="R1234" s="93"/>
      <c r="S1234" s="93"/>
      <c r="T1234" s="93"/>
      <c r="U1234" s="93"/>
      <c r="V1234" s="93"/>
      <c r="W1234" s="93"/>
      <c r="X1234" s="93"/>
      <c r="Y1234" s="93"/>
      <c r="Z1234" s="93"/>
      <c r="AA1234" s="93"/>
      <c r="AB1234" s="93"/>
      <c r="AC1234" s="93"/>
      <c r="AD1234" s="93"/>
      <c r="AE1234" s="93"/>
    </row>
    <row r="1235" spans="1:31" s="49" customFormat="1">
      <c r="A1235" s="120"/>
      <c r="B1235" s="93"/>
      <c r="C1235" s="93"/>
      <c r="D1235" s="93"/>
      <c r="E1235" s="93"/>
      <c r="F1235" s="93"/>
      <c r="G1235" s="93"/>
      <c r="H1235" s="93"/>
      <c r="I1235" s="93"/>
      <c r="J1235" s="93"/>
      <c r="K1235" s="93"/>
      <c r="L1235" s="93"/>
      <c r="M1235" s="93"/>
      <c r="N1235" s="93"/>
      <c r="O1235" s="93"/>
      <c r="P1235" s="93"/>
      <c r="Q1235" s="93"/>
      <c r="R1235" s="93"/>
      <c r="S1235" s="93"/>
      <c r="T1235" s="93"/>
      <c r="U1235" s="93"/>
      <c r="V1235" s="93"/>
      <c r="W1235" s="93"/>
      <c r="X1235" s="93"/>
      <c r="Y1235" s="93"/>
      <c r="Z1235" s="93"/>
      <c r="AA1235" s="93"/>
      <c r="AB1235" s="93"/>
      <c r="AC1235" s="93"/>
      <c r="AD1235" s="93"/>
      <c r="AE1235" s="93"/>
    </row>
    <row r="1236" spans="1:31" s="49" customFormat="1">
      <c r="A1236" s="120"/>
      <c r="B1236" s="93"/>
      <c r="C1236" s="93"/>
      <c r="D1236" s="93"/>
      <c r="E1236" s="93"/>
      <c r="F1236" s="93"/>
      <c r="G1236" s="93"/>
      <c r="H1236" s="93"/>
      <c r="I1236" s="93"/>
      <c r="J1236" s="93"/>
      <c r="K1236" s="93"/>
      <c r="L1236" s="93"/>
      <c r="M1236" s="93"/>
      <c r="N1236" s="93"/>
      <c r="O1236" s="93"/>
      <c r="P1236" s="93"/>
      <c r="Q1236" s="93"/>
      <c r="R1236" s="93"/>
      <c r="S1236" s="93"/>
      <c r="T1236" s="93"/>
      <c r="U1236" s="93"/>
      <c r="V1236" s="93"/>
      <c r="W1236" s="93"/>
      <c r="X1236" s="93"/>
      <c r="Y1236" s="93"/>
      <c r="Z1236" s="93"/>
      <c r="AA1236" s="93"/>
      <c r="AB1236" s="93"/>
      <c r="AC1236" s="93"/>
      <c r="AD1236" s="93"/>
      <c r="AE1236" s="93"/>
    </row>
    <row r="1237" spans="1:31" s="49" customFormat="1">
      <c r="A1237" s="120"/>
      <c r="B1237" s="93"/>
      <c r="C1237" s="93"/>
      <c r="D1237" s="93"/>
      <c r="E1237" s="93"/>
      <c r="F1237" s="93"/>
      <c r="G1237" s="93"/>
      <c r="H1237" s="93"/>
      <c r="I1237" s="93"/>
      <c r="J1237" s="93"/>
      <c r="K1237" s="93"/>
      <c r="L1237" s="93"/>
      <c r="M1237" s="93"/>
      <c r="N1237" s="93"/>
      <c r="O1237" s="93"/>
      <c r="P1237" s="93"/>
      <c r="Q1237" s="93"/>
      <c r="R1237" s="93"/>
      <c r="S1237" s="93"/>
      <c r="T1237" s="93"/>
      <c r="U1237" s="93"/>
      <c r="V1237" s="93"/>
      <c r="W1237" s="93"/>
      <c r="X1237" s="93"/>
      <c r="Y1237" s="93"/>
      <c r="Z1237" s="93"/>
      <c r="AA1237" s="93"/>
      <c r="AB1237" s="93"/>
      <c r="AC1237" s="93"/>
      <c r="AD1237" s="93"/>
      <c r="AE1237" s="93"/>
    </row>
    <row r="1238" spans="1:31" s="49" customFormat="1">
      <c r="A1238" s="120"/>
      <c r="B1238" s="93"/>
      <c r="C1238" s="93"/>
      <c r="D1238" s="93"/>
      <c r="E1238" s="93"/>
      <c r="F1238" s="93"/>
      <c r="G1238" s="93"/>
      <c r="H1238" s="93"/>
      <c r="I1238" s="93"/>
      <c r="J1238" s="93"/>
      <c r="K1238" s="93"/>
      <c r="L1238" s="93"/>
      <c r="M1238" s="93"/>
      <c r="N1238" s="93"/>
      <c r="O1238" s="93"/>
      <c r="P1238" s="93"/>
      <c r="Q1238" s="93"/>
      <c r="R1238" s="93"/>
      <c r="S1238" s="93"/>
      <c r="T1238" s="93"/>
      <c r="U1238" s="93"/>
      <c r="V1238" s="93"/>
      <c r="W1238" s="93"/>
      <c r="X1238" s="93"/>
      <c r="Y1238" s="93"/>
      <c r="Z1238" s="93"/>
      <c r="AA1238" s="93"/>
      <c r="AB1238" s="93"/>
      <c r="AC1238" s="93"/>
      <c r="AD1238" s="93"/>
      <c r="AE1238" s="93"/>
    </row>
    <row r="1239" spans="1:31" s="49" customFormat="1">
      <c r="A1239" s="120"/>
      <c r="B1239" s="93"/>
      <c r="C1239" s="93"/>
      <c r="D1239" s="93"/>
      <c r="E1239" s="93"/>
      <c r="F1239" s="93"/>
      <c r="G1239" s="93"/>
      <c r="H1239" s="93"/>
      <c r="I1239" s="93"/>
      <c r="J1239" s="93"/>
      <c r="K1239" s="93"/>
      <c r="L1239" s="93"/>
      <c r="M1239" s="93"/>
      <c r="N1239" s="93"/>
      <c r="O1239" s="93"/>
      <c r="P1239" s="93"/>
      <c r="Q1239" s="93"/>
      <c r="R1239" s="93"/>
      <c r="S1239" s="93"/>
      <c r="T1239" s="93"/>
      <c r="U1239" s="93"/>
      <c r="V1239" s="93"/>
      <c r="W1239" s="93"/>
      <c r="X1239" s="93"/>
      <c r="Y1239" s="93"/>
      <c r="Z1239" s="93"/>
      <c r="AA1239" s="93"/>
      <c r="AB1239" s="93"/>
      <c r="AC1239" s="93"/>
      <c r="AD1239" s="93"/>
      <c r="AE1239" s="93"/>
    </row>
    <row r="1240" spans="1:31" s="49" customFormat="1">
      <c r="A1240" s="120"/>
      <c r="B1240" s="93"/>
      <c r="C1240" s="93"/>
      <c r="D1240" s="93"/>
      <c r="E1240" s="93"/>
      <c r="F1240" s="93"/>
      <c r="G1240" s="93"/>
      <c r="H1240" s="93"/>
      <c r="I1240" s="93"/>
      <c r="J1240" s="93"/>
      <c r="K1240" s="93"/>
      <c r="L1240" s="93"/>
      <c r="M1240" s="93"/>
      <c r="N1240" s="93"/>
      <c r="O1240" s="93"/>
      <c r="P1240" s="93"/>
      <c r="Q1240" s="93"/>
      <c r="R1240" s="93"/>
      <c r="S1240" s="93"/>
      <c r="T1240" s="93"/>
      <c r="U1240" s="93"/>
      <c r="V1240" s="93"/>
      <c r="W1240" s="93"/>
      <c r="X1240" s="93"/>
      <c r="Y1240" s="93"/>
      <c r="Z1240" s="93"/>
      <c r="AA1240" s="93"/>
      <c r="AB1240" s="93"/>
      <c r="AC1240" s="93"/>
      <c r="AD1240" s="93"/>
      <c r="AE1240" s="93"/>
    </row>
    <row r="1241" spans="1:31" s="49" customFormat="1">
      <c r="A1241" s="120"/>
      <c r="B1241" s="93"/>
      <c r="C1241" s="93"/>
      <c r="D1241" s="93"/>
      <c r="E1241" s="93"/>
      <c r="F1241" s="93"/>
      <c r="G1241" s="93"/>
      <c r="H1241" s="93"/>
      <c r="I1241" s="93"/>
      <c r="J1241" s="93"/>
      <c r="K1241" s="93"/>
      <c r="L1241" s="93"/>
      <c r="M1241" s="93"/>
      <c r="N1241" s="93"/>
      <c r="O1241" s="93"/>
      <c r="P1241" s="93"/>
      <c r="Q1241" s="93"/>
      <c r="R1241" s="93"/>
      <c r="S1241" s="93"/>
      <c r="T1241" s="93"/>
      <c r="U1241" s="93"/>
      <c r="V1241" s="93"/>
      <c r="W1241" s="93"/>
      <c r="X1241" s="93"/>
      <c r="Y1241" s="93"/>
      <c r="Z1241" s="93"/>
      <c r="AA1241" s="93"/>
      <c r="AB1241" s="93"/>
      <c r="AC1241" s="93"/>
      <c r="AD1241" s="93"/>
      <c r="AE1241" s="93"/>
    </row>
    <row r="1242" spans="1:31" s="49" customFormat="1">
      <c r="A1242" s="120"/>
      <c r="B1242" s="93"/>
      <c r="C1242" s="93"/>
      <c r="D1242" s="93"/>
      <c r="E1242" s="93"/>
      <c r="F1242" s="93"/>
      <c r="G1242" s="93"/>
      <c r="H1242" s="93"/>
      <c r="I1242" s="93"/>
      <c r="J1242" s="93"/>
      <c r="K1242" s="93"/>
      <c r="L1242" s="93"/>
      <c r="M1242" s="93"/>
      <c r="N1242" s="93"/>
      <c r="O1242" s="93"/>
      <c r="P1242" s="93"/>
      <c r="Q1242" s="93"/>
      <c r="R1242" s="93"/>
      <c r="S1242" s="93"/>
      <c r="T1242" s="93"/>
      <c r="U1242" s="93"/>
      <c r="V1242" s="93"/>
      <c r="W1242" s="93"/>
      <c r="X1242" s="93"/>
      <c r="Y1242" s="93"/>
      <c r="Z1242" s="93"/>
      <c r="AA1242" s="93"/>
      <c r="AB1242" s="93"/>
      <c r="AC1242" s="93"/>
      <c r="AD1242" s="93"/>
      <c r="AE1242" s="93"/>
    </row>
    <row r="1243" spans="1:31" s="49" customFormat="1">
      <c r="A1243" s="120"/>
      <c r="B1243" s="93"/>
      <c r="C1243" s="93"/>
      <c r="D1243" s="93"/>
      <c r="E1243" s="93"/>
      <c r="F1243" s="93"/>
      <c r="G1243" s="93"/>
      <c r="H1243" s="93"/>
      <c r="I1243" s="93"/>
      <c r="J1243" s="93"/>
      <c r="K1243" s="93"/>
      <c r="L1243" s="93"/>
      <c r="M1243" s="93"/>
      <c r="N1243" s="93"/>
      <c r="O1243" s="93"/>
      <c r="P1243" s="93"/>
      <c r="Q1243" s="93"/>
      <c r="R1243" s="93"/>
      <c r="S1243" s="93"/>
      <c r="T1243" s="93"/>
      <c r="U1243" s="93"/>
      <c r="V1243" s="93"/>
      <c r="W1243" s="93"/>
      <c r="X1243" s="93"/>
      <c r="Y1243" s="93"/>
      <c r="Z1243" s="93"/>
      <c r="AA1243" s="93"/>
      <c r="AB1243" s="93"/>
      <c r="AC1243" s="93"/>
      <c r="AD1243" s="93"/>
      <c r="AE1243" s="93"/>
    </row>
    <row r="1244" spans="1:31" s="49" customFormat="1">
      <c r="A1244" s="120"/>
      <c r="B1244" s="93"/>
      <c r="C1244" s="93"/>
      <c r="D1244" s="93"/>
      <c r="E1244" s="93"/>
      <c r="F1244" s="93"/>
      <c r="G1244" s="93"/>
      <c r="H1244" s="93"/>
      <c r="I1244" s="93"/>
      <c r="J1244" s="93"/>
      <c r="K1244" s="93"/>
      <c r="L1244" s="93"/>
      <c r="M1244" s="93"/>
      <c r="N1244" s="93"/>
      <c r="O1244" s="93"/>
      <c r="P1244" s="93"/>
      <c r="Q1244" s="93"/>
      <c r="R1244" s="93"/>
      <c r="S1244" s="93"/>
      <c r="T1244" s="93"/>
      <c r="U1244" s="93"/>
      <c r="V1244" s="93"/>
      <c r="W1244" s="93"/>
      <c r="X1244" s="93"/>
      <c r="Y1244" s="93"/>
      <c r="Z1244" s="93"/>
      <c r="AA1244" s="93"/>
      <c r="AB1244" s="93"/>
      <c r="AC1244" s="93"/>
      <c r="AD1244" s="93"/>
      <c r="AE1244" s="93"/>
    </row>
    <row r="1245" spans="1:31" s="49" customFormat="1">
      <c r="A1245" s="120"/>
      <c r="B1245" s="93"/>
      <c r="C1245" s="93"/>
      <c r="D1245" s="93"/>
      <c r="E1245" s="93"/>
      <c r="F1245" s="93"/>
      <c r="G1245" s="93"/>
      <c r="H1245" s="93"/>
      <c r="I1245" s="93"/>
      <c r="J1245" s="93"/>
      <c r="K1245" s="93"/>
      <c r="L1245" s="93"/>
      <c r="M1245" s="93"/>
      <c r="N1245" s="93"/>
      <c r="O1245" s="93"/>
      <c r="P1245" s="93"/>
      <c r="Q1245" s="93"/>
      <c r="R1245" s="93"/>
      <c r="S1245" s="93"/>
      <c r="T1245" s="93"/>
      <c r="U1245" s="93"/>
      <c r="V1245" s="93"/>
      <c r="W1245" s="93"/>
      <c r="X1245" s="93"/>
      <c r="Y1245" s="93"/>
      <c r="Z1245" s="93"/>
      <c r="AA1245" s="93"/>
      <c r="AB1245" s="93"/>
      <c r="AC1245" s="93"/>
      <c r="AD1245" s="93"/>
      <c r="AE1245" s="93"/>
    </row>
    <row r="1246" spans="1:31" s="49" customFormat="1">
      <c r="A1246" s="120"/>
      <c r="B1246" s="93"/>
      <c r="C1246" s="93"/>
      <c r="D1246" s="93"/>
      <c r="E1246" s="93"/>
      <c r="F1246" s="93"/>
      <c r="G1246" s="93"/>
      <c r="H1246" s="93"/>
      <c r="I1246" s="93"/>
      <c r="J1246" s="93"/>
      <c r="K1246" s="93"/>
      <c r="L1246" s="93"/>
      <c r="M1246" s="93"/>
      <c r="N1246" s="93"/>
      <c r="O1246" s="93"/>
      <c r="P1246" s="93"/>
      <c r="Q1246" s="93"/>
      <c r="R1246" s="93"/>
      <c r="S1246" s="93"/>
      <c r="T1246" s="93"/>
      <c r="U1246" s="93"/>
      <c r="V1246" s="93"/>
      <c r="W1246" s="93"/>
      <c r="X1246" s="93"/>
      <c r="Y1246" s="93"/>
      <c r="Z1246" s="93"/>
      <c r="AA1246" s="93"/>
      <c r="AB1246" s="93"/>
      <c r="AC1246" s="93"/>
      <c r="AD1246" s="93"/>
      <c r="AE1246" s="93"/>
    </row>
    <row r="1247" spans="1:31" s="49" customFormat="1">
      <c r="A1247" s="120"/>
      <c r="B1247" s="93"/>
      <c r="C1247" s="93"/>
      <c r="D1247" s="93"/>
      <c r="E1247" s="93"/>
      <c r="F1247" s="93"/>
      <c r="G1247" s="93"/>
      <c r="H1247" s="93"/>
      <c r="I1247" s="93"/>
      <c r="J1247" s="93"/>
      <c r="K1247" s="93"/>
      <c r="L1247" s="93"/>
      <c r="M1247" s="93"/>
      <c r="N1247" s="93"/>
      <c r="O1247" s="93"/>
      <c r="P1247" s="93"/>
      <c r="Q1247" s="93"/>
      <c r="R1247" s="93"/>
      <c r="S1247" s="93"/>
      <c r="T1247" s="93"/>
      <c r="U1247" s="93"/>
      <c r="V1247" s="93"/>
      <c r="W1247" s="93"/>
      <c r="X1247" s="93"/>
      <c r="Y1247" s="93"/>
      <c r="Z1247" s="93"/>
      <c r="AA1247" s="93"/>
      <c r="AB1247" s="93"/>
      <c r="AC1247" s="93"/>
      <c r="AD1247" s="93"/>
      <c r="AE1247" s="93"/>
    </row>
    <row r="1248" spans="1:31" s="49" customFormat="1">
      <c r="A1248" s="120"/>
      <c r="B1248" s="93"/>
      <c r="C1248" s="93"/>
      <c r="D1248" s="93"/>
      <c r="E1248" s="93"/>
      <c r="F1248" s="93"/>
      <c r="G1248" s="93"/>
      <c r="H1248" s="93"/>
      <c r="I1248" s="93"/>
      <c r="J1248" s="93"/>
      <c r="K1248" s="93"/>
      <c r="L1248" s="93"/>
      <c r="M1248" s="93"/>
      <c r="N1248" s="93"/>
      <c r="O1248" s="93"/>
      <c r="P1248" s="93"/>
      <c r="Q1248" s="93"/>
      <c r="R1248" s="93"/>
      <c r="S1248" s="93"/>
      <c r="T1248" s="93"/>
      <c r="U1248" s="93"/>
      <c r="V1248" s="93"/>
      <c r="W1248" s="93"/>
      <c r="X1248" s="93"/>
      <c r="Y1248" s="93"/>
      <c r="Z1248" s="93"/>
      <c r="AA1248" s="93"/>
      <c r="AB1248" s="93"/>
      <c r="AC1248" s="93"/>
      <c r="AD1248" s="93"/>
      <c r="AE1248" s="93"/>
    </row>
    <row r="1249" spans="1:31" s="49" customFormat="1">
      <c r="A1249" s="120"/>
      <c r="B1249" s="93"/>
      <c r="C1249" s="93"/>
      <c r="D1249" s="93"/>
      <c r="E1249" s="93"/>
      <c r="F1249" s="93"/>
      <c r="G1249" s="93"/>
      <c r="H1249" s="93"/>
      <c r="I1249" s="93"/>
      <c r="J1249" s="93"/>
      <c r="K1249" s="93"/>
      <c r="L1249" s="93"/>
      <c r="M1249" s="93"/>
      <c r="N1249" s="93"/>
      <c r="O1249" s="93"/>
      <c r="P1249" s="93"/>
      <c r="Q1249" s="93"/>
      <c r="R1249" s="93"/>
      <c r="S1249" s="93"/>
      <c r="T1249" s="93"/>
      <c r="U1249" s="93"/>
      <c r="V1249" s="93"/>
      <c r="W1249" s="93"/>
      <c r="X1249" s="93"/>
      <c r="Y1249" s="93"/>
      <c r="Z1249" s="93"/>
      <c r="AA1249" s="93"/>
      <c r="AB1249" s="93"/>
      <c r="AC1249" s="93"/>
      <c r="AD1249" s="93"/>
      <c r="AE1249" s="93"/>
    </row>
    <row r="1250" spans="1:31" s="49" customFormat="1">
      <c r="A1250" s="120"/>
      <c r="B1250" s="93"/>
      <c r="C1250" s="93"/>
      <c r="D1250" s="93"/>
      <c r="E1250" s="93"/>
      <c r="F1250" s="93"/>
      <c r="G1250" s="93"/>
      <c r="H1250" s="93"/>
      <c r="I1250" s="93"/>
      <c r="J1250" s="93"/>
      <c r="K1250" s="93"/>
      <c r="L1250" s="93"/>
      <c r="M1250" s="93"/>
      <c r="N1250" s="93"/>
      <c r="O1250" s="93"/>
      <c r="P1250" s="93"/>
      <c r="Q1250" s="93"/>
      <c r="R1250" s="93"/>
      <c r="S1250" s="93"/>
      <c r="T1250" s="93"/>
      <c r="U1250" s="93"/>
      <c r="V1250" s="93"/>
      <c r="W1250" s="93"/>
      <c r="X1250" s="93"/>
      <c r="Y1250" s="93"/>
      <c r="Z1250" s="93"/>
      <c r="AA1250" s="93"/>
      <c r="AB1250" s="93"/>
      <c r="AC1250" s="93"/>
      <c r="AD1250" s="93"/>
      <c r="AE1250" s="93"/>
    </row>
    <row r="1251" spans="1:31" s="49" customFormat="1">
      <c r="A1251" s="120"/>
      <c r="B1251" s="93"/>
      <c r="C1251" s="93"/>
      <c r="D1251" s="93"/>
      <c r="E1251" s="93"/>
      <c r="F1251" s="93"/>
      <c r="G1251" s="93"/>
      <c r="H1251" s="93"/>
      <c r="I1251" s="93"/>
      <c r="J1251" s="93"/>
      <c r="K1251" s="93"/>
      <c r="L1251" s="93"/>
      <c r="M1251" s="93"/>
      <c r="N1251" s="93"/>
      <c r="O1251" s="93"/>
      <c r="P1251" s="93"/>
      <c r="Q1251" s="93"/>
      <c r="R1251" s="93"/>
      <c r="S1251" s="93"/>
      <c r="T1251" s="93"/>
      <c r="U1251" s="93"/>
      <c r="V1251" s="93"/>
      <c r="W1251" s="93"/>
      <c r="X1251" s="93"/>
      <c r="Y1251" s="93"/>
      <c r="Z1251" s="93"/>
      <c r="AA1251" s="93"/>
      <c r="AB1251" s="93"/>
      <c r="AC1251" s="93"/>
      <c r="AD1251" s="93"/>
      <c r="AE1251" s="93"/>
    </row>
    <row r="1252" spans="1:31" s="49" customFormat="1">
      <c r="A1252" s="120"/>
      <c r="B1252" s="93"/>
      <c r="C1252" s="93"/>
      <c r="D1252" s="93"/>
      <c r="E1252" s="93"/>
      <c r="F1252" s="93"/>
      <c r="G1252" s="93"/>
      <c r="H1252" s="93"/>
      <c r="I1252" s="93"/>
      <c r="J1252" s="93"/>
      <c r="K1252" s="93"/>
      <c r="L1252" s="93"/>
      <c r="M1252" s="93"/>
      <c r="N1252" s="93"/>
      <c r="O1252" s="93"/>
      <c r="P1252" s="93"/>
      <c r="Q1252" s="93"/>
      <c r="R1252" s="93"/>
      <c r="S1252" s="93"/>
      <c r="T1252" s="93"/>
      <c r="U1252" s="93"/>
      <c r="V1252" s="93"/>
      <c r="W1252" s="93"/>
      <c r="X1252" s="93"/>
      <c r="Y1252" s="93"/>
      <c r="Z1252" s="93"/>
      <c r="AA1252" s="93"/>
      <c r="AB1252" s="93"/>
      <c r="AC1252" s="93"/>
      <c r="AD1252" s="93"/>
      <c r="AE1252" s="93"/>
    </row>
    <row r="1253" spans="1:31" s="49" customFormat="1">
      <c r="A1253" s="120"/>
      <c r="B1253" s="93"/>
      <c r="C1253" s="93"/>
      <c r="D1253" s="93"/>
      <c r="E1253" s="93"/>
      <c r="F1253" s="93"/>
      <c r="G1253" s="93"/>
      <c r="H1253" s="93"/>
      <c r="I1253" s="93"/>
      <c r="J1253" s="93"/>
      <c r="K1253" s="93"/>
      <c r="L1253" s="93"/>
      <c r="M1253" s="93"/>
      <c r="N1253" s="93"/>
      <c r="O1253" s="93"/>
      <c r="P1253" s="93"/>
      <c r="Q1253" s="93"/>
      <c r="R1253" s="93"/>
      <c r="S1253" s="93"/>
      <c r="T1253" s="93"/>
      <c r="U1253" s="93"/>
      <c r="V1253" s="93"/>
      <c r="W1253" s="93"/>
      <c r="X1253" s="93"/>
      <c r="Y1253" s="93"/>
      <c r="Z1253" s="93"/>
      <c r="AA1253" s="93"/>
      <c r="AB1253" s="93"/>
      <c r="AC1253" s="93"/>
      <c r="AD1253" s="93"/>
      <c r="AE1253" s="93"/>
    </row>
    <row r="1254" spans="1:31" s="49" customFormat="1">
      <c r="A1254" s="120"/>
      <c r="B1254" s="93"/>
      <c r="C1254" s="93"/>
      <c r="D1254" s="93"/>
      <c r="E1254" s="93"/>
      <c r="F1254" s="93"/>
      <c r="G1254" s="93"/>
      <c r="H1254" s="93"/>
      <c r="I1254" s="93"/>
      <c r="J1254" s="93"/>
      <c r="K1254" s="93"/>
      <c r="L1254" s="93"/>
      <c r="M1254" s="93"/>
      <c r="N1254" s="93"/>
      <c r="O1254" s="93"/>
      <c r="P1254" s="93"/>
      <c r="Q1254" s="93"/>
      <c r="R1254" s="93"/>
      <c r="S1254" s="93"/>
      <c r="T1254" s="93"/>
      <c r="U1254" s="93"/>
      <c r="V1254" s="93"/>
      <c r="W1254" s="93"/>
      <c r="X1254" s="93"/>
      <c r="Y1254" s="93"/>
      <c r="Z1254" s="93"/>
      <c r="AA1254" s="93"/>
      <c r="AB1254" s="93"/>
      <c r="AC1254" s="93"/>
      <c r="AD1254" s="93"/>
      <c r="AE1254" s="93"/>
    </row>
    <row r="1255" spans="1:31" s="49" customFormat="1">
      <c r="A1255" s="120"/>
      <c r="B1255" s="93"/>
      <c r="C1255" s="93"/>
      <c r="D1255" s="93"/>
      <c r="E1255" s="93"/>
      <c r="F1255" s="93"/>
      <c r="G1255" s="93"/>
      <c r="H1255" s="93"/>
      <c r="I1255" s="93"/>
      <c r="J1255" s="93"/>
      <c r="K1255" s="93"/>
      <c r="L1255" s="93"/>
      <c r="M1255" s="93"/>
      <c r="N1255" s="93"/>
      <c r="O1255" s="93"/>
      <c r="P1255" s="93"/>
      <c r="Q1255" s="93"/>
      <c r="R1255" s="93"/>
      <c r="S1255" s="93"/>
      <c r="T1255" s="93"/>
      <c r="U1255" s="93"/>
      <c r="V1255" s="93"/>
      <c r="W1255" s="93"/>
      <c r="X1255" s="93"/>
      <c r="Y1255" s="93"/>
      <c r="Z1255" s="93"/>
      <c r="AA1255" s="93"/>
      <c r="AB1255" s="93"/>
      <c r="AC1255" s="93"/>
      <c r="AD1255" s="93"/>
      <c r="AE1255" s="93"/>
    </row>
    <row r="1256" spans="1:31" s="49" customFormat="1">
      <c r="A1256" s="120"/>
      <c r="B1256" s="93"/>
      <c r="C1256" s="93"/>
      <c r="D1256" s="93"/>
      <c r="E1256" s="93"/>
      <c r="F1256" s="93"/>
      <c r="G1256" s="93"/>
      <c r="H1256" s="93"/>
      <c r="I1256" s="93"/>
      <c r="J1256" s="93"/>
      <c r="K1256" s="93"/>
      <c r="L1256" s="93"/>
      <c r="M1256" s="93"/>
      <c r="N1256" s="93"/>
      <c r="O1256" s="93"/>
      <c r="P1256" s="93"/>
      <c r="Q1256" s="93"/>
      <c r="R1256" s="93"/>
      <c r="S1256" s="93"/>
      <c r="T1256" s="93"/>
      <c r="U1256" s="93"/>
      <c r="V1256" s="93"/>
      <c r="W1256" s="93"/>
      <c r="X1256" s="93"/>
      <c r="Y1256" s="93"/>
      <c r="Z1256" s="93"/>
      <c r="AA1256" s="93"/>
      <c r="AB1256" s="93"/>
      <c r="AC1256" s="93"/>
      <c r="AD1256" s="93"/>
      <c r="AE1256" s="93"/>
    </row>
    <row r="1257" spans="1:31" s="49" customFormat="1">
      <c r="A1257" s="120"/>
      <c r="B1257" s="93"/>
      <c r="C1257" s="93"/>
      <c r="D1257" s="93"/>
      <c r="E1257" s="93"/>
      <c r="F1257" s="93"/>
      <c r="G1257" s="93"/>
      <c r="H1257" s="93"/>
      <c r="I1257" s="93"/>
      <c r="J1257" s="93"/>
      <c r="K1257" s="93"/>
      <c r="L1257" s="93"/>
      <c r="M1257" s="93"/>
      <c r="N1257" s="93"/>
      <c r="O1257" s="93"/>
      <c r="P1257" s="93"/>
      <c r="Q1257" s="93"/>
      <c r="R1257" s="93"/>
      <c r="S1257" s="93"/>
      <c r="T1257" s="93"/>
      <c r="U1257" s="93"/>
      <c r="V1257" s="93"/>
      <c r="W1257" s="93"/>
      <c r="X1257" s="93"/>
      <c r="Y1257" s="93"/>
      <c r="Z1257" s="93"/>
      <c r="AA1257" s="93"/>
      <c r="AB1257" s="93"/>
      <c r="AC1257" s="93"/>
      <c r="AD1257" s="93"/>
      <c r="AE1257" s="93"/>
    </row>
    <row r="1258" spans="1:31" s="49" customFormat="1">
      <c r="A1258" s="120"/>
      <c r="B1258" s="93"/>
      <c r="C1258" s="93"/>
      <c r="D1258" s="93"/>
      <c r="E1258" s="93"/>
      <c r="F1258" s="93"/>
      <c r="G1258" s="93"/>
      <c r="H1258" s="93"/>
      <c r="I1258" s="93"/>
      <c r="J1258" s="93"/>
      <c r="K1258" s="93"/>
      <c r="L1258" s="93"/>
      <c r="M1258" s="93"/>
      <c r="N1258" s="93"/>
      <c r="O1258" s="93"/>
      <c r="P1258" s="93"/>
      <c r="Q1258" s="93"/>
      <c r="R1258" s="93"/>
      <c r="S1258" s="93"/>
      <c r="T1258" s="93"/>
      <c r="U1258" s="93"/>
      <c r="V1258" s="93"/>
      <c r="W1258" s="93"/>
      <c r="X1258" s="93"/>
      <c r="Y1258" s="93"/>
      <c r="Z1258" s="93"/>
      <c r="AA1258" s="93"/>
      <c r="AB1258" s="93"/>
      <c r="AC1258" s="93"/>
      <c r="AD1258" s="93"/>
      <c r="AE1258" s="93"/>
    </row>
    <row r="1259" spans="1:31" s="49" customFormat="1">
      <c r="A1259" s="120"/>
      <c r="B1259" s="93"/>
      <c r="C1259" s="93"/>
      <c r="D1259" s="93"/>
      <c r="E1259" s="93"/>
      <c r="F1259" s="93"/>
      <c r="G1259" s="93"/>
      <c r="H1259" s="93"/>
      <c r="I1259" s="93"/>
      <c r="J1259" s="93"/>
      <c r="K1259" s="93"/>
      <c r="L1259" s="93"/>
      <c r="M1259" s="93"/>
      <c r="N1259" s="93"/>
      <c r="O1259" s="93"/>
      <c r="P1259" s="93"/>
      <c r="Q1259" s="93"/>
      <c r="R1259" s="93"/>
      <c r="S1259" s="93"/>
      <c r="T1259" s="93"/>
      <c r="U1259" s="93"/>
      <c r="V1259" s="93"/>
      <c r="W1259" s="93"/>
      <c r="X1259" s="93"/>
      <c r="Y1259" s="93"/>
      <c r="Z1259" s="93"/>
      <c r="AA1259" s="93"/>
      <c r="AB1259" s="93"/>
      <c r="AC1259" s="93"/>
      <c r="AD1259" s="93"/>
      <c r="AE1259" s="93"/>
    </row>
    <row r="1260" spans="1:31" s="49" customFormat="1">
      <c r="A1260" s="120"/>
      <c r="B1260" s="93"/>
      <c r="C1260" s="93"/>
      <c r="D1260" s="93"/>
      <c r="E1260" s="93"/>
      <c r="F1260" s="93"/>
      <c r="G1260" s="93"/>
      <c r="H1260" s="93"/>
      <c r="I1260" s="93"/>
      <c r="J1260" s="93"/>
      <c r="K1260" s="93"/>
      <c r="L1260" s="93"/>
      <c r="M1260" s="93"/>
      <c r="N1260" s="93"/>
      <c r="O1260" s="93"/>
      <c r="P1260" s="93"/>
      <c r="Q1260" s="93"/>
      <c r="R1260" s="93"/>
      <c r="S1260" s="93"/>
      <c r="T1260" s="93"/>
      <c r="U1260" s="93"/>
      <c r="V1260" s="93"/>
      <c r="W1260" s="93"/>
      <c r="X1260" s="93"/>
      <c r="Y1260" s="93"/>
      <c r="Z1260" s="93"/>
      <c r="AA1260" s="93"/>
      <c r="AB1260" s="93"/>
      <c r="AC1260" s="93"/>
      <c r="AD1260" s="93"/>
      <c r="AE1260" s="93"/>
    </row>
    <row r="1261" spans="1:31" s="49" customFormat="1">
      <c r="A1261" s="120"/>
      <c r="B1261" s="93"/>
      <c r="C1261" s="93"/>
      <c r="D1261" s="93"/>
      <c r="E1261" s="93"/>
      <c r="F1261" s="93"/>
      <c r="G1261" s="93"/>
      <c r="H1261" s="93"/>
      <c r="I1261" s="93"/>
      <c r="J1261" s="93"/>
      <c r="K1261" s="93"/>
      <c r="L1261" s="93"/>
      <c r="M1261" s="93"/>
      <c r="N1261" s="93"/>
      <c r="O1261" s="93"/>
      <c r="P1261" s="93"/>
      <c r="Q1261" s="93"/>
      <c r="R1261" s="93"/>
      <c r="S1261" s="93"/>
      <c r="T1261" s="93"/>
      <c r="U1261" s="93"/>
      <c r="V1261" s="93"/>
      <c r="W1261" s="93"/>
      <c r="X1261" s="93"/>
      <c r="Y1261" s="93"/>
      <c r="Z1261" s="93"/>
      <c r="AA1261" s="93"/>
      <c r="AB1261" s="93"/>
      <c r="AC1261" s="93"/>
      <c r="AD1261" s="93"/>
      <c r="AE1261" s="93"/>
    </row>
    <row r="1262" spans="1:31" s="49" customFormat="1">
      <c r="A1262" s="120"/>
      <c r="B1262" s="93"/>
      <c r="C1262" s="93"/>
      <c r="D1262" s="93"/>
      <c r="E1262" s="93"/>
      <c r="F1262" s="93"/>
      <c r="G1262" s="93"/>
      <c r="H1262" s="93"/>
      <c r="I1262" s="93"/>
      <c r="J1262" s="93"/>
      <c r="K1262" s="93"/>
      <c r="L1262" s="93"/>
      <c r="M1262" s="93"/>
      <c r="N1262" s="93"/>
      <c r="O1262" s="93"/>
      <c r="P1262" s="93"/>
      <c r="Q1262" s="93"/>
      <c r="R1262" s="93"/>
      <c r="S1262" s="93"/>
      <c r="T1262" s="93"/>
      <c r="U1262" s="93"/>
      <c r="V1262" s="93"/>
      <c r="W1262" s="93"/>
      <c r="X1262" s="93"/>
      <c r="Y1262" s="93"/>
      <c r="Z1262" s="93"/>
      <c r="AA1262" s="93"/>
      <c r="AB1262" s="93"/>
      <c r="AC1262" s="93"/>
      <c r="AD1262" s="93"/>
      <c r="AE1262" s="93"/>
    </row>
    <row r="1263" spans="1:31" s="49" customFormat="1">
      <c r="A1263" s="120"/>
      <c r="B1263" s="93"/>
      <c r="C1263" s="93"/>
      <c r="D1263" s="93"/>
      <c r="E1263" s="93"/>
      <c r="F1263" s="93"/>
      <c r="G1263" s="93"/>
      <c r="H1263" s="93"/>
      <c r="I1263" s="93"/>
      <c r="J1263" s="93"/>
      <c r="K1263" s="93"/>
      <c r="L1263" s="93"/>
      <c r="M1263" s="93"/>
      <c r="N1263" s="93"/>
      <c r="O1263" s="93"/>
      <c r="P1263" s="93"/>
      <c r="Q1263" s="93"/>
      <c r="R1263" s="93"/>
      <c r="S1263" s="93"/>
      <c r="T1263" s="93"/>
      <c r="U1263" s="93"/>
      <c r="V1263" s="93"/>
      <c r="W1263" s="93"/>
      <c r="X1263" s="93"/>
      <c r="Y1263" s="93"/>
      <c r="Z1263" s="93"/>
      <c r="AA1263" s="93"/>
      <c r="AB1263" s="93"/>
      <c r="AC1263" s="93"/>
      <c r="AD1263" s="93"/>
      <c r="AE1263" s="93"/>
    </row>
    <row r="1264" spans="1:31" s="49" customFormat="1">
      <c r="A1264" s="120"/>
      <c r="B1264" s="93"/>
      <c r="C1264" s="93"/>
      <c r="D1264" s="93"/>
      <c r="E1264" s="93"/>
      <c r="F1264" s="93"/>
      <c r="G1264" s="93"/>
      <c r="H1264" s="93"/>
      <c r="I1264" s="93"/>
      <c r="J1264" s="93"/>
      <c r="K1264" s="93"/>
      <c r="L1264" s="93"/>
      <c r="M1264" s="93"/>
      <c r="N1264" s="93"/>
      <c r="O1264" s="93"/>
      <c r="P1264" s="93"/>
      <c r="Q1264" s="93"/>
      <c r="R1264" s="93"/>
      <c r="S1264" s="93"/>
      <c r="T1264" s="93"/>
      <c r="U1264" s="93"/>
      <c r="V1264" s="93"/>
      <c r="W1264" s="93"/>
      <c r="X1264" s="93"/>
      <c r="Y1264" s="93"/>
      <c r="Z1264" s="93"/>
      <c r="AA1264" s="93"/>
      <c r="AB1264" s="93"/>
      <c r="AC1264" s="93"/>
      <c r="AD1264" s="93"/>
      <c r="AE1264" s="93"/>
    </row>
    <row r="1265" spans="1:31" s="49" customFormat="1">
      <c r="A1265" s="120"/>
      <c r="B1265" s="93"/>
      <c r="C1265" s="93"/>
      <c r="D1265" s="93"/>
      <c r="E1265" s="93"/>
      <c r="F1265" s="93"/>
      <c r="G1265" s="93"/>
      <c r="H1265" s="93"/>
      <c r="I1265" s="93"/>
      <c r="J1265" s="93"/>
      <c r="K1265" s="93"/>
      <c r="L1265" s="93"/>
      <c r="M1265" s="93"/>
      <c r="N1265" s="93"/>
      <c r="O1265" s="93"/>
      <c r="P1265" s="93"/>
      <c r="Q1265" s="93"/>
      <c r="R1265" s="93"/>
      <c r="S1265" s="93"/>
      <c r="T1265" s="93"/>
      <c r="U1265" s="93"/>
      <c r="V1265" s="93"/>
      <c r="W1265" s="93"/>
      <c r="X1265" s="93"/>
      <c r="Y1265" s="93"/>
      <c r="Z1265" s="93"/>
      <c r="AA1265" s="93"/>
      <c r="AB1265" s="93"/>
      <c r="AC1265" s="93"/>
      <c r="AD1265" s="93"/>
      <c r="AE1265" s="93"/>
    </row>
    <row r="1266" spans="1:31" s="49" customFormat="1">
      <c r="A1266" s="120"/>
      <c r="B1266" s="93"/>
      <c r="C1266" s="93"/>
      <c r="D1266" s="93"/>
      <c r="E1266" s="93"/>
      <c r="F1266" s="93"/>
      <c r="G1266" s="93"/>
      <c r="H1266" s="93"/>
      <c r="I1266" s="93"/>
      <c r="J1266" s="93"/>
      <c r="K1266" s="93"/>
      <c r="L1266" s="93"/>
      <c r="M1266" s="93"/>
      <c r="N1266" s="93"/>
      <c r="O1266" s="93"/>
      <c r="P1266" s="93"/>
      <c r="Q1266" s="93"/>
      <c r="R1266" s="93"/>
      <c r="S1266" s="93"/>
      <c r="T1266" s="93"/>
      <c r="U1266" s="93"/>
      <c r="V1266" s="93"/>
      <c r="W1266" s="93"/>
      <c r="X1266" s="93"/>
      <c r="Y1266" s="93"/>
      <c r="Z1266" s="93"/>
      <c r="AA1266" s="93"/>
      <c r="AB1266" s="93"/>
      <c r="AC1266" s="93"/>
      <c r="AD1266" s="93"/>
      <c r="AE1266" s="93"/>
    </row>
    <row r="1267" spans="1:31" s="49" customFormat="1">
      <c r="A1267" s="120"/>
      <c r="B1267" s="93"/>
      <c r="C1267" s="93"/>
      <c r="D1267" s="93"/>
      <c r="E1267" s="93"/>
      <c r="F1267" s="93"/>
      <c r="G1267" s="93"/>
      <c r="H1267" s="93"/>
      <c r="I1267" s="93"/>
      <c r="J1267" s="93"/>
      <c r="K1267" s="93"/>
      <c r="L1267" s="93"/>
      <c r="M1267" s="93"/>
      <c r="N1267" s="93"/>
      <c r="O1267" s="93"/>
      <c r="P1267" s="93"/>
      <c r="Q1267" s="93"/>
      <c r="R1267" s="93"/>
      <c r="S1267" s="93"/>
      <c r="T1267" s="93"/>
      <c r="U1267" s="93"/>
      <c r="V1267" s="93"/>
      <c r="W1267" s="93"/>
      <c r="X1267" s="93"/>
      <c r="Y1267" s="93"/>
      <c r="Z1267" s="93"/>
      <c r="AA1267" s="93"/>
      <c r="AB1267" s="93"/>
      <c r="AC1267" s="93"/>
      <c r="AD1267" s="93"/>
      <c r="AE1267" s="93"/>
    </row>
    <row r="1268" spans="1:31" s="49" customFormat="1">
      <c r="A1268" s="120"/>
      <c r="B1268" s="93"/>
      <c r="C1268" s="93"/>
      <c r="D1268" s="93"/>
      <c r="E1268" s="93"/>
      <c r="F1268" s="93"/>
      <c r="G1268" s="93"/>
      <c r="H1268" s="93"/>
      <c r="I1268" s="93"/>
      <c r="J1268" s="93"/>
      <c r="K1268" s="93"/>
      <c r="L1268" s="93"/>
      <c r="M1268" s="93"/>
      <c r="N1268" s="93"/>
      <c r="O1268" s="93"/>
      <c r="P1268" s="93"/>
      <c r="Q1268" s="93"/>
      <c r="R1268" s="93"/>
      <c r="S1268" s="93"/>
      <c r="T1268" s="93"/>
      <c r="U1268" s="93"/>
      <c r="V1268" s="93"/>
      <c r="W1268" s="93"/>
      <c r="X1268" s="93"/>
      <c r="Y1268" s="93"/>
      <c r="Z1268" s="93"/>
      <c r="AA1268" s="93"/>
      <c r="AB1268" s="93"/>
      <c r="AC1268" s="93"/>
      <c r="AD1268" s="93"/>
      <c r="AE1268" s="93"/>
    </row>
    <row r="1269" spans="1:31" s="49" customFormat="1">
      <c r="A1269" s="120"/>
      <c r="B1269" s="93"/>
      <c r="C1269" s="93"/>
      <c r="D1269" s="93"/>
      <c r="E1269" s="93"/>
      <c r="F1269" s="93"/>
      <c r="G1269" s="93"/>
      <c r="H1269" s="93"/>
      <c r="I1269" s="93"/>
      <c r="J1269" s="93"/>
      <c r="K1269" s="93"/>
      <c r="L1269" s="93"/>
      <c r="M1269" s="93"/>
      <c r="N1269" s="93"/>
      <c r="O1269" s="93"/>
      <c r="P1269" s="93"/>
      <c r="Q1269" s="93"/>
      <c r="R1269" s="93"/>
      <c r="S1269" s="93"/>
      <c r="T1269" s="93"/>
      <c r="U1269" s="93"/>
      <c r="V1269" s="93"/>
      <c r="W1269" s="93"/>
      <c r="X1269" s="93"/>
      <c r="Y1269" s="93"/>
      <c r="Z1269" s="93"/>
      <c r="AA1269" s="93"/>
      <c r="AB1269" s="93"/>
      <c r="AC1269" s="93"/>
      <c r="AD1269" s="93"/>
      <c r="AE1269" s="93"/>
    </row>
    <row r="1270" spans="1:31" s="49" customFormat="1">
      <c r="A1270" s="120"/>
      <c r="B1270" s="93"/>
      <c r="C1270" s="93"/>
      <c r="D1270" s="93"/>
      <c r="E1270" s="93"/>
      <c r="F1270" s="93"/>
      <c r="G1270" s="93"/>
      <c r="H1270" s="93"/>
      <c r="I1270" s="93"/>
      <c r="J1270" s="93"/>
      <c r="K1270" s="93"/>
      <c r="L1270" s="93"/>
      <c r="M1270" s="93"/>
      <c r="N1270" s="93"/>
      <c r="O1270" s="93"/>
      <c r="P1270" s="93"/>
      <c r="Q1270" s="93"/>
      <c r="R1270" s="93"/>
      <c r="S1270" s="93"/>
      <c r="T1270" s="93"/>
      <c r="U1270" s="93"/>
      <c r="V1270" s="93"/>
      <c r="W1270" s="93"/>
      <c r="X1270" s="93"/>
      <c r="Y1270" s="93"/>
      <c r="Z1270" s="93"/>
      <c r="AA1270" s="93"/>
      <c r="AB1270" s="93"/>
      <c r="AC1270" s="93"/>
      <c r="AD1270" s="93"/>
      <c r="AE1270" s="93"/>
    </row>
    <row r="1271" spans="1:31" s="49" customFormat="1">
      <c r="A1271" s="120"/>
      <c r="B1271" s="93"/>
      <c r="C1271" s="93"/>
      <c r="D1271" s="93"/>
      <c r="E1271" s="93"/>
      <c r="F1271" s="93"/>
      <c r="G1271" s="93"/>
      <c r="H1271" s="93"/>
      <c r="I1271" s="93"/>
      <c r="J1271" s="93"/>
      <c r="K1271" s="93"/>
      <c r="L1271" s="93"/>
      <c r="M1271" s="93"/>
      <c r="N1271" s="93"/>
      <c r="O1271" s="93"/>
      <c r="P1271" s="93"/>
      <c r="Q1271" s="93"/>
      <c r="R1271" s="93"/>
      <c r="S1271" s="93"/>
      <c r="T1271" s="93"/>
      <c r="U1271" s="93"/>
      <c r="V1271" s="93"/>
      <c r="W1271" s="93"/>
      <c r="X1271" s="93"/>
      <c r="Y1271" s="93"/>
      <c r="Z1271" s="93"/>
      <c r="AA1271" s="93"/>
      <c r="AB1271" s="93"/>
      <c r="AC1271" s="93"/>
      <c r="AD1271" s="93"/>
      <c r="AE1271" s="93"/>
    </row>
    <row r="1272" spans="1:31" s="49" customFormat="1">
      <c r="A1272" s="120"/>
      <c r="B1272" s="93"/>
      <c r="C1272" s="93"/>
      <c r="D1272" s="93"/>
      <c r="E1272" s="93"/>
      <c r="F1272" s="93"/>
      <c r="G1272" s="93"/>
      <c r="H1272" s="93"/>
      <c r="I1272" s="93"/>
      <c r="J1272" s="93"/>
      <c r="K1272" s="93"/>
      <c r="L1272" s="93"/>
      <c r="M1272" s="93"/>
      <c r="N1272" s="93"/>
      <c r="O1272" s="93"/>
      <c r="P1272" s="93"/>
      <c r="Q1272" s="93"/>
      <c r="R1272" s="93"/>
      <c r="S1272" s="93"/>
      <c r="T1272" s="93"/>
      <c r="U1272" s="93"/>
      <c r="V1272" s="93"/>
      <c r="W1272" s="93"/>
      <c r="X1272" s="93"/>
      <c r="Y1272" s="93"/>
      <c r="Z1272" s="93"/>
      <c r="AA1272" s="93"/>
      <c r="AB1272" s="93"/>
      <c r="AC1272" s="93"/>
      <c r="AD1272" s="93"/>
      <c r="AE1272" s="93"/>
    </row>
    <row r="1273" spans="1:31" s="49" customFormat="1">
      <c r="A1273" s="120"/>
      <c r="B1273" s="93"/>
      <c r="C1273" s="93"/>
      <c r="D1273" s="93"/>
      <c r="E1273" s="93"/>
      <c r="F1273" s="93"/>
      <c r="G1273" s="93"/>
      <c r="H1273" s="93"/>
      <c r="I1273" s="93"/>
      <c r="J1273" s="93"/>
      <c r="K1273" s="93"/>
      <c r="L1273" s="93"/>
      <c r="M1273" s="93"/>
      <c r="N1273" s="93"/>
      <c r="O1273" s="93"/>
      <c r="P1273" s="93"/>
      <c r="Q1273" s="93"/>
      <c r="R1273" s="93"/>
      <c r="S1273" s="93"/>
      <c r="T1273" s="93"/>
      <c r="U1273" s="93"/>
      <c r="V1273" s="93"/>
      <c r="W1273" s="93"/>
      <c r="X1273" s="93"/>
      <c r="Y1273" s="93"/>
      <c r="Z1273" s="93"/>
      <c r="AA1273" s="93"/>
      <c r="AB1273" s="93"/>
      <c r="AC1273" s="93"/>
      <c r="AD1273" s="93"/>
      <c r="AE1273" s="93"/>
    </row>
    <row r="1274" spans="1:31" s="49" customFormat="1">
      <c r="A1274" s="120"/>
      <c r="B1274" s="93"/>
      <c r="C1274" s="93"/>
      <c r="D1274" s="93"/>
      <c r="E1274" s="93"/>
      <c r="F1274" s="93"/>
      <c r="G1274" s="93"/>
      <c r="H1274" s="93"/>
      <c r="I1274" s="93"/>
      <c r="J1274" s="93"/>
      <c r="K1274" s="93"/>
      <c r="L1274" s="93"/>
      <c r="M1274" s="93"/>
      <c r="N1274" s="93"/>
      <c r="O1274" s="93"/>
      <c r="P1274" s="93"/>
      <c r="Q1274" s="93"/>
      <c r="R1274" s="93"/>
      <c r="S1274" s="93"/>
      <c r="T1274" s="93"/>
      <c r="U1274" s="93"/>
      <c r="V1274" s="93"/>
      <c r="W1274" s="93"/>
      <c r="X1274" s="93"/>
      <c r="Y1274" s="93"/>
      <c r="Z1274" s="93"/>
      <c r="AA1274" s="93"/>
      <c r="AB1274" s="93"/>
      <c r="AC1274" s="93"/>
      <c r="AD1274" s="93"/>
      <c r="AE1274" s="93"/>
    </row>
    <row r="1275" spans="1:31" s="49" customFormat="1">
      <c r="A1275" s="120"/>
      <c r="B1275" s="93"/>
      <c r="C1275" s="93"/>
      <c r="D1275" s="93"/>
      <c r="E1275" s="93"/>
      <c r="F1275" s="93"/>
      <c r="G1275" s="93"/>
      <c r="H1275" s="93"/>
      <c r="I1275" s="93"/>
      <c r="J1275" s="93"/>
      <c r="K1275" s="93"/>
      <c r="L1275" s="93"/>
      <c r="M1275" s="93"/>
      <c r="N1275" s="93"/>
      <c r="O1275" s="93"/>
      <c r="P1275" s="93"/>
      <c r="Q1275" s="93"/>
      <c r="R1275" s="93"/>
      <c r="S1275" s="93"/>
      <c r="T1275" s="93"/>
      <c r="U1275" s="93"/>
      <c r="V1275" s="93"/>
      <c r="W1275" s="93"/>
      <c r="X1275" s="93"/>
      <c r="Y1275" s="93"/>
      <c r="Z1275" s="93"/>
      <c r="AA1275" s="93"/>
      <c r="AB1275" s="93"/>
      <c r="AC1275" s="93"/>
      <c r="AD1275" s="93"/>
      <c r="AE1275" s="93"/>
    </row>
    <row r="1276" spans="1:31" s="49" customFormat="1">
      <c r="A1276" s="120"/>
      <c r="B1276" s="93"/>
      <c r="C1276" s="93"/>
      <c r="D1276" s="93"/>
      <c r="E1276" s="93"/>
      <c r="F1276" s="93"/>
      <c r="G1276" s="93"/>
      <c r="H1276" s="93"/>
      <c r="I1276" s="93"/>
      <c r="J1276" s="93"/>
      <c r="K1276" s="93"/>
      <c r="L1276" s="93"/>
      <c r="M1276" s="93"/>
      <c r="N1276" s="93"/>
      <c r="O1276" s="93"/>
      <c r="P1276" s="93"/>
      <c r="Q1276" s="93"/>
      <c r="R1276" s="93"/>
      <c r="S1276" s="93"/>
      <c r="T1276" s="93"/>
      <c r="U1276" s="93"/>
      <c r="V1276" s="93"/>
      <c r="W1276" s="93"/>
      <c r="X1276" s="93"/>
      <c r="Y1276" s="93"/>
      <c r="Z1276" s="93"/>
      <c r="AA1276" s="93"/>
      <c r="AB1276" s="93"/>
      <c r="AC1276" s="93"/>
      <c r="AD1276" s="93"/>
      <c r="AE1276" s="93"/>
    </row>
    <row r="1277" spans="1:31" s="49" customFormat="1">
      <c r="A1277" s="120"/>
      <c r="B1277" s="93"/>
      <c r="C1277" s="93"/>
      <c r="D1277" s="93"/>
      <c r="E1277" s="93"/>
      <c r="F1277" s="93"/>
      <c r="G1277" s="93"/>
      <c r="H1277" s="93"/>
      <c r="I1277" s="93"/>
      <c r="J1277" s="93"/>
      <c r="K1277" s="93"/>
      <c r="L1277" s="93"/>
      <c r="M1277" s="93"/>
      <c r="N1277" s="93"/>
      <c r="O1277" s="93"/>
      <c r="P1277" s="93"/>
      <c r="Q1277" s="93"/>
      <c r="R1277" s="93"/>
      <c r="S1277" s="93"/>
      <c r="T1277" s="93"/>
      <c r="U1277" s="93"/>
      <c r="V1277" s="93"/>
      <c r="W1277" s="93"/>
      <c r="X1277" s="93"/>
      <c r="Y1277" s="93"/>
      <c r="Z1277" s="93"/>
      <c r="AA1277" s="93"/>
      <c r="AB1277" s="93"/>
      <c r="AC1277" s="93"/>
      <c r="AD1277" s="93"/>
      <c r="AE1277" s="93"/>
    </row>
    <row r="1278" spans="1:31" s="49" customFormat="1">
      <c r="A1278" s="120"/>
      <c r="B1278" s="93"/>
      <c r="C1278" s="93"/>
      <c r="D1278" s="93"/>
      <c r="E1278" s="93"/>
      <c r="F1278" s="93"/>
      <c r="G1278" s="93"/>
      <c r="H1278" s="93"/>
      <c r="I1278" s="93"/>
      <c r="J1278" s="93"/>
      <c r="K1278" s="93"/>
      <c r="L1278" s="93"/>
      <c r="M1278" s="93"/>
      <c r="N1278" s="93"/>
      <c r="O1278" s="93"/>
      <c r="P1278" s="93"/>
      <c r="Q1278" s="93"/>
      <c r="R1278" s="93"/>
      <c r="S1278" s="93"/>
      <c r="T1278" s="93"/>
      <c r="U1278" s="93"/>
      <c r="V1278" s="93"/>
      <c r="W1278" s="93"/>
      <c r="X1278" s="93"/>
      <c r="Y1278" s="93"/>
      <c r="Z1278" s="93"/>
      <c r="AA1278" s="93"/>
      <c r="AB1278" s="93"/>
      <c r="AC1278" s="93"/>
      <c r="AD1278" s="93"/>
      <c r="AE1278" s="93"/>
    </row>
    <row r="1279" spans="1:31" s="49" customFormat="1">
      <c r="A1279" s="120"/>
      <c r="B1279" s="93"/>
      <c r="C1279" s="93"/>
      <c r="D1279" s="93"/>
      <c r="E1279" s="93"/>
      <c r="F1279" s="93"/>
      <c r="G1279" s="93"/>
      <c r="H1279" s="93"/>
      <c r="I1279" s="93"/>
      <c r="J1279" s="93"/>
      <c r="K1279" s="93"/>
      <c r="L1279" s="93"/>
      <c r="M1279" s="93"/>
      <c r="N1279" s="93"/>
      <c r="O1279" s="93"/>
      <c r="P1279" s="93"/>
      <c r="Q1279" s="93"/>
      <c r="R1279" s="93"/>
      <c r="S1279" s="93"/>
      <c r="T1279" s="93"/>
      <c r="U1279" s="93"/>
      <c r="V1279" s="93"/>
      <c r="W1279" s="93"/>
      <c r="X1279" s="93"/>
      <c r="Y1279" s="93"/>
      <c r="Z1279" s="93"/>
      <c r="AA1279" s="93"/>
      <c r="AB1279" s="93"/>
      <c r="AC1279" s="93"/>
      <c r="AD1279" s="93"/>
      <c r="AE1279" s="93"/>
    </row>
    <row r="1280" spans="1:31" s="49" customFormat="1">
      <c r="A1280" s="120"/>
      <c r="B1280" s="93"/>
      <c r="C1280" s="93"/>
      <c r="D1280" s="93"/>
      <c r="E1280" s="93"/>
      <c r="F1280" s="93"/>
      <c r="G1280" s="93"/>
      <c r="H1280" s="93"/>
      <c r="I1280" s="93"/>
      <c r="J1280" s="93"/>
      <c r="K1280" s="93"/>
      <c r="L1280" s="93"/>
      <c r="M1280" s="93"/>
      <c r="N1280" s="93"/>
      <c r="O1280" s="93"/>
      <c r="P1280" s="93"/>
      <c r="Q1280" s="93"/>
      <c r="R1280" s="93"/>
      <c r="S1280" s="93"/>
      <c r="T1280" s="93"/>
      <c r="U1280" s="93"/>
      <c r="V1280" s="93"/>
      <c r="W1280" s="93"/>
      <c r="X1280" s="93"/>
      <c r="Y1280" s="93"/>
      <c r="Z1280" s="93"/>
      <c r="AA1280" s="93"/>
      <c r="AB1280" s="93"/>
      <c r="AC1280" s="93"/>
      <c r="AD1280" s="93"/>
      <c r="AE1280" s="93"/>
    </row>
    <row r="1281" spans="1:31" s="49" customFormat="1">
      <c r="A1281" s="120"/>
      <c r="B1281" s="93"/>
      <c r="C1281" s="93"/>
      <c r="D1281" s="93"/>
      <c r="E1281" s="93"/>
      <c r="F1281" s="93"/>
      <c r="G1281" s="93"/>
      <c r="H1281" s="93"/>
      <c r="I1281" s="93"/>
      <c r="J1281" s="93"/>
      <c r="K1281" s="93"/>
      <c r="L1281" s="93"/>
      <c r="M1281" s="93"/>
      <c r="N1281" s="93"/>
      <c r="O1281" s="93"/>
      <c r="P1281" s="93"/>
      <c r="Q1281" s="93"/>
      <c r="R1281" s="93"/>
      <c r="S1281" s="93"/>
      <c r="T1281" s="93"/>
      <c r="U1281" s="93"/>
      <c r="V1281" s="93"/>
      <c r="W1281" s="93"/>
      <c r="X1281" s="93"/>
      <c r="Y1281" s="93"/>
      <c r="Z1281" s="93"/>
      <c r="AA1281" s="93"/>
      <c r="AB1281" s="93"/>
      <c r="AC1281" s="93"/>
      <c r="AD1281" s="93"/>
      <c r="AE1281" s="93"/>
    </row>
    <row r="1282" spans="1:31" s="49" customFormat="1">
      <c r="A1282" s="120"/>
      <c r="B1282" s="93"/>
      <c r="C1282" s="93"/>
      <c r="D1282" s="93"/>
      <c r="E1282" s="93"/>
      <c r="F1282" s="93"/>
      <c r="G1282" s="93"/>
      <c r="H1282" s="93"/>
      <c r="I1282" s="93"/>
      <c r="J1282" s="93"/>
      <c r="K1282" s="93"/>
      <c r="L1282" s="93"/>
      <c r="M1282" s="93"/>
      <c r="N1282" s="93"/>
      <c r="O1282" s="93"/>
      <c r="P1282" s="93"/>
      <c r="Q1282" s="93"/>
      <c r="R1282" s="93"/>
      <c r="S1282" s="93"/>
      <c r="T1282" s="93"/>
      <c r="U1282" s="93"/>
      <c r="V1282" s="93"/>
      <c r="W1282" s="93"/>
      <c r="X1282" s="93"/>
      <c r="Y1282" s="93"/>
      <c r="Z1282" s="93"/>
      <c r="AA1282" s="93"/>
      <c r="AB1282" s="93"/>
      <c r="AC1282" s="93"/>
      <c r="AD1282" s="93"/>
      <c r="AE1282" s="93"/>
    </row>
    <row r="1283" spans="1:31" s="49" customFormat="1">
      <c r="A1283" s="120"/>
      <c r="B1283" s="93"/>
      <c r="C1283" s="93"/>
      <c r="D1283" s="93"/>
      <c r="E1283" s="93"/>
      <c r="F1283" s="93"/>
      <c r="G1283" s="93"/>
      <c r="H1283" s="93"/>
      <c r="I1283" s="93"/>
      <c r="J1283" s="93"/>
      <c r="K1283" s="93"/>
      <c r="L1283" s="93"/>
      <c r="M1283" s="93"/>
      <c r="N1283" s="93"/>
      <c r="O1283" s="93"/>
      <c r="P1283" s="93"/>
      <c r="Q1283" s="93"/>
      <c r="R1283" s="93"/>
      <c r="S1283" s="93"/>
      <c r="T1283" s="93"/>
      <c r="U1283" s="93"/>
      <c r="V1283" s="93"/>
      <c r="W1283" s="93"/>
      <c r="X1283" s="93"/>
      <c r="Y1283" s="93"/>
      <c r="Z1283" s="93"/>
      <c r="AA1283" s="93"/>
      <c r="AB1283" s="93"/>
      <c r="AC1283" s="93"/>
      <c r="AD1283" s="93"/>
      <c r="AE1283" s="93"/>
    </row>
    <row r="1284" spans="1:31" s="49" customFormat="1">
      <c r="A1284" s="120"/>
      <c r="B1284" s="93"/>
      <c r="C1284" s="93"/>
      <c r="D1284" s="93"/>
      <c r="E1284" s="93"/>
      <c r="F1284" s="93"/>
      <c r="G1284" s="93"/>
      <c r="H1284" s="93"/>
      <c r="I1284" s="93"/>
      <c r="J1284" s="93"/>
      <c r="K1284" s="93"/>
      <c r="L1284" s="93"/>
      <c r="M1284" s="93"/>
      <c r="N1284" s="93"/>
      <c r="O1284" s="93"/>
      <c r="P1284" s="93"/>
      <c r="Q1284" s="93"/>
      <c r="R1284" s="93"/>
      <c r="S1284" s="93"/>
      <c r="T1284" s="93"/>
      <c r="U1284" s="93"/>
      <c r="V1284" s="93"/>
      <c r="W1284" s="93"/>
      <c r="X1284" s="93"/>
      <c r="Y1284" s="93"/>
      <c r="Z1284" s="93"/>
      <c r="AA1284" s="93"/>
      <c r="AB1284" s="93"/>
      <c r="AC1284" s="93"/>
      <c r="AD1284" s="93"/>
      <c r="AE1284" s="93"/>
    </row>
    <row r="1285" spans="1:31" s="49" customFormat="1">
      <c r="A1285" s="120"/>
      <c r="B1285" s="93"/>
      <c r="C1285" s="93"/>
      <c r="D1285" s="93"/>
      <c r="E1285" s="93"/>
      <c r="F1285" s="93"/>
      <c r="G1285" s="93"/>
      <c r="H1285" s="93"/>
      <c r="I1285" s="93"/>
      <c r="J1285" s="93"/>
      <c r="K1285" s="93"/>
      <c r="L1285" s="93"/>
      <c r="M1285" s="93"/>
      <c r="N1285" s="93"/>
      <c r="O1285" s="93"/>
      <c r="P1285" s="93"/>
      <c r="Q1285" s="93"/>
      <c r="R1285" s="93"/>
      <c r="S1285" s="93"/>
      <c r="T1285" s="93"/>
      <c r="U1285" s="93"/>
      <c r="V1285" s="93"/>
      <c r="W1285" s="93"/>
      <c r="X1285" s="93"/>
      <c r="Y1285" s="93"/>
      <c r="Z1285" s="93"/>
      <c r="AA1285" s="93"/>
      <c r="AB1285" s="93"/>
      <c r="AC1285" s="93"/>
      <c r="AD1285" s="93"/>
      <c r="AE1285" s="93"/>
    </row>
    <row r="1286" spans="1:31" s="49" customFormat="1">
      <c r="A1286" s="120"/>
      <c r="B1286" s="93"/>
      <c r="C1286" s="93"/>
      <c r="D1286" s="93"/>
      <c r="E1286" s="93"/>
      <c r="F1286" s="93"/>
      <c r="G1286" s="93"/>
      <c r="H1286" s="93"/>
      <c r="I1286" s="93"/>
      <c r="J1286" s="93"/>
      <c r="K1286" s="93"/>
      <c r="L1286" s="93"/>
      <c r="M1286" s="93"/>
      <c r="N1286" s="93"/>
      <c r="O1286" s="93"/>
      <c r="P1286" s="93"/>
      <c r="Q1286" s="93"/>
      <c r="R1286" s="93"/>
      <c r="S1286" s="93"/>
      <c r="T1286" s="93"/>
      <c r="U1286" s="93"/>
      <c r="V1286" s="93"/>
      <c r="W1286" s="93"/>
      <c r="X1286" s="93"/>
      <c r="Y1286" s="93"/>
      <c r="Z1286" s="93"/>
      <c r="AA1286" s="93"/>
      <c r="AB1286" s="93"/>
      <c r="AC1286" s="93"/>
      <c r="AD1286" s="93"/>
      <c r="AE1286" s="93"/>
    </row>
    <row r="1287" spans="1:31" s="49" customFormat="1">
      <c r="A1287" s="120"/>
      <c r="B1287" s="93"/>
      <c r="C1287" s="93"/>
      <c r="D1287" s="93"/>
      <c r="E1287" s="93"/>
      <c r="F1287" s="93"/>
      <c r="G1287" s="93"/>
      <c r="H1287" s="93"/>
      <c r="I1287" s="93"/>
      <c r="J1287" s="93"/>
      <c r="K1287" s="93"/>
      <c r="L1287" s="93"/>
      <c r="M1287" s="93"/>
      <c r="N1287" s="93"/>
      <c r="O1287" s="93"/>
      <c r="P1287" s="93"/>
      <c r="Q1287" s="93"/>
      <c r="R1287" s="93"/>
      <c r="S1287" s="93"/>
      <c r="T1287" s="93"/>
      <c r="U1287" s="93"/>
      <c r="V1287" s="93"/>
      <c r="W1287" s="93"/>
      <c r="X1287" s="93"/>
      <c r="Y1287" s="93"/>
      <c r="Z1287" s="93"/>
      <c r="AA1287" s="93"/>
      <c r="AB1287" s="93"/>
      <c r="AC1287" s="93"/>
      <c r="AD1287" s="93"/>
      <c r="AE1287" s="93"/>
    </row>
    <row r="1288" spans="1:31" s="49" customFormat="1">
      <c r="A1288" s="120"/>
      <c r="B1288" s="93"/>
      <c r="C1288" s="93"/>
      <c r="D1288" s="93"/>
      <c r="E1288" s="93"/>
      <c r="F1288" s="93"/>
      <c r="G1288" s="93"/>
      <c r="H1288" s="93"/>
      <c r="I1288" s="93"/>
      <c r="J1288" s="93"/>
      <c r="K1288" s="93"/>
      <c r="L1288" s="93"/>
      <c r="M1288" s="93"/>
      <c r="N1288" s="93"/>
      <c r="O1288" s="93"/>
      <c r="P1288" s="93"/>
      <c r="Q1288" s="93"/>
      <c r="R1288" s="93"/>
      <c r="S1288" s="93"/>
      <c r="T1288" s="93"/>
      <c r="U1288" s="93"/>
      <c r="V1288" s="93"/>
      <c r="W1288" s="93"/>
      <c r="X1288" s="93"/>
      <c r="Y1288" s="93"/>
      <c r="Z1288" s="93"/>
      <c r="AA1288" s="93"/>
      <c r="AB1288" s="93"/>
      <c r="AC1288" s="93"/>
      <c r="AD1288" s="93"/>
      <c r="AE1288" s="93"/>
    </row>
    <row r="1289" spans="1:31" s="49" customFormat="1">
      <c r="A1289" s="120"/>
      <c r="B1289" s="93"/>
      <c r="C1289" s="93"/>
      <c r="D1289" s="93"/>
      <c r="E1289" s="93"/>
      <c r="F1289" s="93"/>
      <c r="G1289" s="93"/>
      <c r="H1289" s="93"/>
      <c r="I1289" s="93"/>
      <c r="J1289" s="93"/>
      <c r="K1289" s="93"/>
      <c r="L1289" s="93"/>
      <c r="M1289" s="93"/>
      <c r="N1289" s="93"/>
      <c r="O1289" s="93"/>
      <c r="P1289" s="93"/>
      <c r="Q1289" s="93"/>
      <c r="R1289" s="93"/>
      <c r="S1289" s="93"/>
      <c r="T1289" s="93"/>
      <c r="U1289" s="93"/>
      <c r="V1289" s="93"/>
      <c r="W1289" s="93"/>
      <c r="X1289" s="93"/>
      <c r="Y1289" s="93"/>
      <c r="Z1289" s="93"/>
      <c r="AA1289" s="93"/>
      <c r="AB1289" s="93"/>
      <c r="AC1289" s="93"/>
      <c r="AD1289" s="93"/>
      <c r="AE1289" s="93"/>
    </row>
    <row r="1290" spans="1:31" s="49" customFormat="1">
      <c r="A1290" s="120"/>
      <c r="B1290" s="93"/>
      <c r="C1290" s="93"/>
      <c r="D1290" s="93"/>
      <c r="E1290" s="93"/>
      <c r="F1290" s="93"/>
      <c r="G1290" s="93"/>
      <c r="H1290" s="93"/>
      <c r="I1290" s="93"/>
      <c r="J1290" s="93"/>
      <c r="K1290" s="93"/>
      <c r="L1290" s="93"/>
      <c r="M1290" s="93"/>
      <c r="N1290" s="93"/>
      <c r="O1290" s="93"/>
      <c r="P1290" s="93"/>
      <c r="Q1290" s="93"/>
      <c r="R1290" s="93"/>
      <c r="S1290" s="93"/>
      <c r="T1290" s="93"/>
      <c r="U1290" s="93"/>
      <c r="V1290" s="93"/>
      <c r="W1290" s="93"/>
      <c r="X1290" s="93"/>
      <c r="Y1290" s="93"/>
      <c r="Z1290" s="93"/>
      <c r="AA1290" s="93"/>
      <c r="AB1290" s="93"/>
      <c r="AC1290" s="93"/>
      <c r="AD1290" s="93"/>
      <c r="AE1290" s="93"/>
    </row>
    <row r="1291" spans="1:31" s="49" customFormat="1">
      <c r="A1291" s="120"/>
      <c r="B1291" s="93"/>
      <c r="C1291" s="93"/>
      <c r="D1291" s="93"/>
      <c r="E1291" s="93"/>
      <c r="F1291" s="93"/>
      <c r="G1291" s="93"/>
      <c r="H1291" s="93"/>
      <c r="I1291" s="93"/>
      <c r="J1291" s="93"/>
      <c r="K1291" s="93"/>
      <c r="L1291" s="93"/>
      <c r="M1291" s="93"/>
      <c r="N1291" s="93"/>
      <c r="O1291" s="93"/>
      <c r="P1291" s="93"/>
      <c r="Q1291" s="93"/>
      <c r="R1291" s="93"/>
      <c r="S1291" s="93"/>
      <c r="T1291" s="93"/>
      <c r="U1291" s="93"/>
      <c r="V1291" s="93"/>
      <c r="W1291" s="93"/>
      <c r="X1291" s="93"/>
      <c r="Y1291" s="93"/>
      <c r="Z1291" s="93"/>
      <c r="AA1291" s="93"/>
      <c r="AB1291" s="93"/>
      <c r="AC1291" s="93"/>
      <c r="AD1291" s="93"/>
      <c r="AE1291" s="93"/>
    </row>
    <row r="1292" spans="1:31" s="49" customFormat="1">
      <c r="A1292" s="120"/>
      <c r="B1292" s="93"/>
      <c r="C1292" s="93"/>
      <c r="D1292" s="93"/>
      <c r="E1292" s="93"/>
      <c r="F1292" s="93"/>
      <c r="G1292" s="93"/>
      <c r="H1292" s="93"/>
      <c r="I1292" s="93"/>
      <c r="J1292" s="93"/>
      <c r="K1292" s="93"/>
      <c r="L1292" s="93"/>
      <c r="M1292" s="93"/>
      <c r="N1292" s="93"/>
      <c r="O1292" s="93"/>
      <c r="P1292" s="93"/>
      <c r="Q1292" s="93"/>
      <c r="R1292" s="93"/>
      <c r="S1292" s="93"/>
      <c r="T1292" s="93"/>
      <c r="U1292" s="93"/>
      <c r="V1292" s="93"/>
      <c r="W1292" s="93"/>
      <c r="X1292" s="93"/>
      <c r="Y1292" s="93"/>
      <c r="Z1292" s="93"/>
      <c r="AA1292" s="93"/>
      <c r="AB1292" s="93"/>
      <c r="AC1292" s="93"/>
      <c r="AD1292" s="93"/>
      <c r="AE1292" s="93"/>
    </row>
    <row r="1293" spans="1:31" s="49" customFormat="1">
      <c r="A1293" s="120"/>
      <c r="B1293" s="93"/>
      <c r="C1293" s="93"/>
      <c r="D1293" s="93"/>
      <c r="E1293" s="93"/>
      <c r="F1293" s="93"/>
      <c r="G1293" s="93"/>
      <c r="H1293" s="93"/>
      <c r="I1293" s="93"/>
      <c r="J1293" s="93"/>
      <c r="K1293" s="93"/>
      <c r="L1293" s="93"/>
      <c r="M1293" s="93"/>
      <c r="N1293" s="93"/>
      <c r="O1293" s="93"/>
      <c r="P1293" s="93"/>
      <c r="Q1293" s="93"/>
      <c r="R1293" s="93"/>
      <c r="S1293" s="93"/>
      <c r="T1293" s="93"/>
      <c r="U1293" s="93"/>
      <c r="V1293" s="93"/>
      <c r="W1293" s="93"/>
      <c r="X1293" s="93"/>
      <c r="Y1293" s="93"/>
      <c r="Z1293" s="93"/>
      <c r="AA1293" s="93"/>
      <c r="AB1293" s="93"/>
      <c r="AC1293" s="93"/>
      <c r="AD1293" s="93"/>
      <c r="AE1293" s="93"/>
    </row>
    <row r="1294" spans="1:31" s="49" customFormat="1">
      <c r="A1294" s="120"/>
      <c r="B1294" s="93"/>
      <c r="C1294" s="93"/>
      <c r="D1294" s="93"/>
      <c r="E1294" s="93"/>
      <c r="F1294" s="93"/>
      <c r="G1294" s="93"/>
      <c r="H1294" s="93"/>
      <c r="I1294" s="93"/>
      <c r="J1294" s="93"/>
      <c r="K1294" s="93"/>
      <c r="L1294" s="93"/>
      <c r="M1294" s="93"/>
      <c r="N1294" s="93"/>
      <c r="O1294" s="93"/>
      <c r="P1294" s="93"/>
      <c r="Q1294" s="93"/>
      <c r="R1294" s="93"/>
      <c r="S1294" s="93"/>
      <c r="T1294" s="93"/>
      <c r="U1294" s="93"/>
      <c r="V1294" s="93"/>
      <c r="W1294" s="93"/>
      <c r="X1294" s="93"/>
      <c r="Y1294" s="93"/>
      <c r="Z1294" s="93"/>
      <c r="AA1294" s="93"/>
      <c r="AB1294" s="93"/>
      <c r="AC1294" s="93"/>
      <c r="AD1294" s="93"/>
      <c r="AE1294" s="93"/>
    </row>
    <row r="1295" spans="1:31" s="49" customFormat="1">
      <c r="A1295" s="120"/>
      <c r="B1295" s="93"/>
      <c r="C1295" s="93"/>
      <c r="D1295" s="93"/>
      <c r="E1295" s="93"/>
      <c r="F1295" s="93"/>
      <c r="G1295" s="93"/>
      <c r="H1295" s="93"/>
      <c r="I1295" s="93"/>
      <c r="J1295" s="93"/>
      <c r="K1295" s="93"/>
      <c r="L1295" s="93"/>
      <c r="M1295" s="93"/>
      <c r="N1295" s="93"/>
      <c r="O1295" s="93"/>
      <c r="P1295" s="93"/>
      <c r="Q1295" s="93"/>
      <c r="R1295" s="93"/>
      <c r="S1295" s="93"/>
      <c r="T1295" s="93"/>
      <c r="U1295" s="93"/>
      <c r="V1295" s="93"/>
      <c r="W1295" s="93"/>
      <c r="X1295" s="93"/>
      <c r="Y1295" s="93"/>
      <c r="Z1295" s="93"/>
      <c r="AA1295" s="93"/>
      <c r="AB1295" s="93"/>
      <c r="AC1295" s="93"/>
      <c r="AD1295" s="93"/>
      <c r="AE1295" s="93"/>
    </row>
    <row r="1296" spans="1:31" s="49" customFormat="1">
      <c r="A1296" s="120"/>
      <c r="B1296" s="93"/>
      <c r="C1296" s="93"/>
      <c r="D1296" s="93"/>
      <c r="E1296" s="93"/>
      <c r="F1296" s="93"/>
      <c r="G1296" s="93"/>
      <c r="H1296" s="93"/>
      <c r="I1296" s="93"/>
      <c r="J1296" s="93"/>
      <c r="K1296" s="93"/>
      <c r="L1296" s="93"/>
      <c r="M1296" s="93"/>
      <c r="N1296" s="93"/>
      <c r="O1296" s="93"/>
      <c r="P1296" s="93"/>
      <c r="Q1296" s="93"/>
      <c r="R1296" s="93"/>
      <c r="S1296" s="93"/>
      <c r="T1296" s="93"/>
      <c r="U1296" s="93"/>
      <c r="V1296" s="93"/>
      <c r="W1296" s="93"/>
      <c r="X1296" s="93"/>
      <c r="Y1296" s="93"/>
      <c r="Z1296" s="93"/>
      <c r="AA1296" s="93"/>
      <c r="AB1296" s="93"/>
      <c r="AC1296" s="93"/>
      <c r="AD1296" s="93"/>
      <c r="AE1296" s="93"/>
    </row>
    <row r="1297" spans="1:31" s="49" customFormat="1">
      <c r="A1297" s="120"/>
      <c r="B1297" s="93"/>
      <c r="C1297" s="93"/>
      <c r="D1297" s="93"/>
      <c r="E1297" s="93"/>
      <c r="F1297" s="93"/>
      <c r="G1297" s="93"/>
      <c r="H1297" s="93"/>
      <c r="I1297" s="93"/>
      <c r="J1297" s="93"/>
      <c r="K1297" s="93"/>
      <c r="L1297" s="93"/>
      <c r="M1297" s="93"/>
      <c r="N1297" s="93"/>
      <c r="O1297" s="93"/>
      <c r="P1297" s="93"/>
      <c r="Q1297" s="93"/>
      <c r="R1297" s="93"/>
      <c r="S1297" s="93"/>
      <c r="T1297" s="93"/>
      <c r="U1297" s="93"/>
      <c r="V1297" s="93"/>
      <c r="W1297" s="93"/>
      <c r="X1297" s="93"/>
      <c r="Y1297" s="93"/>
      <c r="Z1297" s="93"/>
      <c r="AA1297" s="93"/>
      <c r="AB1297" s="93"/>
      <c r="AC1297" s="93"/>
      <c r="AD1297" s="93"/>
      <c r="AE1297" s="93"/>
    </row>
    <row r="1298" spans="1:31" s="49" customFormat="1">
      <c r="A1298" s="120"/>
      <c r="B1298" s="93"/>
      <c r="C1298" s="93"/>
      <c r="D1298" s="93"/>
      <c r="E1298" s="93"/>
      <c r="F1298" s="93"/>
      <c r="G1298" s="93"/>
      <c r="H1298" s="93"/>
      <c r="I1298" s="93"/>
      <c r="J1298" s="93"/>
      <c r="K1298" s="93"/>
      <c r="L1298" s="93"/>
      <c r="M1298" s="93"/>
      <c r="N1298" s="93"/>
      <c r="O1298" s="93"/>
      <c r="P1298" s="93"/>
      <c r="Q1298" s="93"/>
      <c r="R1298" s="93"/>
      <c r="S1298" s="93"/>
      <c r="T1298" s="93"/>
      <c r="U1298" s="93"/>
      <c r="V1298" s="93"/>
      <c r="W1298" s="93"/>
      <c r="X1298" s="93"/>
      <c r="Y1298" s="93"/>
      <c r="Z1298" s="93"/>
      <c r="AA1298" s="93"/>
      <c r="AB1298" s="93"/>
      <c r="AC1298" s="93"/>
      <c r="AD1298" s="93"/>
      <c r="AE1298" s="93"/>
    </row>
    <row r="1299" spans="1:31" s="49" customFormat="1">
      <c r="A1299" s="120"/>
      <c r="B1299" s="93"/>
      <c r="C1299" s="93"/>
      <c r="D1299" s="93"/>
      <c r="E1299" s="93"/>
      <c r="F1299" s="93"/>
      <c r="G1299" s="93"/>
      <c r="H1299" s="93"/>
      <c r="I1299" s="93"/>
      <c r="J1299" s="93"/>
      <c r="K1299" s="93"/>
      <c r="L1299" s="93"/>
      <c r="M1299" s="93"/>
      <c r="N1299" s="93"/>
      <c r="O1299" s="93"/>
      <c r="P1299" s="93"/>
      <c r="Q1299" s="93"/>
      <c r="R1299" s="93"/>
      <c r="S1299" s="93"/>
      <c r="T1299" s="93"/>
      <c r="U1299" s="93"/>
      <c r="V1299" s="93"/>
      <c r="W1299" s="93"/>
      <c r="X1299" s="93"/>
      <c r="Y1299" s="93"/>
      <c r="Z1299" s="93"/>
      <c r="AA1299" s="93"/>
      <c r="AB1299" s="93"/>
      <c r="AC1299" s="93"/>
      <c r="AD1299" s="93"/>
      <c r="AE1299" s="93"/>
    </row>
    <row r="1300" spans="1:31" s="49" customFormat="1">
      <c r="A1300" s="120"/>
      <c r="B1300" s="93"/>
      <c r="C1300" s="93"/>
      <c r="D1300" s="93"/>
      <c r="E1300" s="93"/>
      <c r="F1300" s="93"/>
      <c r="G1300" s="93"/>
      <c r="H1300" s="93"/>
      <c r="I1300" s="93"/>
      <c r="J1300" s="93"/>
      <c r="K1300" s="93"/>
      <c r="L1300" s="93"/>
      <c r="M1300" s="93"/>
      <c r="N1300" s="93"/>
      <c r="O1300" s="93"/>
      <c r="P1300" s="93"/>
      <c r="Q1300" s="93"/>
      <c r="R1300" s="93"/>
      <c r="S1300" s="93"/>
      <c r="T1300" s="93"/>
      <c r="U1300" s="93"/>
      <c r="V1300" s="93"/>
      <c r="W1300" s="93"/>
      <c r="X1300" s="93"/>
      <c r="Y1300" s="93"/>
      <c r="Z1300" s="93"/>
      <c r="AA1300" s="93"/>
      <c r="AB1300" s="93"/>
      <c r="AC1300" s="93"/>
      <c r="AD1300" s="93"/>
      <c r="AE1300" s="93"/>
    </row>
    <row r="1301" spans="1:31" s="49" customFormat="1">
      <c r="A1301" s="120"/>
      <c r="B1301" s="93"/>
      <c r="C1301" s="93"/>
      <c r="D1301" s="93"/>
      <c r="E1301" s="93"/>
      <c r="F1301" s="93"/>
      <c r="G1301" s="93"/>
      <c r="H1301" s="93"/>
      <c r="I1301" s="93"/>
      <c r="J1301" s="93"/>
      <c r="K1301" s="93"/>
      <c r="L1301" s="93"/>
      <c r="M1301" s="93"/>
      <c r="N1301" s="93"/>
      <c r="O1301" s="93"/>
      <c r="P1301" s="93"/>
      <c r="Q1301" s="93"/>
      <c r="R1301" s="93"/>
      <c r="S1301" s="93"/>
      <c r="T1301" s="93"/>
      <c r="U1301" s="93"/>
      <c r="V1301" s="93"/>
      <c r="W1301" s="93"/>
      <c r="X1301" s="93"/>
      <c r="Y1301" s="93"/>
      <c r="Z1301" s="93"/>
      <c r="AA1301" s="93"/>
      <c r="AB1301" s="93"/>
      <c r="AC1301" s="93"/>
      <c r="AD1301" s="93"/>
      <c r="AE1301" s="93"/>
    </row>
    <row r="1302" spans="1:31" s="49" customFormat="1">
      <c r="A1302" s="120"/>
      <c r="B1302" s="93"/>
      <c r="C1302" s="93"/>
      <c r="D1302" s="93"/>
      <c r="E1302" s="93"/>
      <c r="F1302" s="93"/>
      <c r="G1302" s="93"/>
      <c r="H1302" s="93"/>
      <c r="I1302" s="93"/>
      <c r="J1302" s="93"/>
      <c r="K1302" s="93"/>
      <c r="L1302" s="93"/>
      <c r="M1302" s="93"/>
      <c r="N1302" s="93"/>
      <c r="O1302" s="93"/>
      <c r="P1302" s="93"/>
      <c r="Q1302" s="93"/>
      <c r="R1302" s="93"/>
      <c r="S1302" s="93"/>
      <c r="T1302" s="93"/>
      <c r="U1302" s="93"/>
      <c r="V1302" s="93"/>
      <c r="W1302" s="93"/>
      <c r="X1302" s="93"/>
      <c r="Y1302" s="93"/>
      <c r="Z1302" s="93"/>
      <c r="AA1302" s="93"/>
      <c r="AB1302" s="93"/>
      <c r="AC1302" s="93"/>
      <c r="AD1302" s="93"/>
      <c r="AE1302" s="93"/>
    </row>
    <row r="1303" spans="1:31" s="49" customFormat="1">
      <c r="A1303" s="120"/>
      <c r="B1303" s="93"/>
      <c r="C1303" s="93"/>
      <c r="D1303" s="93"/>
      <c r="E1303" s="93"/>
      <c r="F1303" s="93"/>
      <c r="G1303" s="93"/>
      <c r="H1303" s="93"/>
      <c r="I1303" s="93"/>
      <c r="J1303" s="93"/>
      <c r="K1303" s="93"/>
      <c r="L1303" s="93"/>
      <c r="M1303" s="93"/>
      <c r="N1303" s="93"/>
      <c r="O1303" s="93"/>
      <c r="P1303" s="93"/>
      <c r="Q1303" s="93"/>
      <c r="R1303" s="93"/>
      <c r="S1303" s="93"/>
      <c r="T1303" s="93"/>
      <c r="U1303" s="93"/>
      <c r="V1303" s="93"/>
      <c r="W1303" s="93"/>
      <c r="X1303" s="93"/>
      <c r="Y1303" s="93"/>
      <c r="Z1303" s="93"/>
      <c r="AA1303" s="93"/>
      <c r="AB1303" s="93"/>
      <c r="AC1303" s="93"/>
      <c r="AD1303" s="93"/>
      <c r="AE1303" s="93"/>
    </row>
    <row r="1304" spans="1:31" s="49" customFormat="1">
      <c r="A1304" s="120"/>
      <c r="B1304" s="93"/>
      <c r="C1304" s="93"/>
      <c r="D1304" s="93"/>
      <c r="E1304" s="93"/>
      <c r="F1304" s="93"/>
      <c r="G1304" s="93"/>
      <c r="H1304" s="93"/>
      <c r="I1304" s="93"/>
      <c r="J1304" s="93"/>
      <c r="K1304" s="93"/>
      <c r="L1304" s="93"/>
      <c r="M1304" s="93"/>
      <c r="N1304" s="93"/>
      <c r="O1304" s="93"/>
      <c r="P1304" s="93"/>
      <c r="Q1304" s="93"/>
      <c r="R1304" s="93"/>
      <c r="S1304" s="93"/>
      <c r="T1304" s="93"/>
      <c r="U1304" s="93"/>
      <c r="V1304" s="93"/>
      <c r="W1304" s="93"/>
      <c r="X1304" s="93"/>
      <c r="Y1304" s="93"/>
      <c r="Z1304" s="93"/>
      <c r="AA1304" s="93"/>
      <c r="AB1304" s="93"/>
      <c r="AC1304" s="93"/>
      <c r="AD1304" s="93"/>
      <c r="AE1304" s="93"/>
    </row>
    <row r="1305" spans="1:31" s="49" customFormat="1">
      <c r="A1305" s="120"/>
      <c r="B1305" s="93"/>
      <c r="C1305" s="93"/>
      <c r="D1305" s="93"/>
      <c r="E1305" s="93"/>
      <c r="F1305" s="93"/>
      <c r="G1305" s="93"/>
      <c r="H1305" s="93"/>
      <c r="I1305" s="93"/>
      <c r="J1305" s="93"/>
      <c r="K1305" s="93"/>
      <c r="L1305" s="93"/>
      <c r="M1305" s="93"/>
      <c r="N1305" s="93"/>
      <c r="O1305" s="93"/>
      <c r="P1305" s="93"/>
      <c r="Q1305" s="93"/>
      <c r="R1305" s="93"/>
      <c r="S1305" s="93"/>
      <c r="T1305" s="93"/>
      <c r="U1305" s="93"/>
      <c r="V1305" s="93"/>
      <c r="W1305" s="93"/>
      <c r="X1305" s="93"/>
      <c r="Y1305" s="93"/>
      <c r="Z1305" s="93"/>
      <c r="AA1305" s="93"/>
      <c r="AB1305" s="93"/>
      <c r="AC1305" s="93"/>
      <c r="AD1305" s="93"/>
      <c r="AE1305" s="93"/>
    </row>
    <row r="1306" spans="1:31" s="49" customFormat="1">
      <c r="A1306" s="120"/>
      <c r="B1306" s="93"/>
      <c r="C1306" s="93"/>
      <c r="D1306" s="93"/>
      <c r="E1306" s="93"/>
      <c r="F1306" s="93"/>
      <c r="G1306" s="93"/>
      <c r="H1306" s="93"/>
      <c r="I1306" s="93"/>
      <c r="J1306" s="93"/>
      <c r="K1306" s="93"/>
      <c r="L1306" s="93"/>
      <c r="M1306" s="93"/>
      <c r="N1306" s="93"/>
      <c r="O1306" s="93"/>
      <c r="P1306" s="93"/>
      <c r="Q1306" s="93"/>
      <c r="R1306" s="93"/>
      <c r="S1306" s="93"/>
      <c r="T1306" s="93"/>
      <c r="U1306" s="93"/>
      <c r="V1306" s="93"/>
      <c r="W1306" s="93"/>
      <c r="X1306" s="93"/>
      <c r="Y1306" s="93"/>
      <c r="Z1306" s="93"/>
      <c r="AA1306" s="93"/>
      <c r="AB1306" s="93"/>
      <c r="AC1306" s="93"/>
      <c r="AD1306" s="93"/>
      <c r="AE1306" s="93"/>
    </row>
    <row r="1307" spans="1:31" s="49" customFormat="1">
      <c r="A1307" s="120"/>
      <c r="B1307" s="93"/>
      <c r="C1307" s="93"/>
      <c r="D1307" s="93"/>
      <c r="E1307" s="93"/>
      <c r="F1307" s="93"/>
      <c r="G1307" s="93"/>
      <c r="H1307" s="93"/>
      <c r="I1307" s="93"/>
      <c r="J1307" s="93"/>
      <c r="K1307" s="93"/>
      <c r="L1307" s="93"/>
      <c r="M1307" s="93"/>
      <c r="N1307" s="93"/>
      <c r="O1307" s="93"/>
      <c r="P1307" s="93"/>
      <c r="Q1307" s="93"/>
      <c r="R1307" s="93"/>
      <c r="S1307" s="93"/>
      <c r="T1307" s="93"/>
      <c r="U1307" s="93"/>
      <c r="V1307" s="93"/>
      <c r="W1307" s="93"/>
      <c r="X1307" s="93"/>
      <c r="Y1307" s="93"/>
      <c r="Z1307" s="93"/>
      <c r="AA1307" s="93"/>
      <c r="AB1307" s="93"/>
      <c r="AC1307" s="93"/>
      <c r="AD1307" s="93"/>
      <c r="AE1307" s="93"/>
    </row>
    <row r="1308" spans="1:31" s="49" customFormat="1">
      <c r="A1308" s="120"/>
      <c r="B1308" s="93"/>
      <c r="C1308" s="93"/>
      <c r="D1308" s="93"/>
      <c r="E1308" s="93"/>
      <c r="F1308" s="93"/>
      <c r="G1308" s="93"/>
      <c r="H1308" s="93"/>
      <c r="I1308" s="93"/>
      <c r="J1308" s="93"/>
      <c r="K1308" s="93"/>
      <c r="L1308" s="93"/>
      <c r="M1308" s="93"/>
      <c r="N1308" s="93"/>
      <c r="O1308" s="93"/>
      <c r="P1308" s="93"/>
      <c r="Q1308" s="93"/>
      <c r="R1308" s="93"/>
      <c r="S1308" s="93"/>
      <c r="T1308" s="93"/>
      <c r="U1308" s="93"/>
      <c r="V1308" s="93"/>
      <c r="W1308" s="93"/>
      <c r="X1308" s="93"/>
      <c r="Y1308" s="93"/>
      <c r="Z1308" s="93"/>
      <c r="AA1308" s="93"/>
      <c r="AB1308" s="93"/>
      <c r="AC1308" s="93"/>
      <c r="AD1308" s="93"/>
      <c r="AE1308" s="93"/>
    </row>
    <row r="1309" spans="1:31" s="49" customFormat="1">
      <c r="A1309" s="120"/>
      <c r="B1309" s="93"/>
      <c r="C1309" s="93"/>
      <c r="D1309" s="93"/>
      <c r="E1309" s="93"/>
      <c r="F1309" s="93"/>
      <c r="G1309" s="93"/>
      <c r="H1309" s="93"/>
      <c r="I1309" s="93"/>
      <c r="J1309" s="93"/>
      <c r="K1309" s="93"/>
      <c r="L1309" s="93"/>
      <c r="M1309" s="93"/>
      <c r="N1309" s="93"/>
      <c r="O1309" s="93"/>
      <c r="P1309" s="93"/>
      <c r="Q1309" s="93"/>
      <c r="R1309" s="93"/>
      <c r="S1309" s="93"/>
      <c r="T1309" s="93"/>
      <c r="U1309" s="93"/>
      <c r="V1309" s="93"/>
      <c r="W1309" s="93"/>
      <c r="X1309" s="93"/>
      <c r="Y1309" s="93"/>
      <c r="Z1309" s="93"/>
      <c r="AA1309" s="93"/>
      <c r="AB1309" s="93"/>
      <c r="AC1309" s="93"/>
      <c r="AD1309" s="93"/>
      <c r="AE1309" s="93"/>
    </row>
    <row r="1310" spans="1:31" s="49" customFormat="1">
      <c r="A1310" s="120"/>
      <c r="B1310" s="93"/>
      <c r="C1310" s="93"/>
      <c r="D1310" s="93"/>
      <c r="E1310" s="93"/>
      <c r="F1310" s="93"/>
      <c r="G1310" s="93"/>
      <c r="H1310" s="93"/>
      <c r="I1310" s="93"/>
      <c r="J1310" s="93"/>
      <c r="K1310" s="93"/>
      <c r="L1310" s="93"/>
      <c r="M1310" s="93"/>
      <c r="N1310" s="93"/>
      <c r="O1310" s="93"/>
      <c r="P1310" s="93"/>
      <c r="Q1310" s="93"/>
      <c r="R1310" s="93"/>
      <c r="S1310" s="93"/>
      <c r="T1310" s="93"/>
      <c r="U1310" s="93"/>
      <c r="V1310" s="93"/>
      <c r="W1310" s="93"/>
      <c r="X1310" s="93"/>
      <c r="Y1310" s="93"/>
      <c r="Z1310" s="93"/>
      <c r="AA1310" s="93"/>
      <c r="AB1310" s="93"/>
      <c r="AC1310" s="93"/>
      <c r="AD1310" s="93"/>
      <c r="AE1310" s="93"/>
    </row>
    <row r="1311" spans="1:31" s="49" customFormat="1">
      <c r="A1311" s="120"/>
      <c r="B1311" s="93"/>
      <c r="C1311" s="93"/>
      <c r="D1311" s="93"/>
      <c r="E1311" s="93"/>
      <c r="F1311" s="93"/>
      <c r="G1311" s="93"/>
      <c r="H1311" s="93"/>
      <c r="I1311" s="93"/>
      <c r="J1311" s="93"/>
      <c r="K1311" s="93"/>
      <c r="L1311" s="93"/>
      <c r="M1311" s="93"/>
      <c r="N1311" s="93"/>
      <c r="O1311" s="93"/>
      <c r="P1311" s="93"/>
      <c r="Q1311" s="93"/>
      <c r="R1311" s="93"/>
      <c r="S1311" s="93"/>
      <c r="T1311" s="93"/>
      <c r="U1311" s="93"/>
      <c r="V1311" s="93"/>
      <c r="W1311" s="93"/>
      <c r="X1311" s="93"/>
      <c r="Y1311" s="93"/>
      <c r="Z1311" s="93"/>
      <c r="AA1311" s="93"/>
      <c r="AB1311" s="93"/>
      <c r="AC1311" s="93"/>
      <c r="AD1311" s="93"/>
      <c r="AE1311" s="93"/>
    </row>
    <row r="1312" spans="1:31" s="49" customFormat="1">
      <c r="A1312" s="120"/>
      <c r="B1312" s="93"/>
      <c r="C1312" s="93"/>
      <c r="D1312" s="93"/>
      <c r="E1312" s="93"/>
      <c r="F1312" s="93"/>
      <c r="G1312" s="93"/>
      <c r="H1312" s="93"/>
      <c r="I1312" s="93"/>
      <c r="J1312" s="93"/>
      <c r="K1312" s="93"/>
      <c r="L1312" s="93"/>
      <c r="M1312" s="93"/>
      <c r="N1312" s="93"/>
      <c r="O1312" s="93"/>
      <c r="P1312" s="93"/>
      <c r="Q1312" s="93"/>
      <c r="R1312" s="93"/>
      <c r="S1312" s="93"/>
      <c r="T1312" s="93"/>
      <c r="U1312" s="93"/>
      <c r="V1312" s="93"/>
      <c r="W1312" s="93"/>
      <c r="X1312" s="93"/>
      <c r="Y1312" s="93"/>
      <c r="Z1312" s="93"/>
      <c r="AA1312" s="93"/>
      <c r="AB1312" s="93"/>
      <c r="AC1312" s="93"/>
      <c r="AD1312" s="93"/>
      <c r="AE1312" s="93"/>
    </row>
    <row r="1313" spans="1:31" s="49" customFormat="1">
      <c r="A1313" s="120"/>
      <c r="B1313" s="93"/>
      <c r="C1313" s="93"/>
      <c r="D1313" s="93"/>
      <c r="E1313" s="93"/>
      <c r="F1313" s="93"/>
      <c r="G1313" s="93"/>
      <c r="H1313" s="93"/>
      <c r="I1313" s="93"/>
      <c r="J1313" s="93"/>
      <c r="K1313" s="93"/>
      <c r="L1313" s="93"/>
      <c r="M1313" s="93"/>
      <c r="N1313" s="93"/>
      <c r="O1313" s="93"/>
      <c r="P1313" s="93"/>
      <c r="Q1313" s="93"/>
      <c r="R1313" s="93"/>
      <c r="S1313" s="93"/>
      <c r="T1313" s="93"/>
      <c r="U1313" s="93"/>
      <c r="V1313" s="93"/>
      <c r="W1313" s="93"/>
      <c r="X1313" s="93"/>
      <c r="Y1313" s="93"/>
      <c r="Z1313" s="93"/>
      <c r="AA1313" s="93"/>
      <c r="AB1313" s="93"/>
      <c r="AC1313" s="93"/>
      <c r="AD1313" s="93"/>
      <c r="AE1313" s="93"/>
    </row>
    <row r="1314" spans="1:31" s="49" customFormat="1">
      <c r="A1314" s="120"/>
      <c r="B1314" s="93"/>
      <c r="C1314" s="93"/>
      <c r="D1314" s="93"/>
      <c r="E1314" s="93"/>
      <c r="F1314" s="93"/>
      <c r="G1314" s="93"/>
      <c r="H1314" s="93"/>
      <c r="I1314" s="93"/>
      <c r="J1314" s="93"/>
      <c r="K1314" s="93"/>
      <c r="L1314" s="93"/>
      <c r="M1314" s="93"/>
      <c r="N1314" s="93"/>
      <c r="O1314" s="93"/>
      <c r="P1314" s="93"/>
      <c r="Q1314" s="93"/>
      <c r="R1314" s="93"/>
      <c r="S1314" s="93"/>
      <c r="T1314" s="93"/>
      <c r="U1314" s="93"/>
      <c r="V1314" s="93"/>
      <c r="W1314" s="93"/>
      <c r="X1314" s="93"/>
      <c r="Y1314" s="93"/>
      <c r="Z1314" s="93"/>
      <c r="AA1314" s="93"/>
      <c r="AB1314" s="93"/>
      <c r="AC1314" s="93"/>
      <c r="AD1314" s="93"/>
      <c r="AE1314" s="93"/>
    </row>
    <row r="1315" spans="1:31" s="49" customFormat="1">
      <c r="A1315" s="120"/>
      <c r="B1315" s="93"/>
      <c r="C1315" s="93"/>
      <c r="D1315" s="93"/>
      <c r="E1315" s="93"/>
      <c r="F1315" s="93"/>
      <c r="G1315" s="93"/>
      <c r="H1315" s="93"/>
      <c r="I1315" s="93"/>
      <c r="J1315" s="93"/>
      <c r="K1315" s="93"/>
      <c r="L1315" s="93"/>
      <c r="M1315" s="93"/>
      <c r="N1315" s="93"/>
      <c r="O1315" s="93"/>
      <c r="P1315" s="93"/>
      <c r="Q1315" s="93"/>
      <c r="R1315" s="93"/>
      <c r="S1315" s="93"/>
      <c r="T1315" s="93"/>
      <c r="U1315" s="93"/>
      <c r="V1315" s="93"/>
      <c r="W1315" s="93"/>
      <c r="X1315" s="93"/>
      <c r="Y1315" s="93"/>
      <c r="Z1315" s="93"/>
      <c r="AA1315" s="93"/>
      <c r="AB1315" s="93"/>
      <c r="AC1315" s="93"/>
      <c r="AD1315" s="93"/>
      <c r="AE1315" s="93"/>
    </row>
    <row r="1316" spans="1:31" s="49" customFormat="1">
      <c r="A1316" s="120"/>
      <c r="B1316" s="93"/>
      <c r="C1316" s="93"/>
      <c r="D1316" s="93"/>
      <c r="E1316" s="93"/>
      <c r="F1316" s="93"/>
      <c r="G1316" s="93"/>
      <c r="H1316" s="93"/>
      <c r="I1316" s="93"/>
      <c r="J1316" s="93"/>
      <c r="K1316" s="93"/>
      <c r="L1316" s="93"/>
      <c r="M1316" s="93"/>
      <c r="N1316" s="93"/>
      <c r="O1316" s="93"/>
      <c r="P1316" s="93"/>
      <c r="Q1316" s="93"/>
      <c r="R1316" s="93"/>
      <c r="S1316" s="93"/>
      <c r="T1316" s="93"/>
      <c r="U1316" s="93"/>
      <c r="V1316" s="93"/>
      <c r="W1316" s="93"/>
      <c r="X1316" s="93"/>
      <c r="Y1316" s="93"/>
      <c r="Z1316" s="93"/>
      <c r="AA1316" s="93"/>
      <c r="AB1316" s="93"/>
      <c r="AC1316" s="93"/>
      <c r="AD1316" s="93"/>
      <c r="AE1316" s="93"/>
    </row>
    <row r="1317" spans="1:31" s="49" customFormat="1">
      <c r="A1317" s="120"/>
      <c r="B1317" s="93"/>
      <c r="C1317" s="93"/>
      <c r="D1317" s="93"/>
      <c r="E1317" s="93"/>
      <c r="F1317" s="93"/>
      <c r="G1317" s="93"/>
      <c r="H1317" s="93"/>
      <c r="I1317" s="93"/>
      <c r="J1317" s="93"/>
      <c r="K1317" s="93"/>
      <c r="L1317" s="93"/>
      <c r="M1317" s="93"/>
      <c r="N1317" s="93"/>
      <c r="O1317" s="93"/>
      <c r="P1317" s="93"/>
      <c r="Q1317" s="93"/>
      <c r="R1317" s="93"/>
      <c r="S1317" s="93"/>
      <c r="T1317" s="93"/>
      <c r="U1317" s="93"/>
      <c r="V1317" s="93"/>
      <c r="W1317" s="93"/>
      <c r="X1317" s="93"/>
      <c r="Y1317" s="93"/>
      <c r="Z1317" s="93"/>
      <c r="AA1317" s="93"/>
      <c r="AB1317" s="93"/>
      <c r="AC1317" s="93"/>
      <c r="AD1317" s="93"/>
      <c r="AE1317" s="93"/>
    </row>
    <row r="1318" spans="1:31" s="49" customFormat="1">
      <c r="A1318" s="120"/>
      <c r="B1318" s="93"/>
      <c r="C1318" s="93"/>
      <c r="D1318" s="93"/>
      <c r="E1318" s="93"/>
      <c r="F1318" s="93"/>
      <c r="G1318" s="93"/>
      <c r="H1318" s="93"/>
      <c r="I1318" s="93"/>
      <c r="J1318" s="93"/>
      <c r="K1318" s="93"/>
      <c r="L1318" s="93"/>
      <c r="M1318" s="93"/>
      <c r="N1318" s="93"/>
      <c r="O1318" s="93"/>
      <c r="P1318" s="93"/>
      <c r="Q1318" s="93"/>
      <c r="R1318" s="93"/>
      <c r="S1318" s="93"/>
      <c r="T1318" s="93"/>
      <c r="U1318" s="93"/>
      <c r="V1318" s="93"/>
      <c r="W1318" s="93"/>
      <c r="X1318" s="93"/>
      <c r="Y1318" s="93"/>
      <c r="Z1318" s="93"/>
      <c r="AA1318" s="93"/>
      <c r="AB1318" s="93"/>
      <c r="AC1318" s="93"/>
      <c r="AD1318" s="93"/>
      <c r="AE1318" s="93"/>
    </row>
    <row r="1319" spans="1:31" s="49" customFormat="1">
      <c r="A1319" s="120"/>
      <c r="B1319" s="93"/>
      <c r="C1319" s="93"/>
      <c r="D1319" s="93"/>
      <c r="E1319" s="93"/>
      <c r="F1319" s="93"/>
      <c r="G1319" s="93"/>
      <c r="H1319" s="93"/>
      <c r="I1319" s="93"/>
      <c r="J1319" s="93"/>
      <c r="K1319" s="93"/>
      <c r="L1319" s="93"/>
      <c r="M1319" s="93"/>
      <c r="N1319" s="93"/>
      <c r="O1319" s="93"/>
      <c r="P1319" s="93"/>
      <c r="Q1319" s="93"/>
      <c r="R1319" s="93"/>
      <c r="S1319" s="93"/>
      <c r="T1319" s="93"/>
      <c r="U1319" s="93"/>
      <c r="V1319" s="93"/>
      <c r="W1319" s="93"/>
      <c r="X1319" s="93"/>
      <c r="Y1319" s="93"/>
      <c r="Z1319" s="93"/>
      <c r="AA1319" s="93"/>
      <c r="AB1319" s="93"/>
      <c r="AC1319" s="93"/>
      <c r="AD1319" s="93"/>
      <c r="AE1319" s="93"/>
    </row>
    <row r="1320" spans="1:31" s="49" customFormat="1">
      <c r="A1320" s="120"/>
      <c r="B1320" s="93"/>
      <c r="C1320" s="93"/>
      <c r="D1320" s="93"/>
      <c r="E1320" s="93"/>
      <c r="F1320" s="93"/>
      <c r="G1320" s="93"/>
      <c r="H1320" s="93"/>
      <c r="I1320" s="93"/>
      <c r="J1320" s="93"/>
      <c r="K1320" s="93"/>
      <c r="L1320" s="93"/>
      <c r="M1320" s="93"/>
      <c r="N1320" s="93"/>
      <c r="O1320" s="93"/>
      <c r="P1320" s="93"/>
      <c r="Q1320" s="93"/>
      <c r="R1320" s="93"/>
      <c r="S1320" s="93"/>
      <c r="T1320" s="93"/>
      <c r="U1320" s="93"/>
      <c r="V1320" s="93"/>
      <c r="W1320" s="93"/>
      <c r="X1320" s="93"/>
      <c r="Y1320" s="93"/>
      <c r="Z1320" s="93"/>
      <c r="AA1320" s="93"/>
      <c r="AB1320" s="93"/>
      <c r="AC1320" s="93"/>
      <c r="AD1320" s="93"/>
      <c r="AE1320" s="93"/>
    </row>
    <row r="1321" spans="1:31" s="49" customFormat="1">
      <c r="A1321" s="120"/>
      <c r="B1321" s="93"/>
      <c r="C1321" s="93"/>
      <c r="D1321" s="93"/>
      <c r="E1321" s="93"/>
      <c r="F1321" s="93"/>
      <c r="G1321" s="93"/>
      <c r="H1321" s="93"/>
      <c r="I1321" s="93"/>
      <c r="J1321" s="93"/>
      <c r="K1321" s="93"/>
      <c r="L1321" s="93"/>
      <c r="M1321" s="93"/>
      <c r="N1321" s="93"/>
      <c r="O1321" s="93"/>
      <c r="P1321" s="93"/>
      <c r="Q1321" s="93"/>
      <c r="R1321" s="93"/>
      <c r="S1321" s="93"/>
      <c r="T1321" s="93"/>
      <c r="U1321" s="93"/>
      <c r="V1321" s="93"/>
      <c r="W1321" s="93"/>
      <c r="X1321" s="93"/>
      <c r="Y1321" s="93"/>
      <c r="Z1321" s="93"/>
      <c r="AA1321" s="93"/>
      <c r="AB1321" s="93"/>
      <c r="AC1321" s="93"/>
      <c r="AD1321" s="93"/>
      <c r="AE1321" s="93"/>
    </row>
    <row r="1322" spans="1:31" s="49" customFormat="1">
      <c r="A1322" s="120"/>
      <c r="B1322" s="93"/>
      <c r="C1322" s="93"/>
      <c r="D1322" s="93"/>
      <c r="E1322" s="93"/>
      <c r="F1322" s="93"/>
      <c r="G1322" s="93"/>
      <c r="H1322" s="93"/>
      <c r="I1322" s="93"/>
      <c r="J1322" s="93"/>
      <c r="K1322" s="93"/>
      <c r="L1322" s="93"/>
      <c r="M1322" s="93"/>
      <c r="N1322" s="93"/>
      <c r="O1322" s="93"/>
      <c r="P1322" s="93"/>
      <c r="Q1322" s="93"/>
      <c r="R1322" s="93"/>
      <c r="S1322" s="93"/>
      <c r="T1322" s="93"/>
      <c r="U1322" s="93"/>
      <c r="V1322" s="93"/>
      <c r="W1322" s="93"/>
      <c r="X1322" s="93"/>
      <c r="Y1322" s="93"/>
      <c r="Z1322" s="93"/>
      <c r="AA1322" s="93"/>
      <c r="AB1322" s="93"/>
      <c r="AC1322" s="93"/>
      <c r="AD1322" s="93"/>
      <c r="AE1322" s="93"/>
    </row>
    <row r="1323" spans="1:31" s="49" customFormat="1">
      <c r="A1323" s="120"/>
      <c r="B1323" s="93"/>
      <c r="C1323" s="93"/>
      <c r="D1323" s="93"/>
      <c r="E1323" s="93"/>
      <c r="F1323" s="93"/>
      <c r="G1323" s="93"/>
      <c r="H1323" s="93"/>
      <c r="I1323" s="93"/>
      <c r="J1323" s="93"/>
      <c r="K1323" s="93"/>
      <c r="L1323" s="93"/>
      <c r="M1323" s="93"/>
      <c r="N1323" s="93"/>
      <c r="O1323" s="93"/>
      <c r="P1323" s="93"/>
      <c r="Q1323" s="93"/>
      <c r="R1323" s="93"/>
      <c r="S1323" s="93"/>
      <c r="T1323" s="93"/>
      <c r="U1323" s="93"/>
      <c r="V1323" s="93"/>
      <c r="W1323" s="93"/>
      <c r="X1323" s="93"/>
      <c r="Y1323" s="93"/>
      <c r="Z1323" s="93"/>
      <c r="AA1323" s="93"/>
      <c r="AB1323" s="93"/>
      <c r="AC1323" s="93"/>
      <c r="AD1323" s="93"/>
      <c r="AE1323" s="93"/>
    </row>
    <row r="1324" spans="1:31" s="49" customFormat="1">
      <c r="A1324" s="120"/>
      <c r="B1324" s="93"/>
      <c r="C1324" s="93"/>
      <c r="D1324" s="93"/>
      <c r="E1324" s="93"/>
      <c r="F1324" s="93"/>
      <c r="G1324" s="93"/>
      <c r="H1324" s="93"/>
      <c r="I1324" s="93"/>
      <c r="J1324" s="93"/>
      <c r="K1324" s="93"/>
      <c r="L1324" s="93"/>
      <c r="M1324" s="93"/>
      <c r="N1324" s="93"/>
      <c r="O1324" s="93"/>
      <c r="P1324" s="93"/>
      <c r="Q1324" s="93"/>
      <c r="R1324" s="93"/>
      <c r="S1324" s="93"/>
      <c r="T1324" s="93"/>
      <c r="U1324" s="93"/>
      <c r="V1324" s="93"/>
      <c r="W1324" s="93"/>
      <c r="X1324" s="93"/>
      <c r="Y1324" s="93"/>
      <c r="Z1324" s="93"/>
      <c r="AA1324" s="93"/>
      <c r="AB1324" s="93"/>
      <c r="AC1324" s="93"/>
      <c r="AD1324" s="93"/>
      <c r="AE1324" s="93"/>
    </row>
    <row r="1325" spans="1:31" s="49" customFormat="1">
      <c r="A1325" s="120"/>
      <c r="B1325" s="93"/>
      <c r="C1325" s="93"/>
      <c r="D1325" s="93"/>
      <c r="E1325" s="93"/>
      <c r="F1325" s="93"/>
      <c r="G1325" s="93"/>
      <c r="H1325" s="93"/>
      <c r="I1325" s="93"/>
      <c r="J1325" s="93"/>
      <c r="K1325" s="93"/>
      <c r="L1325" s="93"/>
      <c r="M1325" s="93"/>
      <c r="N1325" s="93"/>
      <c r="O1325" s="93"/>
      <c r="P1325" s="93"/>
      <c r="Q1325" s="93"/>
      <c r="R1325" s="93"/>
      <c r="S1325" s="93"/>
      <c r="T1325" s="93"/>
      <c r="U1325" s="93"/>
      <c r="V1325" s="93"/>
      <c r="W1325" s="93"/>
      <c r="X1325" s="93"/>
      <c r="Y1325" s="93"/>
      <c r="Z1325" s="93"/>
      <c r="AA1325" s="93"/>
      <c r="AB1325" s="93"/>
      <c r="AC1325" s="93"/>
      <c r="AD1325" s="93"/>
      <c r="AE1325" s="93"/>
    </row>
    <row r="1326" spans="1:31" s="49" customFormat="1">
      <c r="A1326" s="120"/>
      <c r="B1326" s="93"/>
      <c r="C1326" s="93"/>
      <c r="D1326" s="93"/>
      <c r="E1326" s="93"/>
      <c r="F1326" s="93"/>
      <c r="G1326" s="93"/>
      <c r="H1326" s="93"/>
      <c r="I1326" s="93"/>
      <c r="J1326" s="93"/>
      <c r="K1326" s="93"/>
      <c r="L1326" s="93"/>
      <c r="M1326" s="93"/>
      <c r="N1326" s="93"/>
      <c r="O1326" s="93"/>
      <c r="P1326" s="93"/>
      <c r="Q1326" s="93"/>
      <c r="R1326" s="93"/>
      <c r="S1326" s="93"/>
      <c r="T1326" s="93"/>
      <c r="U1326" s="93"/>
      <c r="V1326" s="93"/>
      <c r="W1326" s="93"/>
      <c r="X1326" s="93"/>
      <c r="Y1326" s="93"/>
      <c r="Z1326" s="93"/>
      <c r="AA1326" s="93"/>
      <c r="AB1326" s="93"/>
      <c r="AC1326" s="93"/>
      <c r="AD1326" s="93"/>
      <c r="AE1326" s="93"/>
    </row>
    <row r="1327" spans="1:31" s="49" customFormat="1">
      <c r="A1327" s="120"/>
      <c r="B1327" s="93"/>
      <c r="C1327" s="93"/>
      <c r="D1327" s="93"/>
      <c r="E1327" s="93"/>
      <c r="F1327" s="93"/>
      <c r="G1327" s="93"/>
      <c r="H1327" s="93"/>
      <c r="I1327" s="93"/>
      <c r="J1327" s="93"/>
      <c r="K1327" s="93"/>
      <c r="L1327" s="93"/>
      <c r="M1327" s="93"/>
      <c r="N1327" s="93"/>
      <c r="O1327" s="93"/>
      <c r="P1327" s="93"/>
      <c r="Q1327" s="93"/>
      <c r="R1327" s="93"/>
      <c r="S1327" s="93"/>
      <c r="T1327" s="93"/>
      <c r="U1327" s="93"/>
      <c r="V1327" s="93"/>
      <c r="W1327" s="93"/>
      <c r="X1327" s="93"/>
      <c r="Y1327" s="93"/>
      <c r="Z1327" s="93"/>
      <c r="AA1327" s="93"/>
      <c r="AB1327" s="93"/>
      <c r="AC1327" s="93"/>
      <c r="AD1327" s="93"/>
      <c r="AE1327" s="93"/>
    </row>
    <row r="1328" spans="1:31" s="49" customFormat="1">
      <c r="A1328" s="120"/>
      <c r="B1328" s="93"/>
      <c r="C1328" s="93"/>
      <c r="D1328" s="93"/>
      <c r="E1328" s="93"/>
      <c r="F1328" s="93"/>
      <c r="G1328" s="93"/>
      <c r="H1328" s="93"/>
      <c r="I1328" s="93"/>
      <c r="J1328" s="93"/>
      <c r="K1328" s="93"/>
      <c r="L1328" s="93"/>
      <c r="M1328" s="93"/>
      <c r="N1328" s="93"/>
      <c r="O1328" s="93"/>
      <c r="P1328" s="93"/>
      <c r="Q1328" s="93"/>
      <c r="R1328" s="93"/>
      <c r="S1328" s="93"/>
      <c r="T1328" s="93"/>
      <c r="U1328" s="93"/>
      <c r="V1328" s="93"/>
      <c r="W1328" s="93"/>
      <c r="X1328" s="93"/>
      <c r="Y1328" s="93"/>
      <c r="Z1328" s="93"/>
      <c r="AA1328" s="93"/>
      <c r="AB1328" s="93"/>
      <c r="AC1328" s="93"/>
      <c r="AD1328" s="93"/>
      <c r="AE1328" s="93"/>
    </row>
    <row r="1329" spans="1:31" s="49" customFormat="1">
      <c r="A1329" s="120"/>
      <c r="B1329" s="93"/>
      <c r="C1329" s="93"/>
      <c r="D1329" s="93"/>
      <c r="E1329" s="93"/>
      <c r="F1329" s="93"/>
      <c r="G1329" s="93"/>
      <c r="H1329" s="93"/>
      <c r="I1329" s="93"/>
      <c r="J1329" s="93"/>
      <c r="K1329" s="93"/>
      <c r="L1329" s="93"/>
      <c r="M1329" s="93"/>
      <c r="N1329" s="93"/>
      <c r="O1329" s="93"/>
      <c r="P1329" s="93"/>
      <c r="Q1329" s="93"/>
      <c r="R1329" s="93"/>
      <c r="S1329" s="93"/>
      <c r="T1329" s="93"/>
      <c r="U1329" s="93"/>
      <c r="V1329" s="93"/>
      <c r="W1329" s="93"/>
      <c r="X1329" s="93"/>
      <c r="Y1329" s="93"/>
      <c r="Z1329" s="93"/>
      <c r="AA1329" s="93"/>
      <c r="AB1329" s="93"/>
      <c r="AC1329" s="93"/>
      <c r="AD1329" s="93"/>
      <c r="AE1329" s="93"/>
    </row>
    <row r="1330" spans="1:31" s="49" customFormat="1">
      <c r="A1330" s="120"/>
      <c r="B1330" s="93"/>
      <c r="C1330" s="93"/>
      <c r="D1330" s="93"/>
      <c r="E1330" s="93"/>
      <c r="F1330" s="93"/>
      <c r="G1330" s="93"/>
      <c r="H1330" s="93"/>
      <c r="I1330" s="93"/>
      <c r="J1330" s="93"/>
      <c r="K1330" s="93"/>
      <c r="L1330" s="93"/>
      <c r="M1330" s="93"/>
      <c r="N1330" s="93"/>
      <c r="O1330" s="93"/>
      <c r="P1330" s="93"/>
      <c r="Q1330" s="93"/>
      <c r="R1330" s="93"/>
      <c r="S1330" s="93"/>
      <c r="T1330" s="93"/>
      <c r="U1330" s="93"/>
      <c r="V1330" s="93"/>
      <c r="W1330" s="93"/>
      <c r="X1330" s="93"/>
      <c r="Y1330" s="93"/>
      <c r="Z1330" s="93"/>
      <c r="AA1330" s="93"/>
      <c r="AB1330" s="93"/>
      <c r="AC1330" s="93"/>
      <c r="AD1330" s="93"/>
      <c r="AE1330" s="93"/>
    </row>
    <row r="1331" spans="1:31" s="49" customFormat="1">
      <c r="A1331" s="120"/>
      <c r="B1331" s="93"/>
      <c r="C1331" s="93"/>
      <c r="D1331" s="93"/>
      <c r="E1331" s="93"/>
      <c r="F1331" s="93"/>
      <c r="G1331" s="93"/>
      <c r="H1331" s="93"/>
      <c r="I1331" s="93"/>
      <c r="J1331" s="93"/>
      <c r="K1331" s="93"/>
      <c r="L1331" s="93"/>
      <c r="M1331" s="93"/>
      <c r="N1331" s="93"/>
      <c r="O1331" s="93"/>
      <c r="P1331" s="93"/>
      <c r="Q1331" s="93"/>
      <c r="R1331" s="93"/>
      <c r="S1331" s="93"/>
      <c r="T1331" s="93"/>
      <c r="U1331" s="93"/>
      <c r="V1331" s="93"/>
      <c r="W1331" s="93"/>
      <c r="X1331" s="93"/>
      <c r="Y1331" s="93"/>
      <c r="Z1331" s="93"/>
      <c r="AA1331" s="93"/>
      <c r="AB1331" s="93"/>
      <c r="AC1331" s="93"/>
      <c r="AD1331" s="93"/>
      <c r="AE1331" s="93"/>
    </row>
    <row r="1332" spans="1:31" s="49" customFormat="1">
      <c r="A1332" s="120"/>
      <c r="B1332" s="93"/>
      <c r="C1332" s="93"/>
      <c r="D1332" s="93"/>
      <c r="E1332" s="93"/>
      <c r="F1332" s="93"/>
      <c r="G1332" s="93"/>
      <c r="H1332" s="93"/>
      <c r="I1332" s="93"/>
      <c r="J1332" s="93"/>
      <c r="K1332" s="93"/>
      <c r="L1332" s="93"/>
      <c r="M1332" s="93"/>
      <c r="N1332" s="93"/>
      <c r="O1332" s="93"/>
      <c r="P1332" s="93"/>
      <c r="Q1332" s="93"/>
      <c r="R1332" s="93"/>
      <c r="S1332" s="93"/>
      <c r="T1332" s="93"/>
      <c r="U1332" s="93"/>
      <c r="V1332" s="93"/>
      <c r="W1332" s="93"/>
      <c r="X1332" s="93"/>
      <c r="Y1332" s="93"/>
      <c r="Z1332" s="93"/>
      <c r="AA1332" s="93"/>
      <c r="AB1332" s="93"/>
      <c r="AC1332" s="93"/>
      <c r="AD1332" s="93"/>
      <c r="AE1332" s="93"/>
    </row>
    <row r="1333" spans="1:31" s="49" customFormat="1">
      <c r="A1333" s="120"/>
      <c r="B1333" s="93"/>
      <c r="C1333" s="93"/>
      <c r="D1333" s="93"/>
      <c r="E1333" s="93"/>
      <c r="F1333" s="93"/>
      <c r="G1333" s="93"/>
      <c r="H1333" s="93"/>
      <c r="I1333" s="93"/>
      <c r="J1333" s="93"/>
      <c r="K1333" s="93"/>
      <c r="L1333" s="93"/>
      <c r="M1333" s="93"/>
      <c r="N1333" s="93"/>
      <c r="O1333" s="93"/>
      <c r="P1333" s="93"/>
      <c r="Q1333" s="93"/>
      <c r="R1333" s="93"/>
      <c r="S1333" s="93"/>
      <c r="T1333" s="93"/>
      <c r="U1333" s="93"/>
      <c r="V1333" s="93"/>
      <c r="W1333" s="93"/>
      <c r="X1333" s="93"/>
      <c r="Y1333" s="93"/>
      <c r="Z1333" s="93"/>
      <c r="AA1333" s="93"/>
      <c r="AB1333" s="93"/>
      <c r="AC1333" s="93"/>
      <c r="AD1333" s="93"/>
      <c r="AE1333" s="93"/>
    </row>
    <row r="1334" spans="1:31" s="49" customFormat="1">
      <c r="A1334" s="120"/>
      <c r="B1334" s="93"/>
      <c r="C1334" s="93"/>
      <c r="D1334" s="93"/>
      <c r="E1334" s="93"/>
      <c r="F1334" s="93"/>
      <c r="G1334" s="93"/>
      <c r="H1334" s="93"/>
      <c r="I1334" s="93"/>
      <c r="J1334" s="93"/>
      <c r="K1334" s="93"/>
      <c r="L1334" s="93"/>
      <c r="M1334" s="93"/>
      <c r="N1334" s="93"/>
      <c r="O1334" s="93"/>
      <c r="P1334" s="93"/>
      <c r="Q1334" s="93"/>
      <c r="R1334" s="93"/>
      <c r="S1334" s="93"/>
      <c r="T1334" s="93"/>
      <c r="U1334" s="93"/>
      <c r="V1334" s="93"/>
      <c r="W1334" s="93"/>
      <c r="X1334" s="93"/>
      <c r="Y1334" s="93"/>
      <c r="Z1334" s="93"/>
      <c r="AA1334" s="93"/>
      <c r="AB1334" s="93"/>
      <c r="AC1334" s="93"/>
      <c r="AD1334" s="93"/>
      <c r="AE1334" s="93"/>
    </row>
    <row r="1335" spans="1:31" s="49" customFormat="1">
      <c r="A1335" s="120"/>
      <c r="B1335" s="93"/>
      <c r="C1335" s="93"/>
      <c r="D1335" s="93"/>
      <c r="E1335" s="93"/>
      <c r="F1335" s="93"/>
      <c r="G1335" s="93"/>
      <c r="H1335" s="93"/>
      <c r="I1335" s="93"/>
      <c r="J1335" s="93"/>
      <c r="K1335" s="93"/>
      <c r="L1335" s="93"/>
      <c r="M1335" s="93"/>
      <c r="N1335" s="93"/>
      <c r="O1335" s="93"/>
      <c r="P1335" s="93"/>
      <c r="Q1335" s="93"/>
      <c r="R1335" s="93"/>
      <c r="S1335" s="93"/>
      <c r="T1335" s="93"/>
      <c r="U1335" s="93"/>
      <c r="V1335" s="93"/>
      <c r="W1335" s="93"/>
      <c r="X1335" s="93"/>
      <c r="Y1335" s="93"/>
      <c r="Z1335" s="93"/>
      <c r="AA1335" s="93"/>
      <c r="AB1335" s="93"/>
      <c r="AC1335" s="93"/>
      <c r="AD1335" s="93"/>
      <c r="AE1335" s="93"/>
    </row>
    <row r="1336" spans="1:31" s="49" customFormat="1">
      <c r="A1336" s="120"/>
      <c r="B1336" s="93"/>
      <c r="C1336" s="93"/>
      <c r="D1336" s="93"/>
      <c r="E1336" s="93"/>
      <c r="F1336" s="93"/>
      <c r="G1336" s="93"/>
      <c r="H1336" s="93"/>
      <c r="I1336" s="93"/>
      <c r="J1336" s="93"/>
      <c r="K1336" s="93"/>
      <c r="L1336" s="93"/>
      <c r="M1336" s="93"/>
      <c r="N1336" s="93"/>
      <c r="O1336" s="93"/>
      <c r="P1336" s="93"/>
      <c r="Q1336" s="93"/>
      <c r="R1336" s="93"/>
      <c r="S1336" s="93"/>
      <c r="T1336" s="93"/>
      <c r="U1336" s="93"/>
      <c r="V1336" s="93"/>
      <c r="W1336" s="93"/>
      <c r="X1336" s="93"/>
      <c r="Y1336" s="93"/>
      <c r="Z1336" s="93"/>
      <c r="AA1336" s="93"/>
      <c r="AB1336" s="93"/>
      <c r="AC1336" s="93"/>
      <c r="AD1336" s="93"/>
      <c r="AE1336" s="93"/>
    </row>
    <row r="1337" spans="1:31" s="49" customFormat="1">
      <c r="A1337" s="120"/>
      <c r="B1337" s="93"/>
      <c r="C1337" s="93"/>
      <c r="D1337" s="93"/>
      <c r="E1337" s="93"/>
      <c r="F1337" s="93"/>
      <c r="G1337" s="93"/>
      <c r="H1337" s="93"/>
      <c r="I1337" s="93"/>
      <c r="J1337" s="93"/>
      <c r="K1337" s="93"/>
      <c r="L1337" s="93"/>
      <c r="M1337" s="93"/>
      <c r="N1337" s="93"/>
      <c r="O1337" s="93"/>
      <c r="P1337" s="93"/>
      <c r="Q1337" s="93"/>
      <c r="R1337" s="93"/>
      <c r="S1337" s="93"/>
      <c r="T1337" s="93"/>
      <c r="U1337" s="93"/>
      <c r="V1337" s="93"/>
      <c r="W1337" s="93"/>
      <c r="X1337" s="93"/>
      <c r="Y1337" s="93"/>
      <c r="Z1337" s="93"/>
      <c r="AA1337" s="93"/>
      <c r="AB1337" s="93"/>
      <c r="AC1337" s="93"/>
      <c r="AD1337" s="93"/>
      <c r="AE1337" s="93"/>
    </row>
    <row r="1338" spans="1:31" s="49" customFormat="1">
      <c r="A1338" s="120"/>
      <c r="B1338" s="93"/>
      <c r="C1338" s="93"/>
      <c r="D1338" s="93"/>
      <c r="E1338" s="93"/>
      <c r="F1338" s="93"/>
      <c r="G1338" s="93"/>
      <c r="H1338" s="93"/>
      <c r="I1338" s="93"/>
      <c r="J1338" s="93"/>
      <c r="K1338" s="93"/>
      <c r="L1338" s="93"/>
      <c r="M1338" s="93"/>
      <c r="N1338" s="93"/>
      <c r="O1338" s="93"/>
      <c r="P1338" s="93"/>
      <c r="Q1338" s="93"/>
      <c r="R1338" s="93"/>
      <c r="S1338" s="93"/>
      <c r="T1338" s="93"/>
      <c r="U1338" s="93"/>
      <c r="V1338" s="93"/>
      <c r="W1338" s="93"/>
      <c r="X1338" s="93"/>
      <c r="Y1338" s="93"/>
      <c r="Z1338" s="93"/>
      <c r="AA1338" s="93"/>
      <c r="AB1338" s="93"/>
      <c r="AC1338" s="93"/>
      <c r="AD1338" s="93"/>
      <c r="AE1338" s="93"/>
    </row>
    <row r="1339" spans="1:31" s="49" customFormat="1">
      <c r="A1339" s="120"/>
      <c r="B1339" s="93"/>
      <c r="C1339" s="93"/>
      <c r="D1339" s="93"/>
      <c r="E1339" s="93"/>
      <c r="F1339" s="93"/>
      <c r="G1339" s="93"/>
      <c r="H1339" s="93"/>
      <c r="I1339" s="93"/>
      <c r="J1339" s="93"/>
      <c r="K1339" s="93"/>
      <c r="L1339" s="93"/>
      <c r="M1339" s="93"/>
      <c r="N1339" s="93"/>
      <c r="O1339" s="93"/>
      <c r="P1339" s="93"/>
      <c r="Q1339" s="93"/>
      <c r="R1339" s="93"/>
      <c r="S1339" s="93"/>
      <c r="T1339" s="93"/>
      <c r="U1339" s="93"/>
      <c r="V1339" s="93"/>
      <c r="W1339" s="93"/>
      <c r="X1339" s="93"/>
      <c r="Y1339" s="93"/>
      <c r="Z1339" s="93"/>
      <c r="AA1339" s="93"/>
      <c r="AB1339" s="93"/>
      <c r="AC1339" s="93"/>
      <c r="AD1339" s="93"/>
      <c r="AE1339" s="93"/>
    </row>
    <row r="1340" spans="1:31" s="49" customFormat="1">
      <c r="A1340" s="120"/>
      <c r="B1340" s="93"/>
      <c r="C1340" s="93"/>
      <c r="D1340" s="93"/>
      <c r="E1340" s="93"/>
      <c r="F1340" s="93"/>
      <c r="G1340" s="93"/>
      <c r="H1340" s="93"/>
      <c r="I1340" s="93"/>
      <c r="J1340" s="93"/>
      <c r="K1340" s="93"/>
      <c r="L1340" s="93"/>
      <c r="M1340" s="93"/>
      <c r="N1340" s="93"/>
      <c r="O1340" s="93"/>
      <c r="P1340" s="93"/>
      <c r="Q1340" s="93"/>
      <c r="R1340" s="93"/>
      <c r="S1340" s="93"/>
      <c r="T1340" s="93"/>
      <c r="U1340" s="93"/>
      <c r="V1340" s="93"/>
      <c r="W1340" s="93"/>
      <c r="X1340" s="93"/>
      <c r="Y1340" s="93"/>
      <c r="Z1340" s="93"/>
      <c r="AA1340" s="93"/>
      <c r="AB1340" s="93"/>
      <c r="AC1340" s="93"/>
      <c r="AD1340" s="93"/>
      <c r="AE1340" s="93"/>
    </row>
    <row r="1341" spans="1:31" s="49" customFormat="1">
      <c r="A1341" s="120"/>
      <c r="B1341" s="93"/>
      <c r="C1341" s="93"/>
      <c r="D1341" s="93"/>
      <c r="E1341" s="93"/>
      <c r="F1341" s="93"/>
      <c r="G1341" s="93"/>
      <c r="H1341" s="93"/>
      <c r="I1341" s="93"/>
      <c r="J1341" s="93"/>
      <c r="K1341" s="93"/>
      <c r="L1341" s="93"/>
      <c r="M1341" s="93"/>
      <c r="N1341" s="93"/>
      <c r="O1341" s="93"/>
      <c r="P1341" s="93"/>
      <c r="Q1341" s="93"/>
      <c r="R1341" s="93"/>
      <c r="S1341" s="93"/>
      <c r="T1341" s="93"/>
      <c r="U1341" s="93"/>
      <c r="V1341" s="93"/>
      <c r="W1341" s="93"/>
      <c r="X1341" s="93"/>
      <c r="Y1341" s="93"/>
      <c r="Z1341" s="93"/>
      <c r="AA1341" s="93"/>
      <c r="AB1341" s="93"/>
      <c r="AC1341" s="93"/>
      <c r="AD1341" s="93"/>
      <c r="AE1341" s="93"/>
    </row>
    <row r="1342" spans="1:31" s="49" customFormat="1">
      <c r="A1342" s="120"/>
      <c r="B1342" s="93"/>
      <c r="C1342" s="93"/>
      <c r="D1342" s="93"/>
      <c r="E1342" s="93"/>
      <c r="F1342" s="93"/>
      <c r="G1342" s="93"/>
      <c r="H1342" s="93"/>
      <c r="I1342" s="93"/>
      <c r="J1342" s="93"/>
      <c r="K1342" s="93"/>
      <c r="L1342" s="93"/>
      <c r="M1342" s="93"/>
      <c r="N1342" s="93"/>
      <c r="O1342" s="93"/>
      <c r="P1342" s="93"/>
      <c r="Q1342" s="93"/>
      <c r="R1342" s="93"/>
      <c r="S1342" s="93"/>
      <c r="T1342" s="93"/>
      <c r="U1342" s="93"/>
      <c r="V1342" s="93"/>
      <c r="W1342" s="93"/>
      <c r="X1342" s="93"/>
      <c r="Y1342" s="93"/>
      <c r="Z1342" s="93"/>
      <c r="AA1342" s="93"/>
      <c r="AB1342" s="93"/>
      <c r="AC1342" s="93"/>
      <c r="AD1342" s="93"/>
      <c r="AE1342" s="93"/>
    </row>
    <row r="1343" spans="1:31" s="49" customFormat="1">
      <c r="A1343" s="120"/>
      <c r="B1343" s="93"/>
      <c r="C1343" s="93"/>
      <c r="D1343" s="93"/>
      <c r="E1343" s="93"/>
      <c r="F1343" s="93"/>
      <c r="G1343" s="93"/>
      <c r="H1343" s="93"/>
      <c r="I1343" s="93"/>
      <c r="J1343" s="93"/>
      <c r="K1343" s="93"/>
      <c r="L1343" s="93"/>
      <c r="M1343" s="93"/>
      <c r="N1343" s="93"/>
      <c r="O1343" s="93"/>
      <c r="P1343" s="93"/>
      <c r="Q1343" s="93"/>
      <c r="R1343" s="93"/>
      <c r="S1343" s="93"/>
      <c r="T1343" s="93"/>
      <c r="U1343" s="93"/>
      <c r="V1343" s="93"/>
      <c r="W1343" s="93"/>
      <c r="X1343" s="93"/>
      <c r="Y1343" s="93"/>
      <c r="Z1343" s="93"/>
      <c r="AA1343" s="93"/>
      <c r="AB1343" s="93"/>
      <c r="AC1343" s="93"/>
      <c r="AD1343" s="93"/>
      <c r="AE1343" s="93"/>
    </row>
    <row r="1344" spans="1:31" s="49" customFormat="1">
      <c r="A1344" s="120"/>
      <c r="B1344" s="93"/>
      <c r="C1344" s="93"/>
      <c r="D1344" s="93"/>
      <c r="E1344" s="93"/>
      <c r="F1344" s="93"/>
      <c r="G1344" s="93"/>
      <c r="H1344" s="93"/>
      <c r="I1344" s="93"/>
      <c r="J1344" s="93"/>
      <c r="K1344" s="93"/>
      <c r="L1344" s="93"/>
      <c r="M1344" s="93"/>
      <c r="N1344" s="93"/>
      <c r="O1344" s="93"/>
      <c r="P1344" s="93"/>
      <c r="Q1344" s="93"/>
      <c r="R1344" s="93"/>
      <c r="S1344" s="93"/>
      <c r="T1344" s="93"/>
      <c r="U1344" s="93"/>
      <c r="V1344" s="93"/>
      <c r="W1344" s="93"/>
      <c r="X1344" s="93"/>
      <c r="Y1344" s="93"/>
      <c r="Z1344" s="93"/>
      <c r="AA1344" s="93"/>
      <c r="AB1344" s="93"/>
      <c r="AC1344" s="93"/>
      <c r="AD1344" s="93"/>
      <c r="AE1344" s="93"/>
    </row>
    <row r="1345" spans="1:31" s="49" customFormat="1">
      <c r="A1345" s="120"/>
      <c r="B1345" s="93"/>
      <c r="C1345" s="93"/>
      <c r="D1345" s="93"/>
      <c r="E1345" s="93"/>
      <c r="F1345" s="93"/>
      <c r="G1345" s="93"/>
      <c r="H1345" s="93"/>
      <c r="I1345" s="93"/>
      <c r="J1345" s="93"/>
      <c r="K1345" s="93"/>
      <c r="L1345" s="93"/>
      <c r="M1345" s="93"/>
      <c r="N1345" s="93"/>
      <c r="O1345" s="93"/>
      <c r="P1345" s="93"/>
      <c r="Q1345" s="93"/>
      <c r="R1345" s="93"/>
      <c r="S1345" s="93"/>
      <c r="T1345" s="93"/>
      <c r="U1345" s="93"/>
      <c r="V1345" s="93"/>
      <c r="W1345" s="93"/>
      <c r="X1345" s="93"/>
      <c r="Y1345" s="93"/>
      <c r="Z1345" s="93"/>
      <c r="AA1345" s="93"/>
      <c r="AB1345" s="93"/>
      <c r="AC1345" s="93"/>
      <c r="AD1345" s="93"/>
      <c r="AE1345" s="93"/>
    </row>
    <row r="1346" spans="1:31" s="49" customFormat="1">
      <c r="A1346" s="120"/>
      <c r="B1346" s="93"/>
      <c r="C1346" s="93"/>
      <c r="D1346" s="93"/>
      <c r="E1346" s="93"/>
      <c r="F1346" s="93"/>
      <c r="G1346" s="93"/>
      <c r="H1346" s="93"/>
      <c r="I1346" s="93"/>
      <c r="J1346" s="93"/>
      <c r="K1346" s="93"/>
      <c r="L1346" s="93"/>
      <c r="M1346" s="93"/>
      <c r="N1346" s="93"/>
      <c r="O1346" s="93"/>
      <c r="P1346" s="93"/>
      <c r="Q1346" s="93"/>
      <c r="R1346" s="93"/>
      <c r="S1346" s="93"/>
      <c r="T1346" s="93"/>
      <c r="U1346" s="93"/>
      <c r="V1346" s="93"/>
      <c r="W1346" s="93"/>
      <c r="X1346" s="93"/>
      <c r="Y1346" s="93"/>
      <c r="Z1346" s="93"/>
      <c r="AA1346" s="93"/>
      <c r="AB1346" s="93"/>
      <c r="AC1346" s="93"/>
      <c r="AD1346" s="93"/>
      <c r="AE1346" s="93"/>
    </row>
    <row r="1347" spans="1:31" s="49" customFormat="1">
      <c r="A1347" s="120"/>
      <c r="B1347" s="93"/>
      <c r="C1347" s="93"/>
      <c r="D1347" s="93"/>
      <c r="E1347" s="93"/>
      <c r="F1347" s="93"/>
      <c r="G1347" s="93"/>
      <c r="H1347" s="93"/>
      <c r="I1347" s="93"/>
      <c r="J1347" s="93"/>
      <c r="K1347" s="93"/>
      <c r="L1347" s="93"/>
      <c r="M1347" s="93"/>
      <c r="N1347" s="93"/>
      <c r="O1347" s="93"/>
      <c r="P1347" s="93"/>
      <c r="Q1347" s="93"/>
      <c r="R1347" s="93"/>
      <c r="S1347" s="93"/>
      <c r="T1347" s="93"/>
      <c r="U1347" s="93"/>
      <c r="V1347" s="93"/>
      <c r="W1347" s="93"/>
      <c r="X1347" s="93"/>
      <c r="Y1347" s="93"/>
      <c r="Z1347" s="93"/>
      <c r="AA1347" s="93"/>
      <c r="AB1347" s="93"/>
      <c r="AC1347" s="93"/>
      <c r="AD1347" s="93"/>
      <c r="AE1347" s="93"/>
    </row>
    <row r="1348" spans="1:31" s="49" customFormat="1">
      <c r="A1348" s="120"/>
      <c r="B1348" s="93"/>
      <c r="C1348" s="93"/>
      <c r="D1348" s="93"/>
      <c r="E1348" s="93"/>
      <c r="F1348" s="93"/>
      <c r="G1348" s="93"/>
      <c r="H1348" s="93"/>
      <c r="I1348" s="93"/>
      <c r="J1348" s="93"/>
      <c r="K1348" s="93"/>
      <c r="L1348" s="93"/>
      <c r="M1348" s="93"/>
      <c r="N1348" s="93"/>
      <c r="O1348" s="93"/>
      <c r="P1348" s="93"/>
      <c r="Q1348" s="93"/>
      <c r="R1348" s="93"/>
      <c r="S1348" s="93"/>
      <c r="T1348" s="93"/>
      <c r="U1348" s="93"/>
      <c r="V1348" s="93"/>
      <c r="W1348" s="93"/>
      <c r="X1348" s="93"/>
      <c r="Y1348" s="93"/>
      <c r="Z1348" s="93"/>
      <c r="AA1348" s="93"/>
      <c r="AB1348" s="93"/>
      <c r="AC1348" s="93"/>
      <c r="AD1348" s="93"/>
      <c r="AE1348" s="93"/>
    </row>
    <row r="1349" spans="1:31" s="49" customFormat="1">
      <c r="A1349" s="120"/>
      <c r="B1349" s="93"/>
      <c r="C1349" s="93"/>
      <c r="D1349" s="93"/>
      <c r="E1349" s="93"/>
      <c r="F1349" s="93"/>
      <c r="G1349" s="93"/>
      <c r="H1349" s="93"/>
      <c r="I1349" s="93"/>
      <c r="J1349" s="93"/>
      <c r="K1349" s="93"/>
      <c r="L1349" s="93"/>
      <c r="M1349" s="93"/>
      <c r="N1349" s="93"/>
      <c r="O1349" s="93"/>
      <c r="P1349" s="93"/>
      <c r="Q1349" s="93"/>
      <c r="R1349" s="93"/>
      <c r="S1349" s="93"/>
      <c r="T1349" s="93"/>
      <c r="U1349" s="93"/>
      <c r="V1349" s="93"/>
      <c r="W1349" s="93"/>
      <c r="X1349" s="93"/>
      <c r="Y1349" s="93"/>
      <c r="Z1349" s="93"/>
      <c r="AA1349" s="93"/>
      <c r="AB1349" s="93"/>
      <c r="AC1349" s="93"/>
      <c r="AD1349" s="93"/>
      <c r="AE1349" s="93"/>
    </row>
    <row r="1350" spans="1:31" s="49" customFormat="1">
      <c r="A1350" s="120"/>
      <c r="B1350" s="93"/>
      <c r="C1350" s="93"/>
      <c r="D1350" s="93"/>
      <c r="E1350" s="93"/>
      <c r="F1350" s="93"/>
      <c r="G1350" s="93"/>
      <c r="H1350" s="93"/>
      <c r="I1350" s="93"/>
      <c r="J1350" s="93"/>
      <c r="K1350" s="93"/>
      <c r="L1350" s="93"/>
      <c r="M1350" s="93"/>
      <c r="N1350" s="93"/>
      <c r="O1350" s="93"/>
      <c r="P1350" s="93"/>
      <c r="Q1350" s="93"/>
      <c r="R1350" s="93"/>
      <c r="S1350" s="93"/>
      <c r="T1350" s="93"/>
      <c r="U1350" s="93"/>
      <c r="V1350" s="93"/>
      <c r="W1350" s="93"/>
      <c r="X1350" s="93"/>
      <c r="Y1350" s="93"/>
      <c r="Z1350" s="93"/>
      <c r="AA1350" s="93"/>
      <c r="AB1350" s="93"/>
      <c r="AC1350" s="93"/>
      <c r="AD1350" s="93"/>
      <c r="AE1350" s="93"/>
    </row>
    <row r="1351" spans="1:31" s="49" customFormat="1">
      <c r="A1351" s="120"/>
      <c r="B1351" s="93"/>
      <c r="C1351" s="93"/>
      <c r="D1351" s="93"/>
      <c r="E1351" s="93"/>
      <c r="F1351" s="93"/>
      <c r="G1351" s="93"/>
      <c r="H1351" s="93"/>
      <c r="I1351" s="93"/>
      <c r="J1351" s="93"/>
      <c r="K1351" s="93"/>
      <c r="L1351" s="93"/>
      <c r="M1351" s="93"/>
      <c r="N1351" s="93"/>
      <c r="O1351" s="93"/>
      <c r="P1351" s="93"/>
      <c r="Q1351" s="93"/>
      <c r="R1351" s="93"/>
      <c r="S1351" s="93"/>
      <c r="T1351" s="93"/>
      <c r="U1351" s="93"/>
      <c r="V1351" s="93"/>
      <c r="W1351" s="93"/>
      <c r="X1351" s="93"/>
      <c r="Y1351" s="93"/>
      <c r="Z1351" s="93"/>
      <c r="AA1351" s="93"/>
      <c r="AB1351" s="93"/>
      <c r="AC1351" s="93"/>
      <c r="AD1351" s="93"/>
      <c r="AE1351" s="93"/>
    </row>
    <row r="1352" spans="1:31" s="49" customFormat="1">
      <c r="A1352" s="120"/>
      <c r="B1352" s="93"/>
      <c r="C1352" s="93"/>
      <c r="D1352" s="93"/>
      <c r="E1352" s="93"/>
      <c r="F1352" s="93"/>
      <c r="G1352" s="93"/>
      <c r="H1352" s="93"/>
      <c r="I1352" s="93"/>
      <c r="J1352" s="93"/>
      <c r="K1352" s="93"/>
      <c r="L1352" s="93"/>
      <c r="M1352" s="93"/>
      <c r="N1352" s="93"/>
      <c r="O1352" s="93"/>
      <c r="P1352" s="93"/>
      <c r="Q1352" s="93"/>
      <c r="R1352" s="93"/>
      <c r="S1352" s="93"/>
      <c r="T1352" s="93"/>
      <c r="U1352" s="93"/>
      <c r="V1352" s="93"/>
      <c r="W1352" s="93"/>
      <c r="X1352" s="93"/>
      <c r="Y1352" s="93"/>
      <c r="Z1352" s="93"/>
      <c r="AA1352" s="93"/>
      <c r="AB1352" s="93"/>
      <c r="AC1352" s="93"/>
      <c r="AD1352" s="93"/>
      <c r="AE1352" s="93"/>
    </row>
    <row r="1353" spans="1:31" s="49" customFormat="1">
      <c r="A1353" s="120"/>
      <c r="B1353" s="93"/>
      <c r="C1353" s="93"/>
      <c r="D1353" s="93"/>
      <c r="E1353" s="93"/>
      <c r="F1353" s="93"/>
      <c r="G1353" s="93"/>
      <c r="H1353" s="93"/>
      <c r="I1353" s="93"/>
      <c r="J1353" s="93"/>
      <c r="K1353" s="93"/>
      <c r="L1353" s="93"/>
      <c r="M1353" s="93"/>
      <c r="N1353" s="93"/>
      <c r="O1353" s="93"/>
      <c r="P1353" s="93"/>
      <c r="Q1353" s="93"/>
      <c r="R1353" s="93"/>
      <c r="S1353" s="93"/>
      <c r="T1353" s="93"/>
      <c r="U1353" s="93"/>
      <c r="V1353" s="93"/>
      <c r="W1353" s="93"/>
      <c r="X1353" s="93"/>
      <c r="Y1353" s="93"/>
      <c r="Z1353" s="93"/>
      <c r="AA1353" s="93"/>
      <c r="AB1353" s="93"/>
      <c r="AC1353" s="93"/>
      <c r="AD1353" s="93"/>
      <c r="AE1353" s="93"/>
    </row>
    <row r="1354" spans="1:31" s="49" customFormat="1">
      <c r="A1354" s="120"/>
      <c r="B1354" s="93"/>
      <c r="C1354" s="93"/>
      <c r="D1354" s="93"/>
      <c r="E1354" s="93"/>
      <c r="F1354" s="93"/>
      <c r="G1354" s="93"/>
      <c r="H1354" s="93"/>
      <c r="I1354" s="93"/>
      <c r="J1354" s="93"/>
      <c r="K1354" s="93"/>
      <c r="L1354" s="93"/>
      <c r="M1354" s="93"/>
      <c r="N1354" s="93"/>
      <c r="O1354" s="93"/>
      <c r="P1354" s="93"/>
      <c r="Q1354" s="93"/>
      <c r="R1354" s="93"/>
      <c r="S1354" s="93"/>
      <c r="T1354" s="93"/>
      <c r="U1354" s="93"/>
      <c r="V1354" s="93"/>
      <c r="W1354" s="93"/>
      <c r="X1354" s="93"/>
      <c r="Y1354" s="93"/>
      <c r="Z1354" s="93"/>
      <c r="AA1354" s="93"/>
      <c r="AB1354" s="93"/>
      <c r="AC1354" s="93"/>
      <c r="AD1354" s="93"/>
      <c r="AE1354" s="93"/>
    </row>
    <row r="1355" spans="1:31" s="49" customFormat="1">
      <c r="A1355" s="120"/>
      <c r="B1355" s="93"/>
      <c r="C1355" s="93"/>
      <c r="D1355" s="93"/>
      <c r="E1355" s="93"/>
      <c r="F1355" s="93"/>
      <c r="G1355" s="93"/>
      <c r="H1355" s="93"/>
      <c r="I1355" s="93"/>
      <c r="J1355" s="93"/>
      <c r="K1355" s="93"/>
      <c r="L1355" s="93"/>
      <c r="M1355" s="93"/>
      <c r="N1355" s="93"/>
      <c r="O1355" s="93"/>
      <c r="P1355" s="93"/>
      <c r="Q1355" s="93"/>
      <c r="R1355" s="93"/>
      <c r="S1355" s="93"/>
      <c r="T1355" s="93"/>
      <c r="U1355" s="93"/>
      <c r="V1355" s="93"/>
      <c r="W1355" s="93"/>
      <c r="X1355" s="93"/>
      <c r="Y1355" s="93"/>
      <c r="Z1355" s="93"/>
      <c r="AA1355" s="93"/>
      <c r="AB1355" s="93"/>
      <c r="AC1355" s="93"/>
      <c r="AD1355" s="93"/>
      <c r="AE1355" s="93"/>
    </row>
    <row r="1356" spans="1:31" s="49" customFormat="1">
      <c r="A1356" s="120"/>
      <c r="B1356" s="93"/>
      <c r="C1356" s="93"/>
      <c r="D1356" s="93"/>
      <c r="E1356" s="93"/>
      <c r="F1356" s="93"/>
      <c r="G1356" s="93"/>
      <c r="H1356" s="93"/>
      <c r="I1356" s="93"/>
      <c r="J1356" s="93"/>
      <c r="K1356" s="93"/>
      <c r="L1356" s="93"/>
      <c r="M1356" s="93"/>
      <c r="N1356" s="93"/>
      <c r="O1356" s="93"/>
      <c r="P1356" s="93"/>
      <c r="Q1356" s="93"/>
      <c r="R1356" s="93"/>
      <c r="S1356" s="93"/>
      <c r="T1356" s="93"/>
      <c r="U1356" s="93"/>
      <c r="V1356" s="93"/>
      <c r="W1356" s="93"/>
      <c r="X1356" s="93"/>
      <c r="Y1356" s="93"/>
      <c r="Z1356" s="93"/>
      <c r="AA1356" s="93"/>
      <c r="AB1356" s="93"/>
      <c r="AC1356" s="93"/>
      <c r="AD1356" s="93"/>
      <c r="AE1356" s="93"/>
    </row>
    <row r="1357" spans="1:31" s="49" customFormat="1">
      <c r="A1357" s="120"/>
      <c r="B1357" s="93"/>
      <c r="C1357" s="93"/>
      <c r="D1357" s="93"/>
      <c r="E1357" s="93"/>
      <c r="F1357" s="93"/>
      <c r="G1357" s="93"/>
      <c r="H1357" s="93"/>
      <c r="I1357" s="93"/>
      <c r="J1357" s="93"/>
      <c r="K1357" s="93"/>
      <c r="L1357" s="93"/>
      <c r="M1357" s="93"/>
      <c r="N1357" s="93"/>
      <c r="O1357" s="93"/>
      <c r="P1357" s="93"/>
      <c r="Q1357" s="93"/>
      <c r="R1357" s="93"/>
      <c r="S1357" s="93"/>
      <c r="T1357" s="93"/>
      <c r="U1357" s="93"/>
      <c r="V1357" s="93"/>
      <c r="W1357" s="93"/>
      <c r="X1357" s="93"/>
      <c r="Y1357" s="93"/>
      <c r="Z1357" s="93"/>
      <c r="AA1357" s="93"/>
      <c r="AB1357" s="93"/>
      <c r="AC1357" s="93"/>
      <c r="AD1357" s="93"/>
      <c r="AE1357" s="93"/>
    </row>
    <row r="1358" spans="1:31" s="49" customFormat="1">
      <c r="A1358" s="120"/>
      <c r="B1358" s="93"/>
      <c r="C1358" s="93"/>
      <c r="D1358" s="93"/>
      <c r="E1358" s="93"/>
      <c r="F1358" s="93"/>
      <c r="G1358" s="93"/>
      <c r="H1358" s="93"/>
      <c r="I1358" s="93"/>
      <c r="J1358" s="93"/>
      <c r="K1358" s="93"/>
      <c r="L1358" s="93"/>
      <c r="M1358" s="93"/>
      <c r="N1358" s="93"/>
      <c r="O1358" s="93"/>
      <c r="P1358" s="93"/>
      <c r="Q1358" s="93"/>
      <c r="R1358" s="93"/>
      <c r="S1358" s="93"/>
      <c r="T1358" s="93"/>
      <c r="U1358" s="93"/>
      <c r="V1358" s="93"/>
      <c r="W1358" s="93"/>
      <c r="X1358" s="93"/>
      <c r="Y1358" s="93"/>
      <c r="Z1358" s="93"/>
      <c r="AA1358" s="93"/>
      <c r="AB1358" s="93"/>
      <c r="AC1358" s="93"/>
      <c r="AD1358" s="93"/>
      <c r="AE1358" s="93"/>
    </row>
    <row r="1359" spans="1:31" s="49" customFormat="1">
      <c r="A1359" s="120"/>
      <c r="B1359" s="93"/>
      <c r="C1359" s="93"/>
      <c r="D1359" s="93"/>
      <c r="E1359" s="93"/>
      <c r="F1359" s="93"/>
      <c r="G1359" s="93"/>
      <c r="H1359" s="93"/>
      <c r="I1359" s="93"/>
      <c r="J1359" s="93"/>
      <c r="K1359" s="93"/>
      <c r="L1359" s="93"/>
      <c r="M1359" s="93"/>
      <c r="N1359" s="93"/>
      <c r="O1359" s="93"/>
      <c r="P1359" s="93"/>
      <c r="Q1359" s="93"/>
      <c r="R1359" s="93"/>
      <c r="S1359" s="93"/>
      <c r="T1359" s="93"/>
      <c r="U1359" s="93"/>
      <c r="V1359" s="93"/>
      <c r="W1359" s="93"/>
      <c r="X1359" s="93"/>
      <c r="Y1359" s="93"/>
      <c r="Z1359" s="93"/>
      <c r="AA1359" s="93"/>
      <c r="AB1359" s="93"/>
      <c r="AC1359" s="93"/>
      <c r="AD1359" s="93"/>
      <c r="AE1359" s="93"/>
    </row>
    <row r="1360" spans="1:31" s="49" customFormat="1">
      <c r="A1360" s="120"/>
      <c r="B1360" s="93"/>
      <c r="C1360" s="93"/>
      <c r="D1360" s="93"/>
      <c r="E1360" s="93"/>
      <c r="F1360" s="93"/>
      <c r="G1360" s="93"/>
      <c r="H1360" s="93"/>
      <c r="I1360" s="93"/>
      <c r="J1360" s="93"/>
      <c r="K1360" s="93"/>
      <c r="L1360" s="93"/>
      <c r="M1360" s="93"/>
      <c r="N1360" s="93"/>
      <c r="O1360" s="93"/>
      <c r="P1360" s="93"/>
      <c r="Q1360" s="93"/>
      <c r="R1360" s="93"/>
      <c r="S1360" s="93"/>
      <c r="T1360" s="93"/>
      <c r="U1360" s="93"/>
      <c r="V1360" s="93"/>
      <c r="W1360" s="93"/>
      <c r="X1360" s="93"/>
      <c r="Y1360" s="93"/>
      <c r="Z1360" s="93"/>
      <c r="AA1360" s="93"/>
      <c r="AB1360" s="93"/>
      <c r="AC1360" s="93"/>
      <c r="AD1360" s="93"/>
      <c r="AE1360" s="93"/>
    </row>
    <row r="1361" spans="1:31" s="49" customFormat="1">
      <c r="A1361" s="120"/>
      <c r="B1361" s="93"/>
      <c r="C1361" s="93"/>
      <c r="D1361" s="93"/>
      <c r="E1361" s="93"/>
      <c r="F1361" s="93"/>
      <c r="G1361" s="93"/>
      <c r="H1361" s="93"/>
      <c r="I1361" s="93"/>
      <c r="J1361" s="93"/>
      <c r="K1361" s="93"/>
      <c r="L1361" s="93"/>
      <c r="M1361" s="93"/>
      <c r="N1361" s="93"/>
      <c r="O1361" s="93"/>
      <c r="P1361" s="93"/>
      <c r="Q1361" s="93"/>
      <c r="R1361" s="93"/>
      <c r="S1361" s="93"/>
      <c r="T1361" s="93"/>
      <c r="U1361" s="93"/>
      <c r="V1361" s="93"/>
      <c r="W1361" s="93"/>
      <c r="X1361" s="93"/>
      <c r="Y1361" s="93"/>
      <c r="Z1361" s="93"/>
      <c r="AA1361" s="93"/>
      <c r="AB1361" s="93"/>
      <c r="AC1361" s="93"/>
      <c r="AD1361" s="93"/>
      <c r="AE1361" s="93"/>
    </row>
    <row r="1362" spans="1:31" s="49" customFormat="1">
      <c r="A1362" s="120"/>
      <c r="B1362" s="93"/>
      <c r="C1362" s="93"/>
      <c r="D1362" s="93"/>
      <c r="E1362" s="93"/>
      <c r="F1362" s="93"/>
      <c r="G1362" s="93"/>
      <c r="H1362" s="93"/>
      <c r="I1362" s="93"/>
      <c r="J1362" s="93"/>
      <c r="K1362" s="93"/>
      <c r="L1362" s="93"/>
      <c r="M1362" s="93"/>
      <c r="N1362" s="93"/>
      <c r="O1362" s="93"/>
      <c r="P1362" s="93"/>
      <c r="Q1362" s="93"/>
      <c r="R1362" s="93"/>
      <c r="S1362" s="93"/>
      <c r="T1362" s="93"/>
      <c r="U1362" s="93"/>
      <c r="V1362" s="93"/>
      <c r="W1362" s="93"/>
      <c r="X1362" s="93"/>
      <c r="Y1362" s="93"/>
      <c r="Z1362" s="93"/>
      <c r="AA1362" s="93"/>
      <c r="AB1362" s="93"/>
      <c r="AC1362" s="93"/>
      <c r="AD1362" s="93"/>
      <c r="AE1362" s="93"/>
    </row>
    <row r="1363" spans="1:31" s="49" customFormat="1">
      <c r="A1363" s="120"/>
      <c r="B1363" s="93"/>
      <c r="C1363" s="93"/>
      <c r="D1363" s="93"/>
      <c r="E1363" s="93"/>
      <c r="F1363" s="93"/>
      <c r="G1363" s="93"/>
      <c r="H1363" s="93"/>
      <c r="I1363" s="93"/>
      <c r="J1363" s="93"/>
      <c r="K1363" s="93"/>
      <c r="L1363" s="93"/>
      <c r="M1363" s="93"/>
      <c r="N1363" s="93"/>
      <c r="O1363" s="93"/>
      <c r="P1363" s="93"/>
      <c r="Q1363" s="93"/>
      <c r="R1363" s="93"/>
      <c r="S1363" s="93"/>
      <c r="T1363" s="93"/>
      <c r="U1363" s="93"/>
      <c r="V1363" s="93"/>
      <c r="W1363" s="93"/>
      <c r="X1363" s="93"/>
      <c r="Y1363" s="93"/>
      <c r="Z1363" s="93"/>
      <c r="AA1363" s="93"/>
      <c r="AB1363" s="93"/>
      <c r="AC1363" s="93"/>
      <c r="AD1363" s="93"/>
      <c r="AE1363" s="93"/>
    </row>
    <row r="1364" spans="1:31" s="49" customFormat="1">
      <c r="A1364" s="120"/>
      <c r="B1364" s="93"/>
      <c r="C1364" s="93"/>
      <c r="D1364" s="93"/>
      <c r="E1364" s="93"/>
      <c r="F1364" s="93"/>
      <c r="G1364" s="93"/>
      <c r="H1364" s="93"/>
      <c r="I1364" s="93"/>
      <c r="J1364" s="93"/>
      <c r="K1364" s="93"/>
      <c r="L1364" s="93"/>
      <c r="M1364" s="93"/>
      <c r="N1364" s="93"/>
      <c r="O1364" s="93"/>
      <c r="P1364" s="93"/>
      <c r="Q1364" s="93"/>
      <c r="R1364" s="93"/>
      <c r="S1364" s="93"/>
      <c r="T1364" s="93"/>
      <c r="U1364" s="93"/>
      <c r="V1364" s="93"/>
      <c r="W1364" s="93"/>
      <c r="X1364" s="93"/>
      <c r="Y1364" s="93"/>
      <c r="Z1364" s="93"/>
      <c r="AA1364" s="93"/>
      <c r="AB1364" s="93"/>
      <c r="AC1364" s="93"/>
      <c r="AD1364" s="93"/>
      <c r="AE1364" s="93"/>
    </row>
    <row r="1365" spans="1:31" s="49" customFormat="1">
      <c r="A1365" s="120"/>
      <c r="B1365" s="93"/>
      <c r="C1365" s="93"/>
      <c r="D1365" s="93"/>
      <c r="E1365" s="93"/>
      <c r="F1365" s="93"/>
      <c r="G1365" s="93"/>
      <c r="H1365" s="93"/>
      <c r="I1365" s="93"/>
      <c r="J1365" s="93"/>
      <c r="K1365" s="93"/>
      <c r="L1365" s="93"/>
      <c r="M1365" s="93"/>
      <c r="N1365" s="93"/>
      <c r="O1365" s="93"/>
      <c r="P1365" s="93"/>
      <c r="Q1365" s="93"/>
      <c r="R1365" s="93"/>
      <c r="S1365" s="93"/>
      <c r="T1365" s="93"/>
      <c r="U1365" s="93"/>
      <c r="V1365" s="93"/>
      <c r="W1365" s="93"/>
      <c r="X1365" s="93"/>
      <c r="Y1365" s="93"/>
      <c r="Z1365" s="93"/>
      <c r="AA1365" s="93"/>
      <c r="AB1365" s="93"/>
      <c r="AC1365" s="93"/>
      <c r="AD1365" s="93"/>
      <c r="AE1365" s="93"/>
    </row>
    <row r="1366" spans="1:31" s="49" customFormat="1">
      <c r="A1366" s="120"/>
      <c r="B1366" s="93"/>
      <c r="C1366" s="93"/>
      <c r="D1366" s="93"/>
      <c r="E1366" s="93"/>
      <c r="F1366" s="93"/>
      <c r="G1366" s="93"/>
      <c r="H1366" s="93"/>
      <c r="I1366" s="93"/>
      <c r="J1366" s="93"/>
      <c r="K1366" s="93"/>
      <c r="L1366" s="93"/>
      <c r="M1366" s="93"/>
      <c r="N1366" s="93"/>
      <c r="O1366" s="93"/>
      <c r="P1366" s="93"/>
      <c r="Q1366" s="93"/>
      <c r="R1366" s="93"/>
      <c r="S1366" s="93"/>
      <c r="T1366" s="93"/>
      <c r="U1366" s="93"/>
      <c r="V1366" s="93"/>
      <c r="W1366" s="93"/>
      <c r="X1366" s="93"/>
      <c r="Y1366" s="93"/>
      <c r="Z1366" s="93"/>
      <c r="AA1366" s="93"/>
      <c r="AB1366" s="93"/>
      <c r="AC1366" s="93"/>
      <c r="AD1366" s="93"/>
      <c r="AE1366" s="93"/>
    </row>
    <row r="1367" spans="1:31" s="49" customFormat="1">
      <c r="A1367" s="120"/>
      <c r="B1367" s="93"/>
      <c r="C1367" s="93"/>
      <c r="D1367" s="93"/>
      <c r="E1367" s="93"/>
      <c r="F1367" s="93"/>
      <c r="G1367" s="93"/>
      <c r="H1367" s="93"/>
      <c r="I1367" s="93"/>
      <c r="J1367" s="93"/>
      <c r="K1367" s="93"/>
      <c r="L1367" s="93"/>
      <c r="M1367" s="93"/>
      <c r="N1367" s="93"/>
      <c r="O1367" s="93"/>
      <c r="P1367" s="93"/>
      <c r="Q1367" s="93"/>
      <c r="R1367" s="93"/>
      <c r="S1367" s="93"/>
      <c r="T1367" s="93"/>
      <c r="U1367" s="93"/>
      <c r="V1367" s="93"/>
      <c r="W1367" s="93"/>
      <c r="X1367" s="93"/>
      <c r="Y1367" s="93"/>
      <c r="Z1367" s="93"/>
      <c r="AA1367" s="93"/>
      <c r="AB1367" s="93"/>
      <c r="AC1367" s="93"/>
      <c r="AD1367" s="93"/>
      <c r="AE1367" s="93"/>
    </row>
    <row r="1368" spans="1:31" s="49" customFormat="1">
      <c r="A1368" s="120"/>
      <c r="B1368" s="93"/>
      <c r="C1368" s="93"/>
      <c r="D1368" s="93"/>
      <c r="E1368" s="93"/>
      <c r="F1368" s="93"/>
      <c r="G1368" s="93"/>
      <c r="H1368" s="93"/>
      <c r="I1368" s="93"/>
      <c r="J1368" s="93"/>
      <c r="K1368" s="93"/>
      <c r="L1368" s="93"/>
      <c r="M1368" s="93"/>
      <c r="N1368" s="93"/>
      <c r="O1368" s="93"/>
      <c r="P1368" s="93"/>
      <c r="Q1368" s="93"/>
      <c r="R1368" s="93"/>
      <c r="S1368" s="93"/>
      <c r="T1368" s="93"/>
      <c r="U1368" s="93"/>
      <c r="V1368" s="93"/>
      <c r="W1368" s="93"/>
      <c r="X1368" s="93"/>
      <c r="Y1368" s="93"/>
      <c r="Z1368" s="93"/>
      <c r="AA1368" s="93"/>
      <c r="AB1368" s="93"/>
      <c r="AC1368" s="93"/>
      <c r="AD1368" s="93"/>
      <c r="AE1368" s="93"/>
    </row>
    <row r="1369" spans="1:31" s="49" customFormat="1">
      <c r="A1369" s="120"/>
      <c r="B1369" s="93"/>
      <c r="C1369" s="93"/>
      <c r="D1369" s="93"/>
      <c r="E1369" s="93"/>
      <c r="F1369" s="93"/>
      <c r="G1369" s="93"/>
      <c r="H1369" s="93"/>
      <c r="I1369" s="93"/>
      <c r="J1369" s="93"/>
      <c r="K1369" s="93"/>
      <c r="L1369" s="93"/>
      <c r="M1369" s="93"/>
      <c r="N1369" s="93"/>
      <c r="O1369" s="93"/>
      <c r="P1369" s="93"/>
      <c r="Q1369" s="93"/>
      <c r="R1369" s="93"/>
      <c r="S1369" s="93"/>
      <c r="T1369" s="93"/>
      <c r="U1369" s="93"/>
      <c r="V1369" s="93"/>
      <c r="W1369" s="93"/>
      <c r="X1369" s="93"/>
      <c r="Y1369" s="93"/>
      <c r="Z1369" s="93"/>
      <c r="AA1369" s="93"/>
      <c r="AB1369" s="93"/>
      <c r="AC1369" s="93"/>
      <c r="AD1369" s="93"/>
      <c r="AE1369" s="93"/>
    </row>
    <row r="1370" spans="1:31" s="49" customFormat="1">
      <c r="A1370" s="120"/>
      <c r="B1370" s="93"/>
      <c r="C1370" s="93"/>
      <c r="D1370" s="93"/>
      <c r="E1370" s="93"/>
      <c r="F1370" s="93"/>
      <c r="G1370" s="93"/>
      <c r="H1370" s="93"/>
      <c r="I1370" s="93"/>
      <c r="J1370" s="93"/>
      <c r="K1370" s="93"/>
      <c r="L1370" s="93"/>
      <c r="M1370" s="93"/>
      <c r="N1370" s="93"/>
      <c r="O1370" s="93"/>
      <c r="P1370" s="93"/>
      <c r="Q1370" s="93"/>
      <c r="R1370" s="93"/>
      <c r="S1370" s="93"/>
      <c r="T1370" s="93"/>
      <c r="U1370" s="93"/>
      <c r="V1370" s="93"/>
      <c r="W1370" s="93"/>
      <c r="X1370" s="93"/>
      <c r="Y1370" s="93"/>
      <c r="Z1370" s="93"/>
      <c r="AA1370" s="93"/>
      <c r="AB1370" s="93"/>
      <c r="AC1370" s="93"/>
      <c r="AD1370" s="93"/>
      <c r="AE1370" s="93"/>
    </row>
    <row r="1371" spans="1:31" s="49" customFormat="1">
      <c r="A1371" s="120"/>
      <c r="B1371" s="93"/>
      <c r="C1371" s="93"/>
      <c r="D1371" s="93"/>
      <c r="E1371" s="93"/>
      <c r="F1371" s="93"/>
      <c r="G1371" s="93"/>
      <c r="H1371" s="93"/>
      <c r="I1371" s="93"/>
      <c r="J1371" s="93"/>
      <c r="K1371" s="93"/>
      <c r="L1371" s="93"/>
      <c r="M1371" s="93"/>
      <c r="N1371" s="93"/>
      <c r="O1371" s="93"/>
      <c r="P1371" s="93"/>
      <c r="Q1371" s="93"/>
      <c r="R1371" s="93"/>
      <c r="S1371" s="93"/>
      <c r="T1371" s="93"/>
      <c r="U1371" s="93"/>
      <c r="V1371" s="93"/>
      <c r="W1371" s="93"/>
      <c r="X1371" s="93"/>
      <c r="Y1371" s="93"/>
      <c r="Z1371" s="93"/>
      <c r="AA1371" s="93"/>
      <c r="AB1371" s="93"/>
      <c r="AC1371" s="93"/>
      <c r="AD1371" s="93"/>
      <c r="AE1371" s="93"/>
    </row>
    <row r="1372" spans="1:31" s="49" customFormat="1">
      <c r="A1372" s="120"/>
      <c r="B1372" s="93"/>
      <c r="C1372" s="93"/>
      <c r="D1372" s="93"/>
      <c r="E1372" s="93"/>
      <c r="F1372" s="93"/>
      <c r="G1372" s="93"/>
      <c r="H1372" s="93"/>
      <c r="I1372" s="93"/>
      <c r="J1372" s="93"/>
      <c r="K1372" s="93"/>
      <c r="L1372" s="93"/>
      <c r="M1372" s="93"/>
      <c r="N1372" s="93"/>
      <c r="O1372" s="93"/>
      <c r="P1372" s="93"/>
      <c r="Q1372" s="93"/>
      <c r="R1372" s="93"/>
      <c r="S1372" s="93"/>
      <c r="T1372" s="93"/>
      <c r="U1372" s="93"/>
      <c r="V1372" s="93"/>
      <c r="W1372" s="93"/>
      <c r="X1372" s="93"/>
      <c r="Y1372" s="93"/>
      <c r="Z1372" s="93"/>
      <c r="AA1372" s="93"/>
      <c r="AB1372" s="93"/>
      <c r="AC1372" s="93"/>
      <c r="AD1372" s="93"/>
      <c r="AE1372" s="93"/>
    </row>
    <row r="1373" spans="1:31" s="49" customFormat="1">
      <c r="A1373" s="120"/>
      <c r="B1373" s="93"/>
      <c r="C1373" s="93"/>
      <c r="D1373" s="93"/>
      <c r="E1373" s="93"/>
      <c r="F1373" s="93"/>
      <c r="G1373" s="93"/>
      <c r="H1373" s="93"/>
      <c r="I1373" s="93"/>
      <c r="J1373" s="93"/>
      <c r="K1373" s="93"/>
      <c r="L1373" s="93"/>
      <c r="M1373" s="93"/>
      <c r="N1373" s="93"/>
      <c r="O1373" s="93"/>
      <c r="P1373" s="93"/>
      <c r="Q1373" s="93"/>
      <c r="R1373" s="93"/>
      <c r="S1373" s="93"/>
      <c r="T1373" s="93"/>
      <c r="U1373" s="93"/>
      <c r="V1373" s="93"/>
      <c r="W1373" s="93"/>
      <c r="X1373" s="93"/>
      <c r="Y1373" s="93"/>
      <c r="Z1373" s="93"/>
      <c r="AA1373" s="93"/>
      <c r="AB1373" s="93"/>
      <c r="AC1373" s="93"/>
      <c r="AD1373" s="93"/>
      <c r="AE1373" s="93"/>
    </row>
    <row r="1374" spans="1:31" s="49" customFormat="1">
      <c r="A1374" s="120"/>
      <c r="B1374" s="93"/>
      <c r="C1374" s="93"/>
      <c r="D1374" s="93"/>
      <c r="E1374" s="93"/>
      <c r="F1374" s="93"/>
      <c r="G1374" s="93"/>
      <c r="H1374" s="93"/>
      <c r="I1374" s="93"/>
      <c r="J1374" s="93"/>
      <c r="K1374" s="93"/>
      <c r="L1374" s="93"/>
      <c r="M1374" s="93"/>
      <c r="N1374" s="93"/>
      <c r="O1374" s="93"/>
      <c r="P1374" s="93"/>
      <c r="Q1374" s="93"/>
      <c r="R1374" s="93"/>
      <c r="S1374" s="93"/>
      <c r="T1374" s="93"/>
      <c r="U1374" s="93"/>
      <c r="V1374" s="93"/>
      <c r="W1374" s="93"/>
      <c r="X1374" s="93"/>
      <c r="Y1374" s="93"/>
      <c r="Z1374" s="93"/>
      <c r="AA1374" s="93"/>
      <c r="AB1374" s="93"/>
      <c r="AC1374" s="93"/>
      <c r="AD1374" s="93"/>
      <c r="AE1374" s="93"/>
    </row>
    <row r="1375" spans="1:31" s="49" customFormat="1">
      <c r="A1375" s="120"/>
      <c r="B1375" s="93"/>
      <c r="C1375" s="93"/>
      <c r="D1375" s="93"/>
      <c r="E1375" s="93"/>
      <c r="F1375" s="93"/>
      <c r="G1375" s="93"/>
      <c r="H1375" s="93"/>
      <c r="I1375" s="93"/>
      <c r="J1375" s="93"/>
      <c r="K1375" s="93"/>
      <c r="L1375" s="93"/>
      <c r="M1375" s="93"/>
      <c r="N1375" s="93"/>
      <c r="O1375" s="93"/>
      <c r="P1375" s="93"/>
      <c r="Q1375" s="93"/>
      <c r="R1375" s="93"/>
      <c r="S1375" s="93"/>
      <c r="T1375" s="93"/>
      <c r="U1375" s="93"/>
      <c r="V1375" s="93"/>
      <c r="W1375" s="93"/>
      <c r="X1375" s="93"/>
      <c r="Y1375" s="93"/>
      <c r="Z1375" s="93"/>
      <c r="AA1375" s="93"/>
      <c r="AB1375" s="93"/>
      <c r="AC1375" s="93"/>
      <c r="AD1375" s="93"/>
      <c r="AE1375" s="93"/>
    </row>
    <row r="1376" spans="1:31" s="49" customFormat="1">
      <c r="A1376" s="120"/>
      <c r="B1376" s="93"/>
      <c r="C1376" s="93"/>
      <c r="D1376" s="93"/>
      <c r="E1376" s="93"/>
      <c r="F1376" s="93"/>
      <c r="G1376" s="93"/>
      <c r="H1376" s="93"/>
      <c r="I1376" s="93"/>
      <c r="J1376" s="93"/>
      <c r="K1376" s="93"/>
      <c r="L1376" s="93"/>
      <c r="M1376" s="93"/>
      <c r="N1376" s="93"/>
      <c r="O1376" s="93"/>
      <c r="P1376" s="93"/>
      <c r="Q1376" s="93"/>
      <c r="R1376" s="93"/>
      <c r="S1376" s="93"/>
      <c r="T1376" s="93"/>
      <c r="U1376" s="93"/>
      <c r="V1376" s="93"/>
      <c r="W1376" s="93"/>
      <c r="X1376" s="93"/>
      <c r="Y1376" s="93"/>
      <c r="Z1376" s="93"/>
      <c r="AA1376" s="93"/>
      <c r="AB1376" s="93"/>
      <c r="AC1376" s="93"/>
      <c r="AD1376" s="93"/>
      <c r="AE1376" s="93"/>
    </row>
    <row r="1377" spans="1:31" s="49" customFormat="1">
      <c r="A1377" s="120"/>
      <c r="B1377" s="93"/>
      <c r="C1377" s="93"/>
      <c r="D1377" s="93"/>
      <c r="E1377" s="93"/>
      <c r="F1377" s="93"/>
      <c r="G1377" s="93"/>
      <c r="H1377" s="93"/>
      <c r="I1377" s="93"/>
      <c r="J1377" s="93"/>
      <c r="K1377" s="93"/>
      <c r="L1377" s="93"/>
      <c r="M1377" s="93"/>
      <c r="N1377" s="93"/>
      <c r="O1377" s="93"/>
      <c r="P1377" s="93"/>
      <c r="Q1377" s="93"/>
      <c r="R1377" s="93"/>
      <c r="S1377" s="93"/>
      <c r="T1377" s="93"/>
      <c r="U1377" s="93"/>
      <c r="V1377" s="93"/>
      <c r="W1377" s="93"/>
      <c r="X1377" s="93"/>
      <c r="Y1377" s="93"/>
      <c r="Z1377" s="93"/>
      <c r="AA1377" s="93"/>
      <c r="AB1377" s="93"/>
      <c r="AC1377" s="93"/>
      <c r="AD1377" s="93"/>
      <c r="AE1377" s="93"/>
    </row>
    <row r="1378" spans="1:31" s="49" customFormat="1">
      <c r="A1378" s="120"/>
      <c r="B1378" s="93"/>
      <c r="C1378" s="93"/>
      <c r="D1378" s="93"/>
      <c r="E1378" s="93"/>
      <c r="F1378" s="93"/>
      <c r="G1378" s="93"/>
      <c r="H1378" s="93"/>
      <c r="I1378" s="93"/>
      <c r="J1378" s="93"/>
      <c r="K1378" s="93"/>
      <c r="L1378" s="93"/>
      <c r="M1378" s="93"/>
      <c r="N1378" s="93"/>
      <c r="O1378" s="93"/>
      <c r="P1378" s="93"/>
      <c r="Q1378" s="93"/>
      <c r="R1378" s="93"/>
      <c r="S1378" s="93"/>
      <c r="T1378" s="93"/>
      <c r="U1378" s="93"/>
      <c r="V1378" s="93"/>
      <c r="W1378" s="93"/>
      <c r="X1378" s="93"/>
      <c r="Y1378" s="93"/>
      <c r="Z1378" s="93"/>
      <c r="AA1378" s="93"/>
      <c r="AB1378" s="93"/>
      <c r="AC1378" s="93"/>
      <c r="AD1378" s="93"/>
      <c r="AE1378" s="93"/>
    </row>
    <row r="1379" spans="1:31" s="49" customFormat="1">
      <c r="A1379" s="120"/>
      <c r="B1379" s="93"/>
      <c r="C1379" s="93"/>
      <c r="D1379" s="93"/>
      <c r="E1379" s="93"/>
      <c r="F1379" s="93"/>
      <c r="G1379" s="93"/>
      <c r="H1379" s="93"/>
      <c r="I1379" s="93"/>
      <c r="J1379" s="93"/>
      <c r="K1379" s="93"/>
      <c r="L1379" s="93"/>
      <c r="M1379" s="93"/>
      <c r="N1379" s="93"/>
      <c r="O1379" s="93"/>
      <c r="P1379" s="93"/>
      <c r="Q1379" s="93"/>
      <c r="R1379" s="93"/>
      <c r="S1379" s="93"/>
      <c r="T1379" s="93"/>
      <c r="U1379" s="93"/>
      <c r="V1379" s="93"/>
      <c r="W1379" s="93"/>
      <c r="X1379" s="93"/>
      <c r="Y1379" s="93"/>
      <c r="Z1379" s="93"/>
      <c r="AA1379" s="93"/>
      <c r="AB1379" s="93"/>
      <c r="AC1379" s="93"/>
      <c r="AD1379" s="93"/>
      <c r="AE1379" s="93"/>
    </row>
    <row r="1380" spans="1:31" s="49" customFormat="1">
      <c r="A1380" s="120"/>
      <c r="B1380" s="93"/>
      <c r="C1380" s="93"/>
      <c r="D1380" s="93"/>
      <c r="E1380" s="93"/>
      <c r="F1380" s="93"/>
      <c r="G1380" s="93"/>
      <c r="H1380" s="93"/>
      <c r="I1380" s="93"/>
      <c r="J1380" s="93"/>
      <c r="K1380" s="93"/>
      <c r="L1380" s="93"/>
      <c r="M1380" s="93"/>
      <c r="N1380" s="93"/>
      <c r="O1380" s="93"/>
      <c r="P1380" s="93"/>
      <c r="Q1380" s="93"/>
      <c r="R1380" s="93"/>
      <c r="S1380" s="93"/>
      <c r="T1380" s="93"/>
      <c r="U1380" s="93"/>
      <c r="V1380" s="93"/>
      <c r="W1380" s="93"/>
      <c r="X1380" s="93"/>
      <c r="Y1380" s="93"/>
      <c r="Z1380" s="93"/>
      <c r="AA1380" s="93"/>
      <c r="AB1380" s="93"/>
      <c r="AC1380" s="93"/>
      <c r="AD1380" s="93"/>
      <c r="AE1380" s="93"/>
    </row>
    <row r="1381" spans="1:31" s="49" customFormat="1">
      <c r="A1381" s="120"/>
      <c r="B1381" s="93"/>
      <c r="C1381" s="93"/>
      <c r="D1381" s="93"/>
      <c r="E1381" s="93"/>
      <c r="F1381" s="93"/>
      <c r="G1381" s="93"/>
      <c r="H1381" s="93"/>
      <c r="I1381" s="93"/>
      <c r="J1381" s="93"/>
      <c r="K1381" s="93"/>
      <c r="L1381" s="93"/>
      <c r="M1381" s="93"/>
      <c r="N1381" s="93"/>
      <c r="O1381" s="93"/>
      <c r="P1381" s="93"/>
      <c r="Q1381" s="93"/>
      <c r="R1381" s="93"/>
      <c r="S1381" s="93"/>
      <c r="T1381" s="93"/>
      <c r="U1381" s="93"/>
      <c r="V1381" s="93"/>
      <c r="W1381" s="93"/>
      <c r="X1381" s="93"/>
      <c r="Y1381" s="93"/>
      <c r="Z1381" s="93"/>
      <c r="AA1381" s="93"/>
      <c r="AB1381" s="93"/>
      <c r="AC1381" s="93"/>
      <c r="AD1381" s="93"/>
      <c r="AE1381" s="93"/>
    </row>
    <row r="1382" spans="1:31" s="49" customFormat="1">
      <c r="A1382" s="120"/>
      <c r="B1382" s="93"/>
      <c r="C1382" s="93"/>
      <c r="D1382" s="93"/>
      <c r="E1382" s="93"/>
      <c r="F1382" s="93"/>
      <c r="G1382" s="93"/>
      <c r="H1382" s="93"/>
      <c r="I1382" s="93"/>
      <c r="J1382" s="93"/>
      <c r="K1382" s="93"/>
      <c r="L1382" s="93"/>
      <c r="M1382" s="93"/>
      <c r="N1382" s="93"/>
      <c r="O1382" s="93"/>
      <c r="P1382" s="93"/>
      <c r="Q1382" s="93"/>
      <c r="R1382" s="93"/>
      <c r="S1382" s="93"/>
      <c r="T1382" s="93"/>
      <c r="U1382" s="93"/>
      <c r="V1382" s="93"/>
      <c r="W1382" s="93"/>
      <c r="X1382" s="93"/>
      <c r="Y1382" s="93"/>
      <c r="Z1382" s="93"/>
      <c r="AA1382" s="93"/>
      <c r="AB1382" s="93"/>
      <c r="AC1382" s="93"/>
      <c r="AD1382" s="93"/>
      <c r="AE1382" s="93"/>
    </row>
    <row r="1383" spans="1:31" s="49" customFormat="1">
      <c r="A1383" s="120"/>
      <c r="B1383" s="93"/>
      <c r="C1383" s="93"/>
      <c r="D1383" s="93"/>
      <c r="E1383" s="93"/>
      <c r="F1383" s="93"/>
      <c r="G1383" s="93"/>
      <c r="H1383" s="93"/>
      <c r="I1383" s="93"/>
      <c r="J1383" s="93"/>
      <c r="K1383" s="93"/>
      <c r="L1383" s="93"/>
      <c r="M1383" s="93"/>
      <c r="N1383" s="93"/>
      <c r="O1383" s="93"/>
      <c r="P1383" s="93"/>
      <c r="Q1383" s="93"/>
      <c r="R1383" s="93"/>
      <c r="S1383" s="93"/>
      <c r="T1383" s="93"/>
      <c r="U1383" s="93"/>
      <c r="V1383" s="93"/>
      <c r="W1383" s="93"/>
      <c r="X1383" s="93"/>
      <c r="Y1383" s="93"/>
      <c r="Z1383" s="93"/>
      <c r="AA1383" s="93"/>
      <c r="AB1383" s="93"/>
      <c r="AC1383" s="93"/>
      <c r="AD1383" s="93"/>
      <c r="AE1383" s="93"/>
    </row>
    <row r="1384" spans="1:31" s="49" customFormat="1">
      <c r="A1384" s="120"/>
      <c r="B1384" s="93"/>
      <c r="C1384" s="93"/>
      <c r="D1384" s="93"/>
      <c r="E1384" s="93"/>
      <c r="F1384" s="93"/>
      <c r="G1384" s="93"/>
      <c r="H1384" s="93"/>
      <c r="I1384" s="93"/>
      <c r="J1384" s="93"/>
      <c r="K1384" s="93"/>
      <c r="L1384" s="93"/>
      <c r="M1384" s="93"/>
      <c r="N1384" s="93"/>
      <c r="O1384" s="93"/>
      <c r="P1384" s="93"/>
      <c r="Q1384" s="93"/>
      <c r="R1384" s="93"/>
      <c r="S1384" s="93"/>
      <c r="T1384" s="93"/>
      <c r="U1384" s="93"/>
      <c r="V1384" s="93"/>
      <c r="W1384" s="93"/>
      <c r="X1384" s="93"/>
      <c r="Y1384" s="93"/>
      <c r="Z1384" s="93"/>
      <c r="AA1384" s="93"/>
      <c r="AB1384" s="93"/>
      <c r="AC1384" s="93"/>
      <c r="AD1384" s="93"/>
      <c r="AE1384" s="93"/>
    </row>
    <row r="1385" spans="1:31" s="49" customFormat="1">
      <c r="A1385" s="120"/>
      <c r="B1385" s="93"/>
      <c r="C1385" s="93"/>
      <c r="D1385" s="93"/>
      <c r="E1385" s="93"/>
      <c r="F1385" s="93"/>
      <c r="G1385" s="93"/>
      <c r="H1385" s="93"/>
      <c r="I1385" s="93"/>
      <c r="J1385" s="93"/>
      <c r="K1385" s="93"/>
      <c r="L1385" s="93"/>
      <c r="M1385" s="93"/>
      <c r="N1385" s="93"/>
      <c r="O1385" s="93"/>
      <c r="P1385" s="93"/>
      <c r="Q1385" s="93"/>
      <c r="R1385" s="93"/>
      <c r="S1385" s="93"/>
      <c r="T1385" s="93"/>
      <c r="U1385" s="93"/>
      <c r="V1385" s="93"/>
      <c r="W1385" s="93"/>
      <c r="X1385" s="93"/>
      <c r="Y1385" s="93"/>
      <c r="Z1385" s="93"/>
      <c r="AA1385" s="93"/>
      <c r="AB1385" s="93"/>
      <c r="AC1385" s="93"/>
      <c r="AD1385" s="93"/>
      <c r="AE1385" s="93"/>
    </row>
    <row r="1386" spans="1:31" s="49" customFormat="1">
      <c r="A1386" s="120"/>
      <c r="B1386" s="93"/>
      <c r="C1386" s="93"/>
      <c r="D1386" s="93"/>
      <c r="E1386" s="93"/>
      <c r="F1386" s="93"/>
      <c r="G1386" s="93"/>
      <c r="H1386" s="93"/>
      <c r="I1386" s="93"/>
      <c r="J1386" s="93"/>
      <c r="K1386" s="93"/>
      <c r="L1386" s="93"/>
      <c r="M1386" s="93"/>
      <c r="N1386" s="93"/>
      <c r="O1386" s="93"/>
      <c r="P1386" s="93"/>
      <c r="Q1386" s="93"/>
      <c r="R1386" s="93"/>
      <c r="S1386" s="93"/>
      <c r="T1386" s="93"/>
      <c r="U1386" s="93"/>
      <c r="V1386" s="93"/>
      <c r="W1386" s="93"/>
      <c r="X1386" s="93"/>
      <c r="Y1386" s="93"/>
      <c r="Z1386" s="93"/>
      <c r="AA1386" s="93"/>
      <c r="AB1386" s="93"/>
      <c r="AC1386" s="93"/>
      <c r="AD1386" s="93"/>
      <c r="AE1386" s="93"/>
    </row>
    <row r="1387" spans="1:31" s="49" customFormat="1">
      <c r="A1387" s="120"/>
      <c r="B1387" s="93"/>
      <c r="C1387" s="93"/>
      <c r="D1387" s="93"/>
      <c r="E1387" s="93"/>
      <c r="F1387" s="93"/>
      <c r="G1387" s="93"/>
      <c r="H1387" s="93"/>
      <c r="I1387" s="93"/>
      <c r="J1387" s="93"/>
      <c r="K1387" s="93"/>
      <c r="L1387" s="93"/>
      <c r="M1387" s="93"/>
      <c r="N1387" s="93"/>
      <c r="O1387" s="93"/>
      <c r="P1387" s="93"/>
      <c r="Q1387" s="93"/>
      <c r="R1387" s="93"/>
      <c r="S1387" s="93"/>
      <c r="T1387" s="93"/>
      <c r="U1387" s="93"/>
      <c r="V1387" s="93"/>
      <c r="W1387" s="93"/>
      <c r="X1387" s="93"/>
      <c r="Y1387" s="93"/>
      <c r="Z1387" s="93"/>
      <c r="AA1387" s="93"/>
      <c r="AB1387" s="93"/>
      <c r="AC1387" s="93"/>
      <c r="AD1387" s="93"/>
      <c r="AE1387" s="93"/>
    </row>
    <row r="1388" spans="1:31" s="49" customFormat="1">
      <c r="A1388" s="120"/>
      <c r="B1388" s="93"/>
      <c r="C1388" s="93"/>
      <c r="D1388" s="93"/>
      <c r="E1388" s="93"/>
      <c r="F1388" s="93"/>
      <c r="G1388" s="93"/>
      <c r="H1388" s="93"/>
      <c r="I1388" s="93"/>
      <c r="J1388" s="93"/>
      <c r="K1388" s="93"/>
      <c r="L1388" s="93"/>
      <c r="M1388" s="93"/>
      <c r="N1388" s="93"/>
      <c r="O1388" s="93"/>
      <c r="P1388" s="93"/>
      <c r="Q1388" s="93"/>
      <c r="R1388" s="93"/>
      <c r="S1388" s="93"/>
      <c r="T1388" s="93"/>
      <c r="U1388" s="93"/>
      <c r="V1388" s="93"/>
      <c r="W1388" s="93"/>
      <c r="X1388" s="93"/>
      <c r="Y1388" s="93"/>
      <c r="Z1388" s="93"/>
      <c r="AA1388" s="93"/>
      <c r="AB1388" s="93"/>
      <c r="AC1388" s="93"/>
      <c r="AD1388" s="93"/>
      <c r="AE1388" s="93"/>
    </row>
    <row r="1389" spans="1:31" s="49" customFormat="1">
      <c r="A1389" s="120"/>
      <c r="B1389" s="93"/>
      <c r="C1389" s="93"/>
      <c r="D1389" s="93"/>
      <c r="E1389" s="93"/>
      <c r="F1389" s="93"/>
      <c r="G1389" s="93"/>
      <c r="H1389" s="93"/>
      <c r="I1389" s="93"/>
      <c r="J1389" s="93"/>
      <c r="K1389" s="93"/>
      <c r="L1389" s="93"/>
      <c r="M1389" s="93"/>
      <c r="N1389" s="93"/>
      <c r="O1389" s="93"/>
      <c r="P1389" s="93"/>
      <c r="Q1389" s="93"/>
      <c r="R1389" s="93"/>
      <c r="S1389" s="93"/>
      <c r="T1389" s="93"/>
      <c r="U1389" s="93"/>
      <c r="V1389" s="93"/>
      <c r="W1389" s="93"/>
      <c r="X1389" s="93"/>
      <c r="Y1389" s="93"/>
      <c r="Z1389" s="93"/>
      <c r="AA1389" s="93"/>
      <c r="AB1389" s="93"/>
      <c r="AC1389" s="93"/>
      <c r="AD1389" s="93"/>
      <c r="AE1389" s="93"/>
    </row>
    <row r="1390" spans="1:31" s="49" customFormat="1">
      <c r="A1390" s="120"/>
      <c r="B1390" s="93"/>
      <c r="C1390" s="93"/>
      <c r="D1390" s="93"/>
      <c r="E1390" s="93"/>
      <c r="F1390" s="93"/>
      <c r="G1390" s="93"/>
      <c r="H1390" s="93"/>
      <c r="I1390" s="93"/>
      <c r="J1390" s="93"/>
      <c r="K1390" s="93"/>
      <c r="L1390" s="93"/>
      <c r="M1390" s="93"/>
      <c r="N1390" s="93"/>
      <c r="O1390" s="93"/>
      <c r="P1390" s="93"/>
      <c r="Q1390" s="93"/>
      <c r="R1390" s="93"/>
      <c r="S1390" s="93"/>
      <c r="T1390" s="93"/>
      <c r="U1390" s="93"/>
      <c r="V1390" s="93"/>
      <c r="W1390" s="93"/>
      <c r="X1390" s="93"/>
      <c r="Y1390" s="93"/>
      <c r="Z1390" s="93"/>
      <c r="AA1390" s="93"/>
      <c r="AB1390" s="93"/>
      <c r="AC1390" s="93"/>
      <c r="AD1390" s="93"/>
      <c r="AE1390" s="93"/>
    </row>
    <row r="1391" spans="1:31" s="49" customFormat="1">
      <c r="A1391" s="120"/>
      <c r="B1391" s="93"/>
      <c r="C1391" s="93"/>
      <c r="D1391" s="93"/>
      <c r="E1391" s="93"/>
      <c r="F1391" s="93"/>
      <c r="G1391" s="93"/>
      <c r="H1391" s="93"/>
      <c r="I1391" s="93"/>
      <c r="J1391" s="93"/>
      <c r="K1391" s="93"/>
      <c r="L1391" s="93"/>
      <c r="M1391" s="93"/>
      <c r="N1391" s="93"/>
      <c r="O1391" s="93"/>
      <c r="P1391" s="93"/>
      <c r="Q1391" s="93"/>
      <c r="R1391" s="93"/>
      <c r="S1391" s="93"/>
      <c r="T1391" s="93"/>
      <c r="U1391" s="93"/>
      <c r="V1391" s="93"/>
      <c r="W1391" s="93"/>
      <c r="X1391" s="93"/>
      <c r="Y1391" s="93"/>
      <c r="Z1391" s="93"/>
      <c r="AA1391" s="93"/>
      <c r="AB1391" s="93"/>
      <c r="AC1391" s="93"/>
      <c r="AD1391" s="93"/>
      <c r="AE1391" s="93"/>
    </row>
    <row r="1392" spans="1:31" s="49" customFormat="1">
      <c r="A1392" s="120"/>
      <c r="B1392" s="93"/>
      <c r="C1392" s="93"/>
      <c r="D1392" s="93"/>
      <c r="E1392" s="93"/>
      <c r="F1392" s="93"/>
      <c r="G1392" s="93"/>
      <c r="H1392" s="93"/>
      <c r="I1392" s="93"/>
      <c r="J1392" s="93"/>
      <c r="K1392" s="93"/>
      <c r="L1392" s="93"/>
      <c r="M1392" s="93"/>
      <c r="N1392" s="93"/>
      <c r="O1392" s="93"/>
      <c r="P1392" s="93"/>
      <c r="Q1392" s="93"/>
      <c r="R1392" s="93"/>
      <c r="S1392" s="93"/>
      <c r="T1392" s="93"/>
      <c r="U1392" s="93"/>
      <c r="V1392" s="93"/>
      <c r="W1392" s="93"/>
      <c r="X1392" s="93"/>
      <c r="Y1392" s="93"/>
      <c r="Z1392" s="93"/>
      <c r="AA1392" s="93"/>
      <c r="AB1392" s="93"/>
      <c r="AC1392" s="93"/>
      <c r="AD1392" s="93"/>
      <c r="AE1392" s="93"/>
    </row>
    <row r="1393" spans="1:31" s="49" customFormat="1">
      <c r="A1393" s="120"/>
      <c r="B1393" s="93"/>
      <c r="C1393" s="93"/>
      <c r="D1393" s="93"/>
      <c r="E1393" s="93"/>
      <c r="F1393" s="93"/>
      <c r="G1393" s="93"/>
      <c r="H1393" s="93"/>
      <c r="I1393" s="93"/>
      <c r="J1393" s="93"/>
      <c r="K1393" s="93"/>
      <c r="L1393" s="93"/>
      <c r="M1393" s="93"/>
      <c r="N1393" s="93"/>
      <c r="O1393" s="93"/>
      <c r="P1393" s="93"/>
      <c r="Q1393" s="93"/>
      <c r="R1393" s="93"/>
      <c r="S1393" s="93"/>
      <c r="T1393" s="93"/>
      <c r="U1393" s="93"/>
      <c r="V1393" s="93"/>
      <c r="W1393" s="93"/>
      <c r="X1393" s="93"/>
      <c r="Y1393" s="93"/>
      <c r="Z1393" s="93"/>
      <c r="AA1393" s="93"/>
      <c r="AB1393" s="93"/>
      <c r="AC1393" s="93"/>
      <c r="AD1393" s="93"/>
      <c r="AE1393" s="93"/>
    </row>
    <row r="1394" spans="1:31" s="49" customFormat="1">
      <c r="A1394" s="120"/>
      <c r="B1394" s="93"/>
      <c r="C1394" s="93"/>
      <c r="D1394" s="93"/>
      <c r="E1394" s="93"/>
      <c r="F1394" s="93"/>
      <c r="G1394" s="93"/>
      <c r="H1394" s="93"/>
      <c r="I1394" s="93"/>
      <c r="J1394" s="93"/>
      <c r="K1394" s="93"/>
      <c r="L1394" s="93"/>
      <c r="M1394" s="93"/>
      <c r="N1394" s="93"/>
      <c r="O1394" s="93"/>
      <c r="P1394" s="93"/>
      <c r="Q1394" s="93"/>
      <c r="R1394" s="93"/>
      <c r="S1394" s="93"/>
      <c r="T1394" s="93"/>
      <c r="U1394" s="93"/>
      <c r="V1394" s="93"/>
      <c r="W1394" s="93"/>
      <c r="X1394" s="93"/>
      <c r="Y1394" s="93"/>
      <c r="Z1394" s="93"/>
      <c r="AA1394" s="93"/>
      <c r="AB1394" s="93"/>
      <c r="AC1394" s="93"/>
      <c r="AD1394" s="93"/>
      <c r="AE1394" s="93"/>
    </row>
    <row r="1395" spans="1:31" s="49" customFormat="1">
      <c r="A1395" s="120"/>
      <c r="B1395" s="93"/>
      <c r="C1395" s="93"/>
      <c r="D1395" s="93"/>
      <c r="E1395" s="93"/>
      <c r="F1395" s="93"/>
      <c r="G1395" s="93"/>
      <c r="H1395" s="93"/>
      <c r="I1395" s="93"/>
      <c r="J1395" s="93"/>
      <c r="K1395" s="93"/>
      <c r="L1395" s="93"/>
      <c r="M1395" s="93"/>
      <c r="N1395" s="93"/>
      <c r="O1395" s="93"/>
      <c r="P1395" s="93"/>
      <c r="Q1395" s="93"/>
      <c r="R1395" s="93"/>
      <c r="S1395" s="93"/>
      <c r="T1395" s="93"/>
      <c r="U1395" s="93"/>
      <c r="V1395" s="93"/>
      <c r="W1395" s="93"/>
      <c r="X1395" s="93"/>
      <c r="Y1395" s="93"/>
      <c r="Z1395" s="93"/>
      <c r="AA1395" s="93"/>
      <c r="AB1395" s="93"/>
      <c r="AC1395" s="93"/>
      <c r="AD1395" s="93"/>
      <c r="AE1395" s="93"/>
    </row>
    <row r="1396" spans="1:31" s="49" customFormat="1">
      <c r="A1396" s="120"/>
      <c r="B1396" s="93"/>
      <c r="C1396" s="93"/>
      <c r="D1396" s="93"/>
      <c r="E1396" s="93"/>
      <c r="F1396" s="93"/>
      <c r="G1396" s="93"/>
      <c r="H1396" s="93"/>
      <c r="I1396" s="93"/>
      <c r="J1396" s="93"/>
      <c r="K1396" s="93"/>
      <c r="L1396" s="93"/>
      <c r="M1396" s="93"/>
      <c r="N1396" s="93"/>
      <c r="O1396" s="93"/>
      <c r="P1396" s="93"/>
      <c r="Q1396" s="93"/>
      <c r="R1396" s="93"/>
      <c r="S1396" s="93"/>
      <c r="T1396" s="93"/>
      <c r="U1396" s="93"/>
      <c r="V1396" s="93"/>
      <c r="W1396" s="93"/>
      <c r="X1396" s="93"/>
      <c r="Y1396" s="93"/>
      <c r="Z1396" s="93"/>
      <c r="AA1396" s="93"/>
      <c r="AB1396" s="93"/>
      <c r="AC1396" s="93"/>
      <c r="AD1396" s="93"/>
      <c r="AE1396" s="93"/>
    </row>
    <row r="1397" spans="1:31" s="49" customFormat="1">
      <c r="A1397" s="120"/>
      <c r="B1397" s="93"/>
      <c r="C1397" s="93"/>
      <c r="D1397" s="93"/>
      <c r="E1397" s="93"/>
      <c r="F1397" s="93"/>
      <c r="G1397" s="93"/>
      <c r="H1397" s="93"/>
      <c r="I1397" s="93"/>
      <c r="J1397" s="93"/>
      <c r="K1397" s="93"/>
      <c r="L1397" s="93"/>
      <c r="M1397" s="93"/>
      <c r="N1397" s="93"/>
      <c r="O1397" s="93"/>
      <c r="P1397" s="93"/>
      <c r="Q1397" s="93"/>
      <c r="R1397" s="93"/>
      <c r="S1397" s="93"/>
      <c r="T1397" s="93"/>
      <c r="U1397" s="93"/>
      <c r="V1397" s="93"/>
      <c r="W1397" s="93"/>
      <c r="X1397" s="93"/>
      <c r="Y1397" s="93"/>
      <c r="Z1397" s="93"/>
      <c r="AA1397" s="93"/>
      <c r="AB1397" s="93"/>
      <c r="AC1397" s="93"/>
      <c r="AD1397" s="93"/>
      <c r="AE1397" s="93"/>
    </row>
    <row r="1398" spans="1:31" s="49" customFormat="1">
      <c r="A1398" s="120"/>
      <c r="B1398" s="93"/>
      <c r="C1398" s="93"/>
      <c r="D1398" s="93"/>
      <c r="E1398" s="93"/>
      <c r="F1398" s="93"/>
      <c r="G1398" s="93"/>
      <c r="H1398" s="93"/>
      <c r="I1398" s="93"/>
      <c r="J1398" s="93"/>
      <c r="K1398" s="93"/>
      <c r="L1398" s="93"/>
      <c r="M1398" s="93"/>
      <c r="N1398" s="93"/>
      <c r="O1398" s="93"/>
      <c r="P1398" s="93"/>
      <c r="Q1398" s="93"/>
      <c r="R1398" s="93"/>
      <c r="S1398" s="93"/>
      <c r="T1398" s="93"/>
      <c r="U1398" s="93"/>
      <c r="V1398" s="93"/>
      <c r="W1398" s="93"/>
      <c r="X1398" s="93"/>
      <c r="Y1398" s="93"/>
      <c r="Z1398" s="93"/>
      <c r="AA1398" s="93"/>
      <c r="AB1398" s="93"/>
      <c r="AC1398" s="93"/>
      <c r="AD1398" s="93"/>
      <c r="AE1398" s="93"/>
    </row>
    <row r="1399" spans="1:31" s="49" customFormat="1">
      <c r="A1399" s="120"/>
      <c r="B1399" s="93"/>
      <c r="C1399" s="93"/>
      <c r="D1399" s="93"/>
      <c r="E1399" s="93"/>
      <c r="F1399" s="93"/>
      <c r="G1399" s="93"/>
      <c r="H1399" s="93"/>
      <c r="I1399" s="93"/>
      <c r="J1399" s="93"/>
      <c r="K1399" s="93"/>
      <c r="L1399" s="93"/>
      <c r="M1399" s="93"/>
      <c r="N1399" s="93"/>
      <c r="O1399" s="93"/>
      <c r="P1399" s="93"/>
      <c r="Q1399" s="93"/>
      <c r="R1399" s="93"/>
      <c r="S1399" s="93"/>
      <c r="T1399" s="93"/>
      <c r="U1399" s="93"/>
      <c r="V1399" s="93"/>
      <c r="W1399" s="93"/>
      <c r="X1399" s="93"/>
      <c r="Y1399" s="93"/>
      <c r="Z1399" s="93"/>
      <c r="AA1399" s="93"/>
      <c r="AB1399" s="93"/>
      <c r="AC1399" s="93"/>
      <c r="AD1399" s="93"/>
      <c r="AE1399" s="93"/>
    </row>
    <row r="1400" spans="1:31" s="49" customFormat="1">
      <c r="A1400" s="120"/>
      <c r="B1400" s="93"/>
      <c r="C1400" s="93"/>
      <c r="D1400" s="93"/>
      <c r="E1400" s="93"/>
      <c r="F1400" s="93"/>
      <c r="G1400" s="93"/>
      <c r="H1400" s="93"/>
      <c r="I1400" s="93"/>
      <c r="J1400" s="93"/>
      <c r="K1400" s="93"/>
      <c r="L1400" s="93"/>
      <c r="M1400" s="93"/>
      <c r="N1400" s="93"/>
      <c r="O1400" s="93"/>
      <c r="P1400" s="93"/>
      <c r="Q1400" s="93"/>
      <c r="R1400" s="93"/>
      <c r="S1400" s="93"/>
      <c r="T1400" s="93"/>
      <c r="U1400" s="93"/>
      <c r="V1400" s="93"/>
      <c r="W1400" s="93"/>
      <c r="X1400" s="93"/>
      <c r="Y1400" s="93"/>
      <c r="Z1400" s="93"/>
      <c r="AA1400" s="93"/>
      <c r="AB1400" s="93"/>
      <c r="AC1400" s="93"/>
      <c r="AD1400" s="93"/>
      <c r="AE1400" s="93"/>
    </row>
    <row r="1401" spans="1:31" s="49" customFormat="1">
      <c r="A1401" s="120"/>
      <c r="B1401" s="93"/>
      <c r="C1401" s="93"/>
      <c r="D1401" s="93"/>
      <c r="E1401" s="93"/>
      <c r="F1401" s="93"/>
      <c r="G1401" s="93"/>
      <c r="H1401" s="93"/>
      <c r="I1401" s="93"/>
      <c r="J1401" s="93"/>
      <c r="K1401" s="93"/>
      <c r="L1401" s="93"/>
      <c r="M1401" s="93"/>
      <c r="N1401" s="93"/>
      <c r="O1401" s="93"/>
      <c r="P1401" s="93"/>
      <c r="Q1401" s="93"/>
      <c r="R1401" s="93"/>
      <c r="S1401" s="93"/>
      <c r="T1401" s="93"/>
      <c r="U1401" s="93"/>
      <c r="V1401" s="93"/>
      <c r="W1401" s="93"/>
      <c r="X1401" s="93"/>
      <c r="Y1401" s="93"/>
      <c r="Z1401" s="93"/>
      <c r="AA1401" s="93"/>
      <c r="AB1401" s="93"/>
      <c r="AC1401" s="93"/>
      <c r="AD1401" s="93"/>
      <c r="AE1401" s="93"/>
    </row>
    <row r="1402" spans="1:31" s="49" customFormat="1">
      <c r="A1402" s="120"/>
      <c r="B1402" s="93"/>
      <c r="C1402" s="93"/>
      <c r="D1402" s="93"/>
      <c r="E1402" s="93"/>
      <c r="F1402" s="93"/>
      <c r="G1402" s="93"/>
      <c r="H1402" s="93"/>
      <c r="I1402" s="93"/>
      <c r="J1402" s="93"/>
      <c r="K1402" s="93"/>
      <c r="L1402" s="93"/>
      <c r="M1402" s="93"/>
      <c r="N1402" s="93"/>
      <c r="O1402" s="93"/>
      <c r="P1402" s="93"/>
      <c r="Q1402" s="93"/>
      <c r="R1402" s="93"/>
      <c r="S1402" s="93"/>
      <c r="T1402" s="93"/>
      <c r="U1402" s="93"/>
      <c r="V1402" s="93"/>
      <c r="W1402" s="93"/>
      <c r="X1402" s="93"/>
      <c r="Y1402" s="93"/>
      <c r="Z1402" s="93"/>
      <c r="AA1402" s="93"/>
      <c r="AB1402" s="93"/>
      <c r="AC1402" s="93"/>
      <c r="AD1402" s="93"/>
      <c r="AE1402" s="93"/>
    </row>
    <row r="1403" spans="1:31" s="49" customFormat="1">
      <c r="A1403" s="120"/>
      <c r="B1403" s="93"/>
      <c r="C1403" s="93"/>
      <c r="D1403" s="93"/>
      <c r="E1403" s="93"/>
      <c r="F1403" s="93"/>
      <c r="G1403" s="93"/>
      <c r="H1403" s="93"/>
      <c r="I1403" s="93"/>
      <c r="J1403" s="93"/>
      <c r="K1403" s="93"/>
      <c r="L1403" s="93"/>
      <c r="M1403" s="93"/>
      <c r="N1403" s="93"/>
      <c r="O1403" s="93"/>
      <c r="P1403" s="93"/>
      <c r="Q1403" s="93"/>
      <c r="R1403" s="93"/>
      <c r="S1403" s="93"/>
      <c r="T1403" s="93"/>
      <c r="U1403" s="93"/>
      <c r="V1403" s="93"/>
      <c r="W1403" s="93"/>
      <c r="X1403" s="93"/>
      <c r="Y1403" s="93"/>
      <c r="Z1403" s="93"/>
      <c r="AA1403" s="93"/>
      <c r="AB1403" s="93"/>
      <c r="AC1403" s="93"/>
      <c r="AD1403" s="93"/>
      <c r="AE1403" s="93"/>
    </row>
    <row r="1404" spans="1:31" s="49" customFormat="1">
      <c r="A1404" s="120"/>
      <c r="B1404" s="93"/>
      <c r="C1404" s="93"/>
      <c r="D1404" s="93"/>
      <c r="E1404" s="93"/>
      <c r="F1404" s="93"/>
      <c r="G1404" s="93"/>
      <c r="H1404" s="93"/>
      <c r="I1404" s="93"/>
      <c r="J1404" s="93"/>
      <c r="K1404" s="93"/>
      <c r="L1404" s="93"/>
      <c r="M1404" s="93"/>
      <c r="N1404" s="93"/>
      <c r="O1404" s="93"/>
      <c r="P1404" s="93"/>
      <c r="Q1404" s="93"/>
      <c r="R1404" s="93"/>
      <c r="S1404" s="93"/>
      <c r="T1404" s="93"/>
      <c r="U1404" s="93"/>
      <c r="V1404" s="93"/>
      <c r="W1404" s="93"/>
      <c r="X1404" s="93"/>
      <c r="Y1404" s="93"/>
      <c r="Z1404" s="93"/>
      <c r="AA1404" s="93"/>
      <c r="AB1404" s="93"/>
      <c r="AC1404" s="93"/>
      <c r="AD1404" s="93"/>
      <c r="AE1404" s="93"/>
    </row>
    <row r="1405" spans="1:31" s="49" customFormat="1">
      <c r="A1405" s="120"/>
      <c r="B1405" s="93"/>
      <c r="C1405" s="93"/>
      <c r="D1405" s="93"/>
      <c r="E1405" s="93"/>
      <c r="F1405" s="93"/>
      <c r="G1405" s="93"/>
      <c r="H1405" s="93"/>
      <c r="I1405" s="93"/>
      <c r="J1405" s="93"/>
      <c r="K1405" s="93"/>
      <c r="L1405" s="93"/>
      <c r="M1405" s="93"/>
      <c r="N1405" s="93"/>
      <c r="O1405" s="93"/>
      <c r="P1405" s="93"/>
      <c r="Q1405" s="93"/>
      <c r="R1405" s="93"/>
      <c r="S1405" s="93"/>
      <c r="T1405" s="93"/>
      <c r="U1405" s="93"/>
      <c r="V1405" s="93"/>
      <c r="W1405" s="93"/>
      <c r="X1405" s="93"/>
      <c r="Y1405" s="93"/>
      <c r="Z1405" s="93"/>
      <c r="AA1405" s="93"/>
      <c r="AB1405" s="93"/>
      <c r="AC1405" s="93"/>
      <c r="AD1405" s="93"/>
      <c r="AE1405" s="93"/>
    </row>
    <row r="1406" spans="1:31" s="49" customFormat="1">
      <c r="A1406" s="120"/>
      <c r="B1406" s="93"/>
      <c r="C1406" s="93"/>
      <c r="D1406" s="93"/>
      <c r="E1406" s="93"/>
      <c r="F1406" s="93"/>
      <c r="G1406" s="93"/>
      <c r="H1406" s="93"/>
      <c r="I1406" s="93"/>
      <c r="J1406" s="93"/>
      <c r="K1406" s="93"/>
      <c r="L1406" s="93"/>
      <c r="M1406" s="93"/>
      <c r="N1406" s="93"/>
      <c r="O1406" s="93"/>
      <c r="P1406" s="93"/>
      <c r="Q1406" s="93"/>
      <c r="R1406" s="93"/>
      <c r="S1406" s="93"/>
      <c r="T1406" s="93"/>
      <c r="U1406" s="93"/>
      <c r="V1406" s="93"/>
      <c r="W1406" s="93"/>
      <c r="X1406" s="93"/>
      <c r="Y1406" s="93"/>
      <c r="Z1406" s="93"/>
      <c r="AA1406" s="93"/>
      <c r="AB1406" s="93"/>
      <c r="AC1406" s="93"/>
      <c r="AD1406" s="93"/>
      <c r="AE1406" s="93"/>
    </row>
    <row r="1407" spans="1:31" s="49" customFormat="1">
      <c r="A1407" s="120"/>
      <c r="B1407" s="93"/>
      <c r="C1407" s="93"/>
      <c r="D1407" s="93"/>
      <c r="E1407" s="93"/>
      <c r="F1407" s="93"/>
      <c r="G1407" s="93"/>
      <c r="H1407" s="93"/>
      <c r="I1407" s="93"/>
      <c r="J1407" s="93"/>
      <c r="K1407" s="93"/>
      <c r="L1407" s="93"/>
      <c r="M1407" s="93"/>
      <c r="N1407" s="93"/>
      <c r="O1407" s="93"/>
      <c r="P1407" s="93"/>
      <c r="Q1407" s="93"/>
      <c r="R1407" s="93"/>
      <c r="S1407" s="93"/>
      <c r="T1407" s="93"/>
      <c r="U1407" s="93"/>
      <c r="V1407" s="93"/>
      <c r="W1407" s="93"/>
      <c r="X1407" s="93"/>
      <c r="Y1407" s="93"/>
      <c r="Z1407" s="93"/>
      <c r="AA1407" s="93"/>
      <c r="AB1407" s="93"/>
      <c r="AC1407" s="93"/>
      <c r="AD1407" s="93"/>
      <c r="AE1407" s="93"/>
    </row>
    <row r="1408" spans="1:31" s="49" customFormat="1">
      <c r="A1408" s="120"/>
      <c r="B1408" s="93"/>
      <c r="C1408" s="93"/>
      <c r="D1408" s="93"/>
      <c r="E1408" s="93"/>
      <c r="F1408" s="93"/>
      <c r="G1408" s="93"/>
      <c r="H1408" s="93"/>
      <c r="I1408" s="93"/>
      <c r="J1408" s="93"/>
      <c r="K1408" s="93"/>
      <c r="L1408" s="93"/>
      <c r="M1408" s="93"/>
      <c r="N1408" s="93"/>
      <c r="O1408" s="93"/>
      <c r="P1408" s="93"/>
      <c r="Q1408" s="93"/>
      <c r="R1408" s="93"/>
      <c r="S1408" s="93"/>
      <c r="T1408" s="93"/>
      <c r="U1408" s="93"/>
      <c r="V1408" s="93"/>
      <c r="W1408" s="93"/>
      <c r="X1408" s="93"/>
      <c r="Y1408" s="93"/>
      <c r="Z1408" s="93"/>
      <c r="AA1408" s="93"/>
      <c r="AB1408" s="93"/>
      <c r="AC1408" s="93"/>
      <c r="AD1408" s="93"/>
      <c r="AE1408" s="93"/>
    </row>
    <row r="1409" spans="1:31" s="49" customFormat="1">
      <c r="A1409" s="120"/>
      <c r="B1409" s="93"/>
      <c r="C1409" s="93"/>
      <c r="D1409" s="93"/>
      <c r="E1409" s="93"/>
      <c r="F1409" s="93"/>
      <c r="G1409" s="93"/>
      <c r="H1409" s="93"/>
      <c r="I1409" s="93"/>
      <c r="J1409" s="93"/>
      <c r="K1409" s="93"/>
      <c r="L1409" s="93"/>
      <c r="M1409" s="93"/>
      <c r="N1409" s="93"/>
      <c r="O1409" s="93"/>
      <c r="P1409" s="93"/>
      <c r="Q1409" s="93"/>
      <c r="R1409" s="93"/>
      <c r="S1409" s="93"/>
      <c r="T1409" s="93"/>
      <c r="U1409" s="93"/>
      <c r="V1409" s="93"/>
      <c r="W1409" s="93"/>
      <c r="X1409" s="93"/>
      <c r="Y1409" s="93"/>
      <c r="Z1409" s="93"/>
      <c r="AA1409" s="93"/>
      <c r="AB1409" s="93"/>
      <c r="AC1409" s="93"/>
      <c r="AD1409" s="93"/>
      <c r="AE1409" s="93"/>
    </row>
    <row r="1410" spans="1:31" s="49" customFormat="1">
      <c r="A1410" s="120"/>
      <c r="B1410" s="93"/>
      <c r="C1410" s="93"/>
      <c r="D1410" s="93"/>
      <c r="E1410" s="93"/>
      <c r="F1410" s="93"/>
      <c r="G1410" s="93"/>
      <c r="H1410" s="93"/>
      <c r="I1410" s="93"/>
      <c r="J1410" s="93"/>
      <c r="K1410" s="93"/>
      <c r="L1410" s="93"/>
      <c r="M1410" s="93"/>
      <c r="N1410" s="93"/>
      <c r="O1410" s="93"/>
      <c r="P1410" s="93"/>
      <c r="Q1410" s="93"/>
      <c r="R1410" s="93"/>
      <c r="S1410" s="93"/>
      <c r="T1410" s="93"/>
      <c r="U1410" s="93"/>
      <c r="V1410" s="93"/>
      <c r="W1410" s="93"/>
      <c r="X1410" s="93"/>
      <c r="Y1410" s="93"/>
      <c r="Z1410" s="93"/>
      <c r="AA1410" s="93"/>
      <c r="AB1410" s="93"/>
      <c r="AC1410" s="93"/>
      <c r="AD1410" s="93"/>
      <c r="AE1410" s="93"/>
    </row>
    <row r="1411" spans="1:31" s="49" customFormat="1">
      <c r="A1411" s="120"/>
      <c r="B1411" s="93"/>
      <c r="C1411" s="93"/>
      <c r="D1411" s="93"/>
      <c r="E1411" s="93"/>
      <c r="F1411" s="93"/>
      <c r="G1411" s="93"/>
      <c r="H1411" s="93"/>
      <c r="I1411" s="93"/>
      <c r="J1411" s="93"/>
      <c r="K1411" s="93"/>
      <c r="L1411" s="93"/>
      <c r="M1411" s="93"/>
      <c r="N1411" s="93"/>
      <c r="O1411" s="93"/>
      <c r="P1411" s="93"/>
      <c r="Q1411" s="93"/>
      <c r="R1411" s="93"/>
      <c r="S1411" s="93"/>
      <c r="T1411" s="93"/>
      <c r="U1411" s="93"/>
      <c r="V1411" s="93"/>
      <c r="W1411" s="93"/>
      <c r="X1411" s="93"/>
      <c r="Y1411" s="93"/>
      <c r="Z1411" s="93"/>
      <c r="AA1411" s="93"/>
      <c r="AB1411" s="93"/>
      <c r="AC1411" s="93"/>
      <c r="AD1411" s="93"/>
      <c r="AE1411" s="93"/>
    </row>
    <row r="1412" spans="1:31" s="49" customFormat="1">
      <c r="A1412" s="120"/>
      <c r="B1412" s="93"/>
      <c r="C1412" s="93"/>
      <c r="D1412" s="93"/>
      <c r="E1412" s="93"/>
      <c r="F1412" s="93"/>
      <c r="G1412" s="93"/>
      <c r="H1412" s="93"/>
      <c r="I1412" s="93"/>
      <c r="J1412" s="93"/>
      <c r="K1412" s="93"/>
      <c r="L1412" s="93"/>
      <c r="M1412" s="93"/>
      <c r="N1412" s="93"/>
      <c r="O1412" s="93"/>
      <c r="P1412" s="93"/>
      <c r="Q1412" s="93"/>
      <c r="R1412" s="93"/>
      <c r="S1412" s="93"/>
      <c r="T1412" s="93"/>
      <c r="U1412" s="93"/>
      <c r="V1412" s="93"/>
      <c r="W1412" s="93"/>
      <c r="X1412" s="93"/>
      <c r="Y1412" s="93"/>
      <c r="Z1412" s="93"/>
      <c r="AA1412" s="93"/>
      <c r="AB1412" s="93"/>
      <c r="AC1412" s="93"/>
      <c r="AD1412" s="93"/>
      <c r="AE1412" s="93"/>
    </row>
    <row r="1413" spans="1:31" s="49" customFormat="1">
      <c r="A1413" s="120"/>
      <c r="B1413" s="93"/>
      <c r="C1413" s="93"/>
      <c r="D1413" s="93"/>
      <c r="E1413" s="93"/>
      <c r="F1413" s="93"/>
      <c r="G1413" s="93"/>
      <c r="H1413" s="93"/>
      <c r="I1413" s="93"/>
      <c r="J1413" s="93"/>
      <c r="K1413" s="93"/>
      <c r="L1413" s="93"/>
      <c r="M1413" s="93"/>
      <c r="N1413" s="93"/>
      <c r="O1413" s="93"/>
      <c r="P1413" s="93"/>
      <c r="Q1413" s="93"/>
      <c r="R1413" s="93"/>
      <c r="S1413" s="93"/>
      <c r="T1413" s="93"/>
      <c r="U1413" s="93"/>
      <c r="V1413" s="93"/>
      <c r="W1413" s="93"/>
      <c r="X1413" s="93"/>
      <c r="Y1413" s="93"/>
      <c r="Z1413" s="93"/>
      <c r="AA1413" s="93"/>
      <c r="AB1413" s="93"/>
      <c r="AC1413" s="93"/>
      <c r="AD1413" s="93"/>
      <c r="AE1413" s="93"/>
    </row>
    <row r="1414" spans="1:31" s="49" customFormat="1">
      <c r="A1414" s="120"/>
      <c r="B1414" s="93"/>
      <c r="C1414" s="93"/>
      <c r="D1414" s="93"/>
      <c r="E1414" s="93"/>
      <c r="F1414" s="93"/>
      <c r="G1414" s="93"/>
      <c r="H1414" s="93"/>
      <c r="I1414" s="93"/>
      <c r="J1414" s="93"/>
      <c r="K1414" s="93"/>
      <c r="L1414" s="93"/>
      <c r="M1414" s="93"/>
      <c r="N1414" s="93"/>
      <c r="O1414" s="93"/>
      <c r="P1414" s="93"/>
      <c r="Q1414" s="93"/>
      <c r="R1414" s="93"/>
      <c r="S1414" s="93"/>
      <c r="T1414" s="93"/>
      <c r="U1414" s="93"/>
      <c r="V1414" s="93"/>
      <c r="W1414" s="93"/>
      <c r="X1414" s="93"/>
      <c r="Y1414" s="93"/>
      <c r="Z1414" s="93"/>
      <c r="AA1414" s="93"/>
      <c r="AB1414" s="93"/>
      <c r="AC1414" s="93"/>
      <c r="AD1414" s="93"/>
      <c r="AE1414" s="93"/>
    </row>
    <row r="1415" spans="1:31" s="49" customFormat="1">
      <c r="A1415" s="120"/>
      <c r="B1415" s="93"/>
      <c r="C1415" s="93"/>
      <c r="D1415" s="93"/>
      <c r="E1415" s="93"/>
      <c r="F1415" s="93"/>
      <c r="G1415" s="93"/>
      <c r="H1415" s="93"/>
      <c r="I1415" s="93"/>
      <c r="J1415" s="93"/>
      <c r="K1415" s="93"/>
      <c r="L1415" s="93"/>
      <c r="M1415" s="93"/>
      <c r="N1415" s="93"/>
      <c r="O1415" s="93"/>
      <c r="P1415" s="93"/>
      <c r="Q1415" s="93"/>
      <c r="R1415" s="93"/>
      <c r="S1415" s="93"/>
      <c r="T1415" s="93"/>
      <c r="U1415" s="93"/>
      <c r="V1415" s="93"/>
      <c r="W1415" s="93"/>
      <c r="X1415" s="93"/>
      <c r="Y1415" s="93"/>
      <c r="Z1415" s="93"/>
      <c r="AA1415" s="93"/>
      <c r="AB1415" s="93"/>
      <c r="AC1415" s="93"/>
      <c r="AD1415" s="93"/>
      <c r="AE1415" s="93"/>
    </row>
    <row r="1416" spans="1:31" s="49" customFormat="1">
      <c r="A1416" s="120"/>
      <c r="B1416" s="93"/>
      <c r="C1416" s="93"/>
      <c r="D1416" s="93"/>
      <c r="E1416" s="93"/>
      <c r="F1416" s="93"/>
      <c r="G1416" s="93"/>
      <c r="H1416" s="93"/>
      <c r="I1416" s="93"/>
      <c r="J1416" s="93"/>
      <c r="K1416" s="93"/>
      <c r="L1416" s="93"/>
      <c r="M1416" s="93"/>
      <c r="N1416" s="93"/>
      <c r="O1416" s="93"/>
      <c r="P1416" s="93"/>
      <c r="Q1416" s="93"/>
      <c r="R1416" s="93"/>
      <c r="S1416" s="93"/>
      <c r="T1416" s="93"/>
      <c r="U1416" s="93"/>
      <c r="V1416" s="93"/>
      <c r="W1416" s="93"/>
      <c r="X1416" s="93"/>
      <c r="Y1416" s="93"/>
      <c r="Z1416" s="93"/>
      <c r="AA1416" s="93"/>
      <c r="AB1416" s="93"/>
      <c r="AC1416" s="93"/>
      <c r="AD1416" s="93"/>
      <c r="AE1416" s="93"/>
    </row>
    <row r="1417" spans="1:31" s="49" customFormat="1">
      <c r="A1417" s="120"/>
      <c r="B1417" s="93"/>
      <c r="C1417" s="93"/>
      <c r="D1417" s="93"/>
      <c r="E1417" s="93"/>
      <c r="F1417" s="93"/>
      <c r="G1417" s="93"/>
      <c r="H1417" s="93"/>
      <c r="I1417" s="93"/>
      <c r="J1417" s="93"/>
      <c r="K1417" s="93"/>
      <c r="L1417" s="93"/>
      <c r="M1417" s="93"/>
      <c r="N1417" s="93"/>
      <c r="O1417" s="93"/>
      <c r="P1417" s="93"/>
      <c r="Q1417" s="93"/>
      <c r="R1417" s="93"/>
      <c r="S1417" s="93"/>
      <c r="T1417" s="93"/>
      <c r="U1417" s="93"/>
      <c r="V1417" s="93"/>
      <c r="W1417" s="93"/>
      <c r="X1417" s="93"/>
      <c r="Y1417" s="93"/>
      <c r="Z1417" s="93"/>
      <c r="AA1417" s="93"/>
      <c r="AB1417" s="93"/>
      <c r="AC1417" s="93"/>
      <c r="AD1417" s="93"/>
      <c r="AE1417" s="93"/>
    </row>
    <row r="1418" spans="1:31" s="49" customFormat="1">
      <c r="A1418" s="120"/>
      <c r="B1418" s="93"/>
      <c r="C1418" s="93"/>
      <c r="D1418" s="93"/>
      <c r="E1418" s="93"/>
      <c r="F1418" s="93"/>
      <c r="G1418" s="93"/>
      <c r="H1418" s="93"/>
      <c r="I1418" s="93"/>
      <c r="J1418" s="93"/>
      <c r="K1418" s="93"/>
      <c r="L1418" s="93"/>
      <c r="M1418" s="93"/>
      <c r="N1418" s="93"/>
      <c r="O1418" s="93"/>
      <c r="P1418" s="93"/>
      <c r="Q1418" s="93"/>
      <c r="R1418" s="93"/>
      <c r="S1418" s="93"/>
      <c r="T1418" s="93"/>
      <c r="U1418" s="93"/>
      <c r="V1418" s="93"/>
      <c r="W1418" s="93"/>
      <c r="X1418" s="93"/>
      <c r="Y1418" s="93"/>
      <c r="Z1418" s="93"/>
      <c r="AA1418" s="93"/>
      <c r="AB1418" s="93"/>
      <c r="AC1418" s="93"/>
      <c r="AD1418" s="93"/>
      <c r="AE1418" s="93"/>
    </row>
    <row r="1419" spans="1:31" s="49" customFormat="1">
      <c r="A1419" s="120"/>
      <c r="B1419" s="93"/>
      <c r="C1419" s="93"/>
      <c r="D1419" s="93"/>
      <c r="E1419" s="93"/>
      <c r="F1419" s="93"/>
      <c r="G1419" s="93"/>
      <c r="H1419" s="93"/>
      <c r="I1419" s="93"/>
      <c r="J1419" s="93"/>
      <c r="K1419" s="93"/>
      <c r="L1419" s="93"/>
      <c r="M1419" s="93"/>
      <c r="N1419" s="93"/>
      <c r="O1419" s="93"/>
      <c r="P1419" s="93"/>
      <c r="Q1419" s="93"/>
      <c r="R1419" s="93"/>
      <c r="S1419" s="93"/>
      <c r="T1419" s="93"/>
      <c r="U1419" s="93"/>
      <c r="V1419" s="93"/>
      <c r="W1419" s="93"/>
      <c r="X1419" s="93"/>
      <c r="Y1419" s="93"/>
      <c r="Z1419" s="93"/>
      <c r="AA1419" s="93"/>
      <c r="AB1419" s="93"/>
      <c r="AC1419" s="93"/>
      <c r="AD1419" s="93"/>
      <c r="AE1419" s="93"/>
    </row>
    <row r="1420" spans="1:31" s="49" customFormat="1">
      <c r="A1420" s="120"/>
      <c r="B1420" s="93"/>
      <c r="C1420" s="93"/>
      <c r="D1420" s="93"/>
      <c r="E1420" s="93"/>
      <c r="F1420" s="93"/>
      <c r="G1420" s="93"/>
      <c r="H1420" s="93"/>
      <c r="I1420" s="93"/>
      <c r="J1420" s="93"/>
      <c r="K1420" s="93"/>
      <c r="L1420" s="93"/>
      <c r="M1420" s="93"/>
      <c r="N1420" s="93"/>
      <c r="O1420" s="93"/>
      <c r="P1420" s="93"/>
      <c r="Q1420" s="93"/>
      <c r="R1420" s="93"/>
      <c r="S1420" s="93"/>
      <c r="T1420" s="93"/>
      <c r="U1420" s="93"/>
      <c r="V1420" s="93"/>
      <c r="W1420" s="93"/>
      <c r="X1420" s="93"/>
      <c r="Y1420" s="93"/>
      <c r="Z1420" s="93"/>
      <c r="AA1420" s="93"/>
      <c r="AB1420" s="93"/>
      <c r="AC1420" s="93"/>
      <c r="AD1420" s="93"/>
      <c r="AE1420" s="93"/>
    </row>
    <row r="1421" spans="1:31" s="49" customFormat="1">
      <c r="A1421" s="120"/>
      <c r="B1421" s="93"/>
      <c r="C1421" s="93"/>
      <c r="D1421" s="93"/>
      <c r="E1421" s="93"/>
      <c r="F1421" s="93"/>
      <c r="G1421" s="93"/>
      <c r="H1421" s="93"/>
      <c r="I1421" s="93"/>
      <c r="J1421" s="93"/>
      <c r="K1421" s="93"/>
      <c r="L1421" s="93"/>
      <c r="M1421" s="93"/>
      <c r="N1421" s="93"/>
      <c r="O1421" s="93"/>
      <c r="P1421" s="93"/>
      <c r="Q1421" s="93"/>
      <c r="R1421" s="93"/>
      <c r="S1421" s="93"/>
      <c r="T1421" s="93"/>
      <c r="U1421" s="93"/>
      <c r="V1421" s="93"/>
      <c r="W1421" s="93"/>
      <c r="X1421" s="93"/>
      <c r="Y1421" s="93"/>
      <c r="Z1421" s="93"/>
      <c r="AA1421" s="93"/>
      <c r="AB1421" s="93"/>
      <c r="AC1421" s="93"/>
      <c r="AD1421" s="93"/>
      <c r="AE1421" s="93"/>
    </row>
    <row r="1422" spans="1:31" s="49" customFormat="1">
      <c r="A1422" s="120"/>
      <c r="B1422" s="93"/>
      <c r="C1422" s="93"/>
      <c r="D1422" s="93"/>
      <c r="E1422" s="93"/>
      <c r="F1422" s="93"/>
      <c r="G1422" s="93"/>
      <c r="H1422" s="93"/>
      <c r="I1422" s="93"/>
      <c r="J1422" s="93"/>
      <c r="K1422" s="93"/>
      <c r="L1422" s="93"/>
      <c r="M1422" s="93"/>
      <c r="N1422" s="93"/>
      <c r="O1422" s="93"/>
      <c r="P1422" s="93"/>
      <c r="Q1422" s="93"/>
      <c r="R1422" s="93"/>
      <c r="S1422" s="93"/>
      <c r="T1422" s="93"/>
      <c r="U1422" s="93"/>
      <c r="V1422" s="93"/>
      <c r="W1422" s="93"/>
      <c r="X1422" s="93"/>
      <c r="Y1422" s="93"/>
      <c r="Z1422" s="93"/>
      <c r="AA1422" s="93"/>
      <c r="AB1422" s="93"/>
      <c r="AC1422" s="93"/>
      <c r="AD1422" s="93"/>
      <c r="AE1422" s="93"/>
    </row>
    <row r="1423" spans="1:31" s="49" customFormat="1">
      <c r="A1423" s="120"/>
      <c r="B1423" s="93"/>
      <c r="C1423" s="93"/>
      <c r="D1423" s="93"/>
      <c r="E1423" s="93"/>
      <c r="F1423" s="93"/>
      <c r="G1423" s="93"/>
      <c r="H1423" s="93"/>
      <c r="I1423" s="93"/>
      <c r="J1423" s="93"/>
      <c r="K1423" s="93"/>
      <c r="L1423" s="93"/>
      <c r="M1423" s="93"/>
      <c r="N1423" s="93"/>
      <c r="O1423" s="93"/>
      <c r="P1423" s="93"/>
      <c r="Q1423" s="93"/>
      <c r="R1423" s="93"/>
      <c r="S1423" s="93"/>
      <c r="T1423" s="93"/>
      <c r="U1423" s="93"/>
      <c r="V1423" s="93"/>
      <c r="W1423" s="93"/>
      <c r="X1423" s="93"/>
      <c r="Y1423" s="93"/>
      <c r="Z1423" s="93"/>
      <c r="AA1423" s="93"/>
      <c r="AB1423" s="93"/>
      <c r="AC1423" s="93"/>
      <c r="AD1423" s="93"/>
      <c r="AE1423" s="93"/>
    </row>
    <row r="1424" spans="1:31" s="49" customFormat="1">
      <c r="A1424" s="120"/>
      <c r="B1424" s="93"/>
      <c r="C1424" s="93"/>
      <c r="D1424" s="93"/>
      <c r="E1424" s="93"/>
      <c r="F1424" s="93"/>
      <c r="G1424" s="93"/>
      <c r="H1424" s="93"/>
      <c r="I1424" s="93"/>
      <c r="J1424" s="93"/>
      <c r="K1424" s="93"/>
      <c r="L1424" s="93"/>
      <c r="M1424" s="93"/>
      <c r="N1424" s="93"/>
      <c r="O1424" s="93"/>
      <c r="P1424" s="93"/>
      <c r="Q1424" s="93"/>
      <c r="R1424" s="93"/>
      <c r="S1424" s="93"/>
      <c r="T1424" s="93"/>
      <c r="U1424" s="93"/>
      <c r="V1424" s="93"/>
      <c r="W1424" s="93"/>
      <c r="X1424" s="93"/>
      <c r="Y1424" s="93"/>
      <c r="Z1424" s="93"/>
      <c r="AA1424" s="93"/>
      <c r="AB1424" s="93"/>
      <c r="AC1424" s="93"/>
      <c r="AD1424" s="93"/>
      <c r="AE1424" s="93"/>
    </row>
    <row r="1425" spans="1:31" s="49" customFormat="1">
      <c r="A1425" s="120"/>
      <c r="B1425" s="93"/>
      <c r="C1425" s="93"/>
      <c r="D1425" s="93"/>
      <c r="E1425" s="93"/>
      <c r="F1425" s="93"/>
      <c r="G1425" s="93"/>
      <c r="H1425" s="93"/>
      <c r="I1425" s="93"/>
      <c r="J1425" s="93"/>
      <c r="K1425" s="93"/>
      <c r="L1425" s="93"/>
      <c r="M1425" s="93"/>
      <c r="N1425" s="93"/>
      <c r="O1425" s="93"/>
      <c r="P1425" s="93"/>
      <c r="Q1425" s="93"/>
      <c r="R1425" s="93"/>
      <c r="S1425" s="93"/>
      <c r="T1425" s="93"/>
      <c r="U1425" s="93"/>
      <c r="V1425" s="93"/>
      <c r="W1425" s="93"/>
      <c r="X1425" s="93"/>
      <c r="Y1425" s="93"/>
      <c r="Z1425" s="93"/>
      <c r="AA1425" s="93"/>
      <c r="AB1425" s="93"/>
      <c r="AC1425" s="93"/>
      <c r="AD1425" s="93"/>
      <c r="AE1425" s="93"/>
    </row>
    <row r="1426" spans="1:31" s="49" customFormat="1">
      <c r="A1426" s="120"/>
      <c r="B1426" s="93"/>
      <c r="C1426" s="93"/>
      <c r="D1426" s="93"/>
      <c r="E1426" s="93"/>
      <c r="F1426" s="93"/>
      <c r="G1426" s="93"/>
      <c r="H1426" s="93"/>
      <c r="I1426" s="93"/>
      <c r="J1426" s="93"/>
      <c r="K1426" s="93"/>
      <c r="L1426" s="93"/>
      <c r="M1426" s="93"/>
      <c r="N1426" s="93"/>
      <c r="O1426" s="93"/>
      <c r="P1426" s="93"/>
      <c r="Q1426" s="93"/>
      <c r="R1426" s="93"/>
      <c r="S1426" s="93"/>
      <c r="T1426" s="93"/>
      <c r="U1426" s="93"/>
      <c r="V1426" s="93"/>
      <c r="W1426" s="93"/>
      <c r="X1426" s="93"/>
      <c r="Y1426" s="93"/>
      <c r="Z1426" s="93"/>
      <c r="AA1426" s="93"/>
      <c r="AB1426" s="93"/>
      <c r="AC1426" s="93"/>
      <c r="AD1426" s="93"/>
      <c r="AE1426" s="93"/>
    </row>
    <row r="1427" spans="1:31" s="49" customFormat="1">
      <c r="A1427" s="120"/>
      <c r="B1427" s="93"/>
      <c r="C1427" s="93"/>
      <c r="D1427" s="93"/>
      <c r="E1427" s="93"/>
      <c r="F1427" s="93"/>
      <c r="G1427" s="93"/>
      <c r="H1427" s="93"/>
      <c r="I1427" s="93"/>
      <c r="J1427" s="93"/>
      <c r="K1427" s="93"/>
      <c r="L1427" s="93"/>
      <c r="M1427" s="93"/>
      <c r="N1427" s="93"/>
      <c r="O1427" s="93"/>
      <c r="P1427" s="93"/>
      <c r="Q1427" s="93"/>
      <c r="R1427" s="93"/>
      <c r="S1427" s="93"/>
      <c r="T1427" s="93"/>
      <c r="U1427" s="93"/>
      <c r="V1427" s="93"/>
      <c r="W1427" s="93"/>
      <c r="X1427" s="93"/>
      <c r="Y1427" s="93"/>
      <c r="Z1427" s="93"/>
      <c r="AA1427" s="93"/>
      <c r="AB1427" s="93"/>
      <c r="AC1427" s="93"/>
      <c r="AD1427" s="93"/>
      <c r="AE1427" s="93"/>
    </row>
    <row r="1428" spans="1:31" s="49" customFormat="1">
      <c r="A1428" s="120"/>
      <c r="B1428" s="93"/>
      <c r="C1428" s="93"/>
      <c r="D1428" s="93"/>
      <c r="E1428" s="93"/>
      <c r="F1428" s="93"/>
      <c r="G1428" s="93"/>
      <c r="H1428" s="93"/>
      <c r="I1428" s="93"/>
      <c r="J1428" s="93"/>
      <c r="K1428" s="93"/>
      <c r="L1428" s="93"/>
      <c r="M1428" s="93"/>
      <c r="N1428" s="93"/>
      <c r="O1428" s="93"/>
      <c r="P1428" s="93"/>
      <c r="Q1428" s="93"/>
      <c r="R1428" s="93"/>
      <c r="S1428" s="93"/>
      <c r="T1428" s="93"/>
      <c r="U1428" s="93"/>
      <c r="V1428" s="93"/>
      <c r="W1428" s="93"/>
      <c r="X1428" s="93"/>
      <c r="Y1428" s="93"/>
      <c r="Z1428" s="93"/>
      <c r="AA1428" s="93"/>
      <c r="AB1428" s="93"/>
      <c r="AC1428" s="93"/>
      <c r="AD1428" s="93"/>
      <c r="AE1428" s="93"/>
    </row>
    <row r="1429" spans="1:31" s="49" customFormat="1">
      <c r="A1429" s="120"/>
      <c r="B1429" s="93"/>
      <c r="C1429" s="93"/>
      <c r="D1429" s="93"/>
      <c r="E1429" s="93"/>
      <c r="F1429" s="93"/>
      <c r="G1429" s="93"/>
      <c r="H1429" s="93"/>
      <c r="I1429" s="93"/>
      <c r="J1429" s="93"/>
      <c r="K1429" s="93"/>
      <c r="L1429" s="93"/>
      <c r="M1429" s="93"/>
      <c r="N1429" s="93"/>
      <c r="O1429" s="93"/>
      <c r="P1429" s="93"/>
      <c r="Q1429" s="93"/>
      <c r="R1429" s="93"/>
      <c r="S1429" s="93"/>
      <c r="T1429" s="93"/>
      <c r="U1429" s="93"/>
      <c r="V1429" s="93"/>
      <c r="W1429" s="93"/>
      <c r="X1429" s="93"/>
      <c r="Y1429" s="93"/>
      <c r="Z1429" s="93"/>
      <c r="AA1429" s="93"/>
      <c r="AB1429" s="93"/>
      <c r="AC1429" s="93"/>
      <c r="AD1429" s="93"/>
      <c r="AE1429" s="93"/>
    </row>
    <row r="1430" spans="1:31" s="49" customFormat="1">
      <c r="A1430" s="120"/>
      <c r="B1430" s="93"/>
      <c r="C1430" s="93"/>
      <c r="D1430" s="93"/>
      <c r="E1430" s="93"/>
      <c r="F1430" s="93"/>
      <c r="G1430" s="93"/>
      <c r="H1430" s="93"/>
      <c r="I1430" s="93"/>
      <c r="J1430" s="93"/>
      <c r="K1430" s="93"/>
      <c r="L1430" s="93"/>
      <c r="M1430" s="93"/>
      <c r="N1430" s="93"/>
      <c r="O1430" s="93"/>
      <c r="P1430" s="93"/>
      <c r="Q1430" s="93"/>
      <c r="R1430" s="93"/>
      <c r="S1430" s="93"/>
      <c r="T1430" s="93"/>
      <c r="U1430" s="93"/>
      <c r="V1430" s="93"/>
      <c r="W1430" s="93"/>
      <c r="X1430" s="93"/>
      <c r="Y1430" s="93"/>
      <c r="Z1430" s="93"/>
      <c r="AA1430" s="93"/>
      <c r="AB1430" s="93"/>
      <c r="AC1430" s="93"/>
      <c r="AD1430" s="93"/>
      <c r="AE1430" s="93"/>
    </row>
    <row r="1431" spans="1:31" s="49" customFormat="1">
      <c r="A1431" s="120"/>
      <c r="B1431" s="93"/>
      <c r="C1431" s="93"/>
      <c r="D1431" s="93"/>
      <c r="E1431" s="93"/>
      <c r="F1431" s="93"/>
      <c r="G1431" s="93"/>
      <c r="H1431" s="93"/>
      <c r="I1431" s="93"/>
      <c r="J1431" s="93"/>
      <c r="K1431" s="93"/>
      <c r="L1431" s="93"/>
      <c r="M1431" s="93"/>
      <c r="N1431" s="93"/>
      <c r="O1431" s="93"/>
      <c r="P1431" s="93"/>
      <c r="Q1431" s="93"/>
      <c r="R1431" s="93"/>
      <c r="S1431" s="93"/>
      <c r="T1431" s="93"/>
      <c r="U1431" s="93"/>
      <c r="V1431" s="93"/>
      <c r="W1431" s="93"/>
      <c r="X1431" s="93"/>
      <c r="Y1431" s="93"/>
      <c r="Z1431" s="93"/>
      <c r="AA1431" s="93"/>
      <c r="AB1431" s="93"/>
      <c r="AC1431" s="93"/>
      <c r="AD1431" s="93"/>
      <c r="AE1431" s="93"/>
    </row>
    <row r="1432" spans="1:31" s="49" customFormat="1">
      <c r="A1432" s="120"/>
      <c r="B1432" s="93"/>
      <c r="C1432" s="93"/>
      <c r="D1432" s="93"/>
      <c r="E1432" s="93"/>
      <c r="F1432" s="93"/>
      <c r="G1432" s="93"/>
      <c r="H1432" s="93"/>
      <c r="I1432" s="93"/>
      <c r="J1432" s="93"/>
      <c r="K1432" s="93"/>
      <c r="L1432" s="93"/>
      <c r="M1432" s="93"/>
      <c r="N1432" s="93"/>
      <c r="O1432" s="93"/>
      <c r="P1432" s="93"/>
      <c r="Q1432" s="93"/>
      <c r="R1432" s="93"/>
      <c r="S1432" s="93"/>
      <c r="T1432" s="93"/>
      <c r="U1432" s="93"/>
      <c r="V1432" s="93"/>
      <c r="W1432" s="93"/>
      <c r="X1432" s="93"/>
      <c r="Y1432" s="93"/>
      <c r="Z1432" s="93"/>
      <c r="AA1432" s="93"/>
      <c r="AB1432" s="93"/>
      <c r="AC1432" s="93"/>
      <c r="AD1432" s="93"/>
      <c r="AE1432" s="93"/>
    </row>
    <row r="1433" spans="1:31" s="49" customFormat="1">
      <c r="A1433" s="120"/>
      <c r="B1433" s="93"/>
      <c r="C1433" s="93"/>
      <c r="D1433" s="93"/>
      <c r="E1433" s="93"/>
      <c r="F1433" s="93"/>
      <c r="G1433" s="93"/>
      <c r="H1433" s="93"/>
      <c r="I1433" s="93"/>
      <c r="J1433" s="93"/>
      <c r="K1433" s="93"/>
      <c r="L1433" s="93"/>
      <c r="M1433" s="93"/>
      <c r="N1433" s="93"/>
      <c r="O1433" s="93"/>
      <c r="P1433" s="93"/>
      <c r="Q1433" s="93"/>
      <c r="R1433" s="93"/>
      <c r="S1433" s="93"/>
      <c r="T1433" s="93"/>
      <c r="U1433" s="93"/>
      <c r="V1433" s="93"/>
      <c r="W1433" s="93"/>
      <c r="X1433" s="93"/>
      <c r="Y1433" s="93"/>
      <c r="Z1433" s="93"/>
      <c r="AA1433" s="93"/>
      <c r="AB1433" s="93"/>
      <c r="AC1433" s="93"/>
      <c r="AD1433" s="93"/>
      <c r="AE1433" s="93"/>
    </row>
    <row r="1434" spans="1:31" s="49" customFormat="1">
      <c r="A1434" s="120"/>
      <c r="B1434" s="93"/>
      <c r="C1434" s="93"/>
      <c r="D1434" s="93"/>
      <c r="E1434" s="93"/>
      <c r="F1434" s="93"/>
      <c r="G1434" s="93"/>
      <c r="H1434" s="93"/>
      <c r="I1434" s="93"/>
      <c r="J1434" s="93"/>
      <c r="K1434" s="93"/>
      <c r="L1434" s="93"/>
      <c r="M1434" s="93"/>
      <c r="N1434" s="93"/>
      <c r="O1434" s="93"/>
      <c r="P1434" s="93"/>
      <c r="Q1434" s="93"/>
      <c r="R1434" s="93"/>
      <c r="S1434" s="93"/>
      <c r="T1434" s="93"/>
      <c r="U1434" s="93"/>
      <c r="V1434" s="93"/>
      <c r="W1434" s="93"/>
      <c r="X1434" s="93"/>
      <c r="Y1434" s="93"/>
      <c r="Z1434" s="93"/>
      <c r="AA1434" s="93"/>
      <c r="AB1434" s="93"/>
      <c r="AC1434" s="93"/>
      <c r="AD1434" s="93"/>
      <c r="AE1434" s="93"/>
    </row>
    <row r="1435" spans="1:31" s="49" customFormat="1">
      <c r="A1435" s="120"/>
      <c r="B1435" s="93"/>
      <c r="C1435" s="93"/>
      <c r="D1435" s="93"/>
      <c r="E1435" s="93"/>
      <c r="F1435" s="93"/>
      <c r="G1435" s="93"/>
      <c r="H1435" s="93"/>
      <c r="I1435" s="93"/>
      <c r="J1435" s="93"/>
      <c r="K1435" s="93"/>
      <c r="L1435" s="93"/>
      <c r="M1435" s="93"/>
      <c r="N1435" s="93"/>
      <c r="O1435" s="93"/>
      <c r="P1435" s="93"/>
      <c r="Q1435" s="93"/>
      <c r="R1435" s="93"/>
      <c r="S1435" s="93"/>
      <c r="T1435" s="93"/>
      <c r="U1435" s="93"/>
      <c r="V1435" s="93"/>
      <c r="W1435" s="93"/>
      <c r="X1435" s="93"/>
      <c r="Y1435" s="93"/>
      <c r="Z1435" s="93"/>
      <c r="AA1435" s="93"/>
      <c r="AB1435" s="93"/>
      <c r="AC1435" s="93"/>
      <c r="AD1435" s="93"/>
      <c r="AE1435" s="93"/>
    </row>
    <row r="1436" spans="1:31" s="49" customFormat="1">
      <c r="A1436" s="120"/>
      <c r="B1436" s="93"/>
      <c r="C1436" s="93"/>
      <c r="D1436" s="93"/>
      <c r="E1436" s="93"/>
      <c r="F1436" s="93"/>
      <c r="G1436" s="93"/>
      <c r="H1436" s="93"/>
      <c r="I1436" s="93"/>
      <c r="J1436" s="93"/>
      <c r="K1436" s="93"/>
      <c r="L1436" s="93"/>
      <c r="M1436" s="93"/>
      <c r="N1436" s="93"/>
      <c r="O1436" s="93"/>
      <c r="P1436" s="93"/>
      <c r="Q1436" s="93"/>
      <c r="R1436" s="93"/>
      <c r="S1436" s="93"/>
      <c r="T1436" s="93"/>
      <c r="U1436" s="93"/>
      <c r="V1436" s="93"/>
      <c r="W1436" s="93"/>
      <c r="X1436" s="93"/>
      <c r="Y1436" s="93"/>
      <c r="Z1436" s="93"/>
      <c r="AA1436" s="93"/>
      <c r="AB1436" s="93"/>
      <c r="AC1436" s="93"/>
      <c r="AD1436" s="93"/>
      <c r="AE1436" s="93"/>
    </row>
    <row r="1437" spans="1:31" s="49" customFormat="1">
      <c r="A1437" s="120"/>
      <c r="B1437" s="93"/>
      <c r="C1437" s="93"/>
      <c r="D1437" s="93"/>
      <c r="E1437" s="93"/>
      <c r="F1437" s="93"/>
      <c r="G1437" s="93"/>
      <c r="H1437" s="93"/>
      <c r="I1437" s="93"/>
      <c r="J1437" s="93"/>
      <c r="K1437" s="93"/>
      <c r="L1437" s="93"/>
      <c r="M1437" s="93"/>
      <c r="N1437" s="93"/>
      <c r="O1437" s="93"/>
      <c r="P1437" s="93"/>
      <c r="Q1437" s="93"/>
      <c r="R1437" s="93"/>
      <c r="S1437" s="93"/>
      <c r="T1437" s="93"/>
      <c r="U1437" s="93"/>
      <c r="V1437" s="93"/>
      <c r="W1437" s="93"/>
      <c r="X1437" s="93"/>
      <c r="Y1437" s="93"/>
      <c r="Z1437" s="93"/>
      <c r="AA1437" s="93"/>
      <c r="AB1437" s="93"/>
      <c r="AC1437" s="93"/>
      <c r="AD1437" s="93"/>
      <c r="AE1437" s="93"/>
    </row>
    <row r="1438" spans="1:31" s="49" customFormat="1">
      <c r="A1438" s="120"/>
      <c r="B1438" s="93"/>
      <c r="C1438" s="93"/>
      <c r="D1438" s="93"/>
      <c r="E1438" s="93"/>
      <c r="F1438" s="93"/>
      <c r="G1438" s="93"/>
      <c r="H1438" s="93"/>
      <c r="I1438" s="93"/>
      <c r="J1438" s="93"/>
      <c r="K1438" s="93"/>
      <c r="L1438" s="93"/>
      <c r="M1438" s="93"/>
      <c r="N1438" s="93"/>
      <c r="O1438" s="93"/>
      <c r="P1438" s="93"/>
      <c r="Q1438" s="93"/>
      <c r="R1438" s="93"/>
      <c r="S1438" s="93"/>
      <c r="T1438" s="93"/>
      <c r="U1438" s="93"/>
      <c r="V1438" s="93"/>
      <c r="W1438" s="93"/>
      <c r="X1438" s="93"/>
      <c r="Y1438" s="93"/>
      <c r="Z1438" s="93"/>
      <c r="AA1438" s="93"/>
      <c r="AB1438" s="93"/>
      <c r="AC1438" s="93"/>
      <c r="AD1438" s="93"/>
      <c r="AE1438" s="93"/>
    </row>
    <row r="1439" spans="1:31" s="49" customFormat="1">
      <c r="A1439" s="120"/>
      <c r="B1439" s="93"/>
      <c r="C1439" s="93"/>
      <c r="D1439" s="93"/>
      <c r="E1439" s="93"/>
      <c r="F1439" s="93"/>
      <c r="G1439" s="93"/>
      <c r="H1439" s="93"/>
      <c r="I1439" s="93"/>
      <c r="J1439" s="93"/>
      <c r="K1439" s="93"/>
      <c r="L1439" s="93"/>
      <c r="M1439" s="93"/>
      <c r="N1439" s="93"/>
      <c r="O1439" s="93"/>
      <c r="P1439" s="93"/>
      <c r="Q1439" s="93"/>
      <c r="R1439" s="93"/>
      <c r="S1439" s="93"/>
      <c r="T1439" s="93"/>
      <c r="U1439" s="93"/>
      <c r="V1439" s="93"/>
      <c r="W1439" s="93"/>
      <c r="X1439" s="93"/>
      <c r="Y1439" s="93"/>
      <c r="Z1439" s="93"/>
      <c r="AA1439" s="93"/>
      <c r="AB1439" s="93"/>
      <c r="AC1439" s="93"/>
      <c r="AD1439" s="93"/>
      <c r="AE1439" s="93"/>
    </row>
    <row r="1440" spans="1:31" s="49" customFormat="1">
      <c r="A1440" s="120"/>
      <c r="B1440" s="93"/>
      <c r="C1440" s="93"/>
      <c r="D1440" s="93"/>
      <c r="E1440" s="93"/>
      <c r="F1440" s="93"/>
      <c r="G1440" s="93"/>
      <c r="H1440" s="93"/>
      <c r="I1440" s="93"/>
      <c r="J1440" s="93"/>
      <c r="K1440" s="93"/>
      <c r="L1440" s="93"/>
      <c r="M1440" s="93"/>
      <c r="N1440" s="93"/>
      <c r="O1440" s="93"/>
      <c r="P1440" s="93"/>
      <c r="Q1440" s="93"/>
      <c r="R1440" s="93"/>
      <c r="S1440" s="93"/>
      <c r="T1440" s="93"/>
      <c r="U1440" s="93"/>
      <c r="V1440" s="93"/>
      <c r="W1440" s="93"/>
      <c r="X1440" s="93"/>
      <c r="Y1440" s="93"/>
      <c r="Z1440" s="93"/>
      <c r="AA1440" s="93"/>
      <c r="AB1440" s="93"/>
      <c r="AC1440" s="93"/>
      <c r="AD1440" s="93"/>
      <c r="AE1440" s="93"/>
    </row>
    <row r="1441" spans="1:31" s="49" customFormat="1">
      <c r="A1441" s="120"/>
      <c r="B1441" s="93"/>
      <c r="C1441" s="93"/>
      <c r="D1441" s="93"/>
      <c r="E1441" s="93"/>
      <c r="F1441" s="93"/>
      <c r="G1441" s="93"/>
      <c r="H1441" s="93"/>
      <c r="I1441" s="93"/>
      <c r="J1441" s="93"/>
      <c r="K1441" s="93"/>
      <c r="L1441" s="93"/>
      <c r="M1441" s="93"/>
      <c r="N1441" s="93"/>
      <c r="O1441" s="93"/>
      <c r="P1441" s="93"/>
      <c r="Q1441" s="93"/>
      <c r="R1441" s="93"/>
      <c r="S1441" s="93"/>
      <c r="T1441" s="93"/>
      <c r="U1441" s="93"/>
      <c r="V1441" s="93"/>
      <c r="W1441" s="93"/>
      <c r="X1441" s="93"/>
      <c r="Y1441" s="93"/>
      <c r="Z1441" s="93"/>
      <c r="AA1441" s="93"/>
      <c r="AB1441" s="93"/>
      <c r="AC1441" s="93"/>
      <c r="AD1441" s="93"/>
      <c r="AE1441" s="93"/>
    </row>
    <row r="1442" spans="1:31" s="49" customFormat="1">
      <c r="A1442" s="120"/>
      <c r="B1442" s="93"/>
      <c r="C1442" s="93"/>
      <c r="D1442" s="93"/>
      <c r="E1442" s="93"/>
      <c r="F1442" s="93"/>
      <c r="G1442" s="93"/>
      <c r="H1442" s="93"/>
      <c r="I1442" s="93"/>
      <c r="J1442" s="93"/>
      <c r="K1442" s="93"/>
      <c r="L1442" s="93"/>
      <c r="M1442" s="93"/>
      <c r="N1442" s="93"/>
      <c r="O1442" s="93"/>
      <c r="P1442" s="93"/>
      <c r="Q1442" s="93"/>
      <c r="R1442" s="93"/>
      <c r="S1442" s="93"/>
      <c r="T1442" s="93"/>
      <c r="U1442" s="93"/>
      <c r="V1442" s="93"/>
      <c r="W1442" s="93"/>
      <c r="X1442" s="93"/>
      <c r="Y1442" s="93"/>
      <c r="Z1442" s="93"/>
      <c r="AA1442" s="93"/>
      <c r="AB1442" s="93"/>
      <c r="AC1442" s="93"/>
      <c r="AD1442" s="93"/>
      <c r="AE1442" s="93"/>
    </row>
    <row r="1443" spans="1:31" s="49" customFormat="1">
      <c r="A1443" s="120"/>
      <c r="B1443" s="93"/>
      <c r="C1443" s="93"/>
      <c r="D1443" s="93"/>
      <c r="E1443" s="93"/>
      <c r="F1443" s="93"/>
      <c r="G1443" s="93"/>
      <c r="H1443" s="93"/>
      <c r="I1443" s="93"/>
      <c r="J1443" s="93"/>
      <c r="K1443" s="93"/>
      <c r="L1443" s="93"/>
      <c r="M1443" s="93"/>
      <c r="N1443" s="93"/>
      <c r="O1443" s="93"/>
      <c r="P1443" s="93"/>
      <c r="Q1443" s="93"/>
      <c r="R1443" s="93"/>
      <c r="S1443" s="93"/>
      <c r="T1443" s="93"/>
      <c r="U1443" s="93"/>
      <c r="V1443" s="93"/>
      <c r="W1443" s="93"/>
      <c r="X1443" s="93"/>
      <c r="Y1443" s="93"/>
      <c r="Z1443" s="93"/>
      <c r="AA1443" s="93"/>
      <c r="AB1443" s="93"/>
      <c r="AC1443" s="93"/>
      <c r="AD1443" s="93"/>
      <c r="AE1443" s="93"/>
    </row>
    <row r="1444" spans="1:31" s="49" customFormat="1">
      <c r="A1444" s="120"/>
      <c r="B1444" s="93"/>
      <c r="C1444" s="93"/>
      <c r="D1444" s="93"/>
      <c r="E1444" s="93"/>
      <c r="F1444" s="93"/>
      <c r="G1444" s="93"/>
      <c r="H1444" s="93"/>
      <c r="I1444" s="93"/>
      <c r="J1444" s="93"/>
      <c r="K1444" s="93"/>
      <c r="L1444" s="93"/>
      <c r="M1444" s="93"/>
      <c r="N1444" s="93"/>
      <c r="O1444" s="93"/>
      <c r="P1444" s="93"/>
      <c r="Q1444" s="93"/>
      <c r="R1444" s="93"/>
      <c r="S1444" s="93"/>
      <c r="T1444" s="93"/>
      <c r="U1444" s="93"/>
      <c r="V1444" s="93"/>
      <c r="W1444" s="93"/>
      <c r="X1444" s="93"/>
      <c r="Y1444" s="93"/>
      <c r="Z1444" s="93"/>
      <c r="AA1444" s="93"/>
      <c r="AB1444" s="93"/>
      <c r="AC1444" s="93"/>
      <c r="AD1444" s="93"/>
      <c r="AE1444" s="93"/>
    </row>
    <row r="1445" spans="1:31" s="49" customFormat="1">
      <c r="A1445" s="120"/>
      <c r="B1445" s="93"/>
      <c r="C1445" s="93"/>
      <c r="D1445" s="93"/>
      <c r="E1445" s="93"/>
      <c r="F1445" s="93"/>
      <c r="G1445" s="93"/>
      <c r="H1445" s="93"/>
      <c r="I1445" s="93"/>
      <c r="J1445" s="93"/>
      <c r="K1445" s="93"/>
      <c r="L1445" s="93"/>
      <c r="M1445" s="93"/>
      <c r="N1445" s="93"/>
      <c r="O1445" s="93"/>
      <c r="P1445" s="93"/>
      <c r="Q1445" s="93"/>
      <c r="R1445" s="93"/>
      <c r="S1445" s="93"/>
      <c r="T1445" s="93"/>
      <c r="U1445" s="93"/>
      <c r="V1445" s="93"/>
      <c r="W1445" s="93"/>
      <c r="X1445" s="93"/>
      <c r="Y1445" s="93"/>
      <c r="Z1445" s="93"/>
      <c r="AA1445" s="93"/>
      <c r="AB1445" s="93"/>
      <c r="AC1445" s="93"/>
      <c r="AD1445" s="93"/>
      <c r="AE1445" s="93"/>
    </row>
    <row r="1446" spans="1:31" s="49" customFormat="1">
      <c r="A1446" s="120"/>
      <c r="B1446" s="93"/>
      <c r="C1446" s="93"/>
      <c r="D1446" s="93"/>
      <c r="E1446" s="93"/>
      <c r="F1446" s="93"/>
      <c r="G1446" s="93"/>
      <c r="H1446" s="93"/>
      <c r="I1446" s="93"/>
      <c r="J1446" s="93"/>
      <c r="K1446" s="93"/>
      <c r="L1446" s="93"/>
      <c r="M1446" s="93"/>
      <c r="N1446" s="93"/>
      <c r="O1446" s="93"/>
      <c r="P1446" s="93"/>
      <c r="Q1446" s="93"/>
      <c r="R1446" s="93"/>
      <c r="S1446" s="93"/>
      <c r="T1446" s="93"/>
      <c r="U1446" s="93"/>
      <c r="V1446" s="93"/>
      <c r="W1446" s="93"/>
      <c r="X1446" s="93"/>
      <c r="Y1446" s="93"/>
      <c r="Z1446" s="93"/>
      <c r="AA1446" s="93"/>
      <c r="AB1446" s="93"/>
      <c r="AC1446" s="93"/>
      <c r="AD1446" s="93"/>
      <c r="AE1446" s="93"/>
    </row>
    <row r="1447" spans="1:31" s="49" customFormat="1">
      <c r="A1447" s="120"/>
      <c r="B1447" s="93"/>
      <c r="C1447" s="93"/>
      <c r="D1447" s="93"/>
      <c r="E1447" s="93"/>
      <c r="F1447" s="93"/>
      <c r="G1447" s="93"/>
      <c r="H1447" s="93"/>
      <c r="I1447" s="93"/>
      <c r="J1447" s="93"/>
      <c r="K1447" s="93"/>
      <c r="L1447" s="93"/>
      <c r="M1447" s="93"/>
      <c r="N1447" s="93"/>
      <c r="O1447" s="93"/>
      <c r="P1447" s="93"/>
      <c r="Q1447" s="93"/>
      <c r="R1447" s="93"/>
      <c r="S1447" s="93"/>
      <c r="T1447" s="93"/>
      <c r="U1447" s="93"/>
      <c r="V1447" s="93"/>
      <c r="W1447" s="93"/>
      <c r="X1447" s="93"/>
      <c r="Y1447" s="93"/>
      <c r="Z1447" s="93"/>
      <c r="AA1447" s="93"/>
      <c r="AB1447" s="93"/>
      <c r="AC1447" s="93"/>
      <c r="AD1447" s="93"/>
      <c r="AE1447" s="93"/>
    </row>
    <row r="1448" spans="1:31" s="49" customFormat="1">
      <c r="A1448" s="120"/>
      <c r="B1448" s="93"/>
      <c r="C1448" s="93"/>
      <c r="D1448" s="93"/>
      <c r="E1448" s="93"/>
      <c r="F1448" s="93"/>
      <c r="G1448" s="93"/>
      <c r="H1448" s="93"/>
      <c r="I1448" s="93"/>
      <c r="J1448" s="93"/>
      <c r="K1448" s="93"/>
      <c r="L1448" s="93"/>
      <c r="M1448" s="93"/>
      <c r="N1448" s="93"/>
      <c r="O1448" s="93"/>
      <c r="P1448" s="93"/>
      <c r="Q1448" s="93"/>
      <c r="R1448" s="93"/>
      <c r="S1448" s="93"/>
      <c r="T1448" s="93"/>
      <c r="U1448" s="93"/>
      <c r="V1448" s="93"/>
      <c r="W1448" s="93"/>
      <c r="X1448" s="93"/>
      <c r="Y1448" s="93"/>
      <c r="Z1448" s="93"/>
      <c r="AA1448" s="93"/>
      <c r="AB1448" s="93"/>
      <c r="AC1448" s="93"/>
      <c r="AD1448" s="93"/>
      <c r="AE1448" s="93"/>
    </row>
    <row r="1449" spans="1:31" s="49" customFormat="1">
      <c r="A1449" s="120"/>
      <c r="B1449" s="93"/>
      <c r="C1449" s="93"/>
      <c r="D1449" s="93"/>
      <c r="E1449" s="93"/>
      <c r="F1449" s="93"/>
      <c r="G1449" s="93"/>
      <c r="H1449" s="93"/>
      <c r="I1449" s="93"/>
      <c r="J1449" s="93"/>
      <c r="K1449" s="93"/>
      <c r="L1449" s="93"/>
      <c r="M1449" s="93"/>
      <c r="N1449" s="93"/>
      <c r="O1449" s="93"/>
      <c r="P1449" s="93"/>
      <c r="Q1449" s="93"/>
      <c r="R1449" s="93"/>
      <c r="S1449" s="93"/>
      <c r="T1449" s="93"/>
      <c r="U1449" s="93"/>
      <c r="V1449" s="93"/>
      <c r="W1449" s="93"/>
      <c r="X1449" s="93"/>
      <c r="Y1449" s="93"/>
      <c r="Z1449" s="93"/>
      <c r="AA1449" s="93"/>
      <c r="AB1449" s="93"/>
      <c r="AC1449" s="93"/>
      <c r="AD1449" s="93"/>
      <c r="AE1449" s="93"/>
    </row>
    <row r="1450" spans="1:31" s="49" customFormat="1">
      <c r="A1450" s="120"/>
      <c r="B1450" s="93"/>
      <c r="C1450" s="93"/>
      <c r="D1450" s="93"/>
      <c r="E1450" s="93"/>
      <c r="F1450" s="93"/>
      <c r="G1450" s="93"/>
      <c r="H1450" s="93"/>
      <c r="I1450" s="93"/>
      <c r="J1450" s="93"/>
      <c r="K1450" s="93"/>
      <c r="L1450" s="93"/>
      <c r="M1450" s="93"/>
      <c r="N1450" s="93"/>
      <c r="O1450" s="93"/>
      <c r="P1450" s="93"/>
      <c r="Q1450" s="93"/>
      <c r="R1450" s="93"/>
      <c r="S1450" s="93"/>
      <c r="T1450" s="93"/>
      <c r="U1450" s="93"/>
      <c r="V1450" s="93"/>
      <c r="W1450" s="93"/>
      <c r="X1450" s="93"/>
      <c r="Y1450" s="93"/>
      <c r="Z1450" s="93"/>
      <c r="AA1450" s="93"/>
      <c r="AB1450" s="93"/>
      <c r="AC1450" s="93"/>
      <c r="AD1450" s="93"/>
      <c r="AE1450" s="93"/>
    </row>
    <row r="1451" spans="1:31" s="49" customFormat="1">
      <c r="A1451" s="120"/>
      <c r="B1451" s="93"/>
      <c r="C1451" s="93"/>
      <c r="D1451" s="93"/>
      <c r="E1451" s="93"/>
      <c r="F1451" s="93"/>
      <c r="G1451" s="93"/>
      <c r="H1451" s="93"/>
      <c r="I1451" s="93"/>
      <c r="J1451" s="93"/>
      <c r="K1451" s="93"/>
      <c r="L1451" s="93"/>
      <c r="M1451" s="93"/>
      <c r="N1451" s="93"/>
      <c r="O1451" s="93"/>
      <c r="P1451" s="93"/>
      <c r="Q1451" s="93"/>
      <c r="R1451" s="93"/>
      <c r="S1451" s="93"/>
      <c r="T1451" s="93"/>
      <c r="U1451" s="93"/>
      <c r="V1451" s="93"/>
      <c r="W1451" s="93"/>
      <c r="X1451" s="93"/>
      <c r="Y1451" s="93"/>
      <c r="Z1451" s="93"/>
      <c r="AA1451" s="93"/>
      <c r="AB1451" s="93"/>
      <c r="AC1451" s="93"/>
      <c r="AD1451" s="93"/>
      <c r="AE1451" s="93"/>
    </row>
    <row r="1452" spans="1:31" s="49" customFormat="1">
      <c r="A1452" s="120"/>
      <c r="B1452" s="93"/>
      <c r="C1452" s="93"/>
      <c r="D1452" s="93"/>
      <c r="E1452" s="93"/>
      <c r="F1452" s="93"/>
      <c r="G1452" s="93"/>
      <c r="H1452" s="93"/>
      <c r="I1452" s="93"/>
      <c r="J1452" s="93"/>
      <c r="K1452" s="93"/>
      <c r="L1452" s="93"/>
      <c r="M1452" s="93"/>
      <c r="N1452" s="93"/>
      <c r="O1452" s="93"/>
      <c r="P1452" s="93"/>
      <c r="Q1452" s="93"/>
      <c r="R1452" s="93"/>
      <c r="S1452" s="93"/>
      <c r="T1452" s="93"/>
      <c r="U1452" s="93"/>
      <c r="V1452" s="93"/>
      <c r="W1452" s="93"/>
      <c r="X1452" s="93"/>
      <c r="Y1452" s="93"/>
      <c r="Z1452" s="93"/>
      <c r="AA1452" s="93"/>
      <c r="AB1452" s="93"/>
      <c r="AC1452" s="93"/>
      <c r="AD1452" s="93"/>
      <c r="AE1452" s="93"/>
    </row>
    <row r="1453" spans="1:31" s="49" customFormat="1">
      <c r="A1453" s="120"/>
      <c r="B1453" s="93"/>
      <c r="C1453" s="93"/>
      <c r="D1453" s="93"/>
      <c r="E1453" s="93"/>
      <c r="F1453" s="93"/>
      <c r="G1453" s="93"/>
      <c r="H1453" s="93"/>
      <c r="I1453" s="93"/>
      <c r="J1453" s="93"/>
      <c r="K1453" s="93"/>
      <c r="L1453" s="93"/>
      <c r="M1453" s="93"/>
      <c r="N1453" s="93"/>
      <c r="O1453" s="93"/>
      <c r="P1453" s="93"/>
      <c r="Q1453" s="93"/>
      <c r="R1453" s="93"/>
      <c r="S1453" s="93"/>
      <c r="T1453" s="93"/>
      <c r="U1453" s="93"/>
      <c r="V1453" s="93"/>
      <c r="W1453" s="93"/>
      <c r="X1453" s="93"/>
      <c r="Y1453" s="93"/>
      <c r="Z1453" s="93"/>
      <c r="AA1453" s="93"/>
      <c r="AB1453" s="93"/>
      <c r="AC1453" s="93"/>
      <c r="AD1453" s="93"/>
      <c r="AE1453" s="93"/>
    </row>
    <row r="1454" spans="1:31" s="49" customFormat="1">
      <c r="A1454" s="120"/>
      <c r="B1454" s="93"/>
      <c r="C1454" s="93"/>
      <c r="D1454" s="93"/>
      <c r="E1454" s="93"/>
      <c r="F1454" s="93"/>
      <c r="G1454" s="93"/>
      <c r="H1454" s="93"/>
      <c r="I1454" s="93"/>
      <c r="J1454" s="93"/>
      <c r="K1454" s="93"/>
      <c r="L1454" s="93"/>
      <c r="M1454" s="93"/>
      <c r="N1454" s="93"/>
      <c r="O1454" s="93"/>
      <c r="P1454" s="93"/>
      <c r="Q1454" s="93"/>
      <c r="R1454" s="93"/>
      <c r="S1454" s="93"/>
      <c r="T1454" s="93"/>
      <c r="U1454" s="93"/>
      <c r="V1454" s="93"/>
      <c r="W1454" s="93"/>
      <c r="X1454" s="93"/>
      <c r="Y1454" s="93"/>
      <c r="Z1454" s="93"/>
      <c r="AA1454" s="93"/>
      <c r="AB1454" s="93"/>
      <c r="AC1454" s="93"/>
      <c r="AD1454" s="93"/>
      <c r="AE1454" s="93"/>
    </row>
    <row r="1455" spans="1:31" s="49" customFormat="1">
      <c r="A1455" s="120"/>
      <c r="B1455" s="93"/>
      <c r="C1455" s="93"/>
      <c r="D1455" s="93"/>
      <c r="E1455" s="93"/>
      <c r="F1455" s="93"/>
      <c r="G1455" s="93"/>
      <c r="H1455" s="93"/>
      <c r="I1455" s="93"/>
      <c r="J1455" s="93"/>
      <c r="K1455" s="93"/>
      <c r="L1455" s="93"/>
      <c r="M1455" s="93"/>
      <c r="N1455" s="93"/>
      <c r="O1455" s="93"/>
      <c r="P1455" s="93"/>
      <c r="Q1455" s="93"/>
      <c r="R1455" s="93"/>
      <c r="S1455" s="93"/>
      <c r="T1455" s="93"/>
      <c r="U1455" s="93"/>
      <c r="V1455" s="93"/>
      <c r="W1455" s="93"/>
      <c r="X1455" s="93"/>
      <c r="Y1455" s="93"/>
      <c r="Z1455" s="93"/>
      <c r="AA1455" s="93"/>
      <c r="AB1455" s="93"/>
      <c r="AC1455" s="93"/>
      <c r="AD1455" s="93"/>
      <c r="AE1455" s="93"/>
    </row>
    <row r="1456" spans="1:31" s="49" customFormat="1">
      <c r="A1456" s="120"/>
      <c r="B1456" s="93"/>
      <c r="C1456" s="93"/>
      <c r="D1456" s="93"/>
      <c r="E1456" s="93"/>
      <c r="F1456" s="93"/>
      <c r="G1456" s="93"/>
      <c r="H1456" s="93"/>
      <c r="I1456" s="93"/>
      <c r="J1456" s="93"/>
      <c r="K1456" s="93"/>
      <c r="L1456" s="93"/>
      <c r="M1456" s="93"/>
      <c r="N1456" s="93"/>
      <c r="O1456" s="93"/>
      <c r="P1456" s="93"/>
      <c r="Q1456" s="93"/>
      <c r="R1456" s="93"/>
      <c r="S1456" s="93"/>
      <c r="T1456" s="93"/>
      <c r="U1456" s="93"/>
      <c r="V1456" s="93"/>
      <c r="W1456" s="93"/>
      <c r="X1456" s="93"/>
      <c r="Y1456" s="93"/>
      <c r="Z1456" s="93"/>
      <c r="AA1456" s="93"/>
      <c r="AB1456" s="93"/>
      <c r="AC1456" s="93"/>
      <c r="AD1456" s="93"/>
      <c r="AE1456" s="93"/>
    </row>
    <row r="1457" spans="1:31" s="49" customFormat="1">
      <c r="A1457" s="120"/>
      <c r="B1457" s="93"/>
      <c r="C1457" s="93"/>
      <c r="D1457" s="93"/>
      <c r="E1457" s="93"/>
      <c r="F1457" s="93"/>
      <c r="G1457" s="93"/>
      <c r="H1457" s="93"/>
      <c r="I1457" s="93"/>
      <c r="J1457" s="93"/>
      <c r="K1457" s="93"/>
      <c r="L1457" s="93"/>
      <c r="M1457" s="93"/>
      <c r="N1457" s="93"/>
      <c r="O1457" s="93"/>
      <c r="P1457" s="93"/>
      <c r="Q1457" s="93"/>
      <c r="R1457" s="93"/>
      <c r="S1457" s="93"/>
      <c r="T1457" s="93"/>
      <c r="U1457" s="93"/>
      <c r="V1457" s="93"/>
      <c r="W1457" s="93"/>
      <c r="X1457" s="93"/>
      <c r="Y1457" s="93"/>
      <c r="Z1457" s="93"/>
      <c r="AA1457" s="93"/>
      <c r="AB1457" s="93"/>
      <c r="AC1457" s="93"/>
      <c r="AD1457" s="93"/>
      <c r="AE1457" s="93"/>
    </row>
    <row r="1458" spans="1:31" s="49" customFormat="1">
      <c r="A1458" s="120"/>
      <c r="B1458" s="93"/>
      <c r="C1458" s="93"/>
      <c r="D1458" s="93"/>
      <c r="E1458" s="93"/>
      <c r="F1458" s="93"/>
      <c r="G1458" s="93"/>
      <c r="H1458" s="93"/>
      <c r="I1458" s="93"/>
      <c r="J1458" s="93"/>
      <c r="K1458" s="93"/>
      <c r="L1458" s="93"/>
      <c r="M1458" s="93"/>
      <c r="N1458" s="93"/>
      <c r="O1458" s="93"/>
      <c r="P1458" s="93"/>
      <c r="Q1458" s="93"/>
      <c r="R1458" s="93"/>
      <c r="S1458" s="93"/>
      <c r="T1458" s="93"/>
      <c r="U1458" s="93"/>
      <c r="V1458" s="93"/>
      <c r="W1458" s="93"/>
      <c r="X1458" s="93"/>
      <c r="Y1458" s="93"/>
      <c r="Z1458" s="93"/>
      <c r="AA1458" s="93"/>
      <c r="AB1458" s="93"/>
      <c r="AC1458" s="93"/>
      <c r="AD1458" s="93"/>
      <c r="AE1458" s="93"/>
    </row>
    <row r="1459" spans="1:31" s="49" customFormat="1">
      <c r="A1459" s="120"/>
      <c r="B1459" s="93"/>
      <c r="C1459" s="93"/>
      <c r="D1459" s="93"/>
      <c r="E1459" s="93"/>
      <c r="F1459" s="93"/>
      <c r="G1459" s="93"/>
      <c r="H1459" s="93"/>
      <c r="I1459" s="93"/>
      <c r="J1459" s="93"/>
      <c r="K1459" s="93"/>
      <c r="L1459" s="93"/>
      <c r="M1459" s="93"/>
      <c r="N1459" s="93"/>
      <c r="O1459" s="93"/>
      <c r="P1459" s="93"/>
      <c r="Q1459" s="93"/>
      <c r="R1459" s="93"/>
      <c r="S1459" s="93"/>
      <c r="T1459" s="93"/>
      <c r="U1459" s="93"/>
      <c r="V1459" s="93"/>
      <c r="W1459" s="93"/>
      <c r="X1459" s="93"/>
      <c r="Y1459" s="93"/>
      <c r="Z1459" s="93"/>
      <c r="AA1459" s="93"/>
      <c r="AB1459" s="93"/>
      <c r="AC1459" s="93"/>
      <c r="AD1459" s="93"/>
      <c r="AE1459" s="93"/>
    </row>
    <row r="1460" spans="1:31" s="49" customFormat="1">
      <c r="A1460" s="120"/>
      <c r="B1460" s="93"/>
      <c r="C1460" s="93"/>
      <c r="D1460" s="93"/>
      <c r="E1460" s="93"/>
      <c r="F1460" s="93"/>
      <c r="G1460" s="93"/>
      <c r="H1460" s="93"/>
      <c r="I1460" s="93"/>
      <c r="J1460" s="93"/>
      <c r="K1460" s="93"/>
      <c r="L1460" s="93"/>
      <c r="M1460" s="93"/>
      <c r="N1460" s="93"/>
      <c r="O1460" s="93"/>
      <c r="P1460" s="93"/>
      <c r="Q1460" s="93"/>
      <c r="R1460" s="93"/>
      <c r="S1460" s="93"/>
      <c r="T1460" s="93"/>
      <c r="U1460" s="93"/>
      <c r="V1460" s="93"/>
      <c r="W1460" s="93"/>
      <c r="X1460" s="93"/>
      <c r="Y1460" s="93"/>
      <c r="Z1460" s="93"/>
      <c r="AA1460" s="93"/>
      <c r="AB1460" s="93"/>
      <c r="AC1460" s="93"/>
      <c r="AD1460" s="93"/>
      <c r="AE1460" s="93"/>
    </row>
    <row r="1461" spans="1:31" s="49" customFormat="1">
      <c r="A1461" s="120"/>
      <c r="B1461" s="93"/>
      <c r="C1461" s="93"/>
      <c r="D1461" s="93"/>
      <c r="E1461" s="93"/>
      <c r="F1461" s="93"/>
      <c r="G1461" s="93"/>
      <c r="H1461" s="93"/>
      <c r="I1461" s="93"/>
      <c r="J1461" s="93"/>
      <c r="K1461" s="93"/>
      <c r="L1461" s="93"/>
      <c r="M1461" s="93"/>
      <c r="N1461" s="93"/>
      <c r="O1461" s="93"/>
      <c r="P1461" s="93"/>
      <c r="Q1461" s="93"/>
      <c r="R1461" s="93"/>
      <c r="S1461" s="93"/>
      <c r="T1461" s="93"/>
      <c r="U1461" s="93"/>
      <c r="V1461" s="93"/>
      <c r="W1461" s="93"/>
      <c r="X1461" s="93"/>
      <c r="Y1461" s="93"/>
      <c r="Z1461" s="93"/>
      <c r="AA1461" s="93"/>
      <c r="AB1461" s="93"/>
      <c r="AC1461" s="93"/>
      <c r="AD1461" s="93"/>
      <c r="AE1461" s="93"/>
    </row>
    <row r="1462" spans="1:31" s="49" customFormat="1">
      <c r="A1462" s="120"/>
      <c r="B1462" s="93"/>
      <c r="C1462" s="93"/>
      <c r="D1462" s="93"/>
      <c r="E1462" s="93"/>
      <c r="F1462" s="93"/>
      <c r="G1462" s="93"/>
      <c r="H1462" s="93"/>
      <c r="I1462" s="93"/>
      <c r="J1462" s="93"/>
      <c r="K1462" s="93"/>
      <c r="L1462" s="93"/>
      <c r="M1462" s="93"/>
      <c r="N1462" s="93"/>
      <c r="O1462" s="93"/>
      <c r="P1462" s="93"/>
      <c r="Q1462" s="93"/>
      <c r="R1462" s="93"/>
      <c r="S1462" s="93"/>
      <c r="T1462" s="93"/>
      <c r="U1462" s="93"/>
      <c r="V1462" s="93"/>
      <c r="W1462" s="93"/>
      <c r="X1462" s="93"/>
      <c r="Y1462" s="93"/>
      <c r="Z1462" s="93"/>
      <c r="AA1462" s="93"/>
      <c r="AB1462" s="93"/>
      <c r="AC1462" s="93"/>
      <c r="AD1462" s="93"/>
      <c r="AE1462" s="93"/>
    </row>
    <row r="1463" spans="1:31" s="49" customFormat="1">
      <c r="A1463" s="120"/>
      <c r="B1463" s="93"/>
      <c r="C1463" s="93"/>
      <c r="D1463" s="93"/>
      <c r="E1463" s="93"/>
      <c r="F1463" s="93"/>
      <c r="G1463" s="93"/>
      <c r="H1463" s="93"/>
      <c r="I1463" s="93"/>
      <c r="J1463" s="93"/>
      <c r="K1463" s="93"/>
      <c r="L1463" s="93"/>
      <c r="M1463" s="93"/>
      <c r="N1463" s="93"/>
      <c r="O1463" s="93"/>
      <c r="P1463" s="93"/>
      <c r="Q1463" s="93"/>
      <c r="R1463" s="93"/>
      <c r="S1463" s="93"/>
      <c r="T1463" s="93"/>
      <c r="U1463" s="93"/>
      <c r="V1463" s="93"/>
      <c r="W1463" s="93"/>
      <c r="X1463" s="93"/>
      <c r="Y1463" s="93"/>
      <c r="Z1463" s="93"/>
      <c r="AA1463" s="93"/>
      <c r="AB1463" s="93"/>
      <c r="AC1463" s="93"/>
      <c r="AD1463" s="93"/>
      <c r="AE1463" s="93"/>
    </row>
    <row r="1464" spans="1:31" s="49" customFormat="1">
      <c r="A1464" s="120"/>
      <c r="B1464" s="93"/>
      <c r="C1464" s="93"/>
      <c r="D1464" s="93"/>
      <c r="E1464" s="93"/>
      <c r="F1464" s="93"/>
      <c r="G1464" s="93"/>
      <c r="H1464" s="93"/>
      <c r="I1464" s="93"/>
      <c r="J1464" s="93"/>
      <c r="K1464" s="93"/>
      <c r="L1464" s="93"/>
      <c r="M1464" s="93"/>
      <c r="N1464" s="93"/>
      <c r="O1464" s="93"/>
      <c r="P1464" s="93"/>
      <c r="Q1464" s="93"/>
      <c r="R1464" s="93"/>
      <c r="S1464" s="93"/>
      <c r="T1464" s="93"/>
      <c r="U1464" s="93"/>
      <c r="V1464" s="93"/>
      <c r="W1464" s="93"/>
      <c r="X1464" s="93"/>
      <c r="Y1464" s="93"/>
      <c r="Z1464" s="93"/>
      <c r="AA1464" s="93"/>
      <c r="AB1464" s="93"/>
      <c r="AC1464" s="93"/>
      <c r="AD1464" s="93"/>
      <c r="AE1464" s="93"/>
    </row>
    <row r="1465" spans="1:31" s="49" customFormat="1">
      <c r="A1465" s="120"/>
      <c r="B1465" s="93"/>
      <c r="C1465" s="93"/>
      <c r="D1465" s="93"/>
      <c r="E1465" s="93"/>
      <c r="F1465" s="93"/>
      <c r="G1465" s="93"/>
      <c r="H1465" s="93"/>
      <c r="I1465" s="93"/>
      <c r="J1465" s="93"/>
      <c r="K1465" s="93"/>
      <c r="L1465" s="93"/>
      <c r="M1465" s="93"/>
      <c r="N1465" s="93"/>
      <c r="O1465" s="93"/>
      <c r="P1465" s="93"/>
      <c r="Q1465" s="93"/>
      <c r="R1465" s="93"/>
      <c r="S1465" s="93"/>
      <c r="T1465" s="93"/>
      <c r="U1465" s="93"/>
      <c r="V1465" s="93"/>
      <c r="W1465" s="93"/>
      <c r="X1465" s="93"/>
      <c r="Y1465" s="93"/>
      <c r="Z1465" s="93"/>
      <c r="AA1465" s="93"/>
      <c r="AB1465" s="93"/>
      <c r="AC1465" s="93"/>
      <c r="AD1465" s="93"/>
      <c r="AE1465" s="93"/>
    </row>
    <row r="1466" spans="1:31" s="49" customFormat="1">
      <c r="A1466" s="120"/>
      <c r="B1466" s="93"/>
      <c r="C1466" s="93"/>
      <c r="D1466" s="93"/>
      <c r="E1466" s="93"/>
      <c r="F1466" s="93"/>
      <c r="G1466" s="93"/>
      <c r="H1466" s="93"/>
      <c r="I1466" s="93"/>
      <c r="J1466" s="93"/>
      <c r="K1466" s="93"/>
      <c r="L1466" s="93"/>
      <c r="M1466" s="93"/>
      <c r="N1466" s="93"/>
      <c r="O1466" s="93"/>
      <c r="P1466" s="93"/>
      <c r="Q1466" s="93"/>
      <c r="R1466" s="93"/>
      <c r="S1466" s="93"/>
      <c r="T1466" s="93"/>
      <c r="U1466" s="93"/>
      <c r="V1466" s="93"/>
      <c r="W1466" s="93"/>
      <c r="X1466" s="93"/>
      <c r="Y1466" s="93"/>
      <c r="Z1466" s="93"/>
      <c r="AA1466" s="93"/>
      <c r="AB1466" s="93"/>
      <c r="AC1466" s="93"/>
      <c r="AD1466" s="93"/>
      <c r="AE1466" s="93"/>
    </row>
    <row r="1467" spans="1:31" s="49" customFormat="1">
      <c r="A1467" s="120"/>
      <c r="B1467" s="93"/>
      <c r="C1467" s="93"/>
      <c r="D1467" s="93"/>
      <c r="E1467" s="93"/>
      <c r="F1467" s="93"/>
      <c r="G1467" s="93"/>
      <c r="H1467" s="93"/>
      <c r="I1467" s="93"/>
      <c r="J1467" s="93"/>
      <c r="K1467" s="93"/>
      <c r="L1467" s="93"/>
      <c r="M1467" s="93"/>
      <c r="N1467" s="93"/>
      <c r="O1467" s="93"/>
      <c r="P1467" s="93"/>
      <c r="Q1467" s="93"/>
      <c r="R1467" s="93"/>
      <c r="S1467" s="93"/>
      <c r="T1467" s="93"/>
      <c r="U1467" s="93"/>
      <c r="V1467" s="93"/>
      <c r="W1467" s="93"/>
      <c r="X1467" s="93"/>
      <c r="Y1467" s="93"/>
      <c r="Z1467" s="93"/>
      <c r="AA1467" s="93"/>
      <c r="AB1467" s="93"/>
      <c r="AC1467" s="93"/>
      <c r="AD1467" s="93"/>
      <c r="AE1467" s="93"/>
    </row>
    <row r="1468" spans="1:31" s="49" customFormat="1">
      <c r="A1468" s="120"/>
      <c r="B1468" s="93"/>
      <c r="C1468" s="93"/>
      <c r="D1468" s="93"/>
      <c r="E1468" s="93"/>
      <c r="F1468" s="93"/>
      <c r="G1468" s="93"/>
      <c r="H1468" s="93"/>
      <c r="I1468" s="93"/>
      <c r="J1468" s="93"/>
      <c r="K1468" s="93"/>
      <c r="L1468" s="93"/>
      <c r="M1468" s="93"/>
      <c r="N1468" s="93"/>
      <c r="O1468" s="93"/>
      <c r="P1468" s="93"/>
      <c r="Q1468" s="93"/>
      <c r="R1468" s="93"/>
      <c r="S1468" s="93"/>
      <c r="T1468" s="93"/>
      <c r="U1468" s="93"/>
      <c r="V1468" s="93"/>
      <c r="W1468" s="93"/>
      <c r="X1468" s="93"/>
      <c r="Y1468" s="93"/>
      <c r="Z1468" s="93"/>
      <c r="AA1468" s="93"/>
      <c r="AB1468" s="93"/>
      <c r="AC1468" s="93"/>
      <c r="AD1468" s="93"/>
      <c r="AE1468" s="93"/>
    </row>
    <row r="1469" spans="1:31" s="49" customFormat="1">
      <c r="A1469" s="120"/>
      <c r="B1469" s="93"/>
      <c r="C1469" s="93"/>
      <c r="D1469" s="93"/>
      <c r="E1469" s="93"/>
      <c r="F1469" s="93"/>
      <c r="G1469" s="93"/>
      <c r="H1469" s="93"/>
      <c r="I1469" s="93"/>
      <c r="J1469" s="93"/>
      <c r="K1469" s="93"/>
      <c r="L1469" s="93"/>
      <c r="M1469" s="93"/>
      <c r="N1469" s="93"/>
      <c r="O1469" s="93"/>
      <c r="P1469" s="93"/>
      <c r="Q1469" s="93"/>
      <c r="R1469" s="93"/>
      <c r="S1469" s="93"/>
      <c r="T1469" s="93"/>
      <c r="U1469" s="93"/>
      <c r="V1469" s="93"/>
      <c r="W1469" s="93"/>
      <c r="X1469" s="93"/>
      <c r="Y1469" s="93"/>
      <c r="Z1469" s="93"/>
      <c r="AA1469" s="93"/>
      <c r="AB1469" s="93"/>
      <c r="AC1469" s="93"/>
      <c r="AD1469" s="93"/>
      <c r="AE1469" s="93"/>
    </row>
    <row r="1470" spans="1:31" s="49" customFormat="1">
      <c r="A1470" s="120"/>
      <c r="B1470" s="93"/>
      <c r="C1470" s="93"/>
      <c r="D1470" s="93"/>
      <c r="E1470" s="93"/>
      <c r="F1470" s="93"/>
      <c r="G1470" s="93"/>
      <c r="H1470" s="93"/>
      <c r="I1470" s="93"/>
      <c r="J1470" s="93"/>
      <c r="K1470" s="93"/>
      <c r="L1470" s="93"/>
      <c r="M1470" s="93"/>
      <c r="N1470" s="93"/>
      <c r="O1470" s="93"/>
      <c r="P1470" s="93"/>
      <c r="Q1470" s="93"/>
      <c r="R1470" s="93"/>
      <c r="S1470" s="93"/>
      <c r="T1470" s="93"/>
      <c r="U1470" s="93"/>
      <c r="V1470" s="93"/>
      <c r="W1470" s="93"/>
      <c r="X1470" s="93"/>
      <c r="Y1470" s="93"/>
      <c r="Z1470" s="93"/>
      <c r="AA1470" s="93"/>
      <c r="AB1470" s="93"/>
      <c r="AC1470" s="93"/>
      <c r="AD1470" s="93"/>
      <c r="AE1470" s="93"/>
    </row>
    <row r="1471" spans="1:31" s="49" customFormat="1">
      <c r="A1471" s="120"/>
      <c r="B1471" s="93"/>
      <c r="C1471" s="93"/>
      <c r="D1471" s="93"/>
      <c r="E1471" s="93"/>
      <c r="F1471" s="93"/>
      <c r="G1471" s="93"/>
      <c r="H1471" s="93"/>
      <c r="I1471" s="93"/>
      <c r="J1471" s="93"/>
      <c r="K1471" s="93"/>
      <c r="L1471" s="93"/>
      <c r="M1471" s="93"/>
      <c r="N1471" s="93"/>
      <c r="O1471" s="93"/>
      <c r="P1471" s="93"/>
      <c r="Q1471" s="93"/>
      <c r="R1471" s="93"/>
      <c r="S1471" s="93"/>
      <c r="T1471" s="93"/>
      <c r="U1471" s="93"/>
      <c r="V1471" s="93"/>
      <c r="W1471" s="93"/>
      <c r="X1471" s="93"/>
      <c r="Y1471" s="93"/>
      <c r="Z1471" s="93"/>
      <c r="AA1471" s="93"/>
      <c r="AB1471" s="93"/>
      <c r="AC1471" s="93"/>
      <c r="AD1471" s="93"/>
      <c r="AE1471" s="93"/>
    </row>
    <row r="1472" spans="1:31" s="49" customFormat="1">
      <c r="A1472" s="120"/>
      <c r="B1472" s="93"/>
      <c r="C1472" s="93"/>
      <c r="D1472" s="93"/>
      <c r="E1472" s="93"/>
      <c r="F1472" s="93"/>
      <c r="G1472" s="93"/>
      <c r="H1472" s="93"/>
      <c r="I1472" s="93"/>
      <c r="J1472" s="93"/>
      <c r="K1472" s="93"/>
      <c r="L1472" s="93"/>
      <c r="M1472" s="93"/>
      <c r="N1472" s="93"/>
      <c r="O1472" s="93"/>
      <c r="P1472" s="93"/>
      <c r="Q1472" s="93"/>
      <c r="R1472" s="93"/>
      <c r="S1472" s="93"/>
      <c r="T1472" s="93"/>
      <c r="U1472" s="93"/>
      <c r="V1472" s="93"/>
      <c r="W1472" s="93"/>
      <c r="X1472" s="93"/>
      <c r="Y1472" s="93"/>
      <c r="Z1472" s="93"/>
      <c r="AA1472" s="93"/>
      <c r="AB1472" s="93"/>
      <c r="AC1472" s="93"/>
      <c r="AD1472" s="93"/>
      <c r="AE1472" s="93"/>
    </row>
    <row r="1473" spans="1:31" s="49" customFormat="1">
      <c r="A1473" s="120"/>
      <c r="B1473" s="93"/>
      <c r="C1473" s="93"/>
      <c r="D1473" s="93"/>
      <c r="E1473" s="93"/>
      <c r="F1473" s="93"/>
      <c r="G1473" s="93"/>
      <c r="H1473" s="93"/>
      <c r="I1473" s="93"/>
      <c r="J1473" s="93"/>
      <c r="K1473" s="93"/>
      <c r="L1473" s="93"/>
      <c r="M1473" s="93"/>
      <c r="N1473" s="93"/>
      <c r="O1473" s="93"/>
      <c r="P1473" s="93"/>
      <c r="Q1473" s="93"/>
      <c r="R1473" s="93"/>
      <c r="S1473" s="93"/>
      <c r="T1473" s="93"/>
      <c r="U1473" s="93"/>
      <c r="V1473" s="93"/>
      <c r="W1473" s="93"/>
      <c r="X1473" s="93"/>
      <c r="Y1473" s="93"/>
      <c r="Z1473" s="93"/>
      <c r="AA1473" s="93"/>
      <c r="AB1473" s="93"/>
      <c r="AC1473" s="93"/>
      <c r="AD1473" s="93"/>
      <c r="AE1473" s="93"/>
    </row>
    <row r="1474" spans="1:31" s="49" customFormat="1">
      <c r="A1474" s="120"/>
      <c r="B1474" s="93"/>
      <c r="C1474" s="93"/>
      <c r="D1474" s="93"/>
      <c r="E1474" s="93"/>
      <c r="F1474" s="93"/>
      <c r="G1474" s="93"/>
      <c r="H1474" s="93"/>
      <c r="I1474" s="93"/>
      <c r="J1474" s="93"/>
      <c r="K1474" s="93"/>
      <c r="L1474" s="93"/>
      <c r="M1474" s="93"/>
      <c r="N1474" s="93"/>
      <c r="O1474" s="93"/>
      <c r="P1474" s="93"/>
      <c r="Q1474" s="93"/>
      <c r="R1474" s="93"/>
      <c r="S1474" s="93"/>
      <c r="T1474" s="93"/>
      <c r="U1474" s="93"/>
      <c r="V1474" s="93"/>
      <c r="W1474" s="93"/>
      <c r="X1474" s="93"/>
      <c r="Y1474" s="93"/>
      <c r="Z1474" s="93"/>
      <c r="AA1474" s="93"/>
      <c r="AB1474" s="93"/>
      <c r="AC1474" s="93"/>
      <c r="AD1474" s="93"/>
      <c r="AE1474" s="93"/>
    </row>
    <row r="1475" spans="1:31" s="49" customFormat="1">
      <c r="A1475" s="120"/>
      <c r="B1475" s="93"/>
      <c r="C1475" s="93"/>
      <c r="D1475" s="93"/>
      <c r="E1475" s="93"/>
      <c r="F1475" s="93"/>
      <c r="G1475" s="93"/>
      <c r="H1475" s="93"/>
      <c r="I1475" s="93"/>
      <c r="J1475" s="93"/>
      <c r="K1475" s="93"/>
      <c r="L1475" s="93"/>
      <c r="M1475" s="93"/>
      <c r="N1475" s="93"/>
      <c r="O1475" s="93"/>
      <c r="P1475" s="93"/>
      <c r="Q1475" s="93"/>
      <c r="R1475" s="93"/>
      <c r="S1475" s="93"/>
      <c r="T1475" s="93"/>
      <c r="U1475" s="93"/>
      <c r="V1475" s="93"/>
      <c r="W1475" s="93"/>
      <c r="X1475" s="93"/>
      <c r="Y1475" s="93"/>
      <c r="Z1475" s="93"/>
      <c r="AA1475" s="93"/>
      <c r="AB1475" s="93"/>
      <c r="AC1475" s="93"/>
      <c r="AD1475" s="93"/>
      <c r="AE1475" s="93"/>
    </row>
    <row r="1476" spans="1:31" s="49" customFormat="1">
      <c r="A1476" s="120"/>
      <c r="B1476" s="93"/>
      <c r="C1476" s="93"/>
      <c r="D1476" s="93"/>
      <c r="E1476" s="93"/>
      <c r="F1476" s="93"/>
      <c r="G1476" s="93"/>
      <c r="H1476" s="93"/>
      <c r="I1476" s="93"/>
      <c r="J1476" s="93"/>
      <c r="K1476" s="93"/>
      <c r="L1476" s="93"/>
      <c r="M1476" s="93"/>
      <c r="N1476" s="93"/>
      <c r="O1476" s="93"/>
      <c r="P1476" s="93"/>
      <c r="Q1476" s="93"/>
      <c r="R1476" s="93"/>
      <c r="S1476" s="93"/>
      <c r="T1476" s="93"/>
      <c r="U1476" s="93"/>
      <c r="V1476" s="93"/>
      <c r="W1476" s="93"/>
      <c r="X1476" s="93"/>
      <c r="Y1476" s="93"/>
      <c r="Z1476" s="93"/>
      <c r="AA1476" s="93"/>
      <c r="AB1476" s="93"/>
      <c r="AC1476" s="93"/>
      <c r="AD1476" s="93"/>
      <c r="AE1476" s="93"/>
    </row>
    <row r="1477" spans="1:31" s="49" customFormat="1">
      <c r="A1477" s="120"/>
      <c r="B1477" s="93"/>
      <c r="C1477" s="93"/>
      <c r="D1477" s="93"/>
      <c r="E1477" s="93"/>
      <c r="F1477" s="93"/>
      <c r="G1477" s="93"/>
      <c r="H1477" s="93"/>
      <c r="I1477" s="93"/>
      <c r="J1477" s="93"/>
      <c r="K1477" s="93"/>
      <c r="L1477" s="93"/>
      <c r="M1477" s="93"/>
      <c r="N1477" s="93"/>
      <c r="O1477" s="93"/>
      <c r="P1477" s="93"/>
      <c r="Q1477" s="93"/>
      <c r="R1477" s="93"/>
      <c r="S1477" s="93"/>
      <c r="T1477" s="93"/>
      <c r="U1477" s="93"/>
      <c r="V1477" s="93"/>
      <c r="W1477" s="93"/>
      <c r="X1477" s="93"/>
      <c r="Y1477" s="93"/>
      <c r="Z1477" s="93"/>
      <c r="AA1477" s="93"/>
      <c r="AB1477" s="93"/>
      <c r="AC1477" s="93"/>
      <c r="AD1477" s="93"/>
      <c r="AE1477" s="93"/>
    </row>
    <row r="1478" spans="1:31" s="49" customFormat="1">
      <c r="A1478" s="120"/>
      <c r="B1478" s="93"/>
      <c r="C1478" s="93"/>
      <c r="D1478" s="93"/>
      <c r="E1478" s="93"/>
      <c r="F1478" s="93"/>
      <c r="G1478" s="93"/>
      <c r="H1478" s="93"/>
      <c r="I1478" s="93"/>
      <c r="J1478" s="93"/>
      <c r="K1478" s="93"/>
      <c r="L1478" s="93"/>
      <c r="M1478" s="93"/>
      <c r="N1478" s="93"/>
      <c r="O1478" s="93"/>
      <c r="P1478" s="93"/>
      <c r="Q1478" s="93"/>
      <c r="R1478" s="93"/>
      <c r="S1478" s="93"/>
      <c r="T1478" s="93"/>
      <c r="U1478" s="93"/>
      <c r="V1478" s="93"/>
      <c r="W1478" s="93"/>
      <c r="X1478" s="93"/>
      <c r="Y1478" s="93"/>
      <c r="Z1478" s="93"/>
      <c r="AA1478" s="93"/>
      <c r="AB1478" s="93"/>
      <c r="AC1478" s="93"/>
      <c r="AD1478" s="93"/>
      <c r="AE1478" s="93"/>
    </row>
    <row r="1479" spans="1:31" s="49" customFormat="1">
      <c r="A1479" s="120"/>
      <c r="B1479" s="93"/>
      <c r="C1479" s="93"/>
      <c r="D1479" s="93"/>
      <c r="E1479" s="93"/>
      <c r="F1479" s="93"/>
      <c r="G1479" s="93"/>
      <c r="H1479" s="93"/>
      <c r="I1479" s="93"/>
      <c r="J1479" s="93"/>
      <c r="K1479" s="93"/>
      <c r="L1479" s="93"/>
      <c r="M1479" s="93"/>
      <c r="N1479" s="93"/>
      <c r="O1479" s="93"/>
      <c r="P1479" s="93"/>
      <c r="Q1479" s="93"/>
      <c r="R1479" s="93"/>
      <c r="S1479" s="93"/>
      <c r="T1479" s="93"/>
      <c r="U1479" s="93"/>
      <c r="V1479" s="93"/>
      <c r="W1479" s="93"/>
      <c r="X1479" s="93"/>
      <c r="Y1479" s="93"/>
      <c r="Z1479" s="93"/>
      <c r="AA1479" s="93"/>
      <c r="AB1479" s="93"/>
      <c r="AC1479" s="93"/>
      <c r="AD1479" s="93"/>
      <c r="AE1479" s="93"/>
    </row>
    <row r="1480" spans="1:31" s="49" customFormat="1">
      <c r="A1480" s="120"/>
      <c r="B1480" s="93"/>
      <c r="C1480" s="93"/>
      <c r="D1480" s="93"/>
      <c r="E1480" s="93"/>
      <c r="F1480" s="93"/>
      <c r="G1480" s="93"/>
      <c r="H1480" s="93"/>
      <c r="I1480" s="93"/>
      <c r="J1480" s="93"/>
      <c r="K1480" s="93"/>
      <c r="L1480" s="93"/>
      <c r="M1480" s="93"/>
      <c r="N1480" s="93"/>
      <c r="O1480" s="93"/>
      <c r="P1480" s="93"/>
      <c r="Q1480" s="93"/>
      <c r="R1480" s="93"/>
      <c r="S1480" s="93"/>
      <c r="T1480" s="93"/>
      <c r="U1480" s="93"/>
      <c r="V1480" s="93"/>
      <c r="W1480" s="93"/>
      <c r="X1480" s="93"/>
      <c r="Y1480" s="93"/>
      <c r="Z1480" s="93"/>
      <c r="AA1480" s="93"/>
      <c r="AB1480" s="93"/>
      <c r="AC1480" s="93"/>
      <c r="AD1480" s="93"/>
      <c r="AE1480" s="93"/>
    </row>
    <row r="1481" spans="1:31" s="49" customFormat="1">
      <c r="A1481" s="120"/>
      <c r="B1481" s="93"/>
      <c r="C1481" s="93"/>
      <c r="D1481" s="93"/>
      <c r="E1481" s="93"/>
      <c r="F1481" s="93"/>
      <c r="G1481" s="93"/>
      <c r="H1481" s="93"/>
      <c r="I1481" s="93"/>
      <c r="J1481" s="93"/>
      <c r="K1481" s="93"/>
      <c r="L1481" s="93"/>
      <c r="M1481" s="93"/>
      <c r="N1481" s="93"/>
      <c r="O1481" s="93"/>
      <c r="P1481" s="93"/>
      <c r="Q1481" s="93"/>
      <c r="R1481" s="93"/>
      <c r="S1481" s="93"/>
      <c r="T1481" s="93"/>
      <c r="U1481" s="93"/>
      <c r="V1481" s="93"/>
      <c r="W1481" s="93"/>
      <c r="X1481" s="93"/>
      <c r="Y1481" s="93"/>
      <c r="Z1481" s="93"/>
      <c r="AA1481" s="93"/>
      <c r="AB1481" s="93"/>
      <c r="AC1481" s="93"/>
      <c r="AD1481" s="93"/>
      <c r="AE1481" s="93"/>
    </row>
    <row r="1482" spans="1:31" s="49" customFormat="1">
      <c r="A1482" s="120"/>
      <c r="B1482" s="93"/>
      <c r="C1482" s="93"/>
      <c r="D1482" s="93"/>
      <c r="E1482" s="93"/>
      <c r="F1482" s="93"/>
      <c r="G1482" s="93"/>
      <c r="H1482" s="93"/>
      <c r="I1482" s="93"/>
      <c r="J1482" s="93"/>
      <c r="K1482" s="93"/>
      <c r="L1482" s="93"/>
      <c r="M1482" s="93"/>
      <c r="N1482" s="93"/>
      <c r="O1482" s="93"/>
      <c r="P1482" s="93"/>
      <c r="Q1482" s="93"/>
      <c r="R1482" s="93"/>
      <c r="S1482" s="93"/>
      <c r="T1482" s="93"/>
      <c r="U1482" s="93"/>
      <c r="V1482" s="93"/>
      <c r="W1482" s="93"/>
      <c r="X1482" s="93"/>
      <c r="Y1482" s="93"/>
      <c r="Z1482" s="93"/>
      <c r="AA1482" s="93"/>
      <c r="AB1482" s="93"/>
      <c r="AC1482" s="93"/>
      <c r="AD1482" s="93"/>
      <c r="AE1482" s="93"/>
    </row>
    <row r="1483" spans="1:31" s="49" customFormat="1">
      <c r="A1483" s="120"/>
      <c r="B1483" s="93"/>
      <c r="C1483" s="93"/>
      <c r="D1483" s="93"/>
      <c r="E1483" s="93"/>
      <c r="F1483" s="93"/>
      <c r="G1483" s="93"/>
      <c r="H1483" s="93"/>
      <c r="I1483" s="93"/>
      <c r="J1483" s="93"/>
      <c r="K1483" s="93"/>
      <c r="L1483" s="93"/>
      <c r="M1483" s="93"/>
      <c r="N1483" s="93"/>
      <c r="O1483" s="93"/>
      <c r="P1483" s="93"/>
      <c r="Q1483" s="93"/>
      <c r="R1483" s="93"/>
      <c r="S1483" s="93"/>
      <c r="T1483" s="93"/>
      <c r="U1483" s="93"/>
      <c r="V1483" s="93"/>
      <c r="W1483" s="93"/>
      <c r="X1483" s="93"/>
      <c r="Y1483" s="93"/>
      <c r="Z1483" s="93"/>
      <c r="AA1483" s="93"/>
      <c r="AB1483" s="93"/>
      <c r="AC1483" s="93"/>
      <c r="AD1483" s="93"/>
      <c r="AE1483" s="93"/>
    </row>
    <row r="1484" spans="1:31" s="49" customFormat="1">
      <c r="A1484" s="120"/>
      <c r="B1484" s="93"/>
      <c r="C1484" s="93"/>
      <c r="D1484" s="93"/>
      <c r="E1484" s="93"/>
      <c r="F1484" s="93"/>
      <c r="G1484" s="93"/>
      <c r="H1484" s="93"/>
      <c r="I1484" s="93"/>
      <c r="J1484" s="93"/>
      <c r="K1484" s="93"/>
      <c r="L1484" s="93"/>
      <c r="M1484" s="93"/>
      <c r="N1484" s="93"/>
      <c r="O1484" s="93"/>
      <c r="P1484" s="93"/>
      <c r="Q1484" s="93"/>
      <c r="R1484" s="93"/>
      <c r="S1484" s="93"/>
      <c r="T1484" s="93"/>
      <c r="U1484" s="93"/>
      <c r="V1484" s="93"/>
      <c r="W1484" s="93"/>
      <c r="X1484" s="93"/>
      <c r="Y1484" s="93"/>
      <c r="Z1484" s="93"/>
      <c r="AA1484" s="93"/>
      <c r="AB1484" s="93"/>
      <c r="AC1484" s="93"/>
      <c r="AD1484" s="93"/>
      <c r="AE1484" s="93"/>
    </row>
    <row r="1485" spans="1:31" s="49" customFormat="1">
      <c r="A1485" s="120"/>
      <c r="B1485" s="93"/>
      <c r="C1485" s="93"/>
      <c r="D1485" s="93"/>
      <c r="E1485" s="93"/>
      <c r="F1485" s="93"/>
      <c r="G1485" s="93"/>
      <c r="H1485" s="93"/>
      <c r="I1485" s="93"/>
      <c r="J1485" s="93"/>
      <c r="K1485" s="93"/>
      <c r="L1485" s="93"/>
      <c r="M1485" s="93"/>
      <c r="N1485" s="93"/>
      <c r="O1485" s="93"/>
      <c r="P1485" s="93"/>
      <c r="Q1485" s="93"/>
      <c r="R1485" s="93"/>
      <c r="S1485" s="93"/>
      <c r="T1485" s="93"/>
      <c r="U1485" s="93"/>
      <c r="V1485" s="93"/>
      <c r="W1485" s="93"/>
      <c r="X1485" s="93"/>
      <c r="Y1485" s="93"/>
      <c r="Z1485" s="93"/>
      <c r="AA1485" s="93"/>
      <c r="AB1485" s="93"/>
      <c r="AC1485" s="93"/>
      <c r="AD1485" s="93"/>
      <c r="AE1485" s="93"/>
    </row>
    <row r="1486" spans="1:31" s="49" customFormat="1">
      <c r="A1486" s="120"/>
      <c r="B1486" s="93"/>
      <c r="C1486" s="93"/>
      <c r="D1486" s="93"/>
      <c r="E1486" s="93"/>
      <c r="F1486" s="93"/>
      <c r="G1486" s="93"/>
      <c r="H1486" s="93"/>
      <c r="I1486" s="93"/>
      <c r="J1486" s="93"/>
      <c r="K1486" s="93"/>
      <c r="L1486" s="93"/>
      <c r="M1486" s="93"/>
      <c r="N1486" s="93"/>
      <c r="O1486" s="93"/>
      <c r="P1486" s="93"/>
      <c r="Q1486" s="93"/>
      <c r="R1486" s="93"/>
      <c r="S1486" s="93"/>
      <c r="T1486" s="93"/>
      <c r="U1486" s="93"/>
      <c r="V1486" s="93"/>
      <c r="W1486" s="93"/>
      <c r="X1486" s="93"/>
      <c r="Y1486" s="93"/>
      <c r="Z1486" s="93"/>
      <c r="AA1486" s="93"/>
      <c r="AB1486" s="93"/>
      <c r="AC1486" s="93"/>
      <c r="AD1486" s="93"/>
      <c r="AE1486" s="93"/>
    </row>
    <row r="1487" spans="1:31" s="49" customFormat="1">
      <c r="A1487" s="120"/>
      <c r="B1487" s="93"/>
      <c r="C1487" s="93"/>
      <c r="D1487" s="93"/>
      <c r="E1487" s="93"/>
      <c r="F1487" s="93"/>
      <c r="G1487" s="93"/>
      <c r="H1487" s="93"/>
      <c r="I1487" s="93"/>
      <c r="J1487" s="93"/>
      <c r="K1487" s="93"/>
      <c r="L1487" s="93"/>
      <c r="M1487" s="93"/>
      <c r="N1487" s="93"/>
      <c r="O1487" s="93"/>
      <c r="P1487" s="93"/>
      <c r="Q1487" s="93"/>
      <c r="R1487" s="93"/>
      <c r="S1487" s="93"/>
      <c r="T1487" s="93"/>
      <c r="U1487" s="93"/>
      <c r="V1487" s="93"/>
      <c r="W1487" s="93"/>
      <c r="X1487" s="93"/>
      <c r="Y1487" s="93"/>
      <c r="Z1487" s="93"/>
      <c r="AA1487" s="93"/>
      <c r="AB1487" s="93"/>
      <c r="AC1487" s="93"/>
      <c r="AD1487" s="93"/>
      <c r="AE1487" s="93"/>
    </row>
    <row r="1488" spans="1:31" s="49" customFormat="1">
      <c r="A1488" s="120"/>
      <c r="B1488" s="93"/>
      <c r="C1488" s="93"/>
      <c r="D1488" s="93"/>
      <c r="E1488" s="93"/>
      <c r="F1488" s="93"/>
      <c r="G1488" s="93"/>
      <c r="H1488" s="93"/>
      <c r="I1488" s="93"/>
      <c r="J1488" s="93"/>
      <c r="K1488" s="93"/>
      <c r="L1488" s="93"/>
      <c r="M1488" s="93"/>
      <c r="N1488" s="93"/>
      <c r="O1488" s="93"/>
      <c r="P1488" s="93"/>
      <c r="Q1488" s="93"/>
      <c r="R1488" s="93"/>
      <c r="S1488" s="93"/>
      <c r="T1488" s="93"/>
      <c r="U1488" s="93"/>
      <c r="V1488" s="93"/>
      <c r="W1488" s="93"/>
      <c r="X1488" s="93"/>
      <c r="Y1488" s="93"/>
      <c r="Z1488" s="93"/>
      <c r="AA1488" s="93"/>
      <c r="AB1488" s="93"/>
      <c r="AC1488" s="93"/>
      <c r="AD1488" s="93"/>
      <c r="AE1488" s="93"/>
    </row>
    <row r="1489" spans="1:31" s="49" customFormat="1">
      <c r="A1489" s="120"/>
      <c r="B1489" s="93"/>
      <c r="C1489" s="93"/>
      <c r="D1489" s="93"/>
      <c r="E1489" s="93"/>
      <c r="F1489" s="93"/>
      <c r="G1489" s="93"/>
      <c r="H1489" s="93"/>
      <c r="I1489" s="93"/>
      <c r="J1489" s="93"/>
      <c r="K1489" s="93"/>
      <c r="L1489" s="93"/>
      <c r="M1489" s="93"/>
      <c r="N1489" s="93"/>
      <c r="O1489" s="93"/>
      <c r="P1489" s="93"/>
      <c r="Q1489" s="93"/>
      <c r="R1489" s="93"/>
      <c r="S1489" s="93"/>
      <c r="T1489" s="93"/>
      <c r="U1489" s="93"/>
      <c r="V1489" s="93"/>
      <c r="W1489" s="93"/>
      <c r="X1489" s="93"/>
      <c r="Y1489" s="93"/>
      <c r="Z1489" s="93"/>
      <c r="AA1489" s="93"/>
      <c r="AB1489" s="93"/>
      <c r="AC1489" s="93"/>
      <c r="AD1489" s="93"/>
      <c r="AE1489" s="93"/>
    </row>
    <row r="1490" spans="1:31" s="49" customFormat="1">
      <c r="A1490" s="120"/>
      <c r="B1490" s="93"/>
      <c r="C1490" s="93"/>
      <c r="D1490" s="93"/>
      <c r="E1490" s="93"/>
      <c r="F1490" s="93"/>
      <c r="G1490" s="93"/>
      <c r="H1490" s="93"/>
      <c r="I1490" s="93"/>
      <c r="J1490" s="93"/>
      <c r="K1490" s="93"/>
      <c r="L1490" s="93"/>
      <c r="M1490" s="93"/>
      <c r="N1490" s="93"/>
      <c r="O1490" s="93"/>
      <c r="P1490" s="93"/>
      <c r="Q1490" s="93"/>
      <c r="R1490" s="93"/>
      <c r="S1490" s="93"/>
      <c r="T1490" s="93"/>
      <c r="U1490" s="93"/>
      <c r="V1490" s="93"/>
      <c r="W1490" s="93"/>
      <c r="X1490" s="93"/>
      <c r="Y1490" s="93"/>
      <c r="Z1490" s="93"/>
      <c r="AA1490" s="93"/>
      <c r="AB1490" s="93"/>
      <c r="AC1490" s="93"/>
      <c r="AD1490" s="93"/>
      <c r="AE1490" s="93"/>
    </row>
    <row r="1491" spans="1:31" s="49" customFormat="1">
      <c r="A1491" s="120"/>
      <c r="B1491" s="93"/>
      <c r="C1491" s="93"/>
      <c r="D1491" s="93"/>
      <c r="E1491" s="93"/>
      <c r="F1491" s="93"/>
      <c r="G1491" s="93"/>
      <c r="H1491" s="93"/>
      <c r="I1491" s="93"/>
      <c r="J1491" s="93"/>
      <c r="K1491" s="93"/>
      <c r="L1491" s="93"/>
      <c r="M1491" s="93"/>
      <c r="N1491" s="93"/>
      <c r="O1491" s="93"/>
      <c r="P1491" s="93"/>
      <c r="Q1491" s="93"/>
      <c r="R1491" s="93"/>
      <c r="S1491" s="93"/>
      <c r="T1491" s="93"/>
      <c r="U1491" s="93"/>
      <c r="V1491" s="93"/>
      <c r="W1491" s="93"/>
      <c r="X1491" s="93"/>
      <c r="Y1491" s="93"/>
      <c r="Z1491" s="93"/>
      <c r="AA1491" s="93"/>
      <c r="AB1491" s="93"/>
      <c r="AC1491" s="93"/>
      <c r="AD1491" s="93"/>
      <c r="AE1491" s="93"/>
    </row>
    <row r="1492" spans="1:31" s="49" customFormat="1">
      <c r="A1492" s="120"/>
      <c r="B1492" s="93"/>
      <c r="C1492" s="93"/>
      <c r="D1492" s="93"/>
      <c r="E1492" s="93"/>
      <c r="F1492" s="93"/>
      <c r="G1492" s="93"/>
      <c r="H1492" s="93"/>
      <c r="I1492" s="93"/>
      <c r="J1492" s="93"/>
      <c r="K1492" s="93"/>
      <c r="L1492" s="93"/>
      <c r="M1492" s="93"/>
      <c r="N1492" s="93"/>
      <c r="O1492" s="93"/>
      <c r="P1492" s="93"/>
      <c r="Q1492" s="93"/>
      <c r="R1492" s="93"/>
      <c r="S1492" s="93"/>
      <c r="T1492" s="93"/>
      <c r="U1492" s="93"/>
      <c r="V1492" s="93"/>
      <c r="W1492" s="93"/>
      <c r="X1492" s="93"/>
      <c r="Y1492" s="93"/>
      <c r="Z1492" s="93"/>
      <c r="AA1492" s="93"/>
      <c r="AB1492" s="93"/>
      <c r="AC1492" s="93"/>
      <c r="AD1492" s="93"/>
      <c r="AE1492" s="93"/>
    </row>
    <row r="1493" spans="1:31" s="49" customFormat="1">
      <c r="A1493" s="120"/>
      <c r="B1493" s="93"/>
      <c r="C1493" s="93"/>
      <c r="D1493" s="93"/>
      <c r="E1493" s="93"/>
      <c r="F1493" s="93"/>
      <c r="G1493" s="93"/>
      <c r="H1493" s="93"/>
      <c r="I1493" s="93"/>
      <c r="J1493" s="93"/>
      <c r="K1493" s="93"/>
      <c r="L1493" s="93"/>
      <c r="M1493" s="93"/>
      <c r="N1493" s="93"/>
      <c r="O1493" s="93"/>
      <c r="P1493" s="93"/>
      <c r="Q1493" s="93"/>
      <c r="R1493" s="93"/>
      <c r="S1493" s="93"/>
      <c r="T1493" s="93"/>
      <c r="U1493" s="93"/>
      <c r="V1493" s="93"/>
      <c r="W1493" s="93"/>
      <c r="X1493" s="93"/>
      <c r="Y1493" s="93"/>
      <c r="Z1493" s="93"/>
      <c r="AA1493" s="93"/>
      <c r="AB1493" s="93"/>
      <c r="AC1493" s="93"/>
      <c r="AD1493" s="93"/>
      <c r="AE1493" s="93"/>
    </row>
    <row r="1494" spans="1:31" s="49" customFormat="1">
      <c r="A1494" s="120"/>
      <c r="B1494" s="93"/>
      <c r="C1494" s="93"/>
      <c r="D1494" s="93"/>
      <c r="E1494" s="93"/>
      <c r="F1494" s="93"/>
      <c r="G1494" s="93"/>
      <c r="H1494" s="93"/>
      <c r="I1494" s="93"/>
      <c r="J1494" s="93"/>
      <c r="K1494" s="93"/>
      <c r="L1494" s="93"/>
      <c r="M1494" s="93"/>
      <c r="N1494" s="93"/>
      <c r="O1494" s="93"/>
      <c r="P1494" s="93"/>
      <c r="Q1494" s="93"/>
      <c r="R1494" s="93"/>
      <c r="S1494" s="93"/>
      <c r="T1494" s="93"/>
      <c r="U1494" s="93"/>
      <c r="V1494" s="93"/>
      <c r="W1494" s="93"/>
      <c r="X1494" s="93"/>
      <c r="Y1494" s="93"/>
      <c r="Z1494" s="93"/>
      <c r="AA1494" s="93"/>
      <c r="AB1494" s="93"/>
      <c r="AC1494" s="93"/>
      <c r="AD1494" s="93"/>
      <c r="AE1494" s="93"/>
    </row>
    <row r="1495" spans="1:31" s="49" customFormat="1">
      <c r="A1495" s="120"/>
      <c r="B1495" s="93"/>
      <c r="C1495" s="93"/>
      <c r="D1495" s="93"/>
      <c r="E1495" s="93"/>
      <c r="F1495" s="93"/>
      <c r="G1495" s="93"/>
      <c r="H1495" s="93"/>
      <c r="I1495" s="93"/>
      <c r="J1495" s="93"/>
      <c r="K1495" s="93"/>
      <c r="L1495" s="93"/>
      <c r="M1495" s="93"/>
      <c r="N1495" s="93"/>
      <c r="O1495" s="93"/>
      <c r="P1495" s="93"/>
      <c r="Q1495" s="93"/>
      <c r="R1495" s="93"/>
      <c r="S1495" s="93"/>
      <c r="T1495" s="93"/>
      <c r="U1495" s="93"/>
      <c r="V1495" s="93"/>
      <c r="W1495" s="93"/>
      <c r="X1495" s="93"/>
      <c r="Y1495" s="93"/>
      <c r="Z1495" s="93"/>
      <c r="AA1495" s="93"/>
      <c r="AB1495" s="93"/>
      <c r="AC1495" s="93"/>
      <c r="AD1495" s="93"/>
      <c r="AE1495" s="93"/>
    </row>
    <row r="1496" spans="1:31" s="49" customFormat="1">
      <c r="A1496" s="120"/>
      <c r="B1496" s="93"/>
      <c r="C1496" s="93"/>
      <c r="D1496" s="93"/>
      <c r="E1496" s="93"/>
      <c r="F1496" s="93"/>
      <c r="G1496" s="93"/>
      <c r="H1496" s="93"/>
      <c r="I1496" s="93"/>
      <c r="J1496" s="93"/>
      <c r="K1496" s="93"/>
      <c r="L1496" s="93"/>
      <c r="M1496" s="93"/>
      <c r="N1496" s="93"/>
      <c r="O1496" s="93"/>
      <c r="P1496" s="93"/>
      <c r="Q1496" s="93"/>
      <c r="R1496" s="93"/>
      <c r="S1496" s="93"/>
      <c r="T1496" s="93"/>
      <c r="U1496" s="93"/>
      <c r="V1496" s="93"/>
      <c r="W1496" s="93"/>
      <c r="X1496" s="93"/>
      <c r="Y1496" s="93"/>
      <c r="Z1496" s="93"/>
      <c r="AA1496" s="93"/>
      <c r="AB1496" s="93"/>
      <c r="AC1496" s="93"/>
      <c r="AD1496" s="93"/>
      <c r="AE1496" s="93"/>
    </row>
    <row r="1497" spans="1:31" s="49" customFormat="1">
      <c r="A1497" s="120"/>
      <c r="B1497" s="93"/>
      <c r="C1497" s="93"/>
      <c r="D1497" s="93"/>
      <c r="E1497" s="93"/>
      <c r="F1497" s="93"/>
      <c r="G1497" s="93"/>
      <c r="H1497" s="93"/>
      <c r="I1497" s="93"/>
      <c r="J1497" s="93"/>
      <c r="K1497" s="93"/>
      <c r="L1497" s="93"/>
      <c r="M1497" s="93"/>
      <c r="N1497" s="93"/>
      <c r="O1497" s="93"/>
      <c r="P1497" s="93"/>
      <c r="Q1497" s="93"/>
      <c r="R1497" s="93"/>
      <c r="S1497" s="93"/>
      <c r="T1497" s="93"/>
      <c r="U1497" s="93"/>
      <c r="V1497" s="93"/>
      <c r="W1497" s="93"/>
      <c r="X1497" s="93"/>
      <c r="Y1497" s="93"/>
      <c r="Z1497" s="93"/>
      <c r="AA1497" s="93"/>
      <c r="AB1497" s="93"/>
      <c r="AC1497" s="93"/>
      <c r="AD1497" s="93"/>
      <c r="AE1497" s="93"/>
    </row>
    <row r="1498" spans="1:31" s="49" customFormat="1">
      <c r="A1498" s="120"/>
      <c r="B1498" s="93"/>
      <c r="C1498" s="93"/>
      <c r="D1498" s="93"/>
      <c r="E1498" s="93"/>
      <c r="F1498" s="93"/>
      <c r="G1498" s="93"/>
      <c r="H1498" s="93"/>
      <c r="I1498" s="93"/>
      <c r="J1498" s="93"/>
      <c r="K1498" s="93"/>
      <c r="L1498" s="93"/>
      <c r="M1498" s="93"/>
      <c r="N1498" s="93"/>
      <c r="O1498" s="93"/>
      <c r="P1498" s="93"/>
      <c r="Q1498" s="93"/>
      <c r="R1498" s="93"/>
      <c r="S1498" s="93"/>
      <c r="T1498" s="93"/>
      <c r="U1498" s="93"/>
      <c r="V1498" s="93"/>
      <c r="W1498" s="93"/>
      <c r="X1498" s="93"/>
      <c r="Y1498" s="93"/>
      <c r="Z1498" s="93"/>
      <c r="AA1498" s="93"/>
      <c r="AB1498" s="93"/>
      <c r="AC1498" s="93"/>
      <c r="AD1498" s="93"/>
      <c r="AE1498" s="93"/>
    </row>
    <row r="1499" spans="1:31" s="49" customFormat="1">
      <c r="A1499" s="120"/>
      <c r="B1499" s="93"/>
      <c r="C1499" s="93"/>
      <c r="D1499" s="93"/>
      <c r="E1499" s="93"/>
      <c r="F1499" s="93"/>
      <c r="G1499" s="93"/>
      <c r="H1499" s="93"/>
      <c r="I1499" s="93"/>
      <c r="J1499" s="93"/>
      <c r="K1499" s="93"/>
      <c r="L1499" s="93"/>
      <c r="M1499" s="93"/>
      <c r="N1499" s="93"/>
      <c r="O1499" s="93"/>
      <c r="P1499" s="93"/>
      <c r="Q1499" s="93"/>
      <c r="R1499" s="93"/>
      <c r="S1499" s="93"/>
      <c r="T1499" s="93"/>
      <c r="U1499" s="93"/>
      <c r="V1499" s="93"/>
      <c r="W1499" s="93"/>
      <c r="X1499" s="93"/>
      <c r="Y1499" s="93"/>
      <c r="Z1499" s="93"/>
      <c r="AA1499" s="93"/>
      <c r="AB1499" s="93"/>
      <c r="AC1499" s="93"/>
      <c r="AD1499" s="93"/>
      <c r="AE1499" s="93"/>
    </row>
    <row r="1500" spans="1:31" s="49" customFormat="1">
      <c r="A1500" s="120"/>
      <c r="B1500" s="93"/>
      <c r="C1500" s="93"/>
      <c r="D1500" s="93"/>
      <c r="E1500" s="93"/>
      <c r="F1500" s="93"/>
      <c r="G1500" s="93"/>
      <c r="H1500" s="93"/>
      <c r="I1500" s="93"/>
      <c r="J1500" s="93"/>
      <c r="K1500" s="93"/>
      <c r="L1500" s="93"/>
      <c r="M1500" s="93"/>
      <c r="N1500" s="93"/>
      <c r="O1500" s="93"/>
      <c r="P1500" s="93"/>
      <c r="Q1500" s="93"/>
      <c r="R1500" s="93"/>
      <c r="S1500" s="93"/>
      <c r="T1500" s="93"/>
      <c r="U1500" s="93"/>
      <c r="V1500" s="93"/>
      <c r="W1500" s="93"/>
      <c r="X1500" s="93"/>
      <c r="Y1500" s="93"/>
      <c r="Z1500" s="93"/>
      <c r="AA1500" s="93"/>
      <c r="AB1500" s="93"/>
      <c r="AC1500" s="93"/>
      <c r="AD1500" s="93"/>
      <c r="AE1500" s="93"/>
    </row>
    <row r="1501" spans="1:31" s="49" customFormat="1">
      <c r="A1501" s="120"/>
      <c r="B1501" s="93"/>
      <c r="C1501" s="93"/>
      <c r="D1501" s="93"/>
      <c r="E1501" s="93"/>
      <c r="F1501" s="93"/>
      <c r="G1501" s="93"/>
      <c r="H1501" s="93"/>
      <c r="I1501" s="93"/>
      <c r="J1501" s="93"/>
      <c r="K1501" s="93"/>
      <c r="L1501" s="93"/>
      <c r="M1501" s="93"/>
      <c r="N1501" s="93"/>
      <c r="O1501" s="93"/>
      <c r="P1501" s="93"/>
      <c r="Q1501" s="93"/>
      <c r="R1501" s="93"/>
      <c r="S1501" s="93"/>
      <c r="T1501" s="93"/>
      <c r="U1501" s="93"/>
      <c r="V1501" s="93"/>
      <c r="W1501" s="93"/>
      <c r="X1501" s="93"/>
      <c r="Y1501" s="93"/>
      <c r="Z1501" s="93"/>
      <c r="AA1501" s="93"/>
      <c r="AB1501" s="93"/>
      <c r="AC1501" s="93"/>
      <c r="AD1501" s="93"/>
      <c r="AE1501" s="93"/>
    </row>
    <row r="1502" spans="1:31" s="49" customFormat="1">
      <c r="A1502" s="120"/>
      <c r="B1502" s="93"/>
      <c r="C1502" s="93"/>
      <c r="D1502" s="93"/>
      <c r="E1502" s="93"/>
      <c r="F1502" s="93"/>
      <c r="G1502" s="93"/>
      <c r="H1502" s="93"/>
      <c r="I1502" s="93"/>
      <c r="J1502" s="93"/>
      <c r="K1502" s="93"/>
      <c r="L1502" s="93"/>
      <c r="M1502" s="93"/>
      <c r="N1502" s="93"/>
      <c r="O1502" s="93"/>
      <c r="P1502" s="93"/>
      <c r="Q1502" s="93"/>
      <c r="R1502" s="93"/>
      <c r="S1502" s="93"/>
      <c r="T1502" s="93"/>
      <c r="U1502" s="93"/>
      <c r="V1502" s="93"/>
      <c r="W1502" s="93"/>
      <c r="X1502" s="93"/>
      <c r="Y1502" s="93"/>
      <c r="Z1502" s="93"/>
      <c r="AA1502" s="93"/>
      <c r="AB1502" s="93"/>
      <c r="AC1502" s="93"/>
      <c r="AD1502" s="93"/>
      <c r="AE1502" s="93"/>
    </row>
    <row r="1503" spans="1:31" s="49" customFormat="1">
      <c r="A1503" s="120"/>
      <c r="B1503" s="93"/>
      <c r="C1503" s="93"/>
      <c r="D1503" s="93"/>
      <c r="E1503" s="93"/>
      <c r="F1503" s="93"/>
      <c r="G1503" s="93"/>
      <c r="H1503" s="93"/>
      <c r="I1503" s="93"/>
      <c r="J1503" s="93"/>
      <c r="K1503" s="93"/>
      <c r="L1503" s="93"/>
      <c r="M1503" s="93"/>
      <c r="N1503" s="93"/>
      <c r="O1503" s="93"/>
      <c r="P1503" s="93"/>
      <c r="Q1503" s="93"/>
      <c r="R1503" s="93"/>
      <c r="S1503" s="93"/>
      <c r="T1503" s="93"/>
      <c r="U1503" s="93"/>
      <c r="V1503" s="93"/>
      <c r="W1503" s="93"/>
      <c r="X1503" s="93"/>
      <c r="Y1503" s="93"/>
      <c r="Z1503" s="93"/>
      <c r="AA1503" s="93"/>
      <c r="AB1503" s="93"/>
      <c r="AC1503" s="93"/>
      <c r="AD1503" s="93"/>
      <c r="AE1503" s="93"/>
    </row>
    <row r="1504" spans="1:31" s="49" customFormat="1">
      <c r="A1504" s="120"/>
      <c r="B1504" s="93"/>
      <c r="C1504" s="93"/>
      <c r="D1504" s="93"/>
      <c r="E1504" s="93"/>
      <c r="F1504" s="93"/>
      <c r="G1504" s="93"/>
      <c r="H1504" s="93"/>
      <c r="I1504" s="93"/>
      <c r="J1504" s="93"/>
      <c r="K1504" s="93"/>
      <c r="L1504" s="93"/>
      <c r="M1504" s="93"/>
      <c r="N1504" s="93"/>
      <c r="O1504" s="93"/>
      <c r="P1504" s="93"/>
      <c r="Q1504" s="93"/>
      <c r="R1504" s="93"/>
      <c r="S1504" s="93"/>
      <c r="T1504" s="93"/>
      <c r="U1504" s="93"/>
      <c r="V1504" s="93"/>
      <c r="W1504" s="93"/>
      <c r="X1504" s="93"/>
      <c r="Y1504" s="93"/>
      <c r="Z1504" s="93"/>
      <c r="AA1504" s="93"/>
      <c r="AB1504" s="93"/>
      <c r="AC1504" s="93"/>
      <c r="AD1504" s="93"/>
      <c r="AE1504" s="93"/>
    </row>
    <row r="1505" spans="1:31" s="49" customFormat="1">
      <c r="A1505" s="120"/>
      <c r="B1505" s="93"/>
      <c r="C1505" s="93"/>
      <c r="D1505" s="93"/>
      <c r="E1505" s="93"/>
      <c r="F1505" s="93"/>
      <c r="G1505" s="93"/>
      <c r="H1505" s="93"/>
      <c r="I1505" s="93"/>
      <c r="J1505" s="93"/>
      <c r="K1505" s="93"/>
      <c r="L1505" s="93"/>
      <c r="M1505" s="93"/>
      <c r="N1505" s="93"/>
      <c r="O1505" s="93"/>
      <c r="P1505" s="93"/>
      <c r="Q1505" s="93"/>
      <c r="R1505" s="93"/>
      <c r="S1505" s="93"/>
      <c r="T1505" s="93"/>
      <c r="U1505" s="93"/>
      <c r="V1505" s="93"/>
      <c r="W1505" s="93"/>
      <c r="X1505" s="93"/>
      <c r="Y1505" s="93"/>
      <c r="Z1505" s="93"/>
      <c r="AA1505" s="93"/>
      <c r="AB1505" s="93"/>
      <c r="AC1505" s="93"/>
      <c r="AD1505" s="93"/>
      <c r="AE1505" s="93"/>
    </row>
    <row r="1506" spans="1:31" s="49" customFormat="1">
      <c r="A1506" s="120"/>
      <c r="B1506" s="93"/>
      <c r="C1506" s="93"/>
      <c r="D1506" s="93"/>
      <c r="E1506" s="93"/>
      <c r="F1506" s="93"/>
      <c r="G1506" s="93"/>
      <c r="H1506" s="93"/>
      <c r="I1506" s="93"/>
      <c r="J1506" s="93"/>
      <c r="K1506" s="93"/>
      <c r="L1506" s="93"/>
      <c r="M1506" s="93"/>
      <c r="N1506" s="93"/>
      <c r="O1506" s="93"/>
      <c r="P1506" s="93"/>
      <c r="Q1506" s="93"/>
      <c r="R1506" s="93"/>
      <c r="S1506" s="93"/>
      <c r="T1506" s="93"/>
      <c r="U1506" s="93"/>
      <c r="V1506" s="93"/>
      <c r="W1506" s="93"/>
      <c r="X1506" s="93"/>
      <c r="Y1506" s="93"/>
      <c r="Z1506" s="93"/>
      <c r="AA1506" s="93"/>
      <c r="AB1506" s="93"/>
      <c r="AC1506" s="93"/>
      <c r="AD1506" s="93"/>
      <c r="AE1506" s="93"/>
    </row>
    <row r="1507" spans="1:31" s="49" customFormat="1">
      <c r="A1507" s="120"/>
      <c r="B1507" s="93"/>
      <c r="C1507" s="93"/>
      <c r="D1507" s="93"/>
      <c r="E1507" s="93"/>
      <c r="F1507" s="93"/>
      <c r="G1507" s="93"/>
      <c r="H1507" s="93"/>
      <c r="I1507" s="93"/>
      <c r="J1507" s="93"/>
      <c r="K1507" s="93"/>
      <c r="L1507" s="93"/>
      <c r="M1507" s="93"/>
      <c r="N1507" s="93"/>
      <c r="O1507" s="93"/>
      <c r="P1507" s="93"/>
      <c r="Q1507" s="93"/>
      <c r="R1507" s="93"/>
      <c r="S1507" s="93"/>
      <c r="T1507" s="93"/>
      <c r="U1507" s="93"/>
      <c r="V1507" s="93"/>
      <c r="W1507" s="93"/>
      <c r="X1507" s="93"/>
      <c r="Y1507" s="93"/>
      <c r="Z1507" s="93"/>
      <c r="AA1507" s="93"/>
      <c r="AB1507" s="93"/>
      <c r="AC1507" s="93"/>
      <c r="AD1507" s="93"/>
      <c r="AE1507" s="93"/>
    </row>
    <row r="1508" spans="1:31" s="49" customFormat="1">
      <c r="A1508" s="120"/>
      <c r="B1508" s="93"/>
      <c r="C1508" s="93"/>
      <c r="D1508" s="93"/>
      <c r="E1508" s="93"/>
      <c r="F1508" s="93"/>
      <c r="G1508" s="93"/>
      <c r="H1508" s="93"/>
      <c r="I1508" s="93"/>
      <c r="J1508" s="93"/>
      <c r="K1508" s="93"/>
      <c r="L1508" s="93"/>
      <c r="M1508" s="93"/>
      <c r="N1508" s="93"/>
      <c r="O1508" s="93"/>
      <c r="P1508" s="93"/>
      <c r="Q1508" s="93"/>
      <c r="R1508" s="93"/>
      <c r="S1508" s="93"/>
      <c r="T1508" s="93"/>
      <c r="U1508" s="93"/>
      <c r="V1508" s="93"/>
      <c r="W1508" s="93"/>
      <c r="X1508" s="93"/>
      <c r="Y1508" s="93"/>
      <c r="Z1508" s="93"/>
      <c r="AA1508" s="93"/>
      <c r="AB1508" s="93"/>
      <c r="AC1508" s="93"/>
      <c r="AD1508" s="93"/>
      <c r="AE1508" s="93"/>
    </row>
    <row r="1509" spans="1:31" s="49" customFormat="1">
      <c r="A1509" s="120"/>
      <c r="B1509" s="93"/>
      <c r="C1509" s="93"/>
      <c r="D1509" s="93"/>
      <c r="E1509" s="93"/>
      <c r="F1509" s="93"/>
      <c r="G1509" s="93"/>
      <c r="H1509" s="93"/>
      <c r="I1509" s="93"/>
      <c r="J1509" s="93"/>
      <c r="K1509" s="93"/>
      <c r="L1509" s="93"/>
      <c r="M1509" s="93"/>
      <c r="N1509" s="93"/>
      <c r="O1509" s="93"/>
      <c r="P1509" s="93"/>
      <c r="Q1509" s="93"/>
      <c r="R1509" s="93"/>
      <c r="S1509" s="93"/>
      <c r="T1509" s="93"/>
      <c r="U1509" s="93"/>
      <c r="V1509" s="93"/>
      <c r="W1509" s="93"/>
      <c r="X1509" s="93"/>
      <c r="Y1509" s="93"/>
      <c r="Z1509" s="93"/>
      <c r="AA1509" s="93"/>
      <c r="AB1509" s="93"/>
      <c r="AC1509" s="93"/>
      <c r="AD1509" s="93"/>
      <c r="AE1509" s="93"/>
    </row>
    <row r="1510" spans="1:31" s="49" customFormat="1">
      <c r="A1510" s="120"/>
      <c r="B1510" s="93"/>
      <c r="C1510" s="93"/>
      <c r="D1510" s="93"/>
      <c r="E1510" s="93"/>
      <c r="F1510" s="93"/>
      <c r="G1510" s="93"/>
      <c r="H1510" s="93"/>
      <c r="I1510" s="93"/>
      <c r="J1510" s="93"/>
      <c r="K1510" s="93"/>
      <c r="L1510" s="93"/>
      <c r="M1510" s="93"/>
      <c r="N1510" s="93"/>
      <c r="O1510" s="93"/>
      <c r="P1510" s="93"/>
      <c r="Q1510" s="93"/>
      <c r="R1510" s="93"/>
      <c r="S1510" s="93"/>
      <c r="T1510" s="93"/>
      <c r="U1510" s="93"/>
      <c r="V1510" s="93"/>
      <c r="W1510" s="93"/>
      <c r="X1510" s="93"/>
      <c r="Y1510" s="93"/>
      <c r="Z1510" s="93"/>
      <c r="AA1510" s="93"/>
      <c r="AB1510" s="93"/>
      <c r="AC1510" s="93"/>
      <c r="AD1510" s="93"/>
      <c r="AE1510" s="93"/>
    </row>
    <row r="1511" spans="1:31" s="49" customFormat="1">
      <c r="A1511" s="120"/>
      <c r="B1511" s="93"/>
      <c r="C1511" s="93"/>
      <c r="D1511" s="93"/>
      <c r="E1511" s="93"/>
      <c r="F1511" s="93"/>
      <c r="G1511" s="93"/>
      <c r="H1511" s="93"/>
      <c r="I1511" s="93"/>
      <c r="J1511" s="93"/>
      <c r="K1511" s="93"/>
      <c r="L1511" s="93"/>
      <c r="M1511" s="93"/>
      <c r="N1511" s="93"/>
      <c r="O1511" s="93"/>
      <c r="P1511" s="93"/>
      <c r="Q1511" s="93"/>
      <c r="R1511" s="93"/>
      <c r="S1511" s="93"/>
      <c r="T1511" s="93"/>
      <c r="U1511" s="93"/>
      <c r="V1511" s="93"/>
      <c r="W1511" s="93"/>
      <c r="X1511" s="93"/>
      <c r="Y1511" s="93"/>
      <c r="Z1511" s="93"/>
      <c r="AA1511" s="93"/>
      <c r="AB1511" s="93"/>
      <c r="AC1511" s="93"/>
      <c r="AD1511" s="93"/>
      <c r="AE1511" s="93"/>
    </row>
    <row r="1512" spans="1:31" s="49" customFormat="1">
      <c r="A1512" s="120"/>
      <c r="B1512" s="93"/>
      <c r="C1512" s="93"/>
      <c r="D1512" s="93"/>
      <c r="E1512" s="93"/>
      <c r="F1512" s="93"/>
      <c r="G1512" s="93"/>
      <c r="H1512" s="93"/>
      <c r="I1512" s="93"/>
      <c r="J1512" s="93"/>
      <c r="K1512" s="93"/>
      <c r="L1512" s="93"/>
      <c r="M1512" s="93"/>
      <c r="N1512" s="93"/>
      <c r="O1512" s="93"/>
      <c r="P1512" s="93"/>
      <c r="Q1512" s="93"/>
      <c r="R1512" s="93"/>
      <c r="S1512" s="93"/>
      <c r="T1512" s="93"/>
      <c r="U1512" s="93"/>
      <c r="V1512" s="93"/>
      <c r="W1512" s="93"/>
      <c r="X1512" s="93"/>
      <c r="Y1512" s="93"/>
      <c r="Z1512" s="93"/>
      <c r="AA1512" s="93"/>
      <c r="AB1512" s="93"/>
      <c r="AC1512" s="93"/>
      <c r="AD1512" s="93"/>
      <c r="AE1512" s="93"/>
    </row>
    <row r="1513" spans="1:31" s="49" customFormat="1">
      <c r="A1513" s="120"/>
      <c r="B1513" s="93"/>
      <c r="C1513" s="93"/>
      <c r="D1513" s="93"/>
      <c r="E1513" s="93"/>
      <c r="F1513" s="93"/>
      <c r="G1513" s="93"/>
      <c r="H1513" s="93"/>
      <c r="I1513" s="93"/>
      <c r="J1513" s="93"/>
      <c r="K1513" s="93"/>
      <c r="L1513" s="93"/>
      <c r="M1513" s="93"/>
      <c r="N1513" s="93"/>
      <c r="O1513" s="93"/>
      <c r="P1513" s="93"/>
      <c r="Q1513" s="93"/>
      <c r="R1513" s="93"/>
      <c r="S1513" s="93"/>
      <c r="T1513" s="93"/>
      <c r="U1513" s="93"/>
      <c r="V1513" s="93"/>
      <c r="W1513" s="93"/>
      <c r="X1513" s="93"/>
      <c r="Y1513" s="93"/>
      <c r="Z1513" s="93"/>
      <c r="AA1513" s="93"/>
      <c r="AB1513" s="93"/>
      <c r="AC1513" s="93"/>
      <c r="AD1513" s="93"/>
      <c r="AE1513" s="93"/>
    </row>
    <row r="1514" spans="1:31" s="49" customFormat="1">
      <c r="A1514" s="120"/>
      <c r="B1514" s="93"/>
      <c r="C1514" s="93"/>
      <c r="D1514" s="93"/>
      <c r="E1514" s="93"/>
      <c r="F1514" s="93"/>
      <c r="G1514" s="93"/>
      <c r="H1514" s="93"/>
      <c r="I1514" s="93"/>
      <c r="J1514" s="93"/>
      <c r="K1514" s="93"/>
      <c r="L1514" s="93"/>
      <c r="M1514" s="93"/>
      <c r="N1514" s="93"/>
      <c r="O1514" s="93"/>
      <c r="P1514" s="93"/>
      <c r="Q1514" s="93"/>
      <c r="R1514" s="93"/>
      <c r="S1514" s="93"/>
      <c r="T1514" s="93"/>
      <c r="U1514" s="93"/>
      <c r="V1514" s="93"/>
      <c r="W1514" s="93"/>
      <c r="X1514" s="93"/>
      <c r="Y1514" s="93"/>
      <c r="Z1514" s="93"/>
      <c r="AA1514" s="93"/>
      <c r="AB1514" s="93"/>
      <c r="AC1514" s="93"/>
      <c r="AD1514" s="93"/>
      <c r="AE1514" s="93"/>
    </row>
    <row r="1515" spans="1:31" s="49" customFormat="1">
      <c r="A1515" s="120"/>
      <c r="B1515" s="93"/>
      <c r="C1515" s="93"/>
      <c r="D1515" s="93"/>
      <c r="E1515" s="93"/>
      <c r="F1515" s="93"/>
      <c r="G1515" s="93"/>
      <c r="H1515" s="93"/>
      <c r="I1515" s="93"/>
      <c r="J1515" s="93"/>
      <c r="K1515" s="93"/>
      <c r="L1515" s="93"/>
      <c r="M1515" s="93"/>
      <c r="N1515" s="93"/>
      <c r="O1515" s="93"/>
      <c r="P1515" s="93"/>
      <c r="Q1515" s="93"/>
      <c r="R1515" s="93"/>
      <c r="S1515" s="93"/>
      <c r="T1515" s="93"/>
      <c r="U1515" s="93"/>
      <c r="V1515" s="93"/>
      <c r="W1515" s="93"/>
      <c r="X1515" s="93"/>
      <c r="Y1515" s="93"/>
      <c r="Z1515" s="93"/>
      <c r="AA1515" s="93"/>
      <c r="AB1515" s="93"/>
      <c r="AC1515" s="93"/>
      <c r="AD1515" s="93"/>
      <c r="AE1515" s="93"/>
    </row>
    <row r="1516" spans="1:31" s="49" customFormat="1">
      <c r="A1516" s="120"/>
      <c r="B1516" s="93"/>
      <c r="C1516" s="93"/>
      <c r="D1516" s="93"/>
      <c r="E1516" s="93"/>
      <c r="F1516" s="93"/>
      <c r="G1516" s="93"/>
      <c r="H1516" s="93"/>
      <c r="I1516" s="93"/>
      <c r="J1516" s="93"/>
      <c r="K1516" s="93"/>
      <c r="L1516" s="93"/>
      <c r="M1516" s="93"/>
      <c r="N1516" s="93"/>
      <c r="O1516" s="93"/>
      <c r="P1516" s="93"/>
      <c r="Q1516" s="93"/>
      <c r="R1516" s="93"/>
      <c r="S1516" s="93"/>
      <c r="T1516" s="93"/>
      <c r="U1516" s="93"/>
      <c r="V1516" s="93"/>
      <c r="W1516" s="93"/>
      <c r="X1516" s="93"/>
      <c r="Y1516" s="93"/>
      <c r="Z1516" s="93"/>
      <c r="AA1516" s="93"/>
      <c r="AB1516" s="93"/>
      <c r="AC1516" s="93"/>
      <c r="AD1516" s="93"/>
      <c r="AE1516" s="93"/>
    </row>
    <row r="1517" spans="1:31" s="49" customFormat="1">
      <c r="A1517" s="120"/>
      <c r="B1517" s="93"/>
      <c r="C1517" s="93"/>
      <c r="D1517" s="93"/>
      <c r="E1517" s="93"/>
      <c r="F1517" s="93"/>
      <c r="G1517" s="93"/>
      <c r="H1517" s="93"/>
      <c r="I1517" s="93"/>
      <c r="J1517" s="93"/>
      <c r="K1517" s="93"/>
      <c r="L1517" s="93"/>
      <c r="M1517" s="93"/>
      <c r="N1517" s="93"/>
      <c r="O1517" s="93"/>
      <c r="P1517" s="93"/>
      <c r="Q1517" s="93"/>
      <c r="R1517" s="93"/>
      <c r="S1517" s="93"/>
      <c r="T1517" s="93"/>
      <c r="U1517" s="93"/>
      <c r="V1517" s="93"/>
      <c r="W1517" s="93"/>
      <c r="X1517" s="93"/>
      <c r="Y1517" s="93"/>
      <c r="Z1517" s="93"/>
      <c r="AA1517" s="93"/>
      <c r="AB1517" s="93"/>
      <c r="AC1517" s="93"/>
      <c r="AD1517" s="93"/>
      <c r="AE1517" s="93"/>
    </row>
    <row r="1518" spans="1:31" s="49" customFormat="1">
      <c r="A1518" s="120"/>
      <c r="B1518" s="93"/>
      <c r="C1518" s="93"/>
      <c r="D1518" s="93"/>
      <c r="E1518" s="93"/>
      <c r="F1518" s="93"/>
      <c r="G1518" s="93"/>
      <c r="H1518" s="93"/>
      <c r="I1518" s="93"/>
      <c r="J1518" s="93"/>
      <c r="K1518" s="93"/>
      <c r="L1518" s="93"/>
      <c r="M1518" s="93"/>
      <c r="N1518" s="93"/>
      <c r="O1518" s="93"/>
      <c r="P1518" s="93"/>
      <c r="Q1518" s="93"/>
      <c r="R1518" s="93"/>
      <c r="S1518" s="93"/>
      <c r="T1518" s="93"/>
      <c r="U1518" s="93"/>
      <c r="V1518" s="93"/>
      <c r="W1518" s="93"/>
      <c r="X1518" s="93"/>
      <c r="Y1518" s="93"/>
      <c r="Z1518" s="93"/>
      <c r="AA1518" s="93"/>
      <c r="AB1518" s="93"/>
      <c r="AC1518" s="93"/>
      <c r="AD1518" s="93"/>
      <c r="AE1518" s="93"/>
    </row>
    <row r="1519" spans="1:31" s="49" customFormat="1">
      <c r="A1519" s="120"/>
      <c r="B1519" s="93"/>
      <c r="C1519" s="93"/>
      <c r="D1519" s="93"/>
      <c r="E1519" s="93"/>
      <c r="F1519" s="93"/>
      <c r="G1519" s="93"/>
      <c r="H1519" s="93"/>
      <c r="I1519" s="93"/>
      <c r="J1519" s="93"/>
      <c r="K1519" s="93"/>
      <c r="L1519" s="93"/>
      <c r="M1519" s="93"/>
      <c r="N1519" s="93"/>
      <c r="O1519" s="93"/>
      <c r="P1519" s="93"/>
      <c r="Q1519" s="93"/>
      <c r="R1519" s="93"/>
      <c r="S1519" s="93"/>
      <c r="T1519" s="93"/>
      <c r="U1519" s="93"/>
      <c r="V1519" s="93"/>
      <c r="W1519" s="93"/>
      <c r="X1519" s="93"/>
      <c r="Y1519" s="93"/>
      <c r="Z1519" s="93"/>
      <c r="AA1519" s="93"/>
      <c r="AB1519" s="93"/>
      <c r="AC1519" s="93"/>
      <c r="AD1519" s="93"/>
      <c r="AE1519" s="93"/>
    </row>
    <row r="1520" spans="1:31" s="49" customFormat="1">
      <c r="A1520" s="120"/>
      <c r="B1520" s="93"/>
      <c r="C1520" s="93"/>
      <c r="D1520" s="93"/>
      <c r="E1520" s="93"/>
      <c r="F1520" s="93"/>
      <c r="G1520" s="93"/>
      <c r="H1520" s="93"/>
      <c r="I1520" s="93"/>
      <c r="J1520" s="93"/>
      <c r="K1520" s="93"/>
      <c r="L1520" s="93"/>
      <c r="M1520" s="93"/>
      <c r="N1520" s="93"/>
      <c r="O1520" s="93"/>
      <c r="P1520" s="93"/>
      <c r="Q1520" s="93"/>
      <c r="R1520" s="93"/>
      <c r="S1520" s="93"/>
      <c r="T1520" s="93"/>
      <c r="U1520" s="93"/>
      <c r="V1520" s="93"/>
      <c r="W1520" s="93"/>
      <c r="X1520" s="93"/>
      <c r="Y1520" s="93"/>
      <c r="Z1520" s="93"/>
      <c r="AA1520" s="93"/>
      <c r="AB1520" s="93"/>
      <c r="AC1520" s="93"/>
      <c r="AD1520" s="93"/>
      <c r="AE1520" s="93"/>
    </row>
    <row r="1521" spans="1:31" s="49" customFormat="1">
      <c r="A1521" s="120"/>
      <c r="B1521" s="93"/>
      <c r="C1521" s="93"/>
      <c r="D1521" s="93"/>
      <c r="E1521" s="93"/>
      <c r="F1521" s="93"/>
      <c r="G1521" s="93"/>
      <c r="H1521" s="93"/>
      <c r="I1521" s="93"/>
      <c r="J1521" s="93"/>
      <c r="K1521" s="93"/>
      <c r="L1521" s="93"/>
      <c r="M1521" s="93"/>
      <c r="N1521" s="93"/>
      <c r="O1521" s="93"/>
      <c r="P1521" s="93"/>
      <c r="Q1521" s="93"/>
      <c r="R1521" s="93"/>
      <c r="S1521" s="93"/>
      <c r="T1521" s="93"/>
      <c r="U1521" s="93"/>
      <c r="V1521" s="93"/>
      <c r="W1521" s="93"/>
      <c r="X1521" s="93"/>
      <c r="Y1521" s="93"/>
      <c r="Z1521" s="93"/>
      <c r="AA1521" s="93"/>
      <c r="AB1521" s="93"/>
      <c r="AC1521" s="93"/>
      <c r="AD1521" s="93"/>
      <c r="AE1521" s="93"/>
    </row>
    <row r="1522" spans="1:31" s="49" customFormat="1">
      <c r="A1522" s="120"/>
      <c r="B1522" s="93"/>
      <c r="C1522" s="93"/>
      <c r="D1522" s="93"/>
      <c r="E1522" s="93"/>
      <c r="F1522" s="93"/>
      <c r="G1522" s="93"/>
      <c r="H1522" s="93"/>
      <c r="I1522" s="93"/>
      <c r="J1522" s="93"/>
      <c r="K1522" s="93"/>
      <c r="L1522" s="93"/>
      <c r="M1522" s="93"/>
      <c r="N1522" s="93"/>
      <c r="O1522" s="93"/>
      <c r="P1522" s="93"/>
      <c r="Q1522" s="93"/>
      <c r="R1522" s="93"/>
      <c r="S1522" s="93"/>
      <c r="T1522" s="93"/>
      <c r="U1522" s="93"/>
      <c r="V1522" s="93"/>
      <c r="W1522" s="93"/>
      <c r="X1522" s="93"/>
      <c r="Y1522" s="93"/>
      <c r="Z1522" s="93"/>
      <c r="AA1522" s="93"/>
      <c r="AB1522" s="93"/>
      <c r="AC1522" s="93"/>
      <c r="AD1522" s="93"/>
      <c r="AE1522" s="93"/>
    </row>
    <row r="1523" spans="1:31" s="49" customFormat="1">
      <c r="A1523" s="120"/>
      <c r="B1523" s="93"/>
      <c r="C1523" s="93"/>
      <c r="D1523" s="93"/>
      <c r="E1523" s="93"/>
      <c r="F1523" s="93"/>
      <c r="G1523" s="93"/>
      <c r="H1523" s="93"/>
      <c r="I1523" s="93"/>
      <c r="J1523" s="93"/>
      <c r="K1523" s="93"/>
      <c r="L1523" s="93"/>
      <c r="M1523" s="93"/>
      <c r="N1523" s="93"/>
      <c r="O1523" s="93"/>
      <c r="P1523" s="93"/>
      <c r="Q1523" s="93"/>
      <c r="R1523" s="93"/>
      <c r="S1523" s="93"/>
      <c r="T1523" s="93"/>
      <c r="U1523" s="93"/>
      <c r="V1523" s="93"/>
      <c r="W1523" s="93"/>
      <c r="X1523" s="93"/>
      <c r="Y1523" s="93"/>
      <c r="Z1523" s="93"/>
      <c r="AA1523" s="93"/>
      <c r="AB1523" s="93"/>
      <c r="AC1523" s="93"/>
      <c r="AD1523" s="93"/>
      <c r="AE1523" s="93"/>
    </row>
    <row r="1524" spans="1:31" s="49" customFormat="1">
      <c r="A1524" s="120"/>
      <c r="B1524" s="93"/>
      <c r="C1524" s="93"/>
      <c r="D1524" s="93"/>
      <c r="E1524" s="93"/>
      <c r="F1524" s="93"/>
      <c r="G1524" s="93"/>
      <c r="H1524" s="93"/>
      <c r="I1524" s="93"/>
      <c r="J1524" s="93"/>
      <c r="K1524" s="93"/>
      <c r="L1524" s="93"/>
      <c r="M1524" s="93"/>
      <c r="N1524" s="93"/>
      <c r="O1524" s="93"/>
      <c r="P1524" s="93"/>
      <c r="Q1524" s="93"/>
      <c r="R1524" s="93"/>
      <c r="S1524" s="93"/>
      <c r="T1524" s="93"/>
      <c r="U1524" s="93"/>
      <c r="V1524" s="93"/>
      <c r="W1524" s="93"/>
      <c r="X1524" s="93"/>
      <c r="Y1524" s="93"/>
      <c r="Z1524" s="93"/>
      <c r="AA1524" s="93"/>
      <c r="AB1524" s="93"/>
      <c r="AC1524" s="93"/>
      <c r="AD1524" s="93"/>
      <c r="AE1524" s="93"/>
    </row>
    <row r="1525" spans="1:31" s="49" customFormat="1">
      <c r="A1525" s="120"/>
      <c r="B1525" s="93"/>
      <c r="C1525" s="93"/>
      <c r="D1525" s="93"/>
      <c r="E1525" s="93"/>
      <c r="F1525" s="93"/>
      <c r="G1525" s="93"/>
      <c r="H1525" s="93"/>
      <c r="I1525" s="93"/>
      <c r="J1525" s="93"/>
      <c r="K1525" s="93"/>
      <c r="L1525" s="93"/>
      <c r="M1525" s="93"/>
      <c r="N1525" s="93"/>
      <c r="O1525" s="93"/>
      <c r="P1525" s="93"/>
      <c r="Q1525" s="93"/>
      <c r="R1525" s="93"/>
      <c r="S1525" s="93"/>
      <c r="T1525" s="93"/>
      <c r="U1525" s="93"/>
      <c r="V1525" s="93"/>
      <c r="W1525" s="93"/>
      <c r="X1525" s="93"/>
      <c r="Y1525" s="93"/>
      <c r="Z1525" s="93"/>
      <c r="AA1525" s="93"/>
      <c r="AB1525" s="93"/>
      <c r="AC1525" s="93"/>
      <c r="AD1525" s="93"/>
      <c r="AE1525" s="93"/>
    </row>
    <row r="1526" spans="1:31" s="49" customFormat="1">
      <c r="A1526" s="120"/>
      <c r="B1526" s="93"/>
      <c r="C1526" s="93"/>
      <c r="D1526" s="93"/>
      <c r="E1526" s="93"/>
      <c r="F1526" s="93"/>
      <c r="G1526" s="93"/>
      <c r="H1526" s="93"/>
      <c r="I1526" s="93"/>
      <c r="J1526" s="93"/>
      <c r="K1526" s="93"/>
      <c r="L1526" s="93"/>
      <c r="M1526" s="93"/>
      <c r="N1526" s="93"/>
      <c r="O1526" s="93"/>
      <c r="P1526" s="93"/>
      <c r="Q1526" s="93"/>
      <c r="R1526" s="93"/>
      <c r="S1526" s="93"/>
      <c r="T1526" s="93"/>
      <c r="U1526" s="93"/>
      <c r="V1526" s="93"/>
      <c r="W1526" s="93"/>
      <c r="X1526" s="93"/>
      <c r="Y1526" s="93"/>
      <c r="Z1526" s="93"/>
      <c r="AA1526" s="93"/>
      <c r="AB1526" s="93"/>
      <c r="AC1526" s="93"/>
      <c r="AD1526" s="93"/>
      <c r="AE1526" s="93"/>
    </row>
    <row r="1527" spans="1:31" s="49" customFormat="1">
      <c r="A1527" s="120"/>
      <c r="B1527" s="93"/>
      <c r="C1527" s="93"/>
      <c r="D1527" s="93"/>
      <c r="E1527" s="93"/>
      <c r="F1527" s="93"/>
      <c r="G1527" s="93"/>
      <c r="H1527" s="93"/>
      <c r="I1527" s="93"/>
      <c r="J1527" s="93"/>
      <c r="K1527" s="93"/>
      <c r="L1527" s="93"/>
      <c r="M1527" s="93"/>
      <c r="N1527" s="93"/>
      <c r="O1527" s="93"/>
      <c r="P1527" s="93"/>
      <c r="Q1527" s="93"/>
      <c r="R1527" s="93"/>
      <c r="S1527" s="93"/>
      <c r="T1527" s="93"/>
      <c r="U1527" s="93"/>
      <c r="V1527" s="93"/>
      <c r="W1527" s="93"/>
      <c r="X1527" s="93"/>
      <c r="Y1527" s="93"/>
      <c r="Z1527" s="93"/>
      <c r="AA1527" s="93"/>
      <c r="AB1527" s="93"/>
      <c r="AC1527" s="93"/>
      <c r="AD1527" s="93"/>
      <c r="AE1527" s="93"/>
    </row>
    <row r="1528" spans="1:31" s="49" customFormat="1">
      <c r="A1528" s="120"/>
      <c r="B1528" s="93"/>
      <c r="C1528" s="93"/>
      <c r="D1528" s="93"/>
      <c r="E1528" s="93"/>
      <c r="F1528" s="93"/>
      <c r="G1528" s="93"/>
      <c r="H1528" s="93"/>
      <c r="I1528" s="93"/>
      <c r="J1528" s="93"/>
      <c r="K1528" s="93"/>
      <c r="L1528" s="93"/>
      <c r="M1528" s="93"/>
      <c r="N1528" s="93"/>
      <c r="O1528" s="93"/>
      <c r="P1528" s="93"/>
      <c r="Q1528" s="93"/>
      <c r="R1528" s="93"/>
      <c r="S1528" s="93"/>
      <c r="T1528" s="93"/>
      <c r="U1528" s="93"/>
      <c r="V1528" s="93"/>
      <c r="W1528" s="93"/>
      <c r="X1528" s="93"/>
      <c r="Y1528" s="93"/>
      <c r="Z1528" s="93"/>
      <c r="AA1528" s="93"/>
      <c r="AB1528" s="93"/>
      <c r="AC1528" s="93"/>
      <c r="AD1528" s="93"/>
      <c r="AE1528" s="93"/>
    </row>
    <row r="1529" spans="1:31" s="49" customFormat="1">
      <c r="A1529" s="120"/>
      <c r="B1529" s="93"/>
      <c r="C1529" s="93"/>
      <c r="D1529" s="93"/>
      <c r="E1529" s="93"/>
      <c r="F1529" s="93"/>
      <c r="G1529" s="93"/>
      <c r="H1529" s="93"/>
      <c r="I1529" s="93"/>
      <c r="J1529" s="93"/>
      <c r="K1529" s="93"/>
      <c r="L1529" s="93"/>
      <c r="M1529" s="93"/>
      <c r="N1529" s="93"/>
      <c r="O1529" s="93"/>
      <c r="P1529" s="93"/>
      <c r="Q1529" s="93"/>
      <c r="R1529" s="93"/>
      <c r="S1529" s="93"/>
      <c r="T1529" s="93"/>
      <c r="U1529" s="93"/>
      <c r="V1529" s="93"/>
      <c r="W1529" s="93"/>
      <c r="X1529" s="93"/>
      <c r="Y1529" s="93"/>
      <c r="Z1529" s="93"/>
      <c r="AA1529" s="93"/>
      <c r="AB1529" s="93"/>
      <c r="AC1529" s="93"/>
      <c r="AD1529" s="93"/>
      <c r="AE1529" s="93"/>
    </row>
    <row r="1530" spans="1:31" s="49" customFormat="1">
      <c r="A1530" s="120"/>
      <c r="B1530" s="93"/>
      <c r="C1530" s="93"/>
      <c r="D1530" s="93"/>
      <c r="E1530" s="93"/>
      <c r="F1530" s="93"/>
      <c r="G1530" s="93"/>
      <c r="H1530" s="93"/>
      <c r="I1530" s="93"/>
      <c r="J1530" s="93"/>
      <c r="K1530" s="93"/>
      <c r="L1530" s="93"/>
      <c r="M1530" s="93"/>
      <c r="N1530" s="93"/>
      <c r="O1530" s="93"/>
      <c r="P1530" s="93"/>
      <c r="Q1530" s="93"/>
      <c r="R1530" s="93"/>
      <c r="S1530" s="93"/>
      <c r="T1530" s="93"/>
      <c r="U1530" s="93"/>
      <c r="V1530" s="93"/>
      <c r="W1530" s="93"/>
      <c r="X1530" s="93"/>
      <c r="Y1530" s="93"/>
      <c r="Z1530" s="93"/>
      <c r="AA1530" s="93"/>
      <c r="AB1530" s="93"/>
      <c r="AC1530" s="93"/>
      <c r="AD1530" s="93"/>
      <c r="AE1530" s="93"/>
    </row>
    <row r="1531" spans="1:31" s="49" customFormat="1">
      <c r="A1531" s="120"/>
      <c r="B1531" s="93"/>
      <c r="C1531" s="93"/>
      <c r="D1531" s="93"/>
      <c r="E1531" s="93"/>
      <c r="F1531" s="93"/>
      <c r="G1531" s="93"/>
      <c r="H1531" s="93"/>
      <c r="I1531" s="93"/>
      <c r="J1531" s="93"/>
      <c r="K1531" s="93"/>
      <c r="L1531" s="93"/>
      <c r="M1531" s="93"/>
      <c r="N1531" s="93"/>
      <c r="O1531" s="93"/>
      <c r="P1531" s="93"/>
      <c r="Q1531" s="93"/>
      <c r="R1531" s="93"/>
      <c r="S1531" s="93"/>
      <c r="T1531" s="93"/>
      <c r="U1531" s="93"/>
      <c r="V1531" s="93"/>
      <c r="W1531" s="93"/>
      <c r="X1531" s="93"/>
      <c r="Y1531" s="93"/>
      <c r="Z1531" s="93"/>
      <c r="AA1531" s="93"/>
      <c r="AB1531" s="93"/>
      <c r="AC1531" s="93"/>
      <c r="AD1531" s="93"/>
      <c r="AE1531" s="93"/>
    </row>
    <row r="1532" spans="1:31" s="49" customFormat="1">
      <c r="A1532" s="120"/>
      <c r="B1532" s="93"/>
      <c r="C1532" s="93"/>
      <c r="D1532" s="93"/>
      <c r="E1532" s="93"/>
      <c r="F1532" s="93"/>
      <c r="G1532" s="93"/>
      <c r="H1532" s="93"/>
      <c r="I1532" s="93"/>
      <c r="J1532" s="93"/>
      <c r="K1532" s="93"/>
      <c r="L1532" s="93"/>
      <c r="M1532" s="93"/>
      <c r="N1532" s="93"/>
      <c r="O1532" s="93"/>
      <c r="P1532" s="93"/>
      <c r="Q1532" s="93"/>
      <c r="R1532" s="93"/>
      <c r="S1532" s="93"/>
      <c r="T1532" s="93"/>
      <c r="U1532" s="93"/>
      <c r="V1532" s="93"/>
      <c r="W1532" s="93"/>
      <c r="X1532" s="93"/>
      <c r="Y1532" s="93"/>
      <c r="Z1532" s="93"/>
      <c r="AA1532" s="93"/>
      <c r="AB1532" s="93"/>
      <c r="AC1532" s="93"/>
      <c r="AD1532" s="93"/>
      <c r="AE1532" s="93"/>
    </row>
    <row r="1533" spans="1:31" s="49" customFormat="1">
      <c r="A1533" s="120"/>
      <c r="B1533" s="93"/>
      <c r="C1533" s="93"/>
      <c r="D1533" s="93"/>
      <c r="E1533" s="93"/>
      <c r="F1533" s="93"/>
      <c r="G1533" s="93"/>
      <c r="H1533" s="93"/>
      <c r="I1533" s="93"/>
      <c r="J1533" s="93"/>
      <c r="K1533" s="93"/>
      <c r="L1533" s="93"/>
      <c r="M1533" s="93"/>
      <c r="N1533" s="93"/>
      <c r="O1533" s="93"/>
      <c r="P1533" s="93"/>
      <c r="Q1533" s="93"/>
      <c r="R1533" s="93"/>
      <c r="S1533" s="93"/>
      <c r="T1533" s="93"/>
      <c r="U1533" s="93"/>
      <c r="V1533" s="93"/>
      <c r="W1533" s="93"/>
      <c r="X1533" s="93"/>
      <c r="Y1533" s="93"/>
      <c r="Z1533" s="93"/>
      <c r="AA1533" s="93"/>
      <c r="AB1533" s="93"/>
      <c r="AC1533" s="93"/>
      <c r="AD1533" s="93"/>
      <c r="AE1533" s="93"/>
    </row>
    <row r="1534" spans="1:31" s="49" customFormat="1">
      <c r="A1534" s="120"/>
      <c r="B1534" s="93"/>
      <c r="C1534" s="93"/>
      <c r="D1534" s="93"/>
      <c r="E1534" s="93"/>
      <c r="F1534" s="93"/>
      <c r="G1534" s="93"/>
      <c r="H1534" s="93"/>
      <c r="I1534" s="93"/>
      <c r="J1534" s="93"/>
      <c r="K1534" s="93"/>
      <c r="L1534" s="93"/>
      <c r="M1534" s="93"/>
      <c r="N1534" s="93"/>
      <c r="O1534" s="93"/>
      <c r="P1534" s="93"/>
      <c r="Q1534" s="93"/>
      <c r="R1534" s="93"/>
      <c r="S1534" s="93"/>
      <c r="T1534" s="93"/>
      <c r="U1534" s="93"/>
      <c r="V1534" s="93"/>
      <c r="W1534" s="93"/>
      <c r="X1534" s="93"/>
      <c r="Y1534" s="93"/>
      <c r="Z1534" s="93"/>
      <c r="AA1534" s="93"/>
      <c r="AB1534" s="93"/>
      <c r="AC1534" s="93"/>
      <c r="AD1534" s="93"/>
      <c r="AE1534" s="93"/>
    </row>
    <row r="1535" spans="1:31" s="49" customFormat="1">
      <c r="A1535" s="120"/>
      <c r="B1535" s="93"/>
      <c r="C1535" s="93"/>
      <c r="D1535" s="93"/>
      <c r="E1535" s="93"/>
      <c r="F1535" s="93"/>
      <c r="G1535" s="93"/>
      <c r="H1535" s="93"/>
      <c r="I1535" s="93"/>
      <c r="J1535" s="93"/>
      <c r="K1535" s="93"/>
      <c r="L1535" s="93"/>
      <c r="M1535" s="93"/>
      <c r="N1535" s="93"/>
      <c r="O1535" s="93"/>
      <c r="P1535" s="93"/>
      <c r="Q1535" s="93"/>
      <c r="R1535" s="93"/>
      <c r="S1535" s="93"/>
      <c r="T1535" s="93"/>
      <c r="U1535" s="93"/>
      <c r="V1535" s="93"/>
      <c r="W1535" s="93"/>
      <c r="X1535" s="93"/>
      <c r="Y1535" s="93"/>
      <c r="Z1535" s="93"/>
      <c r="AA1535" s="93"/>
      <c r="AB1535" s="93"/>
      <c r="AC1535" s="93"/>
      <c r="AD1535" s="93"/>
      <c r="AE1535" s="93"/>
    </row>
    <row r="1536" spans="1:31" s="49" customFormat="1">
      <c r="A1536" s="120"/>
      <c r="B1536" s="93"/>
      <c r="C1536" s="93"/>
      <c r="D1536" s="93"/>
      <c r="E1536" s="93"/>
      <c r="F1536" s="93"/>
      <c r="G1536" s="93"/>
      <c r="H1536" s="93"/>
      <c r="I1536" s="93"/>
      <c r="J1536" s="93"/>
      <c r="K1536" s="93"/>
      <c r="L1536" s="93"/>
      <c r="M1536" s="93"/>
      <c r="N1536" s="93"/>
      <c r="O1536" s="93"/>
      <c r="P1536" s="93"/>
      <c r="Q1536" s="93"/>
      <c r="R1536" s="93"/>
      <c r="S1536" s="93"/>
      <c r="T1536" s="93"/>
      <c r="U1536" s="93"/>
      <c r="V1536" s="93"/>
      <c r="W1536" s="93"/>
      <c r="X1536" s="93"/>
      <c r="Y1536" s="93"/>
      <c r="Z1536" s="93"/>
      <c r="AA1536" s="93"/>
      <c r="AB1536" s="93"/>
      <c r="AC1536" s="93"/>
      <c r="AD1536" s="93"/>
      <c r="AE1536" s="93"/>
    </row>
    <row r="1537" spans="1:31" s="49" customFormat="1">
      <c r="A1537" s="120"/>
      <c r="B1537" s="93"/>
      <c r="C1537" s="93"/>
      <c r="D1537" s="93"/>
      <c r="E1537" s="93"/>
      <c r="F1537" s="93"/>
      <c r="G1537" s="93"/>
      <c r="H1537" s="93"/>
      <c r="I1537" s="93"/>
      <c r="J1537" s="93"/>
      <c r="K1537" s="93"/>
      <c r="L1537" s="93"/>
      <c r="M1537" s="93"/>
      <c r="N1537" s="93"/>
      <c r="O1537" s="93"/>
      <c r="P1537" s="93"/>
      <c r="Q1537" s="93"/>
      <c r="R1537" s="93"/>
      <c r="S1537" s="93"/>
      <c r="T1537" s="93"/>
      <c r="U1537" s="93"/>
      <c r="V1537" s="93"/>
      <c r="W1537" s="93"/>
      <c r="X1537" s="93"/>
      <c r="Y1537" s="93"/>
      <c r="Z1537" s="93"/>
      <c r="AA1537" s="93"/>
      <c r="AB1537" s="93"/>
      <c r="AC1537" s="93"/>
      <c r="AD1537" s="93"/>
      <c r="AE1537" s="93"/>
    </row>
    <row r="1538" spans="1:31" s="49" customFormat="1">
      <c r="A1538" s="120"/>
      <c r="B1538" s="93"/>
      <c r="C1538" s="93"/>
      <c r="D1538" s="93"/>
      <c r="E1538" s="93"/>
      <c r="F1538" s="93"/>
      <c r="G1538" s="93"/>
      <c r="H1538" s="93"/>
      <c r="I1538" s="93"/>
      <c r="J1538" s="93"/>
      <c r="K1538" s="93"/>
      <c r="L1538" s="93"/>
      <c r="M1538" s="93"/>
      <c r="N1538" s="93"/>
      <c r="O1538" s="93"/>
      <c r="P1538" s="93"/>
      <c r="Q1538" s="93"/>
      <c r="R1538" s="93"/>
      <c r="S1538" s="93"/>
      <c r="T1538" s="93"/>
      <c r="U1538" s="93"/>
      <c r="V1538" s="93"/>
      <c r="W1538" s="93"/>
      <c r="X1538" s="93"/>
      <c r="Y1538" s="93"/>
      <c r="Z1538" s="93"/>
      <c r="AA1538" s="93"/>
      <c r="AB1538" s="93"/>
      <c r="AC1538" s="93"/>
      <c r="AD1538" s="93"/>
      <c r="AE1538" s="93"/>
    </row>
    <row r="1539" spans="1:31" s="49" customFormat="1">
      <c r="A1539" s="120"/>
      <c r="B1539" s="93"/>
      <c r="C1539" s="93"/>
      <c r="D1539" s="93"/>
      <c r="E1539" s="93"/>
      <c r="F1539" s="93"/>
      <c r="G1539" s="93"/>
      <c r="H1539" s="93"/>
      <c r="I1539" s="93"/>
      <c r="J1539" s="93"/>
      <c r="K1539" s="93"/>
      <c r="L1539" s="93"/>
      <c r="M1539" s="93"/>
      <c r="N1539" s="93"/>
      <c r="O1539" s="93"/>
      <c r="P1539" s="93"/>
      <c r="Q1539" s="93"/>
      <c r="R1539" s="93"/>
      <c r="S1539" s="93"/>
      <c r="T1539" s="93"/>
      <c r="U1539" s="93"/>
      <c r="V1539" s="93"/>
      <c r="W1539" s="93"/>
      <c r="X1539" s="93"/>
      <c r="Y1539" s="93"/>
      <c r="Z1539" s="93"/>
      <c r="AA1539" s="93"/>
      <c r="AB1539" s="93"/>
      <c r="AC1539" s="93"/>
      <c r="AD1539" s="93"/>
      <c r="AE1539" s="93"/>
    </row>
    <row r="1540" spans="1:31" s="49" customFormat="1">
      <c r="A1540" s="120"/>
      <c r="B1540" s="93"/>
      <c r="C1540" s="93"/>
      <c r="D1540" s="93"/>
      <c r="E1540" s="93"/>
      <c r="F1540" s="93"/>
      <c r="G1540" s="93"/>
      <c r="H1540" s="93"/>
      <c r="I1540" s="93"/>
      <c r="J1540" s="93"/>
      <c r="K1540" s="93"/>
      <c r="L1540" s="93"/>
      <c r="M1540" s="93"/>
      <c r="N1540" s="93"/>
      <c r="O1540" s="93"/>
      <c r="P1540" s="93"/>
      <c r="Q1540" s="93"/>
      <c r="R1540" s="93"/>
      <c r="S1540" s="93"/>
      <c r="T1540" s="93"/>
      <c r="U1540" s="93"/>
      <c r="V1540" s="93"/>
      <c r="W1540" s="93"/>
      <c r="X1540" s="93"/>
      <c r="Y1540" s="93"/>
      <c r="Z1540" s="93"/>
      <c r="AA1540" s="93"/>
      <c r="AB1540" s="93"/>
      <c r="AC1540" s="93"/>
      <c r="AD1540" s="93"/>
      <c r="AE1540" s="93"/>
    </row>
    <row r="1541" spans="1:31" s="49" customFormat="1">
      <c r="A1541" s="120"/>
      <c r="B1541" s="93"/>
      <c r="C1541" s="93"/>
      <c r="D1541" s="93"/>
      <c r="E1541" s="93"/>
      <c r="F1541" s="93"/>
      <c r="G1541" s="93"/>
      <c r="H1541" s="93"/>
      <c r="I1541" s="93"/>
      <c r="J1541" s="93"/>
      <c r="K1541" s="93"/>
      <c r="L1541" s="93"/>
      <c r="M1541" s="93"/>
      <c r="N1541" s="93"/>
      <c r="O1541" s="93"/>
      <c r="P1541" s="93"/>
      <c r="Q1541" s="93"/>
      <c r="R1541" s="93"/>
      <c r="S1541" s="93"/>
      <c r="T1541" s="93"/>
      <c r="U1541" s="93"/>
      <c r="V1541" s="93"/>
      <c r="W1541" s="93"/>
      <c r="X1541" s="93"/>
      <c r="Y1541" s="93"/>
      <c r="Z1541" s="93"/>
      <c r="AA1541" s="93"/>
      <c r="AB1541" s="93"/>
      <c r="AC1541" s="93"/>
      <c r="AD1541" s="93"/>
      <c r="AE1541" s="93"/>
    </row>
    <row r="1542" spans="1:31" s="49" customFormat="1">
      <c r="A1542" s="120"/>
      <c r="B1542" s="93"/>
      <c r="C1542" s="93"/>
      <c r="D1542" s="93"/>
      <c r="E1542" s="93"/>
      <c r="F1542" s="93"/>
      <c r="G1542" s="93"/>
      <c r="H1542" s="93"/>
      <c r="I1542" s="93"/>
      <c r="J1542" s="93"/>
      <c r="K1542" s="93"/>
      <c r="L1542" s="93"/>
      <c r="M1542" s="93"/>
      <c r="N1542" s="93"/>
      <c r="O1542" s="93"/>
      <c r="P1542" s="93"/>
      <c r="Q1542" s="93"/>
      <c r="R1542" s="93"/>
      <c r="S1542" s="93"/>
      <c r="T1542" s="93"/>
      <c r="U1542" s="93"/>
      <c r="V1542" s="93"/>
      <c r="W1542" s="93"/>
      <c r="X1542" s="93"/>
      <c r="Y1542" s="93"/>
      <c r="Z1542" s="93"/>
      <c r="AA1542" s="93"/>
      <c r="AB1542" s="93"/>
      <c r="AC1542" s="93"/>
      <c r="AD1542" s="93"/>
      <c r="AE1542" s="93"/>
    </row>
    <row r="1543" spans="1:31" s="49" customFormat="1">
      <c r="A1543" s="120"/>
      <c r="B1543" s="93"/>
      <c r="C1543" s="93"/>
      <c r="D1543" s="93"/>
      <c r="E1543" s="93"/>
      <c r="F1543" s="93"/>
      <c r="G1543" s="93"/>
      <c r="H1543" s="93"/>
      <c r="I1543" s="93"/>
      <c r="J1543" s="93"/>
      <c r="K1543" s="93"/>
      <c r="L1543" s="93"/>
      <c r="M1543" s="93"/>
      <c r="N1543" s="93"/>
      <c r="O1543" s="93"/>
      <c r="P1543" s="93"/>
      <c r="Q1543" s="93"/>
      <c r="R1543" s="93"/>
      <c r="S1543" s="93"/>
      <c r="T1543" s="93"/>
      <c r="U1543" s="93"/>
      <c r="V1543" s="93"/>
      <c r="W1543" s="93"/>
      <c r="X1543" s="93"/>
      <c r="Y1543" s="93"/>
      <c r="Z1543" s="93"/>
      <c r="AA1543" s="93"/>
      <c r="AB1543" s="93"/>
      <c r="AC1543" s="93"/>
      <c r="AD1543" s="93"/>
      <c r="AE1543" s="93"/>
    </row>
    <row r="1544" spans="1:31" s="49" customFormat="1">
      <c r="A1544" s="120"/>
      <c r="B1544" s="93"/>
      <c r="C1544" s="93"/>
      <c r="D1544" s="93"/>
      <c r="E1544" s="93"/>
      <c r="F1544" s="93"/>
      <c r="G1544" s="93"/>
      <c r="H1544" s="93"/>
      <c r="I1544" s="93"/>
      <c r="J1544" s="93"/>
      <c r="K1544" s="93"/>
      <c r="L1544" s="93"/>
      <c r="M1544" s="93"/>
      <c r="N1544" s="93"/>
      <c r="O1544" s="93"/>
      <c r="P1544" s="93"/>
      <c r="Q1544" s="93"/>
      <c r="R1544" s="93"/>
      <c r="S1544" s="93"/>
      <c r="T1544" s="93"/>
      <c r="U1544" s="93"/>
      <c r="V1544" s="93"/>
      <c r="W1544" s="93"/>
      <c r="X1544" s="93"/>
      <c r="Y1544" s="93"/>
      <c r="Z1544" s="93"/>
      <c r="AA1544" s="93"/>
      <c r="AB1544" s="93"/>
      <c r="AC1544" s="93"/>
      <c r="AD1544" s="93"/>
      <c r="AE1544" s="93"/>
    </row>
    <row r="1545" spans="1:31" s="49" customFormat="1">
      <c r="A1545" s="120"/>
      <c r="B1545" s="93"/>
      <c r="C1545" s="93"/>
      <c r="D1545" s="93"/>
      <c r="E1545" s="93"/>
      <c r="F1545" s="93"/>
      <c r="G1545" s="93"/>
      <c r="H1545" s="93"/>
      <c r="I1545" s="93"/>
      <c r="J1545" s="93"/>
      <c r="K1545" s="93"/>
      <c r="L1545" s="93"/>
      <c r="M1545" s="93"/>
      <c r="N1545" s="93"/>
      <c r="O1545" s="93"/>
      <c r="P1545" s="93"/>
      <c r="Q1545" s="93"/>
      <c r="R1545" s="93"/>
      <c r="S1545" s="93"/>
      <c r="T1545" s="93"/>
      <c r="U1545" s="93"/>
      <c r="V1545" s="93"/>
      <c r="W1545" s="93"/>
      <c r="X1545" s="93"/>
      <c r="Y1545" s="93"/>
      <c r="Z1545" s="93"/>
      <c r="AA1545" s="93"/>
      <c r="AB1545" s="93"/>
      <c r="AC1545" s="93"/>
      <c r="AD1545" s="93"/>
      <c r="AE1545" s="93"/>
    </row>
    <row r="1546" spans="1:31" s="49" customFormat="1">
      <c r="A1546" s="120"/>
      <c r="B1546" s="93"/>
      <c r="C1546" s="93"/>
      <c r="D1546" s="93"/>
      <c r="E1546" s="93"/>
      <c r="F1546" s="93"/>
      <c r="G1546" s="93"/>
      <c r="H1546" s="93"/>
      <c r="I1546" s="93"/>
      <c r="J1546" s="93"/>
      <c r="K1546" s="93"/>
      <c r="L1546" s="93"/>
      <c r="M1546" s="93"/>
      <c r="N1546" s="93"/>
      <c r="O1546" s="93"/>
      <c r="P1546" s="93"/>
      <c r="Q1546" s="93"/>
      <c r="R1546" s="93"/>
      <c r="S1546" s="93"/>
      <c r="T1546" s="93"/>
      <c r="U1546" s="93"/>
      <c r="V1546" s="93"/>
      <c r="W1546" s="93"/>
      <c r="X1546" s="93"/>
      <c r="Y1546" s="93"/>
      <c r="Z1546" s="93"/>
      <c r="AA1546" s="93"/>
      <c r="AB1546" s="93"/>
      <c r="AC1546" s="93"/>
      <c r="AD1546" s="93"/>
      <c r="AE1546" s="93"/>
    </row>
    <row r="1547" spans="1:31" s="49" customFormat="1">
      <c r="A1547" s="120"/>
      <c r="B1547" s="93"/>
      <c r="C1547" s="93"/>
      <c r="D1547" s="93"/>
      <c r="E1547" s="93"/>
      <c r="F1547" s="93"/>
      <c r="G1547" s="93"/>
      <c r="H1547" s="93"/>
      <c r="I1547" s="93"/>
      <c r="J1547" s="93"/>
      <c r="K1547" s="93"/>
      <c r="L1547" s="93"/>
      <c r="M1547" s="93"/>
      <c r="N1547" s="93"/>
      <c r="O1547" s="93"/>
      <c r="P1547" s="93"/>
      <c r="Q1547" s="93"/>
      <c r="R1547" s="93"/>
      <c r="S1547" s="93"/>
      <c r="T1547" s="93"/>
      <c r="U1547" s="93"/>
      <c r="V1547" s="93"/>
      <c r="W1547" s="93"/>
      <c r="X1547" s="93"/>
      <c r="Y1547" s="93"/>
      <c r="Z1547" s="93"/>
      <c r="AA1547" s="93"/>
      <c r="AB1547" s="93"/>
      <c r="AC1547" s="93"/>
      <c r="AD1547" s="93"/>
      <c r="AE1547" s="93"/>
    </row>
    <row r="1548" spans="1:31" s="49" customFormat="1">
      <c r="A1548" s="120"/>
      <c r="B1548" s="93"/>
      <c r="C1548" s="93"/>
      <c r="D1548" s="93"/>
      <c r="E1548" s="93"/>
      <c r="F1548" s="93"/>
      <c r="G1548" s="93"/>
      <c r="H1548" s="93"/>
      <c r="I1548" s="93"/>
      <c r="J1548" s="93"/>
      <c r="K1548" s="93"/>
      <c r="L1548" s="93"/>
      <c r="M1548" s="93"/>
      <c r="N1548" s="93"/>
      <c r="O1548" s="93"/>
      <c r="P1548" s="93"/>
      <c r="Q1548" s="93"/>
      <c r="R1548" s="93"/>
      <c r="S1548" s="93"/>
      <c r="T1548" s="93"/>
      <c r="U1548" s="93"/>
      <c r="V1548" s="93"/>
      <c r="W1548" s="93"/>
      <c r="X1548" s="93"/>
      <c r="Y1548" s="93"/>
      <c r="Z1548" s="93"/>
      <c r="AA1548" s="93"/>
      <c r="AB1548" s="93"/>
      <c r="AC1548" s="93"/>
      <c r="AD1548" s="93"/>
      <c r="AE1548" s="93"/>
    </row>
    <row r="1549" spans="1:31" s="49" customFormat="1">
      <c r="A1549" s="120"/>
      <c r="B1549" s="93"/>
      <c r="C1549" s="93"/>
      <c r="D1549" s="93"/>
      <c r="E1549" s="93"/>
      <c r="F1549" s="93"/>
      <c r="G1549" s="93"/>
      <c r="H1549" s="93"/>
      <c r="I1549" s="93"/>
      <c r="J1549" s="93"/>
      <c r="K1549" s="93"/>
      <c r="L1549" s="93"/>
      <c r="M1549" s="93"/>
      <c r="N1549" s="93"/>
      <c r="O1549" s="93"/>
      <c r="P1549" s="93"/>
      <c r="Q1549" s="93"/>
      <c r="R1549" s="93"/>
      <c r="S1549" s="93"/>
      <c r="T1549" s="93"/>
      <c r="U1549" s="93"/>
      <c r="V1549" s="93"/>
      <c r="W1549" s="93"/>
      <c r="X1549" s="93"/>
      <c r="Y1549" s="93"/>
      <c r="Z1549" s="93"/>
      <c r="AA1549" s="93"/>
      <c r="AB1549" s="93"/>
      <c r="AC1549" s="93"/>
      <c r="AD1549" s="93"/>
      <c r="AE1549" s="93"/>
    </row>
    <row r="1550" spans="1:31" s="49" customFormat="1">
      <c r="A1550" s="120"/>
      <c r="B1550" s="93"/>
      <c r="C1550" s="93"/>
      <c r="D1550" s="93"/>
      <c r="E1550" s="93"/>
      <c r="F1550" s="93"/>
      <c r="G1550" s="93"/>
      <c r="H1550" s="93"/>
      <c r="I1550" s="93"/>
      <c r="J1550" s="93"/>
      <c r="K1550" s="93"/>
      <c r="L1550" s="93"/>
      <c r="M1550" s="93"/>
      <c r="N1550" s="93"/>
      <c r="O1550" s="93"/>
      <c r="P1550" s="93"/>
      <c r="Q1550" s="93"/>
      <c r="R1550" s="93"/>
      <c r="S1550" s="93"/>
      <c r="T1550" s="93"/>
      <c r="U1550" s="93"/>
      <c r="V1550" s="93"/>
      <c r="W1550" s="93"/>
      <c r="X1550" s="93"/>
      <c r="Y1550" s="93"/>
      <c r="Z1550" s="93"/>
      <c r="AA1550" s="93"/>
      <c r="AB1550" s="93"/>
      <c r="AC1550" s="93"/>
      <c r="AD1550" s="93"/>
      <c r="AE1550" s="93"/>
    </row>
    <row r="1551" spans="1:31" s="49" customFormat="1">
      <c r="A1551" s="120"/>
      <c r="B1551" s="93"/>
      <c r="C1551" s="93"/>
      <c r="D1551" s="93"/>
      <c r="E1551" s="93"/>
      <c r="F1551" s="93"/>
      <c r="G1551" s="93"/>
      <c r="H1551" s="93"/>
      <c r="I1551" s="93"/>
      <c r="J1551" s="93"/>
      <c r="K1551" s="93"/>
      <c r="L1551" s="93"/>
      <c r="M1551" s="93"/>
      <c r="N1551" s="93"/>
      <c r="O1551" s="93"/>
      <c r="P1551" s="93"/>
      <c r="Q1551" s="93"/>
      <c r="R1551" s="93"/>
      <c r="S1551" s="93"/>
      <c r="T1551" s="93"/>
      <c r="U1551" s="93"/>
      <c r="V1551" s="93"/>
      <c r="W1551" s="93"/>
      <c r="X1551" s="93"/>
      <c r="Y1551" s="93"/>
      <c r="Z1551" s="93"/>
      <c r="AA1551" s="93"/>
      <c r="AB1551" s="93"/>
      <c r="AC1551" s="93"/>
      <c r="AD1551" s="93"/>
      <c r="AE1551" s="93"/>
    </row>
    <row r="1552" spans="1:31" s="49" customFormat="1">
      <c r="A1552" s="120"/>
      <c r="B1552" s="93"/>
      <c r="C1552" s="93"/>
      <c r="D1552" s="93"/>
      <c r="E1552" s="93"/>
      <c r="F1552" s="93"/>
      <c r="G1552" s="93"/>
      <c r="H1552" s="93"/>
      <c r="I1552" s="93"/>
      <c r="J1552" s="93"/>
      <c r="K1552" s="93"/>
      <c r="L1552" s="93"/>
      <c r="M1552" s="93"/>
      <c r="N1552" s="93"/>
      <c r="O1552" s="93"/>
      <c r="P1552" s="93"/>
      <c r="Q1552" s="93"/>
      <c r="R1552" s="93"/>
      <c r="S1552" s="93"/>
      <c r="T1552" s="93"/>
      <c r="U1552" s="93"/>
      <c r="V1552" s="93"/>
      <c r="W1552" s="93"/>
      <c r="X1552" s="93"/>
      <c r="Y1552" s="93"/>
      <c r="Z1552" s="93"/>
      <c r="AA1552" s="93"/>
      <c r="AB1552" s="93"/>
      <c r="AC1552" s="93"/>
      <c r="AD1552" s="93"/>
      <c r="AE1552" s="93"/>
    </row>
    <row r="1553" spans="1:31" s="49" customFormat="1">
      <c r="A1553" s="120"/>
      <c r="B1553" s="93"/>
      <c r="C1553" s="93"/>
      <c r="D1553" s="93"/>
      <c r="E1553" s="93"/>
      <c r="F1553" s="93"/>
      <c r="G1553" s="93"/>
      <c r="H1553" s="93"/>
      <c r="I1553" s="93"/>
      <c r="J1553" s="93"/>
      <c r="K1553" s="93"/>
      <c r="L1553" s="93"/>
      <c r="M1553" s="93"/>
      <c r="N1553" s="93"/>
      <c r="O1553" s="93"/>
      <c r="P1553" s="93"/>
      <c r="Q1553" s="93"/>
      <c r="R1553" s="93"/>
      <c r="S1553" s="93"/>
      <c r="T1553" s="93"/>
      <c r="U1553" s="93"/>
      <c r="V1553" s="93"/>
      <c r="W1553" s="93"/>
      <c r="X1553" s="93"/>
      <c r="Y1553" s="93"/>
      <c r="Z1553" s="93"/>
      <c r="AA1553" s="93"/>
      <c r="AB1553" s="93"/>
      <c r="AC1553" s="93"/>
      <c r="AD1553" s="93"/>
      <c r="AE1553" s="93"/>
    </row>
    <row r="1554" spans="1:31" s="49" customFormat="1">
      <c r="A1554" s="120"/>
      <c r="B1554" s="93"/>
      <c r="C1554" s="93"/>
      <c r="D1554" s="93"/>
      <c r="E1554" s="93"/>
      <c r="F1554" s="93"/>
      <c r="G1554" s="93"/>
      <c r="H1554" s="93"/>
      <c r="I1554" s="93"/>
      <c r="J1554" s="93"/>
      <c r="K1554" s="93"/>
      <c r="L1554" s="93"/>
      <c r="M1554" s="93"/>
      <c r="N1554" s="93"/>
      <c r="O1554" s="93"/>
      <c r="P1554" s="93"/>
      <c r="Q1554" s="93"/>
      <c r="R1554" s="93"/>
      <c r="S1554" s="93"/>
      <c r="T1554" s="93"/>
      <c r="U1554" s="93"/>
      <c r="V1554" s="93"/>
      <c r="W1554" s="93"/>
      <c r="X1554" s="93"/>
      <c r="Y1554" s="93"/>
      <c r="Z1554" s="93"/>
      <c r="AA1554" s="93"/>
      <c r="AB1554" s="93"/>
      <c r="AC1554" s="93"/>
      <c r="AD1554" s="93"/>
      <c r="AE1554" s="93"/>
    </row>
    <row r="1555" spans="1:31" s="49" customFormat="1">
      <c r="A1555" s="120"/>
      <c r="B1555" s="93"/>
      <c r="C1555" s="93"/>
      <c r="D1555" s="93"/>
      <c r="E1555" s="93"/>
      <c r="F1555" s="93"/>
      <c r="G1555" s="93"/>
      <c r="H1555" s="93"/>
      <c r="I1555" s="93"/>
      <c r="J1555" s="93"/>
      <c r="K1555" s="93"/>
      <c r="L1555" s="93"/>
      <c r="M1555" s="93"/>
      <c r="N1555" s="93"/>
      <c r="O1555" s="93"/>
      <c r="P1555" s="93"/>
      <c r="Q1555" s="93"/>
      <c r="R1555" s="93"/>
      <c r="S1555" s="93"/>
      <c r="T1555" s="93"/>
      <c r="U1555" s="93"/>
      <c r="V1555" s="93"/>
      <c r="W1555" s="93"/>
      <c r="X1555" s="93"/>
      <c r="Y1555" s="93"/>
      <c r="Z1555" s="93"/>
      <c r="AA1555" s="93"/>
      <c r="AB1555" s="93"/>
      <c r="AC1555" s="93"/>
      <c r="AD1555" s="93"/>
      <c r="AE1555" s="93"/>
    </row>
    <row r="1556" spans="1:31" s="49" customFormat="1">
      <c r="A1556" s="120"/>
      <c r="B1556" s="93"/>
      <c r="C1556" s="93"/>
      <c r="D1556" s="93"/>
      <c r="E1556" s="93"/>
      <c r="F1556" s="93"/>
      <c r="G1556" s="93"/>
      <c r="H1556" s="93"/>
      <c r="I1556" s="93"/>
      <c r="J1556" s="93"/>
      <c r="K1556" s="93"/>
      <c r="L1556" s="93"/>
      <c r="M1556" s="93"/>
      <c r="N1556" s="93"/>
      <c r="O1556" s="93"/>
      <c r="P1556" s="93"/>
      <c r="Q1556" s="93"/>
      <c r="R1556" s="93"/>
      <c r="S1556" s="93"/>
      <c r="T1556" s="93"/>
      <c r="U1556" s="93"/>
      <c r="V1556" s="93"/>
      <c r="W1556" s="93"/>
      <c r="X1556" s="93"/>
      <c r="Y1556" s="93"/>
      <c r="Z1556" s="93"/>
      <c r="AA1556" s="93"/>
      <c r="AB1556" s="93"/>
      <c r="AC1556" s="93"/>
      <c r="AD1556" s="93"/>
      <c r="AE1556" s="93"/>
    </row>
    <row r="1557" spans="1:31" s="49" customFormat="1">
      <c r="A1557" s="120"/>
      <c r="B1557" s="93"/>
      <c r="C1557" s="93"/>
      <c r="D1557" s="93"/>
      <c r="E1557" s="93"/>
      <c r="F1557" s="93"/>
      <c r="G1557" s="93"/>
      <c r="H1557" s="93"/>
      <c r="I1557" s="93"/>
      <c r="J1557" s="93"/>
      <c r="K1557" s="93"/>
      <c r="L1557" s="93"/>
      <c r="M1557" s="93"/>
      <c r="N1557" s="93"/>
      <c r="O1557" s="93"/>
      <c r="P1557" s="93"/>
      <c r="Q1557" s="93"/>
      <c r="R1557" s="93"/>
      <c r="S1557" s="93"/>
      <c r="T1557" s="93"/>
      <c r="U1557" s="93"/>
      <c r="V1557" s="93"/>
      <c r="W1557" s="93"/>
      <c r="X1557" s="93"/>
      <c r="Y1557" s="93"/>
      <c r="Z1557" s="93"/>
      <c r="AA1557" s="93"/>
      <c r="AB1557" s="93"/>
      <c r="AC1557" s="93"/>
      <c r="AD1557" s="93"/>
      <c r="AE1557" s="93"/>
    </row>
    <row r="1558" spans="1:31" s="49" customFormat="1">
      <c r="A1558" s="120"/>
      <c r="B1558" s="93"/>
      <c r="C1558" s="93"/>
      <c r="D1558" s="93"/>
      <c r="E1558" s="93"/>
      <c r="F1558" s="93"/>
      <c r="G1558" s="93"/>
      <c r="H1558" s="93"/>
      <c r="I1558" s="93"/>
      <c r="J1558" s="93"/>
      <c r="K1558" s="93"/>
      <c r="L1558" s="93"/>
      <c r="M1558" s="93"/>
      <c r="N1558" s="93"/>
      <c r="O1558" s="93"/>
      <c r="P1558" s="93"/>
      <c r="Q1558" s="93"/>
      <c r="R1558" s="93"/>
      <c r="S1558" s="93"/>
      <c r="T1558" s="93"/>
      <c r="U1558" s="93"/>
      <c r="V1558" s="93"/>
      <c r="W1558" s="93"/>
      <c r="X1558" s="93"/>
      <c r="Y1558" s="93"/>
      <c r="Z1558" s="93"/>
      <c r="AA1558" s="93"/>
      <c r="AB1558" s="93"/>
      <c r="AC1558" s="93"/>
      <c r="AD1558" s="93"/>
      <c r="AE1558" s="93"/>
    </row>
    <row r="1559" spans="1:31" s="49" customFormat="1">
      <c r="A1559" s="120"/>
      <c r="B1559" s="93"/>
      <c r="C1559" s="93"/>
      <c r="D1559" s="93"/>
      <c r="E1559" s="93"/>
      <c r="F1559" s="93"/>
      <c r="G1559" s="93"/>
      <c r="H1559" s="93"/>
      <c r="I1559" s="93"/>
      <c r="J1559" s="93"/>
      <c r="K1559" s="93"/>
      <c r="L1559" s="93"/>
      <c r="M1559" s="93"/>
      <c r="N1559" s="93"/>
      <c r="O1559" s="93"/>
      <c r="P1559" s="93"/>
      <c r="Q1559" s="93"/>
      <c r="R1559" s="93"/>
      <c r="S1559" s="93"/>
      <c r="T1559" s="93"/>
      <c r="U1559" s="93"/>
      <c r="V1559" s="93"/>
      <c r="W1559" s="93"/>
      <c r="X1559" s="93"/>
      <c r="Y1559" s="93"/>
      <c r="Z1559" s="93"/>
      <c r="AA1559" s="93"/>
      <c r="AB1559" s="93"/>
      <c r="AC1559" s="93"/>
      <c r="AD1559" s="93"/>
      <c r="AE1559" s="93"/>
    </row>
    <row r="1560" spans="1:31" s="49" customFormat="1">
      <c r="A1560" s="120"/>
      <c r="B1560" s="93"/>
      <c r="C1560" s="93"/>
      <c r="D1560" s="93"/>
      <c r="E1560" s="93"/>
      <c r="F1560" s="93"/>
      <c r="G1560" s="93"/>
      <c r="H1560" s="93"/>
      <c r="I1560" s="93"/>
      <c r="J1560" s="93"/>
      <c r="K1560" s="93"/>
      <c r="L1560" s="93"/>
      <c r="M1560" s="93"/>
      <c r="N1560" s="93"/>
      <c r="O1560" s="93"/>
      <c r="P1560" s="93"/>
      <c r="Q1560" s="93"/>
      <c r="R1560" s="93"/>
      <c r="S1560" s="93"/>
      <c r="T1560" s="93"/>
      <c r="U1560" s="93"/>
      <c r="V1560" s="93"/>
      <c r="W1560" s="93"/>
      <c r="X1560" s="93"/>
      <c r="Y1560" s="93"/>
      <c r="Z1560" s="93"/>
      <c r="AA1560" s="93"/>
      <c r="AB1560" s="93"/>
      <c r="AC1560" s="93"/>
      <c r="AD1560" s="93"/>
      <c r="AE1560" s="93"/>
    </row>
    <row r="1561" spans="1:31" s="49" customFormat="1">
      <c r="A1561" s="120"/>
      <c r="B1561" s="93"/>
      <c r="C1561" s="93"/>
      <c r="D1561" s="93"/>
      <c r="E1561" s="93"/>
      <c r="F1561" s="93"/>
      <c r="G1561" s="93"/>
      <c r="H1561" s="93"/>
      <c r="I1561" s="93"/>
      <c r="J1561" s="93"/>
      <c r="K1561" s="93"/>
      <c r="L1561" s="93"/>
      <c r="M1561" s="93"/>
      <c r="N1561" s="93"/>
      <c r="O1561" s="93"/>
      <c r="P1561" s="93"/>
      <c r="Q1561" s="93"/>
      <c r="R1561" s="93"/>
      <c r="S1561" s="93"/>
      <c r="T1561" s="93"/>
      <c r="U1561" s="93"/>
      <c r="V1561" s="93"/>
      <c r="W1561" s="93"/>
      <c r="X1561" s="93"/>
      <c r="Y1561" s="93"/>
      <c r="Z1561" s="93"/>
      <c r="AA1561" s="93"/>
      <c r="AB1561" s="93"/>
      <c r="AC1561" s="93"/>
      <c r="AD1561" s="93"/>
      <c r="AE1561" s="93"/>
    </row>
    <row r="1562" spans="1:31" s="49" customFormat="1">
      <c r="A1562" s="120"/>
      <c r="B1562" s="93"/>
      <c r="C1562" s="93"/>
      <c r="D1562" s="93"/>
      <c r="E1562" s="93"/>
      <c r="F1562" s="93"/>
      <c r="G1562" s="93"/>
      <c r="H1562" s="93"/>
      <c r="I1562" s="93"/>
      <c r="J1562" s="93"/>
      <c r="K1562" s="93"/>
      <c r="L1562" s="93"/>
      <c r="M1562" s="93"/>
      <c r="N1562" s="93"/>
      <c r="O1562" s="93"/>
      <c r="P1562" s="93"/>
      <c r="Q1562" s="93"/>
      <c r="R1562" s="93"/>
      <c r="S1562" s="93"/>
      <c r="T1562" s="93"/>
      <c r="U1562" s="93"/>
      <c r="V1562" s="93"/>
      <c r="W1562" s="93"/>
      <c r="X1562" s="93"/>
      <c r="Y1562" s="93"/>
      <c r="Z1562" s="93"/>
      <c r="AA1562" s="93"/>
      <c r="AB1562" s="93"/>
      <c r="AC1562" s="93"/>
      <c r="AD1562" s="93"/>
      <c r="AE1562" s="93"/>
    </row>
    <row r="1563" spans="1:31" s="49" customFormat="1">
      <c r="A1563" s="120"/>
      <c r="B1563" s="93"/>
      <c r="C1563" s="93"/>
      <c r="D1563" s="93"/>
      <c r="E1563" s="93"/>
      <c r="F1563" s="93"/>
      <c r="G1563" s="93"/>
      <c r="H1563" s="93"/>
      <c r="I1563" s="93"/>
      <c r="J1563" s="93"/>
      <c r="K1563" s="93"/>
      <c r="L1563" s="93"/>
      <c r="M1563" s="93"/>
      <c r="N1563" s="93"/>
      <c r="O1563" s="93"/>
      <c r="P1563" s="93"/>
      <c r="Q1563" s="93"/>
      <c r="R1563" s="93"/>
      <c r="S1563" s="93"/>
      <c r="T1563" s="93"/>
      <c r="U1563" s="93"/>
      <c r="V1563" s="93"/>
      <c r="W1563" s="93"/>
      <c r="X1563" s="93"/>
      <c r="Y1563" s="93"/>
      <c r="Z1563" s="93"/>
      <c r="AA1563" s="93"/>
      <c r="AB1563" s="93"/>
      <c r="AC1563" s="93"/>
      <c r="AD1563" s="93"/>
      <c r="AE1563" s="93"/>
    </row>
    <row r="1564" spans="1:31" s="49" customFormat="1">
      <c r="A1564" s="120"/>
      <c r="B1564" s="93"/>
      <c r="C1564" s="93"/>
      <c r="D1564" s="93"/>
      <c r="E1564" s="93"/>
      <c r="F1564" s="93"/>
      <c r="G1564" s="93"/>
      <c r="H1564" s="93"/>
      <c r="I1564" s="93"/>
      <c r="J1564" s="93"/>
      <c r="K1564" s="93"/>
      <c r="L1564" s="93"/>
      <c r="M1564" s="93"/>
      <c r="N1564" s="93"/>
      <c r="O1564" s="93"/>
      <c r="P1564" s="93"/>
      <c r="Q1564" s="93"/>
      <c r="R1564" s="93"/>
      <c r="S1564" s="93"/>
      <c r="T1564" s="93"/>
      <c r="U1564" s="93"/>
      <c r="V1564" s="93"/>
      <c r="W1564" s="93"/>
      <c r="X1564" s="93"/>
      <c r="Y1564" s="93"/>
      <c r="Z1564" s="93"/>
      <c r="AA1564" s="93"/>
      <c r="AB1564" s="93"/>
      <c r="AC1564" s="93"/>
      <c r="AD1564" s="93"/>
      <c r="AE1564" s="93"/>
    </row>
    <row r="1565" spans="1:31" s="49" customFormat="1">
      <c r="A1565" s="120"/>
      <c r="B1565" s="93"/>
      <c r="C1565" s="93"/>
      <c r="D1565" s="93"/>
      <c r="E1565" s="93"/>
      <c r="F1565" s="93"/>
      <c r="G1565" s="93"/>
      <c r="H1565" s="93"/>
      <c r="I1565" s="93"/>
      <c r="J1565" s="93"/>
      <c r="K1565" s="93"/>
      <c r="L1565" s="93"/>
      <c r="M1565" s="93"/>
      <c r="N1565" s="93"/>
      <c r="O1565" s="93"/>
      <c r="P1565" s="93"/>
      <c r="Q1565" s="93"/>
      <c r="R1565" s="93"/>
      <c r="S1565" s="93"/>
      <c r="T1565" s="93"/>
      <c r="U1565" s="93"/>
      <c r="V1565" s="93"/>
      <c r="W1565" s="93"/>
      <c r="X1565" s="93"/>
      <c r="Y1565" s="93"/>
      <c r="Z1565" s="93"/>
      <c r="AA1565" s="93"/>
      <c r="AB1565" s="93"/>
      <c r="AC1565" s="93"/>
      <c r="AD1565" s="93"/>
      <c r="AE1565" s="93"/>
    </row>
    <row r="1566" spans="1:31" s="49" customFormat="1">
      <c r="A1566" s="120"/>
      <c r="B1566" s="93"/>
      <c r="C1566" s="93"/>
      <c r="D1566" s="93"/>
      <c r="E1566" s="93"/>
      <c r="F1566" s="93"/>
      <c r="G1566" s="93"/>
      <c r="H1566" s="93"/>
      <c r="I1566" s="93"/>
      <c r="J1566" s="93"/>
      <c r="K1566" s="93"/>
      <c r="L1566" s="93"/>
      <c r="M1566" s="93"/>
      <c r="N1566" s="93"/>
      <c r="O1566" s="93"/>
      <c r="P1566" s="93"/>
      <c r="Q1566" s="93"/>
      <c r="R1566" s="93"/>
      <c r="S1566" s="93"/>
      <c r="T1566" s="93"/>
      <c r="U1566" s="93"/>
      <c r="V1566" s="93"/>
      <c r="W1566" s="93"/>
      <c r="X1566" s="93"/>
      <c r="Y1566" s="93"/>
      <c r="Z1566" s="93"/>
      <c r="AA1566" s="93"/>
      <c r="AB1566" s="93"/>
      <c r="AC1566" s="93"/>
      <c r="AD1566" s="93"/>
      <c r="AE1566" s="93"/>
    </row>
    <row r="1567" spans="1:31" s="49" customFormat="1">
      <c r="A1567" s="120"/>
      <c r="B1567" s="93"/>
      <c r="C1567" s="93"/>
      <c r="D1567" s="93"/>
      <c r="E1567" s="93"/>
      <c r="F1567" s="93"/>
      <c r="G1567" s="93"/>
      <c r="H1567" s="93"/>
      <c r="I1567" s="93"/>
      <c r="J1567" s="93"/>
      <c r="K1567" s="93"/>
      <c r="L1567" s="93"/>
      <c r="M1567" s="93"/>
      <c r="N1567" s="93"/>
      <c r="O1567" s="93"/>
      <c r="P1567" s="93"/>
      <c r="Q1567" s="93"/>
      <c r="R1567" s="93"/>
      <c r="S1567" s="93"/>
      <c r="T1567" s="93"/>
      <c r="U1567" s="93"/>
      <c r="V1567" s="93"/>
      <c r="W1567" s="93"/>
      <c r="X1567" s="93"/>
      <c r="Y1567" s="93"/>
      <c r="Z1567" s="93"/>
      <c r="AA1567" s="93"/>
      <c r="AB1567" s="93"/>
      <c r="AC1567" s="93"/>
      <c r="AD1567" s="93"/>
      <c r="AE1567" s="93"/>
    </row>
    <row r="1568" spans="1:31" s="49" customFormat="1">
      <c r="A1568" s="120"/>
      <c r="B1568" s="93"/>
      <c r="C1568" s="93"/>
      <c r="D1568" s="93"/>
      <c r="E1568" s="93"/>
      <c r="F1568" s="93"/>
      <c r="G1568" s="93"/>
      <c r="H1568" s="93"/>
      <c r="I1568" s="93"/>
      <c r="J1568" s="93"/>
      <c r="K1568" s="93"/>
      <c r="L1568" s="93"/>
      <c r="M1568" s="93"/>
      <c r="N1568" s="93"/>
      <c r="O1568" s="93"/>
      <c r="P1568" s="93"/>
      <c r="Q1568" s="93"/>
      <c r="R1568" s="93"/>
      <c r="S1568" s="93"/>
      <c r="T1568" s="93"/>
      <c r="U1568" s="93"/>
      <c r="V1568" s="93"/>
      <c r="W1568" s="93"/>
      <c r="X1568" s="93"/>
      <c r="Y1568" s="93"/>
      <c r="Z1568" s="93"/>
      <c r="AA1568" s="93"/>
      <c r="AB1568" s="93"/>
      <c r="AC1568" s="93"/>
      <c r="AD1568" s="93"/>
      <c r="AE1568" s="93"/>
    </row>
    <row r="1569" spans="1:31" s="49" customFormat="1">
      <c r="A1569" s="120"/>
      <c r="B1569" s="93"/>
      <c r="C1569" s="93"/>
      <c r="D1569" s="93"/>
      <c r="E1569" s="93"/>
      <c r="F1569" s="93"/>
      <c r="G1569" s="93"/>
      <c r="H1569" s="93"/>
      <c r="I1569" s="93"/>
      <c r="J1569" s="93"/>
      <c r="K1569" s="93"/>
      <c r="L1569" s="93"/>
      <c r="M1569" s="93"/>
      <c r="N1569" s="93"/>
      <c r="O1569" s="93"/>
      <c r="P1569" s="93"/>
      <c r="Q1569" s="93"/>
      <c r="R1569" s="93"/>
      <c r="S1569" s="93"/>
      <c r="T1569" s="93"/>
      <c r="U1569" s="93"/>
      <c r="V1569" s="93"/>
      <c r="W1569" s="93"/>
      <c r="X1569" s="93"/>
      <c r="Y1569" s="93"/>
      <c r="Z1569" s="93"/>
      <c r="AA1569" s="93"/>
      <c r="AB1569" s="93"/>
      <c r="AC1569" s="93"/>
      <c r="AD1569" s="93"/>
      <c r="AE1569" s="93"/>
    </row>
    <row r="1570" spans="1:31" s="49" customFormat="1">
      <c r="A1570" s="120"/>
      <c r="B1570" s="93"/>
      <c r="C1570" s="93"/>
      <c r="D1570" s="93"/>
      <c r="E1570" s="93"/>
      <c r="F1570" s="93"/>
      <c r="G1570" s="93"/>
      <c r="H1570" s="93"/>
      <c r="I1570" s="93"/>
      <c r="J1570" s="93"/>
      <c r="K1570" s="93"/>
      <c r="L1570" s="93"/>
      <c r="M1570" s="93"/>
      <c r="N1570" s="93"/>
      <c r="O1570" s="93"/>
      <c r="P1570" s="93"/>
      <c r="Q1570" s="93"/>
      <c r="R1570" s="93"/>
      <c r="S1570" s="93"/>
      <c r="T1570" s="93"/>
      <c r="U1570" s="93"/>
      <c r="V1570" s="93"/>
      <c r="W1570" s="93"/>
      <c r="X1570" s="93"/>
      <c r="Y1570" s="93"/>
      <c r="Z1570" s="93"/>
      <c r="AA1570" s="93"/>
      <c r="AB1570" s="93"/>
      <c r="AC1570" s="93"/>
      <c r="AD1570" s="93"/>
      <c r="AE1570" s="93"/>
    </row>
    <row r="1571" spans="1:31" s="49" customFormat="1">
      <c r="A1571" s="120"/>
      <c r="B1571" s="93"/>
      <c r="C1571" s="93"/>
      <c r="D1571" s="93"/>
      <c r="E1571" s="93"/>
      <c r="F1571" s="93"/>
      <c r="G1571" s="93"/>
      <c r="H1571" s="93"/>
      <c r="I1571" s="93"/>
      <c r="J1571" s="93"/>
      <c r="K1571" s="93"/>
      <c r="L1571" s="93"/>
      <c r="M1571" s="93"/>
      <c r="N1571" s="93"/>
      <c r="O1571" s="93"/>
      <c r="P1571" s="93"/>
      <c r="Q1571" s="93"/>
      <c r="R1571" s="93"/>
      <c r="S1571" s="93"/>
      <c r="T1571" s="93"/>
      <c r="U1571" s="93"/>
      <c r="V1571" s="93"/>
      <c r="W1571" s="93"/>
      <c r="X1571" s="93"/>
      <c r="Y1571" s="93"/>
      <c r="Z1571" s="93"/>
      <c r="AA1571" s="93"/>
      <c r="AB1571" s="93"/>
      <c r="AC1571" s="93"/>
      <c r="AD1571" s="93"/>
      <c r="AE1571" s="93"/>
    </row>
    <row r="1572" spans="1:31" s="49" customFormat="1">
      <c r="A1572" s="120"/>
      <c r="B1572" s="93"/>
      <c r="C1572" s="93"/>
      <c r="D1572" s="93"/>
      <c r="E1572" s="93"/>
      <c r="F1572" s="93"/>
      <c r="G1572" s="93"/>
      <c r="H1572" s="93"/>
      <c r="I1572" s="93"/>
      <c r="J1572" s="93"/>
      <c r="K1572" s="93"/>
      <c r="L1572" s="93"/>
      <c r="M1572" s="93"/>
      <c r="N1572" s="93"/>
      <c r="O1572" s="93"/>
      <c r="P1572" s="93"/>
      <c r="Q1572" s="93"/>
      <c r="R1572" s="93"/>
      <c r="S1572" s="93"/>
      <c r="T1572" s="93"/>
      <c r="U1572" s="93"/>
      <c r="V1572" s="93"/>
      <c r="W1572" s="93"/>
      <c r="X1572" s="93"/>
      <c r="Y1572" s="93"/>
      <c r="Z1572" s="93"/>
      <c r="AA1572" s="93"/>
      <c r="AB1572" s="93"/>
      <c r="AC1572" s="93"/>
      <c r="AD1572" s="93"/>
      <c r="AE1572" s="93"/>
    </row>
    <row r="1573" spans="1:31" s="49" customFormat="1">
      <c r="A1573" s="120"/>
      <c r="B1573" s="93"/>
      <c r="C1573" s="93"/>
      <c r="D1573" s="93"/>
      <c r="E1573" s="93"/>
      <c r="F1573" s="93"/>
      <c r="G1573" s="93"/>
      <c r="H1573" s="93"/>
      <c r="I1573" s="93"/>
      <c r="J1573" s="93"/>
      <c r="K1573" s="93"/>
      <c r="L1573" s="93"/>
      <c r="M1573" s="93"/>
      <c r="N1573" s="93"/>
      <c r="O1573" s="93"/>
      <c r="P1573" s="93"/>
      <c r="Q1573" s="93"/>
      <c r="R1573" s="93"/>
      <c r="S1573" s="93"/>
      <c r="T1573" s="93"/>
      <c r="U1573" s="93"/>
      <c r="V1573" s="93"/>
      <c r="W1573" s="93"/>
      <c r="X1573" s="93"/>
      <c r="Y1573" s="93"/>
      <c r="Z1573" s="93"/>
      <c r="AA1573" s="93"/>
      <c r="AB1573" s="93"/>
      <c r="AC1573" s="93"/>
      <c r="AD1573" s="93"/>
      <c r="AE1573" s="93"/>
    </row>
    <row r="1574" spans="1:31" s="49" customFormat="1">
      <c r="A1574" s="120"/>
      <c r="B1574" s="93"/>
      <c r="C1574" s="93"/>
      <c r="D1574" s="93"/>
      <c r="E1574" s="93"/>
      <c r="F1574" s="93"/>
      <c r="G1574" s="93"/>
      <c r="H1574" s="93"/>
      <c r="I1574" s="93"/>
      <c r="J1574" s="93"/>
      <c r="K1574" s="93"/>
      <c r="L1574" s="93"/>
      <c r="M1574" s="93"/>
      <c r="N1574" s="93"/>
      <c r="O1574" s="93"/>
      <c r="P1574" s="93"/>
      <c r="Q1574" s="93"/>
      <c r="R1574" s="93"/>
      <c r="S1574" s="93"/>
      <c r="T1574" s="93"/>
      <c r="U1574" s="93"/>
      <c r="V1574" s="93"/>
      <c r="W1574" s="93"/>
      <c r="X1574" s="93"/>
      <c r="Y1574" s="93"/>
      <c r="Z1574" s="93"/>
      <c r="AA1574" s="93"/>
      <c r="AB1574" s="93"/>
      <c r="AC1574" s="93"/>
      <c r="AD1574" s="93"/>
      <c r="AE1574" s="93"/>
    </row>
    <row r="1575" spans="1:31" s="49" customFormat="1">
      <c r="A1575" s="120"/>
      <c r="B1575" s="93"/>
      <c r="C1575" s="93"/>
      <c r="D1575" s="93"/>
      <c r="E1575" s="93"/>
      <c r="F1575" s="93"/>
      <c r="G1575" s="93"/>
      <c r="H1575" s="93"/>
      <c r="I1575" s="93"/>
      <c r="J1575" s="93"/>
      <c r="K1575" s="93"/>
      <c r="L1575" s="93"/>
      <c r="M1575" s="93"/>
      <c r="N1575" s="93"/>
      <c r="O1575" s="93"/>
      <c r="P1575" s="93"/>
      <c r="Q1575" s="93"/>
      <c r="R1575" s="93"/>
      <c r="S1575" s="93"/>
      <c r="T1575" s="93"/>
      <c r="U1575" s="93"/>
      <c r="V1575" s="93"/>
      <c r="W1575" s="93"/>
      <c r="X1575" s="93"/>
      <c r="Y1575" s="93"/>
      <c r="Z1575" s="93"/>
      <c r="AA1575" s="93"/>
      <c r="AB1575" s="93"/>
      <c r="AC1575" s="93"/>
      <c r="AD1575" s="93"/>
      <c r="AE1575" s="93"/>
    </row>
    <row r="1576" spans="1:31" s="49" customFormat="1">
      <c r="A1576" s="120"/>
      <c r="B1576" s="93"/>
      <c r="C1576" s="93"/>
      <c r="D1576" s="93"/>
      <c r="E1576" s="93"/>
      <c r="F1576" s="93"/>
      <c r="G1576" s="93"/>
      <c r="H1576" s="93"/>
      <c r="I1576" s="93"/>
      <c r="J1576" s="93"/>
      <c r="K1576" s="93"/>
      <c r="L1576" s="93"/>
      <c r="M1576" s="93"/>
      <c r="N1576" s="93"/>
      <c r="O1576" s="93"/>
      <c r="P1576" s="93"/>
      <c r="Q1576" s="93"/>
      <c r="R1576" s="93"/>
      <c r="S1576" s="93"/>
      <c r="T1576" s="93"/>
      <c r="U1576" s="93"/>
      <c r="V1576" s="93"/>
      <c r="W1576" s="93"/>
      <c r="X1576" s="93"/>
      <c r="Y1576" s="93"/>
      <c r="Z1576" s="93"/>
      <c r="AA1576" s="93"/>
      <c r="AB1576" s="93"/>
      <c r="AC1576" s="93"/>
      <c r="AD1576" s="93"/>
      <c r="AE1576" s="93"/>
    </row>
    <row r="1577" spans="1:31" s="49" customFormat="1">
      <c r="A1577" s="120"/>
      <c r="B1577" s="93"/>
      <c r="C1577" s="93"/>
      <c r="D1577" s="93"/>
      <c r="E1577" s="93"/>
      <c r="F1577" s="93"/>
      <c r="G1577" s="93"/>
      <c r="H1577" s="93"/>
      <c r="I1577" s="93"/>
      <c r="J1577" s="93"/>
      <c r="K1577" s="93"/>
      <c r="L1577" s="93"/>
      <c r="M1577" s="93"/>
      <c r="N1577" s="93"/>
      <c r="O1577" s="93"/>
      <c r="P1577" s="93"/>
      <c r="Q1577" s="93"/>
      <c r="R1577" s="93"/>
      <c r="S1577" s="93"/>
      <c r="T1577" s="93"/>
      <c r="U1577" s="93"/>
      <c r="V1577" s="93"/>
      <c r="W1577" s="93"/>
      <c r="X1577" s="93"/>
      <c r="Y1577" s="93"/>
      <c r="Z1577" s="93"/>
      <c r="AA1577" s="93"/>
      <c r="AB1577" s="93"/>
      <c r="AC1577" s="93"/>
      <c r="AD1577" s="93"/>
      <c r="AE1577" s="93"/>
    </row>
    <row r="1578" spans="1:31" s="49" customFormat="1">
      <c r="A1578" s="120"/>
      <c r="B1578" s="93"/>
      <c r="C1578" s="93"/>
      <c r="D1578" s="93"/>
      <c r="E1578" s="93"/>
      <c r="F1578" s="93"/>
      <c r="G1578" s="93"/>
      <c r="H1578" s="93"/>
      <c r="I1578" s="93"/>
      <c r="J1578" s="93"/>
      <c r="K1578" s="93"/>
      <c r="L1578" s="93"/>
      <c r="M1578" s="93"/>
      <c r="N1578" s="93"/>
      <c r="O1578" s="93"/>
      <c r="P1578" s="93"/>
      <c r="Q1578" s="93"/>
      <c r="R1578" s="93"/>
      <c r="S1578" s="93"/>
      <c r="T1578" s="93"/>
      <c r="U1578" s="93"/>
      <c r="V1578" s="93"/>
      <c r="W1578" s="93"/>
      <c r="X1578" s="93"/>
      <c r="Y1578" s="93"/>
      <c r="Z1578" s="93"/>
      <c r="AA1578" s="93"/>
      <c r="AB1578" s="93"/>
      <c r="AC1578" s="93"/>
      <c r="AD1578" s="93"/>
      <c r="AE1578" s="93"/>
    </row>
    <row r="1579" spans="1:31" s="49" customFormat="1">
      <c r="A1579" s="120"/>
      <c r="B1579" s="93"/>
      <c r="C1579" s="93"/>
      <c r="D1579" s="93"/>
      <c r="E1579" s="93"/>
      <c r="F1579" s="93"/>
      <c r="G1579" s="93"/>
      <c r="H1579" s="93"/>
      <c r="I1579" s="93"/>
      <c r="J1579" s="93"/>
      <c r="K1579" s="93"/>
      <c r="L1579" s="93"/>
      <c r="M1579" s="93"/>
      <c r="N1579" s="93"/>
      <c r="O1579" s="93"/>
      <c r="P1579" s="93"/>
      <c r="Q1579" s="93"/>
      <c r="R1579" s="93"/>
      <c r="S1579" s="93"/>
      <c r="T1579" s="93"/>
      <c r="U1579" s="93"/>
      <c r="V1579" s="93"/>
      <c r="W1579" s="93"/>
      <c r="X1579" s="93"/>
      <c r="Y1579" s="93"/>
      <c r="Z1579" s="93"/>
      <c r="AA1579" s="93"/>
      <c r="AB1579" s="93"/>
      <c r="AC1579" s="93"/>
      <c r="AD1579" s="93"/>
      <c r="AE1579" s="93"/>
    </row>
    <row r="1580" spans="1:31" s="49" customFormat="1">
      <c r="A1580" s="120"/>
      <c r="B1580" s="93"/>
      <c r="C1580" s="93"/>
      <c r="D1580" s="93"/>
      <c r="E1580" s="93"/>
      <c r="F1580" s="93"/>
      <c r="G1580" s="93"/>
      <c r="H1580" s="93"/>
      <c r="I1580" s="93"/>
      <c r="J1580" s="93"/>
      <c r="K1580" s="93"/>
      <c r="L1580" s="93"/>
      <c r="M1580" s="93"/>
      <c r="N1580" s="93"/>
      <c r="O1580" s="93"/>
      <c r="P1580" s="93"/>
      <c r="Q1580" s="93"/>
      <c r="R1580" s="93"/>
      <c r="S1580" s="93"/>
      <c r="T1580" s="93"/>
      <c r="U1580" s="93"/>
      <c r="V1580" s="93"/>
      <c r="W1580" s="93"/>
      <c r="X1580" s="93"/>
      <c r="Y1580" s="93"/>
      <c r="Z1580" s="93"/>
      <c r="AA1580" s="93"/>
      <c r="AB1580" s="93"/>
      <c r="AC1580" s="93"/>
      <c r="AD1580" s="93"/>
      <c r="AE1580" s="93"/>
    </row>
    <row r="1581" spans="1:31" s="49" customFormat="1">
      <c r="A1581" s="120"/>
      <c r="B1581" s="93"/>
      <c r="C1581" s="93"/>
      <c r="D1581" s="93"/>
      <c r="E1581" s="93"/>
      <c r="F1581" s="93"/>
      <c r="G1581" s="93"/>
      <c r="H1581" s="93"/>
      <c r="I1581" s="93"/>
      <c r="J1581" s="93"/>
      <c r="K1581" s="93"/>
      <c r="L1581" s="93"/>
      <c r="M1581" s="93"/>
      <c r="N1581" s="93"/>
      <c r="O1581" s="93"/>
      <c r="P1581" s="93"/>
      <c r="Q1581" s="93"/>
      <c r="R1581" s="93"/>
      <c r="S1581" s="93"/>
      <c r="T1581" s="93"/>
      <c r="U1581" s="93"/>
      <c r="V1581" s="93"/>
      <c r="W1581" s="93"/>
      <c r="X1581" s="93"/>
      <c r="Y1581" s="93"/>
      <c r="Z1581" s="93"/>
      <c r="AA1581" s="93"/>
      <c r="AB1581" s="93"/>
      <c r="AC1581" s="93"/>
      <c r="AD1581" s="93"/>
      <c r="AE1581" s="93"/>
    </row>
    <row r="1582" spans="1:31" s="49" customFormat="1">
      <c r="A1582" s="120"/>
      <c r="B1582" s="93"/>
      <c r="C1582" s="93"/>
      <c r="D1582" s="93"/>
      <c r="E1582" s="93"/>
      <c r="F1582" s="93"/>
      <c r="G1582" s="93"/>
      <c r="H1582" s="93"/>
      <c r="I1582" s="93"/>
      <c r="J1582" s="93"/>
      <c r="K1582" s="93"/>
      <c r="L1582" s="93"/>
      <c r="M1582" s="93"/>
      <c r="N1582" s="93"/>
      <c r="O1582" s="93"/>
      <c r="P1582" s="93"/>
      <c r="Q1582" s="93"/>
      <c r="R1582" s="93"/>
      <c r="S1582" s="93"/>
      <c r="T1582" s="93"/>
      <c r="U1582" s="93"/>
      <c r="V1582" s="93"/>
      <c r="W1582" s="93"/>
      <c r="X1582" s="93"/>
      <c r="Y1582" s="93"/>
      <c r="Z1582" s="93"/>
      <c r="AA1582" s="93"/>
      <c r="AB1582" s="93"/>
      <c r="AC1582" s="93"/>
      <c r="AD1582" s="93"/>
      <c r="AE1582" s="93"/>
    </row>
    <row r="1583" spans="1:31" s="49" customFormat="1">
      <c r="A1583" s="120"/>
      <c r="B1583" s="93"/>
      <c r="C1583" s="93"/>
      <c r="D1583" s="93"/>
      <c r="E1583" s="93"/>
      <c r="F1583" s="93"/>
      <c r="G1583" s="93"/>
      <c r="H1583" s="93"/>
      <c r="I1583" s="93"/>
      <c r="J1583" s="93"/>
      <c r="K1583" s="93"/>
      <c r="L1583" s="93"/>
      <c r="M1583" s="93"/>
      <c r="N1583" s="93"/>
      <c r="O1583" s="93"/>
      <c r="P1583" s="93"/>
      <c r="Q1583" s="93"/>
      <c r="R1583" s="93"/>
      <c r="S1583" s="93"/>
      <c r="T1583" s="93"/>
      <c r="U1583" s="93"/>
      <c r="V1583" s="93"/>
      <c r="W1583" s="93"/>
      <c r="X1583" s="93"/>
      <c r="Y1583" s="93"/>
      <c r="Z1583" s="93"/>
      <c r="AA1583" s="93"/>
      <c r="AB1583" s="93"/>
      <c r="AC1583" s="93"/>
      <c r="AD1583" s="93"/>
      <c r="AE1583" s="93"/>
    </row>
    <row r="1584" spans="1:31" s="49" customFormat="1">
      <c r="A1584" s="120"/>
      <c r="B1584" s="93"/>
      <c r="C1584" s="93"/>
      <c r="D1584" s="93"/>
      <c r="E1584" s="93"/>
      <c r="F1584" s="93"/>
      <c r="G1584" s="93"/>
      <c r="H1584" s="93"/>
      <c r="I1584" s="93"/>
      <c r="J1584" s="93"/>
      <c r="K1584" s="93"/>
      <c r="L1584" s="93"/>
      <c r="M1584" s="93"/>
      <c r="N1584" s="93"/>
      <c r="O1584" s="93"/>
      <c r="P1584" s="93"/>
      <c r="Q1584" s="93"/>
      <c r="R1584" s="93"/>
      <c r="S1584" s="93"/>
      <c r="T1584" s="93"/>
      <c r="U1584" s="93"/>
      <c r="V1584" s="93"/>
      <c r="W1584" s="93"/>
      <c r="X1584" s="93"/>
      <c r="Y1584" s="93"/>
      <c r="Z1584" s="93"/>
      <c r="AA1584" s="93"/>
      <c r="AB1584" s="93"/>
      <c r="AC1584" s="93"/>
      <c r="AD1584" s="93"/>
      <c r="AE1584" s="93"/>
    </row>
    <row r="1585" spans="1:31" s="49" customFormat="1">
      <c r="A1585" s="120"/>
      <c r="B1585" s="93"/>
      <c r="C1585" s="93"/>
      <c r="D1585" s="93"/>
      <c r="E1585" s="93"/>
      <c r="F1585" s="93"/>
      <c r="G1585" s="93"/>
      <c r="H1585" s="93"/>
      <c r="I1585" s="93"/>
      <c r="J1585" s="93"/>
      <c r="K1585" s="93"/>
      <c r="L1585" s="93"/>
      <c r="M1585" s="93"/>
      <c r="N1585" s="93"/>
      <c r="O1585" s="93"/>
      <c r="P1585" s="93"/>
      <c r="Q1585" s="93"/>
      <c r="R1585" s="93"/>
      <c r="S1585" s="93"/>
      <c r="T1585" s="93"/>
      <c r="U1585" s="93"/>
      <c r="V1585" s="93"/>
      <c r="W1585" s="93"/>
      <c r="X1585" s="93"/>
      <c r="Y1585" s="93"/>
      <c r="Z1585" s="93"/>
      <c r="AA1585" s="93"/>
      <c r="AB1585" s="93"/>
      <c r="AC1585" s="93"/>
      <c r="AD1585" s="93"/>
      <c r="AE1585" s="93"/>
    </row>
    <row r="1586" spans="1:31" s="49" customFormat="1">
      <c r="A1586" s="120"/>
      <c r="B1586" s="93"/>
      <c r="C1586" s="93"/>
      <c r="D1586" s="93"/>
      <c r="E1586" s="93"/>
      <c r="F1586" s="93"/>
      <c r="G1586" s="93"/>
      <c r="H1586" s="93"/>
      <c r="I1586" s="93"/>
      <c r="J1586" s="93"/>
      <c r="K1586" s="93"/>
      <c r="L1586" s="93"/>
      <c r="M1586" s="93"/>
      <c r="N1586" s="93"/>
      <c r="O1586" s="93"/>
      <c r="P1586" s="93"/>
      <c r="Q1586" s="93"/>
      <c r="R1586" s="93"/>
      <c r="S1586" s="93"/>
      <c r="T1586" s="93"/>
      <c r="U1586" s="93"/>
      <c r="V1586" s="93"/>
      <c r="W1586" s="93"/>
      <c r="X1586" s="93"/>
      <c r="Y1586" s="93"/>
      <c r="Z1586" s="93"/>
      <c r="AA1586" s="93"/>
      <c r="AB1586" s="93"/>
      <c r="AC1586" s="93"/>
      <c r="AD1586" s="93"/>
      <c r="AE1586" s="93"/>
    </row>
    <row r="1587" spans="1:31" s="49" customFormat="1">
      <c r="A1587" s="120"/>
      <c r="B1587" s="93"/>
      <c r="C1587" s="93"/>
      <c r="D1587" s="93"/>
      <c r="E1587" s="93"/>
      <c r="F1587" s="93"/>
      <c r="G1587" s="93"/>
      <c r="H1587" s="93"/>
      <c r="I1587" s="93"/>
      <c r="J1587" s="93"/>
      <c r="K1587" s="93"/>
      <c r="L1587" s="93"/>
      <c r="M1587" s="93"/>
      <c r="N1587" s="93"/>
      <c r="O1587" s="93"/>
      <c r="P1587" s="93"/>
      <c r="Q1587" s="93"/>
      <c r="R1587" s="93"/>
      <c r="S1587" s="93"/>
      <c r="T1587" s="93"/>
      <c r="U1587" s="93"/>
      <c r="V1587" s="93"/>
      <c r="W1587" s="93"/>
      <c r="X1587" s="93"/>
      <c r="Y1587" s="93"/>
      <c r="Z1587" s="93"/>
      <c r="AA1587" s="93"/>
      <c r="AB1587" s="93"/>
      <c r="AC1587" s="93"/>
      <c r="AD1587" s="93"/>
      <c r="AE1587" s="93"/>
    </row>
    <row r="1588" spans="1:31" s="49" customFormat="1">
      <c r="A1588" s="120"/>
      <c r="B1588" s="93"/>
      <c r="C1588" s="93"/>
      <c r="D1588" s="93"/>
      <c r="E1588" s="93"/>
      <c r="F1588" s="93"/>
      <c r="G1588" s="93"/>
      <c r="H1588" s="93"/>
      <c r="I1588" s="93"/>
      <c r="J1588" s="93"/>
      <c r="K1588" s="93"/>
      <c r="L1588" s="93"/>
      <c r="M1588" s="93"/>
      <c r="N1588" s="93"/>
      <c r="O1588" s="93"/>
      <c r="P1588" s="93"/>
      <c r="Q1588" s="93"/>
      <c r="R1588" s="93"/>
      <c r="S1588" s="93"/>
      <c r="T1588" s="93"/>
      <c r="U1588" s="93"/>
      <c r="V1588" s="93"/>
      <c r="W1588" s="93"/>
      <c r="X1588" s="93"/>
      <c r="Y1588" s="93"/>
      <c r="Z1588" s="93"/>
      <c r="AA1588" s="93"/>
      <c r="AB1588" s="93"/>
      <c r="AC1588" s="93"/>
      <c r="AD1588" s="93"/>
      <c r="AE1588" s="93"/>
    </row>
    <row r="1589" spans="1:31" s="49" customFormat="1">
      <c r="A1589" s="120"/>
      <c r="B1589" s="93"/>
      <c r="C1589" s="93"/>
      <c r="D1589" s="93"/>
      <c r="E1589" s="93"/>
      <c r="F1589" s="93"/>
      <c r="G1589" s="93"/>
      <c r="H1589" s="93"/>
      <c r="I1589" s="93"/>
      <c r="J1589" s="93"/>
      <c r="K1589" s="93"/>
      <c r="L1589" s="93"/>
      <c r="M1589" s="93"/>
      <c r="N1589" s="93"/>
      <c r="O1589" s="93"/>
      <c r="P1589" s="93"/>
      <c r="Q1589" s="93"/>
      <c r="R1589" s="93"/>
      <c r="S1589" s="93"/>
      <c r="T1589" s="93"/>
      <c r="U1589" s="93"/>
      <c r="V1589" s="93"/>
      <c r="W1589" s="93"/>
      <c r="X1589" s="93"/>
      <c r="Y1589" s="93"/>
      <c r="Z1589" s="93"/>
      <c r="AA1589" s="93"/>
      <c r="AB1589" s="93"/>
      <c r="AC1589" s="93"/>
      <c r="AD1589" s="93"/>
      <c r="AE1589" s="93"/>
    </row>
    <row r="1590" spans="1:31" s="49" customFormat="1">
      <c r="A1590" s="120"/>
      <c r="B1590" s="93"/>
      <c r="C1590" s="93"/>
      <c r="D1590" s="93"/>
      <c r="E1590" s="93"/>
      <c r="F1590" s="93"/>
      <c r="G1590" s="93"/>
      <c r="H1590" s="93"/>
      <c r="I1590" s="93"/>
      <c r="J1590" s="93"/>
      <c r="K1590" s="93"/>
      <c r="L1590" s="93"/>
      <c r="M1590" s="93"/>
      <c r="N1590" s="93"/>
      <c r="O1590" s="93"/>
      <c r="P1590" s="93"/>
      <c r="Q1590" s="93"/>
      <c r="R1590" s="93"/>
      <c r="S1590" s="93"/>
      <c r="T1590" s="93"/>
      <c r="U1590" s="93"/>
      <c r="V1590" s="93"/>
      <c r="W1590" s="93"/>
      <c r="X1590" s="93"/>
      <c r="Y1590" s="93"/>
      <c r="Z1590" s="93"/>
      <c r="AA1590" s="93"/>
      <c r="AB1590" s="93"/>
      <c r="AC1590" s="93"/>
      <c r="AD1590" s="93"/>
      <c r="AE1590" s="93"/>
    </row>
    <row r="1591" spans="1:31" s="49" customFormat="1">
      <c r="A1591" s="120"/>
      <c r="B1591" s="93"/>
      <c r="C1591" s="93"/>
      <c r="D1591" s="93"/>
      <c r="E1591" s="93"/>
      <c r="F1591" s="93"/>
      <c r="G1591" s="93"/>
      <c r="H1591" s="93"/>
      <c r="I1591" s="93"/>
      <c r="J1591" s="93"/>
      <c r="K1591" s="93"/>
      <c r="L1591" s="93"/>
      <c r="M1591" s="93"/>
      <c r="N1591" s="93"/>
      <c r="O1591" s="93"/>
      <c r="P1591" s="93"/>
      <c r="Q1591" s="93"/>
      <c r="R1591" s="93"/>
      <c r="S1591" s="93"/>
      <c r="T1591" s="93"/>
      <c r="U1591" s="93"/>
      <c r="V1591" s="93"/>
      <c r="W1591" s="93"/>
      <c r="X1591" s="93"/>
      <c r="Y1591" s="93"/>
      <c r="Z1591" s="93"/>
      <c r="AA1591" s="93"/>
      <c r="AB1591" s="93"/>
      <c r="AC1591" s="93"/>
      <c r="AD1591" s="93"/>
      <c r="AE1591" s="93"/>
    </row>
    <row r="1592" spans="1:31" s="49" customFormat="1">
      <c r="A1592" s="120"/>
      <c r="B1592" s="93"/>
      <c r="C1592" s="93"/>
      <c r="D1592" s="93"/>
      <c r="E1592" s="93"/>
      <c r="F1592" s="93"/>
      <c r="G1592" s="93"/>
      <c r="H1592" s="93"/>
      <c r="I1592" s="93"/>
      <c r="J1592" s="93"/>
      <c r="K1592" s="93"/>
      <c r="L1592" s="93"/>
      <c r="M1592" s="93"/>
      <c r="N1592" s="93"/>
      <c r="O1592" s="93"/>
      <c r="P1592" s="93"/>
      <c r="Q1592" s="93"/>
      <c r="R1592" s="93"/>
      <c r="S1592" s="93"/>
      <c r="T1592" s="93"/>
      <c r="U1592" s="93"/>
      <c r="V1592" s="93"/>
      <c r="W1592" s="93"/>
      <c r="X1592" s="93"/>
      <c r="Y1592" s="93"/>
      <c r="Z1592" s="93"/>
      <c r="AA1592" s="93"/>
      <c r="AB1592" s="93"/>
      <c r="AC1592" s="93"/>
      <c r="AD1592" s="93"/>
      <c r="AE1592" s="93"/>
    </row>
    <row r="1593" spans="1:31" s="49" customFormat="1">
      <c r="A1593" s="120"/>
      <c r="B1593" s="93"/>
      <c r="C1593" s="93"/>
      <c r="D1593" s="93"/>
      <c r="E1593" s="93"/>
      <c r="F1593" s="93"/>
      <c r="G1593" s="93"/>
      <c r="H1593" s="93"/>
      <c r="I1593" s="93"/>
      <c r="J1593" s="93"/>
      <c r="K1593" s="93"/>
      <c r="L1593" s="93"/>
      <c r="M1593" s="93"/>
      <c r="N1593" s="93"/>
      <c r="O1593" s="93"/>
      <c r="P1593" s="93"/>
      <c r="Q1593" s="93"/>
      <c r="R1593" s="93"/>
      <c r="S1593" s="93"/>
      <c r="T1593" s="93"/>
      <c r="U1593" s="93"/>
      <c r="V1593" s="93"/>
      <c r="W1593" s="93"/>
      <c r="X1593" s="93"/>
      <c r="Y1593" s="93"/>
      <c r="Z1593" s="93"/>
      <c r="AA1593" s="93"/>
      <c r="AB1593" s="93"/>
      <c r="AC1593" s="93"/>
      <c r="AD1593" s="93"/>
      <c r="AE1593" s="93"/>
    </row>
    <row r="1594" spans="1:31" s="49" customFormat="1">
      <c r="A1594" s="120"/>
      <c r="B1594" s="93"/>
      <c r="C1594" s="93"/>
      <c r="D1594" s="93"/>
      <c r="E1594" s="93"/>
      <c r="F1594" s="93"/>
      <c r="G1594" s="93"/>
      <c r="H1594" s="93"/>
      <c r="I1594" s="93"/>
      <c r="J1594" s="93"/>
      <c r="K1594" s="93"/>
      <c r="L1594" s="93"/>
      <c r="M1594" s="93"/>
      <c r="N1594" s="93"/>
      <c r="O1594" s="93"/>
      <c r="P1594" s="93"/>
      <c r="Q1594" s="93"/>
      <c r="R1594" s="93"/>
      <c r="S1594" s="93"/>
      <c r="T1594" s="93"/>
      <c r="U1594" s="93"/>
      <c r="V1594" s="93"/>
      <c r="W1594" s="93"/>
      <c r="X1594" s="93"/>
      <c r="Y1594" s="93"/>
      <c r="Z1594" s="93"/>
      <c r="AA1594" s="93"/>
      <c r="AB1594" s="93"/>
      <c r="AC1594" s="93"/>
      <c r="AD1594" s="93"/>
      <c r="AE1594" s="93"/>
    </row>
    <row r="1595" spans="1:31" s="49" customFormat="1">
      <c r="A1595" s="120"/>
      <c r="B1595" s="93"/>
      <c r="C1595" s="93"/>
      <c r="D1595" s="93"/>
      <c r="E1595" s="93"/>
      <c r="F1595" s="93"/>
      <c r="G1595" s="93"/>
      <c r="H1595" s="93"/>
      <c r="I1595" s="93"/>
      <c r="J1595" s="93"/>
      <c r="K1595" s="93"/>
      <c r="L1595" s="93"/>
      <c r="M1595" s="93"/>
      <c r="N1595" s="93"/>
      <c r="O1595" s="93"/>
      <c r="P1595" s="93"/>
      <c r="Q1595" s="93"/>
      <c r="R1595" s="93"/>
      <c r="S1595" s="93"/>
      <c r="T1595" s="93"/>
      <c r="U1595" s="93"/>
      <c r="V1595" s="93"/>
      <c r="W1595" s="93"/>
      <c r="X1595" s="93"/>
      <c r="Y1595" s="93"/>
      <c r="Z1595" s="93"/>
      <c r="AA1595" s="93"/>
      <c r="AB1595" s="93"/>
      <c r="AC1595" s="93"/>
      <c r="AD1595" s="93"/>
      <c r="AE1595" s="93"/>
    </row>
    <row r="1596" spans="1:31" s="49" customFormat="1">
      <c r="A1596" s="120"/>
      <c r="B1596" s="93"/>
      <c r="C1596" s="93"/>
      <c r="D1596" s="93"/>
      <c r="E1596" s="93"/>
      <c r="F1596" s="93"/>
      <c r="G1596" s="93"/>
      <c r="H1596" s="93"/>
      <c r="I1596" s="93"/>
      <c r="J1596" s="93"/>
      <c r="K1596" s="93"/>
      <c r="L1596" s="93"/>
      <c r="M1596" s="93"/>
      <c r="N1596" s="93"/>
      <c r="O1596" s="93"/>
      <c r="P1596" s="93"/>
      <c r="Q1596" s="93"/>
      <c r="R1596" s="93"/>
      <c r="S1596" s="93"/>
      <c r="T1596" s="93"/>
      <c r="U1596" s="93"/>
      <c r="V1596" s="93"/>
      <c r="W1596" s="93"/>
      <c r="X1596" s="93"/>
      <c r="Y1596" s="93"/>
      <c r="Z1596" s="93"/>
      <c r="AA1596" s="93"/>
      <c r="AB1596" s="93"/>
      <c r="AC1596" s="93"/>
      <c r="AD1596" s="93"/>
      <c r="AE1596" s="93"/>
    </row>
    <row r="1597" spans="1:31" s="49" customFormat="1">
      <c r="A1597" s="120"/>
      <c r="B1597" s="93"/>
      <c r="C1597" s="93"/>
      <c r="D1597" s="93"/>
      <c r="E1597" s="93"/>
      <c r="F1597" s="93"/>
      <c r="G1597" s="93"/>
      <c r="H1597" s="93"/>
      <c r="I1597" s="93"/>
      <c r="J1597" s="93"/>
      <c r="K1597" s="93"/>
      <c r="L1597" s="93"/>
      <c r="M1597" s="93"/>
      <c r="N1597" s="93"/>
      <c r="O1597" s="93"/>
      <c r="P1597" s="93"/>
      <c r="Q1597" s="93"/>
      <c r="R1597" s="93"/>
      <c r="S1597" s="93"/>
      <c r="T1597" s="93"/>
      <c r="U1597" s="93"/>
      <c r="V1597" s="93"/>
      <c r="W1597" s="93"/>
      <c r="X1597" s="93"/>
      <c r="Y1597" s="93"/>
      <c r="Z1597" s="93"/>
      <c r="AA1597" s="93"/>
      <c r="AB1597" s="93"/>
      <c r="AC1597" s="93"/>
      <c r="AD1597" s="93"/>
      <c r="AE1597" s="93"/>
    </row>
    <row r="1598" spans="1:31" s="49" customFormat="1">
      <c r="A1598" s="120"/>
      <c r="B1598" s="93"/>
      <c r="C1598" s="93"/>
      <c r="D1598" s="93"/>
      <c r="E1598" s="93"/>
      <c r="F1598" s="93"/>
      <c r="G1598" s="93"/>
      <c r="H1598" s="93"/>
      <c r="I1598" s="93"/>
      <c r="J1598" s="93"/>
      <c r="K1598" s="93"/>
      <c r="L1598" s="93"/>
      <c r="M1598" s="93"/>
      <c r="N1598" s="93"/>
      <c r="O1598" s="93"/>
      <c r="P1598" s="93"/>
      <c r="Q1598" s="93"/>
      <c r="R1598" s="93"/>
      <c r="S1598" s="93"/>
      <c r="T1598" s="93"/>
      <c r="U1598" s="93"/>
      <c r="V1598" s="93"/>
      <c r="W1598" s="93"/>
      <c r="X1598" s="93"/>
      <c r="Y1598" s="93"/>
      <c r="Z1598" s="93"/>
      <c r="AA1598" s="93"/>
      <c r="AB1598" s="93"/>
      <c r="AC1598" s="93"/>
      <c r="AD1598" s="93"/>
      <c r="AE1598" s="93"/>
    </row>
    <row r="1599" spans="1:31" s="49" customFormat="1">
      <c r="A1599" s="120"/>
      <c r="B1599" s="93"/>
      <c r="C1599" s="93"/>
      <c r="D1599" s="93"/>
      <c r="E1599" s="93"/>
      <c r="F1599" s="93"/>
      <c r="G1599" s="93"/>
      <c r="H1599" s="93"/>
      <c r="I1599" s="93"/>
      <c r="J1599" s="93"/>
      <c r="K1599" s="93"/>
      <c r="L1599" s="93"/>
      <c r="M1599" s="93"/>
      <c r="N1599" s="93"/>
      <c r="O1599" s="93"/>
      <c r="P1599" s="93"/>
      <c r="Q1599" s="93"/>
      <c r="R1599" s="93"/>
      <c r="S1599" s="93"/>
      <c r="T1599" s="93"/>
      <c r="U1599" s="93"/>
      <c r="V1599" s="93"/>
      <c r="W1599" s="93"/>
      <c r="X1599" s="93"/>
      <c r="Y1599" s="93"/>
      <c r="Z1599" s="93"/>
      <c r="AA1599" s="93"/>
      <c r="AB1599" s="93"/>
      <c r="AC1599" s="93"/>
      <c r="AD1599" s="93"/>
      <c r="AE1599" s="93"/>
    </row>
    <row r="1600" spans="1:31" s="49" customFormat="1">
      <c r="A1600" s="120"/>
      <c r="B1600" s="93"/>
      <c r="C1600" s="93"/>
      <c r="D1600" s="93"/>
      <c r="E1600" s="93"/>
      <c r="F1600" s="93"/>
      <c r="G1600" s="93"/>
      <c r="H1600" s="93"/>
      <c r="I1600" s="93"/>
      <c r="J1600" s="93"/>
      <c r="K1600" s="93"/>
      <c r="L1600" s="93"/>
      <c r="M1600" s="93"/>
      <c r="N1600" s="93"/>
      <c r="O1600" s="93"/>
      <c r="P1600" s="93"/>
      <c r="Q1600" s="93"/>
      <c r="R1600" s="93"/>
      <c r="S1600" s="93"/>
      <c r="T1600" s="93"/>
      <c r="U1600" s="93"/>
      <c r="V1600" s="93"/>
      <c r="W1600" s="93"/>
      <c r="X1600" s="93"/>
      <c r="Y1600" s="93"/>
      <c r="Z1600" s="93"/>
      <c r="AA1600" s="93"/>
      <c r="AB1600" s="93"/>
      <c r="AC1600" s="93"/>
      <c r="AD1600" s="93"/>
      <c r="AE1600" s="93"/>
    </row>
    <row r="1601" spans="1:31" s="49" customFormat="1">
      <c r="A1601" s="120"/>
      <c r="B1601" s="93"/>
      <c r="C1601" s="93"/>
      <c r="D1601" s="93"/>
      <c r="E1601" s="93"/>
      <c r="F1601" s="93"/>
      <c r="G1601" s="93"/>
      <c r="H1601" s="93"/>
      <c r="I1601" s="93"/>
      <c r="J1601" s="93"/>
      <c r="K1601" s="93"/>
      <c r="L1601" s="93"/>
      <c r="M1601" s="93"/>
      <c r="N1601" s="93"/>
      <c r="O1601" s="93"/>
      <c r="P1601" s="93"/>
      <c r="Q1601" s="93"/>
      <c r="R1601" s="93"/>
      <c r="S1601" s="93"/>
      <c r="T1601" s="93"/>
      <c r="U1601" s="93"/>
      <c r="V1601" s="93"/>
      <c r="W1601" s="93"/>
      <c r="X1601" s="93"/>
      <c r="Y1601" s="93"/>
      <c r="Z1601" s="93"/>
      <c r="AA1601" s="93"/>
      <c r="AB1601" s="93"/>
      <c r="AC1601" s="93"/>
      <c r="AD1601" s="93"/>
      <c r="AE1601" s="93"/>
    </row>
    <row r="1602" spans="1:31" s="49" customFormat="1">
      <c r="A1602" s="120"/>
      <c r="B1602" s="93"/>
      <c r="C1602" s="93"/>
      <c r="D1602" s="93"/>
      <c r="E1602" s="93"/>
      <c r="F1602" s="93"/>
      <c r="G1602" s="93"/>
      <c r="H1602" s="93"/>
      <c r="I1602" s="93"/>
      <c r="J1602" s="93"/>
      <c r="K1602" s="93"/>
      <c r="L1602" s="93"/>
      <c r="M1602" s="93"/>
      <c r="N1602" s="93"/>
      <c r="O1602" s="93"/>
      <c r="P1602" s="93"/>
      <c r="Q1602" s="93"/>
      <c r="R1602" s="93"/>
      <c r="S1602" s="93"/>
      <c r="T1602" s="93"/>
      <c r="U1602" s="93"/>
      <c r="V1602" s="93"/>
      <c r="W1602" s="93"/>
      <c r="X1602" s="93"/>
      <c r="Y1602" s="93"/>
      <c r="Z1602" s="93"/>
      <c r="AA1602" s="93"/>
      <c r="AB1602" s="93"/>
      <c r="AC1602" s="93"/>
      <c r="AD1602" s="93"/>
      <c r="AE1602" s="93"/>
    </row>
    <row r="1603" spans="1:31" s="49" customFormat="1">
      <c r="A1603" s="120"/>
      <c r="B1603" s="93"/>
      <c r="C1603" s="93"/>
      <c r="D1603" s="93"/>
      <c r="E1603" s="93"/>
      <c r="F1603" s="93"/>
      <c r="G1603" s="93"/>
      <c r="H1603" s="93"/>
      <c r="I1603" s="93"/>
      <c r="J1603" s="93"/>
      <c r="K1603" s="93"/>
      <c r="L1603" s="93"/>
      <c r="M1603" s="93"/>
      <c r="N1603" s="93"/>
      <c r="O1603" s="93"/>
      <c r="P1603" s="93"/>
      <c r="Q1603" s="93"/>
      <c r="R1603" s="93"/>
      <c r="S1603" s="93"/>
      <c r="T1603" s="93"/>
      <c r="U1603" s="93"/>
      <c r="V1603" s="93"/>
      <c r="W1603" s="93"/>
      <c r="X1603" s="93"/>
      <c r="Y1603" s="93"/>
      <c r="Z1603" s="93"/>
      <c r="AA1603" s="93"/>
      <c r="AB1603" s="93"/>
      <c r="AC1603" s="93"/>
      <c r="AD1603" s="93"/>
      <c r="AE1603" s="93"/>
    </row>
    <row r="1604" spans="1:31" s="49" customFormat="1">
      <c r="A1604" s="120"/>
      <c r="B1604" s="93"/>
      <c r="C1604" s="93"/>
      <c r="D1604" s="93"/>
      <c r="E1604" s="93"/>
      <c r="F1604" s="93"/>
      <c r="G1604" s="93"/>
      <c r="H1604" s="93"/>
      <c r="I1604" s="93"/>
      <c r="J1604" s="93"/>
      <c r="K1604" s="93"/>
      <c r="L1604" s="93"/>
      <c r="M1604" s="93"/>
      <c r="N1604" s="93"/>
      <c r="O1604" s="93"/>
      <c r="P1604" s="93"/>
      <c r="Q1604" s="93"/>
      <c r="R1604" s="93"/>
      <c r="S1604" s="93"/>
      <c r="T1604" s="93"/>
      <c r="U1604" s="93"/>
      <c r="V1604" s="93"/>
      <c r="W1604" s="93"/>
      <c r="X1604" s="93"/>
      <c r="Y1604" s="93"/>
      <c r="Z1604" s="93"/>
      <c r="AA1604" s="93"/>
      <c r="AB1604" s="93"/>
      <c r="AC1604" s="93"/>
      <c r="AD1604" s="93"/>
      <c r="AE1604" s="93"/>
    </row>
    <row r="1605" spans="1:31" s="49" customFormat="1">
      <c r="A1605" s="120"/>
      <c r="B1605" s="93"/>
      <c r="C1605" s="93"/>
      <c r="D1605" s="93"/>
      <c r="E1605" s="93"/>
      <c r="F1605" s="93"/>
      <c r="G1605" s="93"/>
      <c r="H1605" s="93"/>
      <c r="I1605" s="93"/>
      <c r="J1605" s="93"/>
      <c r="K1605" s="93"/>
      <c r="L1605" s="93"/>
      <c r="M1605" s="93"/>
      <c r="N1605" s="93"/>
      <c r="O1605" s="93"/>
      <c r="P1605" s="93"/>
      <c r="Q1605" s="93"/>
      <c r="R1605" s="93"/>
      <c r="S1605" s="93"/>
      <c r="T1605" s="93"/>
      <c r="U1605" s="93"/>
      <c r="V1605" s="93"/>
      <c r="W1605" s="93"/>
      <c r="X1605" s="93"/>
      <c r="Y1605" s="93"/>
      <c r="Z1605" s="93"/>
      <c r="AA1605" s="93"/>
      <c r="AB1605" s="93"/>
      <c r="AC1605" s="93"/>
      <c r="AD1605" s="93"/>
      <c r="AE1605" s="93"/>
    </row>
    <row r="1606" spans="1:31" s="49" customFormat="1">
      <c r="A1606" s="120"/>
      <c r="B1606" s="93"/>
      <c r="C1606" s="93"/>
      <c r="D1606" s="93"/>
      <c r="E1606" s="93"/>
      <c r="F1606" s="93"/>
      <c r="G1606" s="93"/>
      <c r="H1606" s="93"/>
      <c r="I1606" s="93"/>
      <c r="J1606" s="93"/>
      <c r="K1606" s="93"/>
      <c r="L1606" s="93"/>
      <c r="M1606" s="93"/>
      <c r="N1606" s="93"/>
      <c r="O1606" s="93"/>
      <c r="P1606" s="93"/>
      <c r="Q1606" s="93"/>
      <c r="R1606" s="93"/>
      <c r="S1606" s="93"/>
      <c r="T1606" s="93"/>
      <c r="U1606" s="93"/>
      <c r="V1606" s="93"/>
      <c r="W1606" s="93"/>
      <c r="X1606" s="93"/>
      <c r="Y1606" s="93"/>
      <c r="Z1606" s="93"/>
      <c r="AA1606" s="93"/>
      <c r="AB1606" s="93"/>
      <c r="AC1606" s="93"/>
      <c r="AD1606" s="93"/>
      <c r="AE1606" s="93"/>
    </row>
    <row r="1607" spans="1:31" s="49" customFormat="1">
      <c r="A1607" s="120"/>
      <c r="B1607" s="93"/>
      <c r="C1607" s="93"/>
      <c r="D1607" s="93"/>
      <c r="E1607" s="93"/>
      <c r="F1607" s="93"/>
      <c r="G1607" s="93"/>
      <c r="H1607" s="93"/>
      <c r="I1607" s="93"/>
      <c r="J1607" s="93"/>
      <c r="K1607" s="93"/>
      <c r="L1607" s="93"/>
      <c r="M1607" s="93"/>
      <c r="N1607" s="93"/>
      <c r="O1607" s="93"/>
      <c r="P1607" s="93"/>
      <c r="Q1607" s="93"/>
      <c r="R1607" s="93"/>
      <c r="S1607" s="93"/>
      <c r="T1607" s="93"/>
      <c r="U1607" s="93"/>
      <c r="V1607" s="93"/>
      <c r="W1607" s="93"/>
      <c r="X1607" s="93"/>
      <c r="Y1607" s="93"/>
      <c r="Z1607" s="93"/>
      <c r="AA1607" s="93"/>
      <c r="AB1607" s="93"/>
      <c r="AC1607" s="93"/>
      <c r="AD1607" s="93"/>
      <c r="AE1607" s="93"/>
    </row>
    <row r="1608" spans="1:31" s="49" customFormat="1">
      <c r="A1608" s="120"/>
      <c r="B1608" s="93"/>
      <c r="C1608" s="93"/>
      <c r="D1608" s="93"/>
      <c r="E1608" s="93"/>
      <c r="F1608" s="93"/>
      <c r="G1608" s="93"/>
      <c r="H1608" s="93"/>
      <c r="I1608" s="93"/>
      <c r="J1608" s="93"/>
      <c r="K1608" s="93"/>
      <c r="L1608" s="93"/>
      <c r="M1608" s="93"/>
      <c r="N1608" s="93"/>
      <c r="O1608" s="93"/>
      <c r="P1608" s="93"/>
      <c r="Q1608" s="93"/>
      <c r="R1608" s="93"/>
      <c r="S1608" s="93"/>
      <c r="T1608" s="93"/>
      <c r="U1608" s="93"/>
      <c r="V1608" s="93"/>
      <c r="W1608" s="93"/>
      <c r="X1608" s="93"/>
      <c r="Y1608" s="93"/>
      <c r="Z1608" s="93"/>
      <c r="AA1608" s="93"/>
      <c r="AB1608" s="93"/>
      <c r="AC1608" s="93"/>
      <c r="AD1608" s="93"/>
      <c r="AE1608" s="93"/>
    </row>
    <row r="1609" spans="1:31" s="49" customFormat="1">
      <c r="A1609" s="120"/>
      <c r="B1609" s="93"/>
      <c r="C1609" s="93"/>
      <c r="D1609" s="93"/>
      <c r="E1609" s="93"/>
      <c r="F1609" s="93"/>
      <c r="G1609" s="93"/>
      <c r="H1609" s="93"/>
      <c r="I1609" s="93"/>
      <c r="J1609" s="93"/>
      <c r="K1609" s="93"/>
      <c r="L1609" s="93"/>
      <c r="M1609" s="93"/>
      <c r="N1609" s="93"/>
      <c r="O1609" s="93"/>
      <c r="P1609" s="93"/>
      <c r="Q1609" s="93"/>
      <c r="R1609" s="93"/>
      <c r="S1609" s="93"/>
      <c r="T1609" s="93"/>
      <c r="U1609" s="93"/>
      <c r="V1609" s="93"/>
      <c r="W1609" s="93"/>
      <c r="X1609" s="93"/>
      <c r="Y1609" s="93"/>
      <c r="Z1609" s="93"/>
      <c r="AA1609" s="93"/>
      <c r="AB1609" s="93"/>
      <c r="AC1609" s="93"/>
      <c r="AD1609" s="93"/>
      <c r="AE1609" s="93"/>
    </row>
    <row r="1610" spans="1:31" s="49" customFormat="1">
      <c r="A1610" s="120"/>
      <c r="B1610" s="93"/>
      <c r="C1610" s="93"/>
      <c r="D1610" s="93"/>
      <c r="E1610" s="93"/>
      <c r="F1610" s="93"/>
      <c r="G1610" s="93"/>
      <c r="H1610" s="93"/>
      <c r="I1610" s="93"/>
      <c r="J1610" s="93"/>
      <c r="K1610" s="93"/>
      <c r="L1610" s="93"/>
      <c r="M1610" s="93"/>
      <c r="N1610" s="93"/>
      <c r="O1610" s="93"/>
      <c r="P1610" s="93"/>
      <c r="Q1610" s="93"/>
      <c r="R1610" s="93"/>
      <c r="S1610" s="93"/>
      <c r="T1610" s="93"/>
      <c r="U1610" s="93"/>
      <c r="V1610" s="93"/>
      <c r="W1610" s="93"/>
      <c r="X1610" s="93"/>
      <c r="Y1610" s="93"/>
      <c r="Z1610" s="93"/>
      <c r="AA1610" s="93"/>
      <c r="AB1610" s="93"/>
      <c r="AC1610" s="93"/>
      <c r="AD1610" s="93"/>
      <c r="AE1610" s="93"/>
    </row>
    <row r="1611" spans="1:31" s="49" customFormat="1">
      <c r="A1611" s="120"/>
      <c r="B1611" s="93"/>
      <c r="C1611" s="93"/>
      <c r="D1611" s="93"/>
      <c r="E1611" s="93"/>
      <c r="F1611" s="93"/>
      <c r="G1611" s="93"/>
      <c r="H1611" s="93"/>
      <c r="I1611" s="93"/>
      <c r="J1611" s="93"/>
      <c r="K1611" s="93"/>
      <c r="L1611" s="93"/>
      <c r="M1611" s="93"/>
      <c r="N1611" s="93"/>
      <c r="O1611" s="93"/>
      <c r="P1611" s="93"/>
      <c r="Q1611" s="93"/>
      <c r="R1611" s="93"/>
      <c r="S1611" s="93"/>
      <c r="T1611" s="93"/>
      <c r="U1611" s="93"/>
      <c r="V1611" s="93"/>
      <c r="W1611" s="93"/>
      <c r="X1611" s="93"/>
      <c r="Y1611" s="93"/>
      <c r="Z1611" s="93"/>
      <c r="AA1611" s="93"/>
      <c r="AB1611" s="93"/>
      <c r="AC1611" s="93"/>
      <c r="AD1611" s="93"/>
      <c r="AE1611" s="93"/>
    </row>
    <row r="1612" spans="1:31" s="49" customFormat="1">
      <c r="A1612" s="120"/>
      <c r="B1612" s="93"/>
      <c r="C1612" s="93"/>
      <c r="D1612" s="93"/>
      <c r="E1612" s="93"/>
      <c r="F1612" s="93"/>
      <c r="G1612" s="93"/>
      <c r="H1612" s="93"/>
      <c r="I1612" s="93"/>
      <c r="J1612" s="93"/>
      <c r="K1612" s="93"/>
      <c r="L1612" s="93"/>
      <c r="M1612" s="93"/>
      <c r="N1612" s="93"/>
      <c r="O1612" s="93"/>
      <c r="P1612" s="93"/>
      <c r="Q1612" s="93"/>
      <c r="R1612" s="93"/>
      <c r="S1612" s="93"/>
      <c r="T1612" s="93"/>
      <c r="U1612" s="93"/>
      <c r="V1612" s="93"/>
      <c r="W1612" s="93"/>
      <c r="X1612" s="93"/>
      <c r="Y1612" s="93"/>
      <c r="Z1612" s="93"/>
      <c r="AA1612" s="93"/>
      <c r="AB1612" s="93"/>
      <c r="AC1612" s="93"/>
      <c r="AD1612" s="93"/>
      <c r="AE1612" s="93"/>
    </row>
    <row r="1613" spans="1:31" s="49" customFormat="1">
      <c r="A1613" s="120"/>
      <c r="B1613" s="93"/>
      <c r="C1613" s="93"/>
      <c r="D1613" s="93"/>
      <c r="E1613" s="93"/>
      <c r="F1613" s="93"/>
      <c r="G1613" s="93"/>
      <c r="H1613" s="93"/>
      <c r="I1613" s="93"/>
      <c r="J1613" s="93"/>
      <c r="K1613" s="93"/>
      <c r="L1613" s="93"/>
      <c r="M1613" s="93"/>
      <c r="N1613" s="93"/>
      <c r="O1613" s="93"/>
      <c r="P1613" s="93"/>
      <c r="Q1613" s="93"/>
      <c r="R1613" s="93"/>
      <c r="S1613" s="93"/>
      <c r="T1613" s="93"/>
      <c r="U1613" s="93"/>
      <c r="V1613" s="93"/>
      <c r="W1613" s="93"/>
      <c r="X1613" s="93"/>
      <c r="Y1613" s="93"/>
      <c r="Z1613" s="93"/>
      <c r="AA1613" s="93"/>
      <c r="AB1613" s="93"/>
      <c r="AC1613" s="93"/>
      <c r="AD1613" s="93"/>
      <c r="AE1613" s="93"/>
    </row>
    <row r="1614" spans="1:31" s="49" customFormat="1">
      <c r="A1614" s="120"/>
      <c r="B1614" s="93"/>
      <c r="C1614" s="93"/>
      <c r="D1614" s="93"/>
      <c r="E1614" s="93"/>
      <c r="F1614" s="93"/>
      <c r="G1614" s="93"/>
      <c r="H1614" s="93"/>
      <c r="I1614" s="93"/>
      <c r="J1614" s="93"/>
      <c r="K1614" s="93"/>
      <c r="L1614" s="93"/>
      <c r="M1614" s="93"/>
      <c r="N1614" s="93"/>
      <c r="O1614" s="93"/>
      <c r="P1614" s="93"/>
      <c r="Q1614" s="93"/>
      <c r="R1614" s="93"/>
      <c r="S1614" s="93"/>
      <c r="T1614" s="93"/>
      <c r="U1614" s="93"/>
      <c r="V1614" s="93"/>
      <c r="W1614" s="93"/>
      <c r="X1614" s="93"/>
      <c r="Y1614" s="93"/>
      <c r="Z1614" s="93"/>
      <c r="AA1614" s="93"/>
      <c r="AB1614" s="93"/>
      <c r="AC1614" s="93"/>
      <c r="AD1614" s="93"/>
      <c r="AE1614" s="93"/>
    </row>
    <row r="1615" spans="1:31" s="49" customFormat="1">
      <c r="A1615" s="120"/>
      <c r="B1615" s="93"/>
      <c r="C1615" s="93"/>
      <c r="D1615" s="93"/>
      <c r="E1615" s="93"/>
      <c r="F1615" s="93"/>
      <c r="G1615" s="93"/>
      <c r="H1615" s="93"/>
      <c r="I1615" s="93"/>
      <c r="J1615" s="93"/>
      <c r="K1615" s="93"/>
      <c r="L1615" s="93"/>
      <c r="M1615" s="93"/>
      <c r="N1615" s="93"/>
      <c r="O1615" s="93"/>
      <c r="P1615" s="93"/>
      <c r="Q1615" s="93"/>
      <c r="R1615" s="93"/>
      <c r="S1615" s="93"/>
      <c r="T1615" s="93"/>
      <c r="U1615" s="93"/>
      <c r="V1615" s="93"/>
      <c r="W1615" s="93"/>
      <c r="X1615" s="93"/>
      <c r="Y1615" s="93"/>
      <c r="Z1615" s="93"/>
      <c r="AA1615" s="93"/>
      <c r="AB1615" s="93"/>
      <c r="AC1615" s="93"/>
      <c r="AD1615" s="93"/>
      <c r="AE1615" s="93"/>
    </row>
    <row r="1616" spans="1:31" s="49" customFormat="1">
      <c r="A1616" s="120"/>
      <c r="B1616" s="93"/>
      <c r="C1616" s="93"/>
      <c r="D1616" s="93"/>
      <c r="E1616" s="93"/>
      <c r="F1616" s="93"/>
      <c r="G1616" s="93"/>
      <c r="H1616" s="93"/>
      <c r="I1616" s="93"/>
      <c r="J1616" s="93"/>
      <c r="K1616" s="93"/>
      <c r="L1616" s="93"/>
      <c r="M1616" s="93"/>
      <c r="N1616" s="93"/>
      <c r="O1616" s="93"/>
      <c r="P1616" s="93"/>
      <c r="Q1616" s="93"/>
      <c r="R1616" s="93"/>
      <c r="S1616" s="93"/>
      <c r="T1616" s="93"/>
      <c r="U1616" s="93"/>
      <c r="V1616" s="93"/>
      <c r="W1616" s="93"/>
      <c r="X1616" s="93"/>
      <c r="Y1616" s="93"/>
      <c r="Z1616" s="93"/>
      <c r="AA1616" s="93"/>
      <c r="AB1616" s="93"/>
      <c r="AC1616" s="93"/>
      <c r="AD1616" s="93"/>
      <c r="AE1616" s="93"/>
    </row>
    <row r="1617" spans="1:31" s="49" customFormat="1">
      <c r="A1617" s="120"/>
      <c r="B1617" s="93"/>
      <c r="C1617" s="93"/>
      <c r="D1617" s="93"/>
      <c r="E1617" s="93"/>
      <c r="F1617" s="93"/>
      <c r="G1617" s="93"/>
      <c r="H1617" s="93"/>
      <c r="I1617" s="93"/>
      <c r="J1617" s="93"/>
      <c r="K1617" s="93"/>
      <c r="L1617" s="93"/>
      <c r="M1617" s="93"/>
      <c r="N1617" s="93"/>
      <c r="O1617" s="93"/>
      <c r="P1617" s="93"/>
      <c r="Q1617" s="93"/>
      <c r="R1617" s="93"/>
      <c r="S1617" s="93"/>
      <c r="T1617" s="93"/>
      <c r="U1617" s="93"/>
      <c r="V1617" s="93"/>
      <c r="W1617" s="93"/>
      <c r="X1617" s="93"/>
      <c r="Y1617" s="93"/>
      <c r="Z1617" s="93"/>
      <c r="AA1617" s="93"/>
      <c r="AB1617" s="93"/>
      <c r="AC1617" s="93"/>
      <c r="AD1617" s="93"/>
      <c r="AE1617" s="93"/>
    </row>
    <row r="1618" spans="1:31" s="49" customFormat="1">
      <c r="A1618" s="120"/>
      <c r="B1618" s="93"/>
      <c r="C1618" s="93"/>
      <c r="D1618" s="93"/>
      <c r="E1618" s="93"/>
      <c r="F1618" s="93"/>
      <c r="G1618" s="93"/>
      <c r="H1618" s="93"/>
      <c r="I1618" s="93"/>
      <c r="J1618" s="93"/>
      <c r="K1618" s="93"/>
      <c r="L1618" s="93"/>
      <c r="M1618" s="93"/>
      <c r="N1618" s="93"/>
      <c r="O1618" s="93"/>
      <c r="P1618" s="93"/>
      <c r="Q1618" s="93"/>
      <c r="R1618" s="93"/>
      <c r="S1618" s="93"/>
      <c r="T1618" s="93"/>
      <c r="U1618" s="93"/>
      <c r="V1618" s="93"/>
      <c r="W1618" s="93"/>
      <c r="X1618" s="93"/>
      <c r="Y1618" s="93"/>
      <c r="Z1618" s="93"/>
      <c r="AA1618" s="93"/>
      <c r="AB1618" s="93"/>
      <c r="AC1618" s="93"/>
      <c r="AD1618" s="93"/>
      <c r="AE1618" s="93"/>
    </row>
    <row r="1619" spans="1:31" s="49" customFormat="1">
      <c r="A1619" s="120"/>
      <c r="B1619" s="93"/>
      <c r="C1619" s="93"/>
      <c r="D1619" s="93"/>
      <c r="E1619" s="93"/>
      <c r="F1619" s="93"/>
      <c r="G1619" s="93"/>
      <c r="H1619" s="93"/>
      <c r="I1619" s="93"/>
      <c r="J1619" s="93"/>
      <c r="K1619" s="93"/>
      <c r="L1619" s="93"/>
      <c r="M1619" s="93"/>
      <c r="N1619" s="93"/>
      <c r="O1619" s="93"/>
      <c r="P1619" s="93"/>
      <c r="Q1619" s="93"/>
      <c r="R1619" s="93"/>
      <c r="S1619" s="93"/>
      <c r="T1619" s="93"/>
      <c r="U1619" s="93"/>
      <c r="V1619" s="93"/>
      <c r="W1619" s="93"/>
      <c r="X1619" s="93"/>
      <c r="Y1619" s="93"/>
      <c r="Z1619" s="93"/>
      <c r="AA1619" s="93"/>
      <c r="AB1619" s="93"/>
      <c r="AC1619" s="93"/>
      <c r="AD1619" s="93"/>
      <c r="AE1619" s="93"/>
    </row>
    <row r="1620" spans="1:31" s="49" customFormat="1">
      <c r="A1620" s="120"/>
      <c r="B1620" s="93"/>
      <c r="C1620" s="93"/>
      <c r="D1620" s="93"/>
      <c r="E1620" s="93"/>
      <c r="F1620" s="93"/>
      <c r="G1620" s="93"/>
      <c r="H1620" s="93"/>
      <c r="I1620" s="93"/>
      <c r="J1620" s="93"/>
      <c r="K1620" s="93"/>
      <c r="L1620" s="93"/>
      <c r="M1620" s="93"/>
      <c r="N1620" s="93"/>
      <c r="O1620" s="93"/>
      <c r="P1620" s="93"/>
      <c r="Q1620" s="93"/>
      <c r="R1620" s="93"/>
      <c r="S1620" s="93"/>
      <c r="T1620" s="93"/>
      <c r="U1620" s="93"/>
      <c r="V1620" s="93"/>
      <c r="W1620" s="93"/>
      <c r="X1620" s="93"/>
      <c r="Y1620" s="93"/>
      <c r="Z1620" s="93"/>
      <c r="AA1620" s="93"/>
      <c r="AB1620" s="93"/>
      <c r="AC1620" s="93"/>
      <c r="AD1620" s="93"/>
      <c r="AE1620" s="93"/>
    </row>
    <row r="1621" spans="1:31" s="49" customFormat="1">
      <c r="A1621" s="120"/>
      <c r="B1621" s="93"/>
      <c r="C1621" s="93"/>
      <c r="D1621" s="93"/>
      <c r="E1621" s="93"/>
      <c r="F1621" s="93"/>
      <c r="G1621" s="93"/>
      <c r="H1621" s="93"/>
      <c r="I1621" s="93"/>
      <c r="J1621" s="93"/>
      <c r="K1621" s="93"/>
      <c r="L1621" s="93"/>
      <c r="M1621" s="93"/>
      <c r="N1621" s="93"/>
      <c r="O1621" s="93"/>
      <c r="P1621" s="93"/>
      <c r="Q1621" s="93"/>
      <c r="R1621" s="93"/>
      <c r="S1621" s="93"/>
      <c r="T1621" s="93"/>
      <c r="U1621" s="93"/>
      <c r="V1621" s="93"/>
      <c r="W1621" s="93"/>
      <c r="X1621" s="93"/>
      <c r="Y1621" s="93"/>
      <c r="Z1621" s="93"/>
      <c r="AA1621" s="93"/>
      <c r="AB1621" s="93"/>
      <c r="AC1621" s="93"/>
      <c r="AD1621" s="93"/>
      <c r="AE1621" s="93"/>
    </row>
    <row r="1622" spans="1:31" s="49" customFormat="1">
      <c r="A1622" s="120"/>
      <c r="B1622" s="93"/>
      <c r="C1622" s="93"/>
      <c r="D1622" s="93"/>
      <c r="E1622" s="93"/>
      <c r="F1622" s="93"/>
      <c r="G1622" s="93"/>
      <c r="H1622" s="93"/>
      <c r="I1622" s="93"/>
      <c r="J1622" s="93"/>
      <c r="K1622" s="93"/>
      <c r="L1622" s="93"/>
      <c r="M1622" s="93"/>
      <c r="N1622" s="93"/>
      <c r="O1622" s="93"/>
      <c r="P1622" s="93"/>
      <c r="Q1622" s="93"/>
      <c r="R1622" s="93"/>
      <c r="S1622" s="93"/>
      <c r="T1622" s="93"/>
      <c r="U1622" s="93"/>
      <c r="V1622" s="93"/>
      <c r="W1622" s="93"/>
      <c r="X1622" s="93"/>
      <c r="Y1622" s="93"/>
      <c r="Z1622" s="93"/>
      <c r="AA1622" s="93"/>
      <c r="AB1622" s="93"/>
      <c r="AC1622" s="93"/>
      <c r="AD1622" s="93"/>
      <c r="AE1622" s="93"/>
    </row>
    <row r="1623" spans="1:31" s="49" customFormat="1">
      <c r="A1623" s="120"/>
      <c r="B1623" s="93"/>
      <c r="C1623" s="93"/>
      <c r="D1623" s="93"/>
      <c r="E1623" s="93"/>
      <c r="F1623" s="93"/>
      <c r="G1623" s="93"/>
      <c r="H1623" s="93"/>
      <c r="I1623" s="93"/>
      <c r="J1623" s="93"/>
      <c r="K1623" s="93"/>
      <c r="L1623" s="93"/>
      <c r="M1623" s="93"/>
      <c r="N1623" s="93"/>
      <c r="O1623" s="93"/>
      <c r="P1623" s="93"/>
      <c r="Q1623" s="93"/>
      <c r="R1623" s="93"/>
      <c r="S1623" s="93"/>
      <c r="T1623" s="93"/>
      <c r="U1623" s="93"/>
      <c r="V1623" s="93"/>
      <c r="W1623" s="93"/>
      <c r="X1623" s="93"/>
      <c r="Y1623" s="93"/>
      <c r="Z1623" s="93"/>
      <c r="AA1623" s="93"/>
      <c r="AB1623" s="93"/>
      <c r="AC1623" s="93"/>
      <c r="AD1623" s="93"/>
      <c r="AE1623" s="93"/>
    </row>
    <row r="1624" spans="1:31" s="49" customFormat="1">
      <c r="A1624" s="120"/>
      <c r="B1624" s="93"/>
      <c r="C1624" s="93"/>
      <c r="D1624" s="93"/>
      <c r="E1624" s="93"/>
      <c r="F1624" s="93"/>
      <c r="G1624" s="93"/>
      <c r="H1624" s="93"/>
      <c r="I1624" s="93"/>
      <c r="J1624" s="93"/>
      <c r="K1624" s="93"/>
      <c r="L1624" s="93"/>
      <c r="M1624" s="93"/>
      <c r="N1624" s="93"/>
      <c r="O1624" s="93"/>
      <c r="P1624" s="93"/>
      <c r="Q1624" s="93"/>
      <c r="R1624" s="93"/>
      <c r="S1624" s="93"/>
      <c r="T1624" s="93"/>
      <c r="U1624" s="93"/>
      <c r="V1624" s="93"/>
      <c r="W1624" s="93"/>
      <c r="X1624" s="93"/>
      <c r="Y1624" s="93"/>
      <c r="Z1624" s="93"/>
      <c r="AA1624" s="93"/>
      <c r="AB1624" s="93"/>
      <c r="AC1624" s="93"/>
      <c r="AD1624" s="93"/>
      <c r="AE1624" s="93"/>
    </row>
    <row r="1625" spans="1:31" s="49" customFormat="1">
      <c r="A1625" s="120"/>
      <c r="B1625" s="93"/>
      <c r="C1625" s="93"/>
      <c r="D1625" s="93"/>
      <c r="E1625" s="93"/>
      <c r="F1625" s="93"/>
      <c r="G1625" s="93"/>
      <c r="H1625" s="93"/>
      <c r="I1625" s="93"/>
      <c r="J1625" s="93"/>
      <c r="K1625" s="93"/>
      <c r="L1625" s="93"/>
      <c r="M1625" s="93"/>
      <c r="N1625" s="93"/>
      <c r="O1625" s="93"/>
      <c r="P1625" s="93"/>
      <c r="Q1625" s="93"/>
      <c r="R1625" s="93"/>
      <c r="S1625" s="93"/>
      <c r="T1625" s="93"/>
      <c r="U1625" s="93"/>
      <c r="V1625" s="93"/>
      <c r="W1625" s="93"/>
      <c r="X1625" s="93"/>
      <c r="Y1625" s="93"/>
      <c r="Z1625" s="93"/>
      <c r="AA1625" s="93"/>
      <c r="AB1625" s="93"/>
      <c r="AC1625" s="93"/>
      <c r="AD1625" s="93"/>
      <c r="AE1625" s="93"/>
    </row>
    <row r="1626" spans="1:31" s="49" customFormat="1">
      <c r="A1626" s="120"/>
      <c r="B1626" s="93"/>
      <c r="C1626" s="93"/>
      <c r="D1626" s="93"/>
      <c r="E1626" s="93"/>
      <c r="F1626" s="93"/>
      <c r="G1626" s="93"/>
      <c r="H1626" s="93"/>
      <c r="I1626" s="93"/>
      <c r="J1626" s="93"/>
      <c r="K1626" s="93"/>
      <c r="L1626" s="93"/>
      <c r="M1626" s="93"/>
      <c r="N1626" s="93"/>
      <c r="O1626" s="93"/>
      <c r="P1626" s="93"/>
      <c r="Q1626" s="93"/>
      <c r="R1626" s="93"/>
      <c r="S1626" s="93"/>
      <c r="T1626" s="93"/>
      <c r="U1626" s="93"/>
      <c r="V1626" s="93"/>
      <c r="W1626" s="93"/>
      <c r="X1626" s="93"/>
      <c r="Y1626" s="93"/>
      <c r="Z1626" s="93"/>
      <c r="AA1626" s="93"/>
      <c r="AB1626" s="93"/>
      <c r="AC1626" s="93"/>
      <c r="AD1626" s="93"/>
      <c r="AE1626" s="93"/>
    </row>
    <row r="1627" spans="1:31" s="49" customFormat="1">
      <c r="A1627" s="120"/>
      <c r="B1627" s="93"/>
      <c r="C1627" s="93"/>
      <c r="D1627" s="93"/>
      <c r="E1627" s="93"/>
      <c r="F1627" s="93"/>
      <c r="G1627" s="93"/>
      <c r="H1627" s="93"/>
      <c r="I1627" s="93"/>
      <c r="J1627" s="93"/>
      <c r="K1627" s="93"/>
      <c r="L1627" s="93"/>
      <c r="M1627" s="93"/>
      <c r="N1627" s="93"/>
      <c r="O1627" s="93"/>
      <c r="P1627" s="93"/>
      <c r="Q1627" s="93"/>
      <c r="R1627" s="93"/>
      <c r="S1627" s="93"/>
      <c r="T1627" s="93"/>
      <c r="U1627" s="93"/>
      <c r="V1627" s="93"/>
      <c r="W1627" s="93"/>
      <c r="X1627" s="93"/>
      <c r="Y1627" s="93"/>
      <c r="Z1627" s="93"/>
      <c r="AA1627" s="93"/>
      <c r="AB1627" s="93"/>
      <c r="AC1627" s="93"/>
      <c r="AD1627" s="93"/>
      <c r="AE1627" s="93"/>
    </row>
    <row r="1628" spans="1:31" s="49" customFormat="1">
      <c r="A1628" s="120"/>
      <c r="B1628" s="93"/>
      <c r="C1628" s="93"/>
      <c r="D1628" s="93"/>
      <c r="E1628" s="93"/>
      <c r="F1628" s="93"/>
      <c r="G1628" s="93"/>
      <c r="H1628" s="93"/>
      <c r="I1628" s="93"/>
      <c r="J1628" s="93"/>
      <c r="K1628" s="93"/>
      <c r="L1628" s="93"/>
      <c r="M1628" s="93"/>
      <c r="N1628" s="93"/>
      <c r="O1628" s="93"/>
      <c r="P1628" s="93"/>
      <c r="Q1628" s="93"/>
      <c r="R1628" s="93"/>
      <c r="S1628" s="93"/>
      <c r="T1628" s="93"/>
      <c r="U1628" s="93"/>
      <c r="V1628" s="93"/>
      <c r="W1628" s="93"/>
      <c r="X1628" s="93"/>
      <c r="Y1628" s="93"/>
      <c r="Z1628" s="93"/>
      <c r="AA1628" s="93"/>
      <c r="AB1628" s="93"/>
      <c r="AC1628" s="93"/>
      <c r="AD1628" s="93"/>
      <c r="AE1628" s="93"/>
    </row>
    <row r="1629" spans="1:31" s="49" customFormat="1">
      <c r="A1629" s="120"/>
      <c r="B1629" s="93"/>
      <c r="C1629" s="93"/>
      <c r="D1629" s="93"/>
      <c r="E1629" s="93"/>
      <c r="F1629" s="93"/>
      <c r="G1629" s="93"/>
      <c r="H1629" s="93"/>
      <c r="I1629" s="93"/>
      <c r="J1629" s="93"/>
      <c r="K1629" s="93"/>
      <c r="L1629" s="93"/>
      <c r="M1629" s="93"/>
      <c r="N1629" s="93"/>
      <c r="O1629" s="93"/>
      <c r="P1629" s="93"/>
      <c r="Q1629" s="93"/>
      <c r="R1629" s="93"/>
      <c r="S1629" s="93"/>
      <c r="T1629" s="93"/>
      <c r="U1629" s="93"/>
      <c r="V1629" s="93"/>
      <c r="W1629" s="93"/>
      <c r="X1629" s="93"/>
      <c r="Y1629" s="93"/>
      <c r="Z1629" s="93"/>
      <c r="AA1629" s="93"/>
      <c r="AB1629" s="93"/>
      <c r="AC1629" s="93"/>
      <c r="AD1629" s="93"/>
      <c r="AE1629" s="93"/>
    </row>
    <row r="1630" spans="1:31" s="49" customFormat="1">
      <c r="A1630" s="120"/>
      <c r="B1630" s="93"/>
      <c r="C1630" s="93"/>
      <c r="D1630" s="93"/>
      <c r="E1630" s="93"/>
      <c r="F1630" s="93"/>
      <c r="G1630" s="93"/>
      <c r="H1630" s="93"/>
      <c r="I1630" s="93"/>
      <c r="J1630" s="93"/>
      <c r="K1630" s="93"/>
      <c r="L1630" s="93"/>
      <c r="M1630" s="93"/>
      <c r="N1630" s="93"/>
      <c r="O1630" s="93"/>
      <c r="P1630" s="93"/>
      <c r="Q1630" s="93"/>
      <c r="R1630" s="93"/>
      <c r="S1630" s="93"/>
      <c r="T1630" s="93"/>
      <c r="U1630" s="93"/>
      <c r="V1630" s="93"/>
      <c r="W1630" s="93"/>
      <c r="X1630" s="93"/>
      <c r="Y1630" s="93"/>
      <c r="Z1630" s="93"/>
      <c r="AA1630" s="93"/>
      <c r="AB1630" s="93"/>
      <c r="AC1630" s="93"/>
      <c r="AD1630" s="93"/>
      <c r="AE1630" s="93"/>
    </row>
    <row r="1631" spans="1:31" s="49" customFormat="1">
      <c r="A1631" s="120"/>
      <c r="B1631" s="93"/>
      <c r="C1631" s="93"/>
      <c r="D1631" s="93"/>
      <c r="E1631" s="93"/>
      <c r="F1631" s="93"/>
      <c r="G1631" s="93"/>
      <c r="H1631" s="93"/>
      <c r="I1631" s="93"/>
      <c r="J1631" s="93"/>
      <c r="K1631" s="93"/>
      <c r="L1631" s="93"/>
      <c r="M1631" s="93"/>
      <c r="N1631" s="93"/>
      <c r="O1631" s="93"/>
      <c r="P1631" s="93"/>
      <c r="Q1631" s="93"/>
      <c r="R1631" s="93"/>
      <c r="S1631" s="93"/>
      <c r="T1631" s="93"/>
      <c r="U1631" s="93"/>
      <c r="V1631" s="93"/>
      <c r="W1631" s="93"/>
      <c r="X1631" s="93"/>
      <c r="Y1631" s="93"/>
      <c r="Z1631" s="93"/>
      <c r="AA1631" s="93"/>
      <c r="AB1631" s="93"/>
      <c r="AC1631" s="93"/>
      <c r="AD1631" s="93"/>
      <c r="AE1631" s="93"/>
    </row>
    <row r="1632" spans="1:31" s="49" customFormat="1">
      <c r="A1632" s="120"/>
      <c r="B1632" s="93"/>
      <c r="C1632" s="93"/>
      <c r="D1632" s="93"/>
      <c r="E1632" s="93"/>
      <c r="F1632" s="93"/>
      <c r="G1632" s="93"/>
      <c r="H1632" s="93"/>
      <c r="I1632" s="93"/>
      <c r="J1632" s="93"/>
      <c r="K1632" s="93"/>
      <c r="L1632" s="93"/>
      <c r="M1632" s="93"/>
      <c r="N1632" s="93"/>
      <c r="O1632" s="93"/>
      <c r="P1632" s="93"/>
      <c r="Q1632" s="93"/>
      <c r="R1632" s="93"/>
      <c r="S1632" s="93"/>
      <c r="T1632" s="93"/>
      <c r="U1632" s="93"/>
      <c r="V1632" s="93"/>
      <c r="W1632" s="93"/>
      <c r="X1632" s="93"/>
      <c r="Y1632" s="93"/>
      <c r="Z1632" s="93"/>
      <c r="AA1632" s="93"/>
      <c r="AB1632" s="93"/>
      <c r="AC1632" s="93"/>
      <c r="AD1632" s="93"/>
      <c r="AE1632" s="93"/>
    </row>
    <row r="1633" spans="1:31" s="49" customFormat="1">
      <c r="A1633" s="120"/>
      <c r="B1633" s="93"/>
      <c r="C1633" s="93"/>
      <c r="D1633" s="93"/>
      <c r="E1633" s="93"/>
      <c r="F1633" s="93"/>
      <c r="G1633" s="93"/>
      <c r="H1633" s="93"/>
      <c r="I1633" s="93"/>
      <c r="J1633" s="93"/>
      <c r="K1633" s="93"/>
      <c r="L1633" s="93"/>
      <c r="M1633" s="93"/>
      <c r="N1633" s="93"/>
      <c r="O1633" s="93"/>
      <c r="P1633" s="93"/>
      <c r="Q1633" s="93"/>
      <c r="R1633" s="93"/>
      <c r="S1633" s="93"/>
      <c r="T1633" s="93"/>
      <c r="U1633" s="93"/>
      <c r="V1633" s="93"/>
      <c r="W1633" s="93"/>
      <c r="X1633" s="93"/>
      <c r="Y1633" s="93"/>
      <c r="Z1633" s="93"/>
      <c r="AA1633" s="93"/>
      <c r="AB1633" s="93"/>
      <c r="AC1633" s="93"/>
      <c r="AD1633" s="93"/>
      <c r="AE1633" s="93"/>
    </row>
    <row r="1634" spans="1:31" s="49" customFormat="1">
      <c r="A1634" s="120"/>
      <c r="B1634" s="93"/>
      <c r="C1634" s="93"/>
      <c r="D1634" s="93"/>
      <c r="E1634" s="93"/>
      <c r="F1634" s="93"/>
      <c r="G1634" s="93"/>
      <c r="H1634" s="93"/>
      <c r="I1634" s="93"/>
      <c r="J1634" s="93"/>
      <c r="K1634" s="93"/>
      <c r="L1634" s="93"/>
      <c r="M1634" s="93"/>
      <c r="N1634" s="93"/>
      <c r="O1634" s="93"/>
      <c r="P1634" s="93"/>
      <c r="Q1634" s="93"/>
      <c r="R1634" s="93"/>
      <c r="S1634" s="93"/>
      <c r="T1634" s="93"/>
      <c r="U1634" s="93"/>
      <c r="V1634" s="93"/>
      <c r="W1634" s="93"/>
      <c r="X1634" s="93"/>
      <c r="Y1634" s="93"/>
      <c r="Z1634" s="93"/>
      <c r="AA1634" s="93"/>
      <c r="AB1634" s="93"/>
      <c r="AC1634" s="93"/>
      <c r="AD1634" s="93"/>
      <c r="AE1634" s="93"/>
    </row>
    <row r="1635" spans="1:31" s="49" customFormat="1">
      <c r="A1635" s="120"/>
      <c r="B1635" s="93"/>
      <c r="C1635" s="93"/>
      <c r="D1635" s="93"/>
      <c r="E1635" s="93"/>
      <c r="F1635" s="93"/>
      <c r="G1635" s="93"/>
      <c r="H1635" s="93"/>
      <c r="I1635" s="93"/>
      <c r="J1635" s="93"/>
      <c r="K1635" s="93"/>
      <c r="L1635" s="93"/>
      <c r="M1635" s="93"/>
      <c r="N1635" s="93"/>
      <c r="O1635" s="93"/>
      <c r="P1635" s="93"/>
      <c r="Q1635" s="93"/>
      <c r="R1635" s="93"/>
      <c r="S1635" s="93"/>
      <c r="T1635" s="93"/>
      <c r="U1635" s="93"/>
      <c r="V1635" s="93"/>
      <c r="W1635" s="93"/>
      <c r="X1635" s="93"/>
      <c r="Y1635" s="93"/>
      <c r="Z1635" s="93"/>
      <c r="AA1635" s="93"/>
      <c r="AB1635" s="93"/>
      <c r="AC1635" s="93"/>
      <c r="AD1635" s="93"/>
      <c r="AE1635" s="93"/>
    </row>
    <row r="1636" spans="1:31" s="49" customFormat="1">
      <c r="A1636" s="120"/>
      <c r="B1636" s="93"/>
      <c r="C1636" s="93"/>
      <c r="D1636" s="93"/>
      <c r="E1636" s="93"/>
      <c r="F1636" s="93"/>
      <c r="G1636" s="93"/>
      <c r="H1636" s="93"/>
      <c r="I1636" s="93"/>
      <c r="J1636" s="93"/>
      <c r="K1636" s="93"/>
      <c r="L1636" s="93"/>
      <c r="M1636" s="93"/>
      <c r="N1636" s="93"/>
      <c r="O1636" s="93"/>
      <c r="P1636" s="93"/>
      <c r="Q1636" s="93"/>
      <c r="R1636" s="93"/>
      <c r="S1636" s="93"/>
      <c r="T1636" s="93"/>
      <c r="U1636" s="93"/>
      <c r="V1636" s="93"/>
      <c r="W1636" s="93"/>
      <c r="X1636" s="93"/>
      <c r="Y1636" s="93"/>
      <c r="Z1636" s="93"/>
      <c r="AA1636" s="93"/>
      <c r="AB1636" s="93"/>
      <c r="AC1636" s="93"/>
      <c r="AD1636" s="93"/>
      <c r="AE1636" s="93"/>
    </row>
    <row r="1637" spans="1:31" s="49" customFormat="1">
      <c r="A1637" s="120"/>
      <c r="B1637" s="93"/>
      <c r="C1637" s="93"/>
      <c r="D1637" s="93"/>
      <c r="E1637" s="93"/>
      <c r="F1637" s="93"/>
      <c r="G1637" s="93"/>
      <c r="H1637" s="93"/>
      <c r="I1637" s="93"/>
      <c r="J1637" s="93"/>
      <c r="K1637" s="93"/>
      <c r="L1637" s="93"/>
      <c r="M1637" s="93"/>
      <c r="N1637" s="93"/>
      <c r="O1637" s="93"/>
      <c r="P1637" s="93"/>
      <c r="Q1637" s="93"/>
      <c r="R1637" s="93"/>
      <c r="S1637" s="93"/>
      <c r="T1637" s="93"/>
      <c r="U1637" s="93"/>
      <c r="V1637" s="93"/>
      <c r="W1637" s="93"/>
      <c r="X1637" s="93"/>
      <c r="Y1637" s="93"/>
      <c r="Z1637" s="93"/>
      <c r="AA1637" s="93"/>
      <c r="AB1637" s="93"/>
      <c r="AC1637" s="93"/>
      <c r="AD1637" s="93"/>
      <c r="AE1637" s="93"/>
    </row>
    <row r="1638" spans="1:31" s="49" customFormat="1">
      <c r="A1638" s="120"/>
      <c r="B1638" s="93"/>
      <c r="C1638" s="93"/>
      <c r="D1638" s="93"/>
      <c r="E1638" s="93"/>
      <c r="F1638" s="93"/>
      <c r="G1638" s="93"/>
      <c r="H1638" s="93"/>
      <c r="I1638" s="93"/>
      <c r="J1638" s="93"/>
      <c r="K1638" s="93"/>
      <c r="L1638" s="93"/>
      <c r="M1638" s="93"/>
      <c r="N1638" s="93"/>
      <c r="O1638" s="93"/>
      <c r="P1638" s="93"/>
      <c r="Q1638" s="93"/>
      <c r="R1638" s="93"/>
      <c r="S1638" s="93"/>
      <c r="T1638" s="93"/>
      <c r="U1638" s="93"/>
      <c r="V1638" s="93"/>
      <c r="W1638" s="93"/>
      <c r="X1638" s="93"/>
      <c r="Y1638" s="93"/>
      <c r="Z1638" s="93"/>
      <c r="AA1638" s="93"/>
      <c r="AB1638" s="93"/>
      <c r="AC1638" s="93"/>
      <c r="AD1638" s="93"/>
      <c r="AE1638" s="93"/>
    </row>
    <row r="1639" spans="1:31" s="49" customFormat="1">
      <c r="A1639" s="120"/>
      <c r="B1639" s="93"/>
      <c r="C1639" s="93"/>
      <c r="D1639" s="93"/>
      <c r="E1639" s="93"/>
      <c r="F1639" s="93"/>
      <c r="G1639" s="93"/>
      <c r="H1639" s="93"/>
      <c r="I1639" s="93"/>
      <c r="J1639" s="93"/>
      <c r="K1639" s="93"/>
      <c r="L1639" s="93"/>
      <c r="M1639" s="93"/>
      <c r="N1639" s="93"/>
      <c r="O1639" s="93"/>
      <c r="P1639" s="93"/>
      <c r="Q1639" s="93"/>
      <c r="R1639" s="93"/>
      <c r="S1639" s="93"/>
      <c r="T1639" s="93"/>
      <c r="U1639" s="93"/>
      <c r="V1639" s="93"/>
      <c r="W1639" s="93"/>
      <c r="X1639" s="93"/>
      <c r="Y1639" s="93"/>
      <c r="Z1639" s="93"/>
      <c r="AA1639" s="93"/>
      <c r="AB1639" s="93"/>
      <c r="AC1639" s="93"/>
      <c r="AD1639" s="93"/>
      <c r="AE1639" s="93"/>
    </row>
    <row r="1640" spans="1:31" s="49" customFormat="1">
      <c r="A1640" s="120"/>
      <c r="B1640" s="93"/>
      <c r="C1640" s="93"/>
      <c r="D1640" s="93"/>
      <c r="E1640" s="93"/>
      <c r="F1640" s="93"/>
      <c r="G1640" s="93"/>
      <c r="H1640" s="93"/>
      <c r="I1640" s="93"/>
      <c r="J1640" s="93"/>
      <c r="K1640" s="93"/>
      <c r="L1640" s="93"/>
      <c r="M1640" s="93"/>
      <c r="N1640" s="93"/>
      <c r="O1640" s="93"/>
      <c r="P1640" s="93"/>
      <c r="Q1640" s="93"/>
      <c r="R1640" s="93"/>
      <c r="S1640" s="93"/>
      <c r="T1640" s="93"/>
      <c r="U1640" s="93"/>
      <c r="V1640" s="93"/>
      <c r="W1640" s="93"/>
      <c r="X1640" s="93"/>
      <c r="Y1640" s="93"/>
      <c r="Z1640" s="93"/>
      <c r="AA1640" s="93"/>
      <c r="AB1640" s="93"/>
      <c r="AC1640" s="93"/>
      <c r="AD1640" s="93"/>
      <c r="AE1640" s="93"/>
    </row>
    <row r="1641" spans="1:31" s="49" customFormat="1">
      <c r="A1641" s="120"/>
      <c r="B1641" s="93"/>
      <c r="C1641" s="93"/>
      <c r="D1641" s="93"/>
      <c r="E1641" s="93"/>
      <c r="F1641" s="93"/>
      <c r="G1641" s="93"/>
      <c r="H1641" s="93"/>
      <c r="I1641" s="93"/>
      <c r="J1641" s="93"/>
      <c r="K1641" s="93"/>
      <c r="L1641" s="93"/>
      <c r="M1641" s="93"/>
      <c r="N1641" s="93"/>
      <c r="O1641" s="93"/>
      <c r="P1641" s="93"/>
      <c r="Q1641" s="93"/>
      <c r="R1641" s="93"/>
      <c r="S1641" s="93"/>
      <c r="T1641" s="93"/>
      <c r="U1641" s="93"/>
      <c r="V1641" s="93"/>
      <c r="W1641" s="93"/>
      <c r="X1641" s="93"/>
      <c r="Y1641" s="93"/>
      <c r="Z1641" s="93"/>
      <c r="AA1641" s="93"/>
      <c r="AB1641" s="93"/>
      <c r="AC1641" s="93"/>
      <c r="AD1641" s="93"/>
      <c r="AE1641" s="93"/>
    </row>
    <row r="1642" spans="1:31" s="49" customFormat="1">
      <c r="A1642" s="120"/>
      <c r="B1642" s="93"/>
      <c r="C1642" s="93"/>
      <c r="D1642" s="93"/>
      <c r="E1642" s="93"/>
      <c r="F1642" s="93"/>
      <c r="G1642" s="93"/>
      <c r="H1642" s="93"/>
      <c r="I1642" s="93"/>
      <c r="J1642" s="93"/>
      <c r="K1642" s="93"/>
      <c r="L1642" s="93"/>
      <c r="M1642" s="93"/>
      <c r="N1642" s="93"/>
      <c r="O1642" s="93"/>
      <c r="P1642" s="93"/>
      <c r="Q1642" s="93"/>
      <c r="R1642" s="93"/>
      <c r="S1642" s="93"/>
      <c r="T1642" s="93"/>
      <c r="U1642" s="93"/>
      <c r="V1642" s="93"/>
      <c r="W1642" s="93"/>
      <c r="X1642" s="93"/>
      <c r="Y1642" s="93"/>
      <c r="Z1642" s="93"/>
      <c r="AA1642" s="93"/>
      <c r="AB1642" s="93"/>
      <c r="AC1642" s="93"/>
      <c r="AD1642" s="93"/>
      <c r="AE1642" s="93"/>
    </row>
    <row r="1643" spans="1:31" s="49" customFormat="1">
      <c r="A1643" s="120"/>
      <c r="B1643" s="93"/>
      <c r="C1643" s="93"/>
      <c r="D1643" s="93"/>
      <c r="E1643" s="93"/>
      <c r="F1643" s="93"/>
      <c r="G1643" s="93"/>
      <c r="H1643" s="93"/>
      <c r="I1643" s="93"/>
      <c r="J1643" s="93"/>
      <c r="K1643" s="93"/>
      <c r="L1643" s="93"/>
      <c r="M1643" s="93"/>
      <c r="N1643" s="93"/>
      <c r="O1643" s="93"/>
      <c r="P1643" s="93"/>
      <c r="Q1643" s="93"/>
      <c r="R1643" s="93"/>
      <c r="S1643" s="93"/>
      <c r="T1643" s="93"/>
      <c r="U1643" s="93"/>
      <c r="V1643" s="93"/>
      <c r="W1643" s="93"/>
      <c r="X1643" s="93"/>
      <c r="Y1643" s="93"/>
      <c r="Z1643" s="93"/>
      <c r="AA1643" s="93"/>
      <c r="AB1643" s="93"/>
      <c r="AC1643" s="93"/>
      <c r="AD1643" s="93"/>
      <c r="AE1643" s="93"/>
    </row>
    <row r="1644" spans="1:31" s="49" customFormat="1">
      <c r="A1644" s="120"/>
      <c r="B1644" s="93"/>
      <c r="C1644" s="93"/>
      <c r="D1644" s="93"/>
      <c r="E1644" s="93"/>
      <c r="F1644" s="93"/>
      <c r="G1644" s="93"/>
      <c r="H1644" s="93"/>
      <c r="I1644" s="93"/>
      <c r="J1644" s="93"/>
      <c r="K1644" s="93"/>
      <c r="L1644" s="93"/>
      <c r="M1644" s="93"/>
      <c r="N1644" s="93"/>
      <c r="O1644" s="93"/>
      <c r="P1644" s="93"/>
      <c r="Q1644" s="93"/>
      <c r="R1644" s="93"/>
      <c r="S1644" s="93"/>
      <c r="T1644" s="93"/>
      <c r="U1644" s="93"/>
      <c r="V1644" s="93"/>
      <c r="W1644" s="93"/>
      <c r="X1644" s="93"/>
      <c r="Y1644" s="93"/>
      <c r="Z1644" s="93"/>
      <c r="AA1644" s="93"/>
      <c r="AB1644" s="93"/>
      <c r="AC1644" s="93"/>
      <c r="AD1644" s="93"/>
      <c r="AE1644" s="93"/>
    </row>
    <row r="1645" spans="1:31" s="49" customFormat="1">
      <c r="A1645" s="120"/>
      <c r="B1645" s="93"/>
      <c r="C1645" s="93"/>
      <c r="D1645" s="93"/>
      <c r="E1645" s="93"/>
      <c r="F1645" s="93"/>
      <c r="G1645" s="93"/>
      <c r="H1645" s="93"/>
      <c r="I1645" s="93"/>
      <c r="J1645" s="93"/>
      <c r="K1645" s="93"/>
      <c r="L1645" s="93"/>
      <c r="M1645" s="93"/>
      <c r="N1645" s="93"/>
      <c r="O1645" s="93"/>
      <c r="P1645" s="93"/>
      <c r="Q1645" s="93"/>
      <c r="R1645" s="93"/>
      <c r="S1645" s="93"/>
      <c r="T1645" s="93"/>
      <c r="U1645" s="93"/>
      <c r="V1645" s="93"/>
      <c r="W1645" s="93"/>
      <c r="X1645" s="93"/>
      <c r="Y1645" s="93"/>
      <c r="Z1645" s="93"/>
      <c r="AA1645" s="93"/>
      <c r="AB1645" s="93"/>
      <c r="AC1645" s="93"/>
      <c r="AD1645" s="93"/>
      <c r="AE1645" s="93"/>
    </row>
    <row r="1646" spans="1:31" s="49" customFormat="1">
      <c r="A1646" s="120"/>
      <c r="B1646" s="93"/>
      <c r="C1646" s="93"/>
      <c r="D1646" s="93"/>
      <c r="E1646" s="93"/>
      <c r="F1646" s="93"/>
      <c r="G1646" s="93"/>
      <c r="H1646" s="93"/>
      <c r="I1646" s="93"/>
      <c r="J1646" s="93"/>
      <c r="K1646" s="93"/>
      <c r="L1646" s="93"/>
      <c r="M1646" s="93"/>
      <c r="N1646" s="93"/>
      <c r="O1646" s="93"/>
      <c r="P1646" s="93"/>
      <c r="Q1646" s="93"/>
      <c r="R1646" s="93"/>
      <c r="S1646" s="93"/>
      <c r="T1646" s="93"/>
      <c r="U1646" s="93"/>
      <c r="V1646" s="93"/>
      <c r="W1646" s="93"/>
      <c r="X1646" s="93"/>
      <c r="Y1646" s="93"/>
      <c r="Z1646" s="93"/>
      <c r="AA1646" s="93"/>
      <c r="AB1646" s="93"/>
      <c r="AC1646" s="93"/>
      <c r="AD1646" s="93"/>
      <c r="AE1646" s="93"/>
    </row>
    <row r="1647" spans="1:31" s="49" customFormat="1">
      <c r="A1647" s="120"/>
      <c r="B1647" s="93"/>
      <c r="C1647" s="93"/>
      <c r="D1647" s="93"/>
      <c r="E1647" s="93"/>
      <c r="F1647" s="93"/>
      <c r="G1647" s="93"/>
      <c r="H1647" s="93"/>
      <c r="I1647" s="93"/>
      <c r="J1647" s="93"/>
      <c r="K1647" s="93"/>
      <c r="L1647" s="93"/>
      <c r="M1647" s="93"/>
      <c r="N1647" s="93"/>
      <c r="O1647" s="93"/>
      <c r="P1647" s="93"/>
      <c r="Q1647" s="93"/>
      <c r="R1647" s="93"/>
      <c r="S1647" s="93"/>
      <c r="T1647" s="93"/>
      <c r="U1647" s="93"/>
      <c r="V1647" s="93"/>
      <c r="W1647" s="93"/>
      <c r="X1647" s="93"/>
      <c r="Y1647" s="93"/>
      <c r="Z1647" s="93"/>
      <c r="AA1647" s="93"/>
      <c r="AB1647" s="93"/>
      <c r="AC1647" s="93"/>
      <c r="AD1647" s="93"/>
      <c r="AE1647" s="93"/>
    </row>
    <row r="1648" spans="1:31" s="49" customFormat="1">
      <c r="A1648" s="120"/>
      <c r="B1648" s="93"/>
      <c r="C1648" s="93"/>
      <c r="D1648" s="93"/>
      <c r="E1648" s="93"/>
      <c r="F1648" s="93"/>
      <c r="G1648" s="93"/>
      <c r="H1648" s="93"/>
      <c r="I1648" s="93"/>
      <c r="J1648" s="93"/>
      <c r="K1648" s="93"/>
      <c r="L1648" s="93"/>
      <c r="M1648" s="93"/>
      <c r="N1648" s="93"/>
      <c r="O1648" s="93"/>
      <c r="P1648" s="93"/>
      <c r="Q1648" s="93"/>
      <c r="R1648" s="93"/>
      <c r="S1648" s="93"/>
      <c r="T1648" s="93"/>
      <c r="U1648" s="93"/>
      <c r="V1648" s="93"/>
      <c r="W1648" s="93"/>
      <c r="X1648" s="93"/>
      <c r="Y1648" s="93"/>
      <c r="Z1648" s="93"/>
      <c r="AA1648" s="93"/>
      <c r="AB1648" s="93"/>
      <c r="AC1648" s="93"/>
      <c r="AD1648" s="93"/>
      <c r="AE1648" s="93"/>
    </row>
    <row r="1649" spans="1:31" s="49" customFormat="1">
      <c r="A1649" s="120"/>
      <c r="B1649" s="93"/>
      <c r="C1649" s="93"/>
      <c r="D1649" s="93"/>
      <c r="E1649" s="93"/>
      <c r="F1649" s="93"/>
      <c r="G1649" s="93"/>
      <c r="H1649" s="93"/>
      <c r="I1649" s="93"/>
      <c r="J1649" s="93"/>
      <c r="K1649" s="93"/>
      <c r="L1649" s="93"/>
      <c r="M1649" s="93"/>
      <c r="N1649" s="93"/>
      <c r="O1649" s="93"/>
      <c r="P1649" s="93"/>
      <c r="Q1649" s="93"/>
      <c r="R1649" s="93"/>
      <c r="S1649" s="93"/>
      <c r="T1649" s="93"/>
      <c r="U1649" s="93"/>
      <c r="V1649" s="93"/>
      <c r="W1649" s="93"/>
      <c r="X1649" s="93"/>
      <c r="Y1649" s="93"/>
      <c r="Z1649" s="93"/>
      <c r="AA1649" s="93"/>
      <c r="AB1649" s="93"/>
      <c r="AC1649" s="93"/>
      <c r="AD1649" s="93"/>
      <c r="AE1649" s="93"/>
    </row>
    <row r="1650" spans="1:31" s="49" customFormat="1">
      <c r="A1650" s="120"/>
      <c r="B1650" s="93"/>
      <c r="C1650" s="93"/>
      <c r="D1650" s="93"/>
      <c r="E1650" s="93"/>
      <c r="F1650" s="93"/>
      <c r="G1650" s="93"/>
      <c r="H1650" s="93"/>
      <c r="I1650" s="93"/>
      <c r="J1650" s="93"/>
      <c r="K1650" s="93"/>
      <c r="L1650" s="93"/>
      <c r="M1650" s="93"/>
      <c r="N1650" s="93"/>
      <c r="O1650" s="93"/>
      <c r="P1650" s="93"/>
      <c r="Q1650" s="93"/>
      <c r="R1650" s="93"/>
      <c r="S1650" s="93"/>
      <c r="T1650" s="93"/>
      <c r="U1650" s="93"/>
      <c r="V1650" s="93"/>
      <c r="W1650" s="93"/>
      <c r="X1650" s="93"/>
      <c r="Y1650" s="93"/>
      <c r="Z1650" s="93"/>
      <c r="AA1650" s="93"/>
      <c r="AB1650" s="93"/>
      <c r="AC1650" s="93"/>
      <c r="AD1650" s="93"/>
      <c r="AE1650" s="93"/>
    </row>
    <row r="1651" spans="1:31" s="49" customFormat="1">
      <c r="A1651" s="120"/>
      <c r="B1651" s="93"/>
      <c r="C1651" s="93"/>
      <c r="D1651" s="93"/>
      <c r="E1651" s="93"/>
      <c r="F1651" s="93"/>
      <c r="G1651" s="93"/>
      <c r="H1651" s="93"/>
      <c r="I1651" s="93"/>
      <c r="J1651" s="93"/>
      <c r="K1651" s="93"/>
      <c r="L1651" s="93"/>
      <c r="M1651" s="93"/>
      <c r="N1651" s="93"/>
      <c r="O1651" s="93"/>
      <c r="P1651" s="93"/>
      <c r="Q1651" s="93"/>
      <c r="R1651" s="93"/>
      <c r="S1651" s="93"/>
      <c r="T1651" s="93"/>
      <c r="U1651" s="93"/>
      <c r="V1651" s="93"/>
      <c r="W1651" s="93"/>
      <c r="X1651" s="93"/>
      <c r="Y1651" s="93"/>
      <c r="Z1651" s="93"/>
      <c r="AA1651" s="93"/>
      <c r="AB1651" s="93"/>
      <c r="AC1651" s="93"/>
      <c r="AD1651" s="93"/>
      <c r="AE1651" s="93"/>
    </row>
    <row r="1652" spans="1:31" s="49" customFormat="1">
      <c r="A1652" s="120"/>
      <c r="B1652" s="93"/>
      <c r="C1652" s="93"/>
      <c r="D1652" s="93"/>
      <c r="E1652" s="93"/>
      <c r="F1652" s="93"/>
      <c r="G1652" s="93"/>
      <c r="H1652" s="93"/>
      <c r="I1652" s="93"/>
      <c r="J1652" s="93"/>
      <c r="K1652" s="93"/>
      <c r="L1652" s="93"/>
      <c r="M1652" s="93"/>
      <c r="N1652" s="93"/>
      <c r="O1652" s="93"/>
      <c r="P1652" s="93"/>
      <c r="Q1652" s="93"/>
      <c r="R1652" s="93"/>
      <c r="S1652" s="93"/>
      <c r="T1652" s="93"/>
      <c r="U1652" s="93"/>
      <c r="V1652" s="93"/>
      <c r="W1652" s="93"/>
      <c r="X1652" s="93"/>
      <c r="Y1652" s="93"/>
      <c r="Z1652" s="93"/>
      <c r="AA1652" s="93"/>
      <c r="AB1652" s="93"/>
      <c r="AC1652" s="93"/>
      <c r="AD1652" s="93"/>
      <c r="AE1652" s="93"/>
    </row>
    <row r="1653" spans="1:31" s="49" customFormat="1">
      <c r="A1653" s="120"/>
      <c r="B1653" s="93"/>
      <c r="C1653" s="93"/>
      <c r="D1653" s="93"/>
      <c r="E1653" s="93"/>
      <c r="F1653" s="93"/>
      <c r="G1653" s="93"/>
      <c r="H1653" s="93"/>
      <c r="I1653" s="93"/>
      <c r="J1653" s="93"/>
      <c r="K1653" s="93"/>
      <c r="L1653" s="93"/>
      <c r="M1653" s="93"/>
      <c r="N1653" s="93"/>
      <c r="O1653" s="93"/>
      <c r="P1653" s="93"/>
      <c r="Q1653" s="93"/>
      <c r="R1653" s="93"/>
      <c r="S1653" s="93"/>
      <c r="T1653" s="93"/>
      <c r="U1653" s="93"/>
      <c r="V1653" s="93"/>
      <c r="W1653" s="93"/>
      <c r="X1653" s="93"/>
      <c r="Y1653" s="93"/>
      <c r="Z1653" s="93"/>
      <c r="AA1653" s="93"/>
      <c r="AB1653" s="93"/>
      <c r="AC1653" s="93"/>
      <c r="AD1653" s="93"/>
      <c r="AE1653" s="93"/>
    </row>
    <row r="1654" spans="1:31" s="49" customFormat="1">
      <c r="A1654" s="120"/>
      <c r="B1654" s="93"/>
      <c r="C1654" s="93"/>
      <c r="D1654" s="93"/>
      <c r="E1654" s="93"/>
      <c r="F1654" s="93"/>
      <c r="G1654" s="93"/>
      <c r="H1654" s="93"/>
      <c r="I1654" s="93"/>
      <c r="J1654" s="93"/>
      <c r="K1654" s="93"/>
      <c r="L1654" s="93"/>
      <c r="M1654" s="93"/>
      <c r="N1654" s="93"/>
      <c r="O1654" s="93"/>
      <c r="P1654" s="93"/>
      <c r="Q1654" s="93"/>
      <c r="R1654" s="93"/>
      <c r="S1654" s="93"/>
      <c r="T1654" s="93"/>
      <c r="U1654" s="93"/>
      <c r="V1654" s="93"/>
      <c r="W1654" s="93"/>
      <c r="X1654" s="93"/>
      <c r="Y1654" s="93"/>
      <c r="Z1654" s="93"/>
      <c r="AA1654" s="93"/>
      <c r="AB1654" s="93"/>
      <c r="AC1654" s="93"/>
      <c r="AD1654" s="93"/>
      <c r="AE1654" s="93"/>
    </row>
    <row r="1655" spans="1:31" s="49" customFormat="1">
      <c r="A1655" s="120"/>
      <c r="B1655" s="93"/>
      <c r="C1655" s="93"/>
      <c r="D1655" s="93"/>
      <c r="E1655" s="93"/>
      <c r="F1655" s="93"/>
      <c r="G1655" s="93"/>
      <c r="H1655" s="93"/>
      <c r="I1655" s="93"/>
      <c r="J1655" s="93"/>
      <c r="K1655" s="93"/>
      <c r="L1655" s="93"/>
      <c r="M1655" s="93"/>
      <c r="N1655" s="93"/>
      <c r="O1655" s="93"/>
      <c r="P1655" s="93"/>
      <c r="Q1655" s="93"/>
      <c r="R1655" s="93"/>
      <c r="S1655" s="93"/>
      <c r="T1655" s="93"/>
      <c r="U1655" s="93"/>
      <c r="V1655" s="93"/>
      <c r="W1655" s="93"/>
      <c r="X1655" s="93"/>
      <c r="Y1655" s="93"/>
      <c r="Z1655" s="93"/>
      <c r="AA1655" s="93"/>
      <c r="AB1655" s="93"/>
      <c r="AC1655" s="93"/>
      <c r="AD1655" s="93"/>
      <c r="AE1655" s="93"/>
    </row>
    <row r="1656" spans="1:31" s="49" customFormat="1">
      <c r="A1656" s="120"/>
      <c r="B1656" s="93"/>
      <c r="C1656" s="93"/>
      <c r="D1656" s="93"/>
      <c r="E1656" s="93"/>
      <c r="F1656" s="93"/>
      <c r="G1656" s="93"/>
      <c r="H1656" s="93"/>
      <c r="I1656" s="93"/>
      <c r="J1656" s="93"/>
      <c r="K1656" s="93"/>
      <c r="L1656" s="93"/>
      <c r="M1656" s="93"/>
      <c r="N1656" s="93"/>
      <c r="O1656" s="93"/>
      <c r="P1656" s="93"/>
      <c r="Q1656" s="93"/>
      <c r="R1656" s="93"/>
      <c r="S1656" s="93"/>
      <c r="T1656" s="93"/>
      <c r="U1656" s="93"/>
      <c r="V1656" s="93"/>
      <c r="W1656" s="93"/>
      <c r="X1656" s="93"/>
      <c r="Y1656" s="93"/>
      <c r="Z1656" s="93"/>
      <c r="AA1656" s="93"/>
      <c r="AB1656" s="93"/>
      <c r="AC1656" s="93"/>
      <c r="AD1656" s="93"/>
      <c r="AE1656" s="93"/>
    </row>
    <row r="1657" spans="1:31" s="49" customFormat="1">
      <c r="A1657" s="120"/>
      <c r="B1657" s="93"/>
      <c r="C1657" s="93"/>
      <c r="D1657" s="93"/>
      <c r="E1657" s="93"/>
      <c r="F1657" s="93"/>
      <c r="G1657" s="93"/>
      <c r="H1657" s="93"/>
      <c r="I1657" s="93"/>
      <c r="J1657" s="93"/>
      <c r="K1657" s="93"/>
      <c r="L1657" s="93"/>
      <c r="M1657" s="93"/>
      <c r="N1657" s="93"/>
      <c r="O1657" s="93"/>
      <c r="P1657" s="93"/>
      <c r="Q1657" s="93"/>
      <c r="R1657" s="93"/>
      <c r="S1657" s="93"/>
      <c r="T1657" s="93"/>
      <c r="U1657" s="93"/>
      <c r="V1657" s="93"/>
      <c r="W1657" s="93"/>
      <c r="X1657" s="93"/>
      <c r="Y1657" s="93"/>
      <c r="Z1657" s="93"/>
      <c r="AA1657" s="93"/>
      <c r="AB1657" s="93"/>
      <c r="AC1657" s="93"/>
      <c r="AD1657" s="93"/>
      <c r="AE1657" s="93"/>
    </row>
    <row r="1658" spans="1:31" s="49" customFormat="1">
      <c r="A1658" s="120"/>
      <c r="B1658" s="93"/>
      <c r="C1658" s="93"/>
      <c r="D1658" s="93"/>
      <c r="E1658" s="93"/>
      <c r="F1658" s="93"/>
      <c r="G1658" s="93"/>
      <c r="H1658" s="93"/>
      <c r="I1658" s="93"/>
      <c r="J1658" s="93"/>
      <c r="K1658" s="93"/>
      <c r="L1658" s="93"/>
      <c r="M1658" s="93"/>
      <c r="N1658" s="93"/>
      <c r="O1658" s="93"/>
      <c r="P1658" s="93"/>
      <c r="Q1658" s="93"/>
      <c r="R1658" s="93"/>
      <c r="S1658" s="93"/>
      <c r="T1658" s="93"/>
      <c r="U1658" s="93"/>
      <c r="V1658" s="93"/>
      <c r="W1658" s="93"/>
      <c r="X1658" s="93"/>
      <c r="Y1658" s="93"/>
      <c r="Z1658" s="93"/>
      <c r="AA1658" s="93"/>
      <c r="AB1658" s="93"/>
      <c r="AC1658" s="93"/>
      <c r="AD1658" s="93"/>
      <c r="AE1658" s="93"/>
    </row>
    <row r="1659" spans="1:31" s="49" customFormat="1">
      <c r="A1659" s="120"/>
      <c r="B1659" s="93"/>
      <c r="C1659" s="93"/>
      <c r="D1659" s="93"/>
      <c r="E1659" s="93"/>
      <c r="F1659" s="93"/>
      <c r="G1659" s="93"/>
      <c r="H1659" s="93"/>
      <c r="I1659" s="93"/>
      <c r="J1659" s="93"/>
      <c r="K1659" s="93"/>
      <c r="L1659" s="93"/>
      <c r="M1659" s="93"/>
      <c r="N1659" s="93"/>
      <c r="O1659" s="93"/>
      <c r="P1659" s="93"/>
      <c r="Q1659" s="93"/>
      <c r="R1659" s="93"/>
      <c r="S1659" s="93"/>
      <c r="T1659" s="93"/>
      <c r="U1659" s="93"/>
      <c r="V1659" s="93"/>
      <c r="W1659" s="93"/>
      <c r="X1659" s="93"/>
      <c r="Y1659" s="93"/>
      <c r="Z1659" s="93"/>
      <c r="AA1659" s="93"/>
      <c r="AB1659" s="93"/>
      <c r="AC1659" s="93"/>
      <c r="AD1659" s="93"/>
      <c r="AE1659" s="93"/>
    </row>
    <row r="1660" spans="1:31" s="49" customFormat="1">
      <c r="A1660" s="120"/>
      <c r="B1660" s="93"/>
      <c r="C1660" s="93"/>
      <c r="D1660" s="93"/>
      <c r="E1660" s="93"/>
      <c r="F1660" s="93"/>
      <c r="G1660" s="93"/>
      <c r="H1660" s="93"/>
      <c r="I1660" s="93"/>
      <c r="J1660" s="93"/>
      <c r="K1660" s="93"/>
      <c r="L1660" s="93"/>
      <c r="M1660" s="93"/>
      <c r="N1660" s="93"/>
      <c r="O1660" s="93"/>
      <c r="P1660" s="93"/>
      <c r="Q1660" s="93"/>
      <c r="R1660" s="93"/>
      <c r="S1660" s="93"/>
      <c r="T1660" s="93"/>
      <c r="U1660" s="93"/>
      <c r="V1660" s="93"/>
      <c r="W1660" s="93"/>
      <c r="X1660" s="93"/>
      <c r="Y1660" s="93"/>
      <c r="Z1660" s="93"/>
      <c r="AA1660" s="93"/>
      <c r="AB1660" s="93"/>
      <c r="AC1660" s="93"/>
      <c r="AD1660" s="93"/>
      <c r="AE1660" s="93"/>
    </row>
    <row r="1661" spans="1:31" s="49" customFormat="1">
      <c r="A1661" s="120"/>
      <c r="B1661" s="93"/>
      <c r="C1661" s="93"/>
      <c r="D1661" s="93"/>
      <c r="E1661" s="93"/>
      <c r="F1661" s="93"/>
      <c r="G1661" s="93"/>
      <c r="H1661" s="93"/>
      <c r="I1661" s="93"/>
      <c r="J1661" s="93"/>
      <c r="K1661" s="93"/>
      <c r="L1661" s="93"/>
      <c r="M1661" s="93"/>
      <c r="N1661" s="93"/>
      <c r="O1661" s="93"/>
      <c r="P1661" s="93"/>
      <c r="Q1661" s="93"/>
      <c r="R1661" s="93"/>
      <c r="S1661" s="93"/>
      <c r="T1661" s="93"/>
      <c r="U1661" s="93"/>
      <c r="V1661" s="93"/>
      <c r="W1661" s="93"/>
      <c r="X1661" s="93"/>
      <c r="Y1661" s="93"/>
      <c r="Z1661" s="93"/>
      <c r="AA1661" s="93"/>
      <c r="AB1661" s="93"/>
      <c r="AC1661" s="93"/>
      <c r="AD1661" s="93"/>
      <c r="AE1661" s="93"/>
    </row>
    <row r="1662" spans="1:31" s="49" customFormat="1">
      <c r="A1662" s="120"/>
      <c r="B1662" s="93"/>
      <c r="C1662" s="93"/>
      <c r="D1662" s="93"/>
      <c r="E1662" s="93"/>
      <c r="F1662" s="93"/>
      <c r="G1662" s="93"/>
      <c r="H1662" s="93"/>
      <c r="I1662" s="93"/>
      <c r="J1662" s="93"/>
      <c r="K1662" s="93"/>
      <c r="L1662" s="93"/>
      <c r="M1662" s="93"/>
      <c r="N1662" s="93"/>
      <c r="O1662" s="93"/>
      <c r="P1662" s="93"/>
      <c r="Q1662" s="93"/>
      <c r="R1662" s="93"/>
      <c r="S1662" s="93"/>
      <c r="T1662" s="93"/>
      <c r="U1662" s="93"/>
      <c r="V1662" s="93"/>
      <c r="W1662" s="93"/>
      <c r="X1662" s="93"/>
      <c r="Y1662" s="93"/>
      <c r="Z1662" s="93"/>
      <c r="AA1662" s="93"/>
      <c r="AB1662" s="93"/>
      <c r="AC1662" s="93"/>
      <c r="AD1662" s="93"/>
      <c r="AE1662" s="93"/>
    </row>
    <row r="1663" spans="1:31" s="49" customFormat="1">
      <c r="A1663" s="120"/>
      <c r="B1663" s="93"/>
      <c r="C1663" s="93"/>
      <c r="D1663" s="93"/>
      <c r="E1663" s="93"/>
      <c r="F1663" s="93"/>
      <c r="G1663" s="93"/>
      <c r="H1663" s="93"/>
      <c r="I1663" s="93"/>
      <c r="J1663" s="93"/>
      <c r="K1663" s="93"/>
      <c r="L1663" s="93"/>
      <c r="M1663" s="93"/>
      <c r="N1663" s="93"/>
      <c r="O1663" s="93"/>
      <c r="P1663" s="93"/>
      <c r="Q1663" s="93"/>
      <c r="R1663" s="93"/>
      <c r="S1663" s="93"/>
      <c r="T1663" s="93"/>
      <c r="U1663" s="93"/>
      <c r="V1663" s="93"/>
      <c r="W1663" s="93"/>
      <c r="X1663" s="93"/>
      <c r="Y1663" s="93"/>
      <c r="Z1663" s="93"/>
      <c r="AA1663" s="93"/>
      <c r="AB1663" s="93"/>
      <c r="AC1663" s="93"/>
      <c r="AD1663" s="93"/>
      <c r="AE1663" s="93"/>
    </row>
    <row r="1664" spans="1:31" s="49" customFormat="1">
      <c r="A1664" s="120"/>
      <c r="B1664" s="93"/>
      <c r="C1664" s="93"/>
      <c r="D1664" s="93"/>
      <c r="E1664" s="93"/>
      <c r="F1664" s="93"/>
      <c r="G1664" s="93"/>
      <c r="H1664" s="93"/>
      <c r="I1664" s="93"/>
      <c r="J1664" s="93"/>
      <c r="K1664" s="93"/>
      <c r="L1664" s="93"/>
      <c r="M1664" s="93"/>
      <c r="N1664" s="93"/>
      <c r="O1664" s="93"/>
      <c r="P1664" s="93"/>
      <c r="Q1664" s="93"/>
      <c r="R1664" s="93"/>
      <c r="S1664" s="93"/>
      <c r="T1664" s="93"/>
      <c r="U1664" s="93"/>
      <c r="V1664" s="93"/>
      <c r="W1664" s="93"/>
      <c r="X1664" s="93"/>
      <c r="Y1664" s="93"/>
      <c r="Z1664" s="93"/>
      <c r="AA1664" s="93"/>
      <c r="AB1664" s="93"/>
      <c r="AC1664" s="93"/>
      <c r="AD1664" s="93"/>
      <c r="AE1664" s="93"/>
    </row>
    <row r="1665" spans="1:31" s="49" customFormat="1">
      <c r="A1665" s="120"/>
      <c r="B1665" s="93"/>
      <c r="C1665" s="93"/>
      <c r="D1665" s="93"/>
      <c r="E1665" s="93"/>
      <c r="F1665" s="93"/>
      <c r="G1665" s="93"/>
      <c r="H1665" s="93"/>
      <c r="I1665" s="93"/>
      <c r="J1665" s="93"/>
      <c r="K1665" s="93"/>
      <c r="L1665" s="93"/>
      <c r="M1665" s="93"/>
      <c r="N1665" s="93"/>
      <c r="O1665" s="93"/>
      <c r="P1665" s="93"/>
      <c r="Q1665" s="93"/>
      <c r="R1665" s="93"/>
      <c r="S1665" s="93"/>
      <c r="T1665" s="93"/>
      <c r="U1665" s="93"/>
      <c r="V1665" s="93"/>
      <c r="W1665" s="93"/>
      <c r="X1665" s="93"/>
      <c r="Y1665" s="93"/>
      <c r="Z1665" s="93"/>
      <c r="AA1665" s="93"/>
      <c r="AB1665" s="93"/>
      <c r="AC1665" s="93"/>
      <c r="AD1665" s="93"/>
      <c r="AE1665" s="93"/>
    </row>
    <row r="1666" spans="1:31" s="49" customFormat="1">
      <c r="A1666" s="120"/>
      <c r="B1666" s="93"/>
      <c r="C1666" s="93"/>
      <c r="D1666" s="93"/>
      <c r="E1666" s="93"/>
      <c r="F1666" s="93"/>
      <c r="G1666" s="93"/>
      <c r="H1666" s="93"/>
      <c r="I1666" s="93"/>
      <c r="J1666" s="93"/>
      <c r="K1666" s="93"/>
      <c r="L1666" s="93"/>
      <c r="M1666" s="93"/>
      <c r="N1666" s="93"/>
      <c r="O1666" s="93"/>
      <c r="P1666" s="93"/>
      <c r="Q1666" s="93"/>
      <c r="R1666" s="93"/>
      <c r="S1666" s="93"/>
      <c r="T1666" s="93"/>
      <c r="U1666" s="93"/>
      <c r="V1666" s="93"/>
      <c r="W1666" s="93"/>
      <c r="X1666" s="93"/>
      <c r="Y1666" s="93"/>
      <c r="Z1666" s="93"/>
      <c r="AA1666" s="93"/>
      <c r="AB1666" s="93"/>
      <c r="AC1666" s="93"/>
      <c r="AD1666" s="93"/>
      <c r="AE1666" s="93"/>
    </row>
    <row r="1667" spans="1:31" s="49" customFormat="1">
      <c r="A1667" s="120"/>
      <c r="B1667" s="93"/>
      <c r="C1667" s="93"/>
      <c r="D1667" s="93"/>
      <c r="E1667" s="93"/>
      <c r="F1667" s="93"/>
      <c r="G1667" s="93"/>
      <c r="H1667" s="93"/>
      <c r="I1667" s="93"/>
      <c r="J1667" s="93"/>
      <c r="K1667" s="93"/>
      <c r="L1667" s="93"/>
      <c r="M1667" s="93"/>
      <c r="N1667" s="93"/>
      <c r="O1667" s="93"/>
      <c r="P1667" s="93"/>
      <c r="Q1667" s="93"/>
      <c r="R1667" s="93"/>
      <c r="S1667" s="93"/>
      <c r="T1667" s="93"/>
      <c r="U1667" s="93"/>
      <c r="V1667" s="93"/>
      <c r="W1667" s="93"/>
      <c r="X1667" s="93"/>
      <c r="Y1667" s="93"/>
      <c r="Z1667" s="93"/>
      <c r="AA1667" s="93"/>
      <c r="AB1667" s="93"/>
      <c r="AC1667" s="93"/>
      <c r="AD1667" s="93"/>
      <c r="AE1667" s="93"/>
    </row>
    <row r="1668" spans="1:31" s="49" customFormat="1">
      <c r="A1668" s="120"/>
      <c r="B1668" s="93"/>
      <c r="C1668" s="93"/>
      <c r="D1668" s="93"/>
      <c r="E1668" s="93"/>
      <c r="F1668" s="93"/>
      <c r="G1668" s="93"/>
      <c r="H1668" s="93"/>
      <c r="I1668" s="93"/>
      <c r="J1668" s="93"/>
      <c r="K1668" s="93"/>
      <c r="L1668" s="93"/>
      <c r="M1668" s="93"/>
      <c r="N1668" s="93"/>
      <c r="O1668" s="93"/>
      <c r="P1668" s="93"/>
      <c r="Q1668" s="93"/>
      <c r="R1668" s="93"/>
      <c r="S1668" s="93"/>
      <c r="T1668" s="93"/>
      <c r="U1668" s="93"/>
      <c r="V1668" s="93"/>
      <c r="W1668" s="93"/>
      <c r="X1668" s="93"/>
      <c r="Y1668" s="93"/>
      <c r="Z1668" s="93"/>
      <c r="AA1668" s="93"/>
      <c r="AB1668" s="93"/>
      <c r="AC1668" s="93"/>
      <c r="AD1668" s="93"/>
      <c r="AE1668" s="93"/>
    </row>
    <row r="1669" spans="1:31" s="49" customFormat="1">
      <c r="A1669" s="120"/>
      <c r="B1669" s="93"/>
      <c r="C1669" s="93"/>
      <c r="D1669" s="93"/>
      <c r="E1669" s="93"/>
      <c r="F1669" s="93"/>
      <c r="G1669" s="93"/>
      <c r="H1669" s="93"/>
      <c r="I1669" s="93"/>
      <c r="J1669" s="93"/>
      <c r="K1669" s="93"/>
      <c r="L1669" s="93"/>
      <c r="M1669" s="93"/>
      <c r="N1669" s="93"/>
      <c r="O1669" s="93"/>
      <c r="P1669" s="93"/>
      <c r="Q1669" s="93"/>
      <c r="R1669" s="93"/>
      <c r="S1669" s="93"/>
      <c r="T1669" s="93"/>
      <c r="U1669" s="93"/>
      <c r="V1669" s="93"/>
      <c r="W1669" s="93"/>
      <c r="X1669" s="93"/>
      <c r="Y1669" s="93"/>
      <c r="Z1669" s="93"/>
      <c r="AA1669" s="93"/>
      <c r="AB1669" s="93"/>
      <c r="AC1669" s="93"/>
      <c r="AD1669" s="93"/>
      <c r="AE1669" s="93"/>
    </row>
    <row r="1670" spans="1:31" s="49" customFormat="1">
      <c r="A1670" s="120"/>
      <c r="B1670" s="93"/>
      <c r="C1670" s="93"/>
      <c r="D1670" s="93"/>
      <c r="E1670" s="93"/>
      <c r="F1670" s="93"/>
      <c r="G1670" s="93"/>
      <c r="H1670" s="93"/>
      <c r="I1670" s="93"/>
      <c r="J1670" s="93"/>
      <c r="K1670" s="93"/>
      <c r="L1670" s="93"/>
      <c r="M1670" s="93"/>
      <c r="N1670" s="93"/>
      <c r="O1670" s="93"/>
      <c r="P1670" s="93"/>
      <c r="Q1670" s="93"/>
      <c r="R1670" s="93"/>
      <c r="S1670" s="93"/>
      <c r="T1670" s="93"/>
      <c r="U1670" s="93"/>
      <c r="V1670" s="93"/>
      <c r="W1670" s="93"/>
      <c r="X1670" s="93"/>
      <c r="Y1670" s="93"/>
      <c r="Z1670" s="93"/>
      <c r="AA1670" s="93"/>
      <c r="AB1670" s="93"/>
      <c r="AC1670" s="93"/>
      <c r="AD1670" s="93"/>
      <c r="AE1670" s="93"/>
    </row>
    <row r="1671" spans="1:31" s="49" customFormat="1">
      <c r="A1671" s="120"/>
      <c r="B1671" s="93"/>
      <c r="C1671" s="93"/>
      <c r="D1671" s="93"/>
      <c r="E1671" s="93"/>
      <c r="F1671" s="93"/>
      <c r="G1671" s="93"/>
      <c r="H1671" s="93"/>
      <c r="I1671" s="93"/>
      <c r="J1671" s="93"/>
      <c r="K1671" s="93"/>
      <c r="L1671" s="93"/>
      <c r="M1671" s="93"/>
      <c r="N1671" s="93"/>
      <c r="O1671" s="93"/>
      <c r="P1671" s="93"/>
      <c r="Q1671" s="93"/>
      <c r="R1671" s="93"/>
      <c r="S1671" s="93"/>
      <c r="T1671" s="93"/>
      <c r="U1671" s="93"/>
      <c r="V1671" s="93"/>
      <c r="W1671" s="93"/>
      <c r="X1671" s="93"/>
      <c r="Y1671" s="93"/>
      <c r="Z1671" s="93"/>
      <c r="AA1671" s="93"/>
      <c r="AB1671" s="93"/>
      <c r="AC1671" s="93"/>
      <c r="AD1671" s="93"/>
      <c r="AE1671" s="93"/>
    </row>
    <row r="1672" spans="1:31" s="49" customFormat="1">
      <c r="A1672" s="120"/>
      <c r="B1672" s="93"/>
      <c r="C1672" s="93"/>
      <c r="D1672" s="93"/>
      <c r="E1672" s="93"/>
      <c r="F1672" s="93"/>
      <c r="G1672" s="93"/>
      <c r="H1672" s="93"/>
      <c r="I1672" s="93"/>
      <c r="J1672" s="93"/>
      <c r="K1672" s="93"/>
      <c r="L1672" s="93"/>
      <c r="M1672" s="93"/>
      <c r="N1672" s="93"/>
      <c r="O1672" s="93"/>
      <c r="P1672" s="93"/>
      <c r="Q1672" s="93"/>
      <c r="R1672" s="93"/>
      <c r="S1672" s="93"/>
      <c r="T1672" s="93"/>
      <c r="U1672" s="93"/>
      <c r="V1672" s="93"/>
      <c r="W1672" s="93"/>
      <c r="X1672" s="93"/>
      <c r="Y1672" s="93"/>
      <c r="Z1672" s="93"/>
      <c r="AA1672" s="93"/>
      <c r="AB1672" s="93"/>
      <c r="AC1672" s="93"/>
      <c r="AD1672" s="93"/>
      <c r="AE1672" s="93"/>
    </row>
    <row r="1673" spans="1:31" s="49" customFormat="1">
      <c r="A1673" s="120"/>
      <c r="B1673" s="93"/>
      <c r="C1673" s="93"/>
      <c r="D1673" s="93"/>
      <c r="E1673" s="93"/>
      <c r="F1673" s="93"/>
      <c r="G1673" s="93"/>
      <c r="H1673" s="93"/>
      <c r="I1673" s="93"/>
      <c r="J1673" s="93"/>
      <c r="K1673" s="93"/>
      <c r="L1673" s="93"/>
      <c r="M1673" s="93"/>
      <c r="N1673" s="93"/>
      <c r="O1673" s="93"/>
      <c r="P1673" s="93"/>
      <c r="Q1673" s="93"/>
      <c r="R1673" s="93"/>
      <c r="S1673" s="93"/>
      <c r="T1673" s="93"/>
      <c r="U1673" s="93"/>
      <c r="V1673" s="93"/>
      <c r="W1673" s="93"/>
      <c r="X1673" s="93"/>
      <c r="Y1673" s="93"/>
      <c r="Z1673" s="93"/>
      <c r="AA1673" s="93"/>
      <c r="AB1673" s="93"/>
      <c r="AC1673" s="93"/>
      <c r="AD1673" s="93"/>
      <c r="AE1673" s="93"/>
    </row>
    <row r="1674" spans="1:31" s="49" customFormat="1">
      <c r="A1674" s="120"/>
      <c r="B1674" s="93"/>
      <c r="C1674" s="93"/>
      <c r="D1674" s="93"/>
      <c r="E1674" s="93"/>
      <c r="F1674" s="93"/>
      <c r="G1674" s="93"/>
      <c r="H1674" s="93"/>
      <c r="I1674" s="93"/>
      <c r="J1674" s="93"/>
      <c r="K1674" s="93"/>
      <c r="L1674" s="93"/>
      <c r="M1674" s="93"/>
      <c r="N1674" s="93"/>
      <c r="O1674" s="93"/>
      <c r="P1674" s="93"/>
      <c r="Q1674" s="93"/>
      <c r="R1674" s="93"/>
      <c r="S1674" s="93"/>
      <c r="T1674" s="93"/>
      <c r="U1674" s="93"/>
      <c r="V1674" s="93"/>
      <c r="W1674" s="93"/>
      <c r="X1674" s="93"/>
      <c r="Y1674" s="93"/>
      <c r="Z1674" s="93"/>
      <c r="AA1674" s="93"/>
      <c r="AB1674" s="93"/>
      <c r="AC1674" s="93"/>
      <c r="AD1674" s="93"/>
      <c r="AE1674" s="93"/>
    </row>
    <row r="1675" spans="1:31" s="49" customFormat="1">
      <c r="A1675" s="120"/>
      <c r="B1675" s="93"/>
      <c r="C1675" s="93"/>
      <c r="D1675" s="93"/>
      <c r="E1675" s="93"/>
      <c r="F1675" s="93"/>
      <c r="G1675" s="93"/>
      <c r="H1675" s="93"/>
      <c r="I1675" s="93"/>
      <c r="J1675" s="93"/>
      <c r="K1675" s="93"/>
      <c r="L1675" s="93"/>
      <c r="M1675" s="93"/>
      <c r="N1675" s="93"/>
      <c r="O1675" s="93"/>
      <c r="P1675" s="93"/>
      <c r="Q1675" s="93"/>
      <c r="R1675" s="93"/>
      <c r="S1675" s="93"/>
      <c r="T1675" s="93"/>
      <c r="U1675" s="93"/>
      <c r="V1675" s="93"/>
      <c r="W1675" s="93"/>
      <c r="X1675" s="93"/>
      <c r="Y1675" s="93"/>
      <c r="Z1675" s="93"/>
      <c r="AA1675" s="93"/>
      <c r="AB1675" s="93"/>
      <c r="AC1675" s="93"/>
      <c r="AD1675" s="93"/>
      <c r="AE1675" s="93"/>
    </row>
    <row r="1676" spans="1:31" s="49" customFormat="1">
      <c r="A1676" s="120"/>
      <c r="B1676" s="93"/>
      <c r="C1676" s="93"/>
      <c r="D1676" s="93"/>
      <c r="E1676" s="93"/>
      <c r="F1676" s="93"/>
      <c r="G1676" s="93"/>
      <c r="H1676" s="93"/>
      <c r="I1676" s="93"/>
      <c r="J1676" s="93"/>
      <c r="K1676" s="93"/>
      <c r="L1676" s="93"/>
      <c r="M1676" s="93"/>
      <c r="N1676" s="93"/>
      <c r="O1676" s="93"/>
      <c r="P1676" s="93"/>
      <c r="Q1676" s="93"/>
      <c r="R1676" s="93"/>
      <c r="S1676" s="93"/>
      <c r="T1676" s="93"/>
      <c r="U1676" s="93"/>
      <c r="V1676" s="93"/>
      <c r="W1676" s="93"/>
      <c r="X1676" s="93"/>
      <c r="Y1676" s="93"/>
      <c r="Z1676" s="93"/>
      <c r="AA1676" s="93"/>
      <c r="AB1676" s="93"/>
      <c r="AC1676" s="93"/>
      <c r="AD1676" s="93"/>
      <c r="AE1676" s="93"/>
    </row>
    <row r="1677" spans="1:31" s="49" customFormat="1">
      <c r="A1677" s="120"/>
      <c r="B1677" s="93"/>
      <c r="C1677" s="93"/>
      <c r="D1677" s="93"/>
      <c r="E1677" s="93"/>
      <c r="F1677" s="93"/>
      <c r="G1677" s="93"/>
      <c r="H1677" s="93"/>
      <c r="I1677" s="93"/>
      <c r="J1677" s="93"/>
      <c r="K1677" s="93"/>
      <c r="L1677" s="93"/>
      <c r="M1677" s="93"/>
      <c r="N1677" s="93"/>
      <c r="O1677" s="93"/>
      <c r="P1677" s="93"/>
      <c r="Q1677" s="93"/>
      <c r="R1677" s="93"/>
      <c r="S1677" s="93"/>
      <c r="T1677" s="93"/>
      <c r="U1677" s="93"/>
      <c r="V1677" s="93"/>
      <c r="W1677" s="93"/>
      <c r="X1677" s="93"/>
      <c r="Y1677" s="93"/>
      <c r="Z1677" s="93"/>
      <c r="AA1677" s="93"/>
      <c r="AB1677" s="93"/>
      <c r="AC1677" s="93"/>
      <c r="AD1677" s="93"/>
      <c r="AE1677" s="93"/>
    </row>
    <row r="1678" spans="1:31" s="49" customFormat="1">
      <c r="A1678" s="120"/>
      <c r="B1678" s="93"/>
      <c r="C1678" s="93"/>
      <c r="D1678" s="93"/>
      <c r="E1678" s="93"/>
      <c r="F1678" s="93"/>
      <c r="G1678" s="93"/>
      <c r="H1678" s="93"/>
      <c r="I1678" s="93"/>
      <c r="J1678" s="93"/>
      <c r="K1678" s="93"/>
      <c r="L1678" s="93"/>
      <c r="M1678" s="93"/>
      <c r="N1678" s="93"/>
      <c r="O1678" s="93"/>
      <c r="P1678" s="93"/>
      <c r="Q1678" s="93"/>
      <c r="R1678" s="93"/>
      <c r="S1678" s="93"/>
      <c r="T1678" s="93"/>
      <c r="U1678" s="93"/>
      <c r="V1678" s="93"/>
      <c r="W1678" s="93"/>
      <c r="X1678" s="93"/>
      <c r="Y1678" s="93"/>
      <c r="Z1678" s="93"/>
      <c r="AA1678" s="93"/>
      <c r="AB1678" s="93"/>
      <c r="AC1678" s="93"/>
      <c r="AD1678" s="93"/>
      <c r="AE1678" s="93"/>
    </row>
    <row r="1679" spans="1:31" s="49" customFormat="1">
      <c r="A1679" s="120"/>
      <c r="B1679" s="93"/>
      <c r="C1679" s="93"/>
      <c r="D1679" s="93"/>
      <c r="E1679" s="93"/>
      <c r="F1679" s="93"/>
      <c r="G1679" s="93"/>
      <c r="H1679" s="93"/>
      <c r="I1679" s="93"/>
      <c r="J1679" s="93"/>
      <c r="K1679" s="93"/>
      <c r="L1679" s="93"/>
      <c r="M1679" s="93"/>
      <c r="N1679" s="93"/>
      <c r="O1679" s="93"/>
      <c r="P1679" s="93"/>
      <c r="Q1679" s="93"/>
      <c r="R1679" s="93"/>
      <c r="S1679" s="93"/>
      <c r="T1679" s="93"/>
      <c r="U1679" s="93"/>
      <c r="V1679" s="93"/>
      <c r="W1679" s="93"/>
      <c r="X1679" s="93"/>
      <c r="Y1679" s="93"/>
      <c r="Z1679" s="93"/>
      <c r="AA1679" s="93"/>
      <c r="AB1679" s="93"/>
      <c r="AC1679" s="93"/>
      <c r="AD1679" s="93"/>
      <c r="AE1679" s="93"/>
    </row>
    <row r="1680" spans="1:31" s="49" customFormat="1">
      <c r="A1680" s="120"/>
      <c r="B1680" s="93"/>
      <c r="C1680" s="93"/>
      <c r="D1680" s="93"/>
      <c r="E1680" s="93"/>
      <c r="F1680" s="93"/>
      <c r="G1680" s="93"/>
      <c r="H1680" s="93"/>
      <c r="I1680" s="93"/>
      <c r="J1680" s="93"/>
      <c r="K1680" s="93"/>
      <c r="L1680" s="93"/>
      <c r="M1680" s="93"/>
      <c r="N1680" s="93"/>
      <c r="O1680" s="93"/>
      <c r="P1680" s="93"/>
      <c r="Q1680" s="93"/>
      <c r="R1680" s="93"/>
      <c r="S1680" s="93"/>
      <c r="T1680" s="93"/>
      <c r="U1680" s="93"/>
      <c r="V1680" s="93"/>
      <c r="W1680" s="93"/>
      <c r="X1680" s="93"/>
      <c r="Y1680" s="93"/>
      <c r="Z1680" s="93"/>
      <c r="AA1680" s="93"/>
      <c r="AB1680" s="93"/>
      <c r="AC1680" s="93"/>
      <c r="AD1680" s="93"/>
      <c r="AE1680" s="93"/>
    </row>
    <row r="1681" spans="1:31" s="49" customFormat="1">
      <c r="A1681" s="120"/>
      <c r="B1681" s="93"/>
      <c r="C1681" s="93"/>
      <c r="D1681" s="93"/>
      <c r="E1681" s="93"/>
      <c r="F1681" s="93"/>
      <c r="G1681" s="93"/>
      <c r="H1681" s="93"/>
      <c r="I1681" s="93"/>
      <c r="J1681" s="93"/>
      <c r="K1681" s="93"/>
      <c r="L1681" s="93"/>
      <c r="M1681" s="93"/>
      <c r="N1681" s="93"/>
      <c r="O1681" s="93"/>
      <c r="P1681" s="93"/>
      <c r="Q1681" s="93"/>
      <c r="R1681" s="93"/>
      <c r="S1681" s="93"/>
      <c r="T1681" s="93"/>
      <c r="U1681" s="93"/>
      <c r="V1681" s="93"/>
      <c r="W1681" s="93"/>
      <c r="X1681" s="93"/>
      <c r="Y1681" s="93"/>
      <c r="Z1681" s="93"/>
      <c r="AA1681" s="93"/>
      <c r="AB1681" s="93"/>
      <c r="AC1681" s="93"/>
      <c r="AD1681" s="93"/>
      <c r="AE1681" s="93"/>
    </row>
    <row r="1682" spans="1:31" s="49" customFormat="1">
      <c r="A1682" s="120"/>
      <c r="B1682" s="93"/>
      <c r="C1682" s="93"/>
      <c r="D1682" s="93"/>
      <c r="E1682" s="93"/>
      <c r="F1682" s="93"/>
      <c r="G1682" s="93"/>
      <c r="H1682" s="93"/>
      <c r="I1682" s="93"/>
      <c r="J1682" s="93"/>
      <c r="K1682" s="93"/>
      <c r="L1682" s="93"/>
      <c r="M1682" s="93"/>
      <c r="N1682" s="93"/>
      <c r="O1682" s="93"/>
      <c r="P1682" s="93"/>
      <c r="Q1682" s="93"/>
      <c r="R1682" s="93"/>
      <c r="S1682" s="93"/>
      <c r="T1682" s="93"/>
      <c r="U1682" s="93"/>
      <c r="V1682" s="93"/>
      <c r="W1682" s="93"/>
      <c r="X1682" s="93"/>
      <c r="Y1682" s="93"/>
      <c r="Z1682" s="93"/>
      <c r="AA1682" s="93"/>
      <c r="AB1682" s="93"/>
      <c r="AC1682" s="93"/>
      <c r="AD1682" s="93"/>
      <c r="AE1682" s="93"/>
    </row>
    <row r="1683" spans="1:31" s="49" customFormat="1">
      <c r="A1683" s="120"/>
      <c r="B1683" s="93"/>
      <c r="C1683" s="93"/>
      <c r="D1683" s="93"/>
      <c r="E1683" s="93"/>
      <c r="F1683" s="93"/>
      <c r="G1683" s="93"/>
      <c r="H1683" s="93"/>
      <c r="I1683" s="93"/>
      <c r="J1683" s="93"/>
      <c r="K1683" s="93"/>
      <c r="L1683" s="93"/>
      <c r="M1683" s="93"/>
      <c r="N1683" s="93"/>
      <c r="O1683" s="93"/>
      <c r="P1683" s="93"/>
      <c r="Q1683" s="93"/>
      <c r="R1683" s="93"/>
      <c r="S1683" s="93"/>
      <c r="T1683" s="93"/>
      <c r="U1683" s="93"/>
      <c r="V1683" s="93"/>
      <c r="W1683" s="93"/>
      <c r="X1683" s="93"/>
      <c r="Y1683" s="93"/>
      <c r="Z1683" s="93"/>
      <c r="AA1683" s="93"/>
      <c r="AB1683" s="93"/>
      <c r="AC1683" s="93"/>
      <c r="AD1683" s="93"/>
      <c r="AE1683" s="93"/>
    </row>
    <row r="1684" spans="1:31" s="49" customFormat="1">
      <c r="A1684" s="120"/>
      <c r="B1684" s="93"/>
      <c r="C1684" s="93"/>
      <c r="D1684" s="93"/>
      <c r="E1684" s="93"/>
      <c r="F1684" s="93"/>
      <c r="G1684" s="93"/>
      <c r="H1684" s="93"/>
      <c r="I1684" s="93"/>
      <c r="J1684" s="93"/>
      <c r="K1684" s="93"/>
      <c r="L1684" s="93"/>
      <c r="M1684" s="93"/>
      <c r="N1684" s="93"/>
      <c r="O1684" s="93"/>
      <c r="P1684" s="93"/>
      <c r="Q1684" s="93"/>
      <c r="R1684" s="93"/>
      <c r="S1684" s="93"/>
      <c r="T1684" s="93"/>
      <c r="U1684" s="93"/>
      <c r="V1684" s="93"/>
      <c r="W1684" s="93"/>
      <c r="X1684" s="93"/>
      <c r="Y1684" s="93"/>
      <c r="Z1684" s="93"/>
      <c r="AA1684" s="93"/>
      <c r="AB1684" s="93"/>
      <c r="AC1684" s="93"/>
      <c r="AD1684" s="93"/>
      <c r="AE1684" s="93"/>
    </row>
    <row r="1685" spans="1:31" s="49" customFormat="1">
      <c r="A1685" s="120"/>
      <c r="B1685" s="93"/>
      <c r="C1685" s="93"/>
      <c r="D1685" s="93"/>
      <c r="E1685" s="93"/>
      <c r="F1685" s="93"/>
      <c r="G1685" s="93"/>
      <c r="H1685" s="93"/>
      <c r="I1685" s="93"/>
      <c r="J1685" s="93"/>
      <c r="K1685" s="93"/>
      <c r="L1685" s="93"/>
      <c r="M1685" s="93"/>
      <c r="N1685" s="93"/>
      <c r="O1685" s="93"/>
      <c r="P1685" s="93"/>
      <c r="Q1685" s="93"/>
      <c r="R1685" s="93"/>
      <c r="S1685" s="93"/>
      <c r="T1685" s="93"/>
      <c r="U1685" s="93"/>
      <c r="V1685" s="93"/>
      <c r="W1685" s="93"/>
      <c r="X1685" s="93"/>
      <c r="Y1685" s="93"/>
      <c r="Z1685" s="93"/>
      <c r="AA1685" s="93"/>
      <c r="AB1685" s="93"/>
      <c r="AC1685" s="93"/>
      <c r="AD1685" s="93"/>
      <c r="AE1685" s="93"/>
    </row>
    <row r="1686" spans="1:31" s="49" customFormat="1">
      <c r="A1686" s="120"/>
      <c r="B1686" s="93"/>
      <c r="C1686" s="93"/>
      <c r="D1686" s="93"/>
      <c r="E1686" s="93"/>
      <c r="F1686" s="93"/>
      <c r="G1686" s="93"/>
      <c r="H1686" s="93"/>
      <c r="I1686" s="93"/>
      <c r="J1686" s="93"/>
      <c r="K1686" s="93"/>
      <c r="L1686" s="93"/>
      <c r="M1686" s="93"/>
      <c r="N1686" s="93"/>
      <c r="O1686" s="93"/>
      <c r="P1686" s="93"/>
      <c r="Q1686" s="93"/>
      <c r="R1686" s="93"/>
      <c r="S1686" s="93"/>
      <c r="T1686" s="93"/>
      <c r="U1686" s="93"/>
      <c r="V1686" s="93"/>
      <c r="W1686" s="93"/>
      <c r="X1686" s="93"/>
      <c r="Y1686" s="93"/>
      <c r="Z1686" s="93"/>
      <c r="AA1686" s="93"/>
      <c r="AB1686" s="93"/>
      <c r="AC1686" s="93"/>
      <c r="AD1686" s="93"/>
      <c r="AE1686" s="93"/>
    </row>
    <row r="1687" spans="1:31" s="49" customFormat="1">
      <c r="A1687" s="120"/>
      <c r="B1687" s="93"/>
      <c r="C1687" s="93"/>
      <c r="D1687" s="93"/>
      <c r="E1687" s="93"/>
      <c r="F1687" s="93"/>
      <c r="G1687" s="93"/>
      <c r="H1687" s="93"/>
      <c r="I1687" s="93"/>
      <c r="J1687" s="93"/>
      <c r="K1687" s="93"/>
      <c r="L1687" s="93"/>
      <c r="M1687" s="93"/>
      <c r="N1687" s="93"/>
      <c r="O1687" s="93"/>
      <c r="P1687" s="93"/>
      <c r="Q1687" s="93"/>
      <c r="R1687" s="93"/>
      <c r="S1687" s="93"/>
      <c r="T1687" s="93"/>
      <c r="U1687" s="93"/>
      <c r="V1687" s="93"/>
      <c r="W1687" s="93"/>
      <c r="X1687" s="93"/>
      <c r="Y1687" s="93"/>
      <c r="Z1687" s="93"/>
      <c r="AA1687" s="93"/>
      <c r="AB1687" s="93"/>
      <c r="AC1687" s="93"/>
      <c r="AD1687" s="93"/>
      <c r="AE1687" s="93"/>
    </row>
    <row r="1688" spans="1:31" s="49" customFormat="1">
      <c r="A1688" s="120"/>
      <c r="B1688" s="93"/>
      <c r="C1688" s="93"/>
      <c r="D1688" s="93"/>
      <c r="E1688" s="93"/>
      <c r="F1688" s="93"/>
      <c r="G1688" s="93"/>
      <c r="H1688" s="93"/>
      <c r="I1688" s="93"/>
      <c r="J1688" s="93"/>
      <c r="K1688" s="93"/>
      <c r="L1688" s="93"/>
      <c r="M1688" s="93"/>
      <c r="N1688" s="93"/>
      <c r="O1688" s="93"/>
      <c r="P1688" s="93"/>
      <c r="Q1688" s="93"/>
      <c r="R1688" s="93"/>
      <c r="S1688" s="93"/>
      <c r="T1688" s="93"/>
      <c r="U1688" s="93"/>
      <c r="V1688" s="93"/>
      <c r="W1688" s="93"/>
      <c r="X1688" s="93"/>
      <c r="Y1688" s="93"/>
      <c r="Z1688" s="93"/>
      <c r="AA1688" s="93"/>
      <c r="AB1688" s="93"/>
      <c r="AC1688" s="93"/>
      <c r="AD1688" s="93"/>
      <c r="AE1688" s="93"/>
    </row>
    <row r="1689" spans="1:31" s="49" customFormat="1">
      <c r="A1689" s="120"/>
      <c r="B1689" s="93"/>
      <c r="C1689" s="93"/>
      <c r="D1689" s="93"/>
      <c r="E1689" s="93"/>
      <c r="F1689" s="93"/>
      <c r="G1689" s="93"/>
      <c r="H1689" s="93"/>
      <c r="I1689" s="93"/>
      <c r="J1689" s="93"/>
      <c r="K1689" s="93"/>
      <c r="L1689" s="93"/>
      <c r="M1689" s="93"/>
      <c r="N1689" s="93"/>
      <c r="O1689" s="93"/>
      <c r="P1689" s="93"/>
      <c r="Q1689" s="93"/>
      <c r="R1689" s="93"/>
      <c r="S1689" s="93"/>
      <c r="T1689" s="93"/>
      <c r="U1689" s="93"/>
      <c r="V1689" s="93"/>
      <c r="W1689" s="93"/>
      <c r="X1689" s="93"/>
      <c r="Y1689" s="93"/>
      <c r="Z1689" s="93"/>
      <c r="AA1689" s="93"/>
      <c r="AB1689" s="93"/>
      <c r="AC1689" s="93"/>
      <c r="AD1689" s="93"/>
      <c r="AE1689" s="93"/>
    </row>
    <row r="1690" spans="1:31" s="49" customFormat="1">
      <c r="A1690" s="120"/>
      <c r="B1690" s="93"/>
      <c r="C1690" s="93"/>
      <c r="D1690" s="93"/>
      <c r="E1690" s="93"/>
      <c r="F1690" s="93"/>
      <c r="G1690" s="93"/>
      <c r="H1690" s="93"/>
      <c r="I1690" s="93"/>
      <c r="J1690" s="93"/>
      <c r="K1690" s="93"/>
      <c r="L1690" s="93"/>
      <c r="M1690" s="93"/>
      <c r="N1690" s="93"/>
      <c r="O1690" s="93"/>
      <c r="P1690" s="93"/>
      <c r="Q1690" s="93"/>
      <c r="R1690" s="93"/>
      <c r="S1690" s="93"/>
      <c r="T1690" s="93"/>
      <c r="U1690" s="93"/>
      <c r="V1690" s="93"/>
      <c r="W1690" s="93"/>
      <c r="X1690" s="93"/>
      <c r="Y1690" s="93"/>
      <c r="Z1690" s="93"/>
      <c r="AA1690" s="93"/>
      <c r="AB1690" s="93"/>
      <c r="AC1690" s="93"/>
      <c r="AD1690" s="93"/>
      <c r="AE1690" s="93"/>
    </row>
    <row r="1691" spans="1:31" s="49" customFormat="1">
      <c r="A1691" s="120"/>
      <c r="B1691" s="93"/>
      <c r="C1691" s="93"/>
      <c r="D1691" s="93"/>
      <c r="E1691" s="93"/>
      <c r="F1691" s="93"/>
      <c r="G1691" s="93"/>
      <c r="H1691" s="93"/>
      <c r="I1691" s="93"/>
      <c r="J1691" s="93"/>
      <c r="K1691" s="93"/>
      <c r="L1691" s="93"/>
      <c r="M1691" s="93"/>
      <c r="N1691" s="93"/>
      <c r="O1691" s="93"/>
      <c r="P1691" s="93"/>
      <c r="Q1691" s="93"/>
      <c r="R1691" s="93"/>
      <c r="S1691" s="93"/>
      <c r="T1691" s="93"/>
      <c r="U1691" s="93"/>
      <c r="V1691" s="93"/>
      <c r="W1691" s="93"/>
      <c r="X1691" s="93"/>
      <c r="Y1691" s="93"/>
      <c r="Z1691" s="93"/>
      <c r="AA1691" s="93"/>
      <c r="AB1691" s="93"/>
      <c r="AC1691" s="93"/>
      <c r="AD1691" s="93"/>
      <c r="AE1691" s="93"/>
    </row>
    <row r="1692" spans="1:31" s="49" customFormat="1">
      <c r="A1692" s="120"/>
      <c r="B1692" s="93"/>
      <c r="C1692" s="93"/>
      <c r="D1692" s="93"/>
      <c r="E1692" s="93"/>
      <c r="F1692" s="93"/>
      <c r="G1692" s="93"/>
      <c r="H1692" s="93"/>
      <c r="I1692" s="93"/>
      <c r="J1692" s="93"/>
      <c r="K1692" s="93"/>
      <c r="L1692" s="93"/>
      <c r="M1692" s="93"/>
      <c r="N1692" s="93"/>
      <c r="O1692" s="93"/>
      <c r="P1692" s="93"/>
      <c r="Q1692" s="93"/>
      <c r="R1692" s="93"/>
      <c r="S1692" s="93"/>
      <c r="T1692" s="93"/>
      <c r="U1692" s="93"/>
      <c r="V1692" s="93"/>
      <c r="W1692" s="93"/>
      <c r="X1692" s="93"/>
      <c r="Y1692" s="93"/>
      <c r="Z1692" s="93"/>
      <c r="AA1692" s="93"/>
      <c r="AB1692" s="93"/>
      <c r="AC1692" s="93"/>
      <c r="AD1692" s="93"/>
      <c r="AE1692" s="93"/>
    </row>
    <row r="1693" spans="1:31" s="49" customFormat="1">
      <c r="A1693" s="120"/>
      <c r="B1693" s="93"/>
      <c r="C1693" s="93"/>
      <c r="D1693" s="93"/>
      <c r="E1693" s="93"/>
      <c r="F1693" s="93"/>
      <c r="G1693" s="93"/>
      <c r="H1693" s="93"/>
      <c r="I1693" s="93"/>
      <c r="J1693" s="93"/>
      <c r="K1693" s="93"/>
      <c r="L1693" s="93"/>
      <c r="M1693" s="93"/>
      <c r="N1693" s="93"/>
      <c r="O1693" s="93"/>
      <c r="P1693" s="93"/>
      <c r="Q1693" s="93"/>
      <c r="R1693" s="93"/>
      <c r="S1693" s="93"/>
      <c r="T1693" s="93"/>
      <c r="U1693" s="93"/>
      <c r="V1693" s="93"/>
      <c r="W1693" s="93"/>
      <c r="X1693" s="93"/>
      <c r="Y1693" s="93"/>
      <c r="Z1693" s="93"/>
      <c r="AA1693" s="93"/>
      <c r="AB1693" s="93"/>
      <c r="AC1693" s="93"/>
      <c r="AD1693" s="93"/>
      <c r="AE1693" s="93"/>
    </row>
    <row r="1694" spans="1:31" s="49" customFormat="1">
      <c r="A1694" s="120"/>
      <c r="B1694" s="93"/>
      <c r="C1694" s="93"/>
      <c r="D1694" s="93"/>
      <c r="E1694" s="93"/>
      <c r="F1694" s="93"/>
      <c r="G1694" s="93"/>
      <c r="H1694" s="93"/>
      <c r="I1694" s="93"/>
      <c r="J1694" s="93"/>
      <c r="K1694" s="93"/>
      <c r="L1694" s="93"/>
      <c r="M1694" s="93"/>
      <c r="N1694" s="93"/>
      <c r="O1694" s="93"/>
      <c r="P1694" s="93"/>
      <c r="Q1694" s="93"/>
      <c r="R1694" s="93"/>
      <c r="S1694" s="93"/>
      <c r="T1694" s="93"/>
      <c r="U1694" s="93"/>
      <c r="V1694" s="93"/>
      <c r="W1694" s="93"/>
      <c r="X1694" s="93"/>
      <c r="Y1694" s="93"/>
      <c r="Z1694" s="93"/>
      <c r="AA1694" s="93"/>
      <c r="AB1694" s="93"/>
      <c r="AC1694" s="93"/>
      <c r="AD1694" s="93"/>
      <c r="AE1694" s="93"/>
    </row>
    <row r="1695" spans="1:31" s="49" customFormat="1">
      <c r="A1695" s="120"/>
      <c r="B1695" s="93"/>
      <c r="C1695" s="93"/>
      <c r="D1695" s="93"/>
      <c r="E1695" s="93"/>
      <c r="F1695" s="93"/>
      <c r="G1695" s="93"/>
      <c r="H1695" s="93"/>
      <c r="I1695" s="93"/>
      <c r="J1695" s="93"/>
      <c r="K1695" s="93"/>
      <c r="L1695" s="93"/>
      <c r="M1695" s="93"/>
      <c r="N1695" s="93"/>
      <c r="O1695" s="93"/>
      <c r="P1695" s="93"/>
      <c r="Q1695" s="93"/>
      <c r="R1695" s="93"/>
      <c r="S1695" s="93"/>
      <c r="T1695" s="93"/>
      <c r="U1695" s="93"/>
      <c r="V1695" s="93"/>
      <c r="W1695" s="93"/>
      <c r="X1695" s="93"/>
      <c r="Y1695" s="93"/>
      <c r="Z1695" s="93"/>
      <c r="AA1695" s="93"/>
      <c r="AB1695" s="93"/>
      <c r="AC1695" s="93"/>
      <c r="AD1695" s="93"/>
      <c r="AE1695" s="93"/>
    </row>
    <row r="1696" spans="1:31" s="49" customFormat="1">
      <c r="A1696" s="120"/>
      <c r="B1696" s="93"/>
      <c r="C1696" s="93"/>
      <c r="D1696" s="93"/>
      <c r="E1696" s="93"/>
      <c r="F1696" s="93"/>
      <c r="G1696" s="93"/>
      <c r="H1696" s="93"/>
      <c r="I1696" s="93"/>
      <c r="J1696" s="93"/>
      <c r="K1696" s="93"/>
      <c r="L1696" s="93"/>
      <c r="M1696" s="93"/>
      <c r="N1696" s="93"/>
      <c r="O1696" s="93"/>
      <c r="P1696" s="93"/>
      <c r="Q1696" s="93"/>
      <c r="R1696" s="93"/>
      <c r="S1696" s="93"/>
      <c r="T1696" s="93"/>
      <c r="U1696" s="93"/>
      <c r="V1696" s="93"/>
      <c r="W1696" s="93"/>
      <c r="X1696" s="93"/>
      <c r="Y1696" s="93"/>
      <c r="Z1696" s="93"/>
      <c r="AA1696" s="93"/>
      <c r="AB1696" s="93"/>
      <c r="AC1696" s="93"/>
      <c r="AD1696" s="93"/>
      <c r="AE1696" s="93"/>
    </row>
    <row r="1697" spans="1:31" s="49" customFormat="1">
      <c r="A1697" s="120"/>
      <c r="B1697" s="93"/>
      <c r="C1697" s="93"/>
      <c r="D1697" s="93"/>
      <c r="E1697" s="93"/>
      <c r="F1697" s="93"/>
      <c r="G1697" s="93"/>
      <c r="H1697" s="93"/>
      <c r="I1697" s="93"/>
      <c r="J1697" s="93"/>
      <c r="K1697" s="93"/>
      <c r="L1697" s="93"/>
      <c r="M1697" s="93"/>
      <c r="N1697" s="93"/>
      <c r="O1697" s="93"/>
      <c r="P1697" s="93"/>
      <c r="Q1697" s="93"/>
      <c r="R1697" s="93"/>
      <c r="S1697" s="93"/>
      <c r="T1697" s="93"/>
      <c r="U1697" s="93"/>
      <c r="V1697" s="93"/>
      <c r="W1697" s="93"/>
      <c r="X1697" s="93"/>
      <c r="Y1697" s="93"/>
      <c r="Z1697" s="93"/>
      <c r="AA1697" s="93"/>
      <c r="AB1697" s="93"/>
      <c r="AC1697" s="93"/>
      <c r="AD1697" s="93"/>
      <c r="AE1697" s="93"/>
    </row>
    <row r="1698" spans="1:31" s="49" customFormat="1">
      <c r="A1698" s="120"/>
      <c r="B1698" s="93"/>
      <c r="C1698" s="93"/>
      <c r="D1698" s="93"/>
      <c r="E1698" s="93"/>
      <c r="F1698" s="93"/>
      <c r="G1698" s="93"/>
      <c r="H1698" s="93"/>
      <c r="I1698" s="93"/>
      <c r="J1698" s="93"/>
      <c r="K1698" s="93"/>
      <c r="L1698" s="93"/>
      <c r="M1698" s="93"/>
      <c r="N1698" s="93"/>
      <c r="O1698" s="93"/>
      <c r="P1698" s="93"/>
      <c r="Q1698" s="93"/>
      <c r="R1698" s="93"/>
      <c r="S1698" s="93"/>
      <c r="T1698" s="93"/>
      <c r="U1698" s="93"/>
      <c r="V1698" s="93"/>
      <c r="W1698" s="93"/>
      <c r="X1698" s="93"/>
      <c r="Y1698" s="93"/>
      <c r="Z1698" s="93"/>
      <c r="AA1698" s="93"/>
      <c r="AB1698" s="93"/>
      <c r="AC1698" s="93"/>
      <c r="AD1698" s="93"/>
      <c r="AE1698" s="93"/>
    </row>
    <row r="1699" spans="1:31" s="49" customFormat="1">
      <c r="A1699" s="120"/>
      <c r="B1699" s="93"/>
      <c r="C1699" s="93"/>
      <c r="D1699" s="93"/>
      <c r="E1699" s="93"/>
      <c r="F1699" s="93"/>
      <c r="G1699" s="93"/>
      <c r="H1699" s="93"/>
      <c r="I1699" s="93"/>
      <c r="J1699" s="93"/>
      <c r="K1699" s="93"/>
      <c r="L1699" s="93"/>
      <c r="M1699" s="93"/>
      <c r="N1699" s="93"/>
      <c r="O1699" s="93"/>
      <c r="P1699" s="93"/>
      <c r="Q1699" s="93"/>
      <c r="R1699" s="93"/>
      <c r="S1699" s="93"/>
      <c r="T1699" s="93"/>
      <c r="U1699" s="93"/>
      <c r="V1699" s="93"/>
      <c r="W1699" s="93"/>
      <c r="X1699" s="93"/>
      <c r="Y1699" s="93"/>
      <c r="Z1699" s="93"/>
      <c r="AA1699" s="93"/>
      <c r="AB1699" s="93"/>
      <c r="AC1699" s="93"/>
      <c r="AD1699" s="93"/>
      <c r="AE1699" s="93"/>
    </row>
    <row r="1700" spans="1:31" s="49" customFormat="1">
      <c r="A1700" s="120"/>
      <c r="B1700" s="93"/>
      <c r="C1700" s="93"/>
      <c r="D1700" s="93"/>
      <c r="E1700" s="93"/>
      <c r="F1700" s="93"/>
      <c r="G1700" s="93"/>
      <c r="H1700" s="93"/>
      <c r="I1700" s="93"/>
      <c r="J1700" s="93"/>
      <c r="K1700" s="93"/>
      <c r="L1700" s="93"/>
      <c r="M1700" s="93"/>
      <c r="N1700" s="93"/>
      <c r="O1700" s="93"/>
      <c r="P1700" s="93"/>
      <c r="Q1700" s="93"/>
      <c r="R1700" s="93"/>
      <c r="S1700" s="93"/>
      <c r="T1700" s="93"/>
      <c r="U1700" s="93"/>
      <c r="V1700" s="93"/>
      <c r="W1700" s="93"/>
      <c r="X1700" s="93"/>
      <c r="Y1700" s="93"/>
      <c r="Z1700" s="93"/>
      <c r="AA1700" s="93"/>
      <c r="AB1700" s="93"/>
      <c r="AC1700" s="93"/>
      <c r="AD1700" s="93"/>
      <c r="AE1700" s="93"/>
    </row>
    <row r="1701" spans="1:31" s="49" customFormat="1">
      <c r="A1701" s="120"/>
      <c r="B1701" s="93"/>
      <c r="C1701" s="93"/>
      <c r="D1701" s="93"/>
      <c r="E1701" s="93"/>
      <c r="F1701" s="93"/>
      <c r="G1701" s="93"/>
      <c r="H1701" s="93"/>
      <c r="I1701" s="93"/>
      <c r="J1701" s="93"/>
      <c r="K1701" s="93"/>
      <c r="L1701" s="93"/>
      <c r="M1701" s="93"/>
      <c r="N1701" s="93"/>
      <c r="O1701" s="93"/>
      <c r="P1701" s="93"/>
      <c r="Q1701" s="93"/>
      <c r="R1701" s="93"/>
      <c r="S1701" s="93"/>
      <c r="T1701" s="93"/>
      <c r="U1701" s="93"/>
      <c r="V1701" s="93"/>
      <c r="W1701" s="93"/>
      <c r="X1701" s="93"/>
      <c r="Y1701" s="93"/>
      <c r="Z1701" s="93"/>
      <c r="AA1701" s="93"/>
      <c r="AB1701" s="93"/>
      <c r="AC1701" s="93"/>
      <c r="AD1701" s="93"/>
      <c r="AE1701" s="93"/>
    </row>
    <row r="1702" spans="1:31" s="49" customFormat="1">
      <c r="A1702" s="120"/>
      <c r="B1702" s="93"/>
      <c r="C1702" s="93"/>
      <c r="D1702" s="93"/>
      <c r="E1702" s="93"/>
      <c r="F1702" s="93"/>
      <c r="G1702" s="93"/>
      <c r="H1702" s="93"/>
      <c r="I1702" s="93"/>
      <c r="J1702" s="93"/>
      <c r="K1702" s="93"/>
      <c r="L1702" s="93"/>
      <c r="M1702" s="93"/>
      <c r="N1702" s="93"/>
      <c r="O1702" s="93"/>
      <c r="P1702" s="93"/>
      <c r="Q1702" s="93"/>
      <c r="R1702" s="93"/>
      <c r="S1702" s="93"/>
      <c r="T1702" s="93"/>
      <c r="U1702" s="93"/>
      <c r="V1702" s="93"/>
      <c r="W1702" s="93"/>
      <c r="X1702" s="93"/>
      <c r="Y1702" s="93"/>
      <c r="Z1702" s="93"/>
      <c r="AA1702" s="93"/>
      <c r="AB1702" s="93"/>
      <c r="AC1702" s="93"/>
      <c r="AD1702" s="93"/>
      <c r="AE1702" s="93"/>
    </row>
    <row r="1703" spans="1:31" s="49" customFormat="1">
      <c r="A1703" s="120"/>
      <c r="B1703" s="93"/>
      <c r="C1703" s="93"/>
      <c r="D1703" s="93"/>
      <c r="E1703" s="93"/>
      <c r="F1703" s="93"/>
      <c r="G1703" s="93"/>
      <c r="H1703" s="93"/>
      <c r="I1703" s="93"/>
      <c r="J1703" s="93"/>
      <c r="K1703" s="93"/>
      <c r="L1703" s="93"/>
      <c r="M1703" s="93"/>
      <c r="N1703" s="93"/>
      <c r="O1703" s="93"/>
      <c r="P1703" s="93"/>
      <c r="Q1703" s="93"/>
      <c r="R1703" s="93"/>
      <c r="S1703" s="93"/>
      <c r="T1703" s="93"/>
      <c r="U1703" s="93"/>
      <c r="V1703" s="93"/>
      <c r="W1703" s="93"/>
      <c r="X1703" s="93"/>
      <c r="Y1703" s="93"/>
      <c r="Z1703" s="93"/>
      <c r="AA1703" s="93"/>
      <c r="AB1703" s="93"/>
      <c r="AC1703" s="93"/>
      <c r="AD1703" s="93"/>
      <c r="AE1703" s="93"/>
    </row>
    <row r="1704" spans="1:31" s="49" customFormat="1">
      <c r="A1704" s="120"/>
      <c r="B1704" s="93"/>
      <c r="C1704" s="93"/>
      <c r="D1704" s="93"/>
      <c r="E1704" s="93"/>
      <c r="F1704" s="93"/>
      <c r="G1704" s="93"/>
      <c r="H1704" s="93"/>
      <c r="I1704" s="93"/>
      <c r="J1704" s="93"/>
      <c r="K1704" s="93"/>
      <c r="L1704" s="93"/>
      <c r="M1704" s="93"/>
      <c r="N1704" s="93"/>
      <c r="O1704" s="93"/>
      <c r="P1704" s="93"/>
      <c r="Q1704" s="93"/>
      <c r="R1704" s="93"/>
      <c r="S1704" s="93"/>
      <c r="T1704" s="93"/>
      <c r="U1704" s="93"/>
      <c r="V1704" s="93"/>
      <c r="W1704" s="93"/>
      <c r="X1704" s="93"/>
      <c r="Y1704" s="93"/>
      <c r="Z1704" s="93"/>
      <c r="AA1704" s="93"/>
      <c r="AB1704" s="93"/>
      <c r="AC1704" s="93"/>
      <c r="AD1704" s="93"/>
      <c r="AE1704" s="93"/>
    </row>
    <row r="1705" spans="1:31" s="49" customFormat="1">
      <c r="A1705" s="120"/>
      <c r="B1705" s="93"/>
      <c r="C1705" s="93"/>
      <c r="D1705" s="93"/>
      <c r="E1705" s="93"/>
      <c r="F1705" s="93"/>
      <c r="G1705" s="93"/>
      <c r="H1705" s="93"/>
      <c r="I1705" s="93"/>
      <c r="J1705" s="93"/>
      <c r="K1705" s="93"/>
      <c r="L1705" s="93"/>
      <c r="M1705" s="93"/>
      <c r="N1705" s="93"/>
      <c r="O1705" s="93"/>
      <c r="P1705" s="93"/>
      <c r="Q1705" s="93"/>
      <c r="R1705" s="93"/>
      <c r="S1705" s="93"/>
      <c r="T1705" s="93"/>
      <c r="U1705" s="93"/>
      <c r="V1705" s="93"/>
      <c r="W1705" s="93"/>
      <c r="X1705" s="93"/>
      <c r="Y1705" s="93"/>
      <c r="Z1705" s="93"/>
      <c r="AA1705" s="93"/>
      <c r="AB1705" s="93"/>
      <c r="AC1705" s="93"/>
      <c r="AD1705" s="93"/>
      <c r="AE1705" s="93"/>
    </row>
    <row r="1706" spans="1:31" s="49" customFormat="1">
      <c r="A1706" s="120"/>
      <c r="B1706" s="93"/>
      <c r="C1706" s="93"/>
      <c r="D1706" s="93"/>
      <c r="E1706" s="93"/>
      <c r="F1706" s="93"/>
      <c r="G1706" s="93"/>
      <c r="H1706" s="93"/>
      <c r="I1706" s="93"/>
      <c r="J1706" s="93"/>
      <c r="K1706" s="93"/>
      <c r="L1706" s="93"/>
      <c r="M1706" s="93"/>
      <c r="N1706" s="93"/>
      <c r="O1706" s="93"/>
      <c r="P1706" s="93"/>
      <c r="Q1706" s="93"/>
      <c r="R1706" s="93"/>
      <c r="S1706" s="93"/>
      <c r="T1706" s="93"/>
      <c r="U1706" s="93"/>
      <c r="V1706" s="93"/>
      <c r="W1706" s="93"/>
      <c r="X1706" s="93"/>
      <c r="Y1706" s="93"/>
      <c r="Z1706" s="93"/>
      <c r="AA1706" s="93"/>
      <c r="AB1706" s="93"/>
      <c r="AC1706" s="93"/>
      <c r="AD1706" s="93"/>
      <c r="AE1706" s="93"/>
    </row>
    <row r="1707" spans="1:31" s="49" customFormat="1">
      <c r="A1707" s="120"/>
      <c r="B1707" s="93"/>
      <c r="C1707" s="93"/>
      <c r="D1707" s="93"/>
      <c r="E1707" s="93"/>
      <c r="F1707" s="93"/>
      <c r="G1707" s="93"/>
      <c r="H1707" s="93"/>
      <c r="I1707" s="93"/>
      <c r="J1707" s="93"/>
      <c r="K1707" s="93"/>
      <c r="L1707" s="93"/>
      <c r="M1707" s="93"/>
      <c r="N1707" s="93"/>
      <c r="O1707" s="93"/>
      <c r="P1707" s="93"/>
      <c r="Q1707" s="93"/>
      <c r="R1707" s="93"/>
      <c r="S1707" s="93"/>
      <c r="T1707" s="93"/>
      <c r="U1707" s="93"/>
      <c r="V1707" s="93"/>
      <c r="W1707" s="93"/>
      <c r="X1707" s="93"/>
      <c r="Y1707" s="93"/>
      <c r="Z1707" s="93"/>
      <c r="AA1707" s="93"/>
      <c r="AB1707" s="93"/>
      <c r="AC1707" s="93"/>
      <c r="AD1707" s="93"/>
      <c r="AE1707" s="93"/>
    </row>
    <row r="1708" spans="1:31" s="49" customFormat="1">
      <c r="A1708" s="120"/>
      <c r="B1708" s="93"/>
      <c r="C1708" s="93"/>
      <c r="D1708" s="93"/>
      <c r="E1708" s="93"/>
      <c r="F1708" s="93"/>
      <c r="G1708" s="93"/>
      <c r="H1708" s="93"/>
      <c r="I1708" s="93"/>
      <c r="J1708" s="93"/>
      <c r="K1708" s="93"/>
      <c r="L1708" s="93"/>
      <c r="M1708" s="93"/>
      <c r="N1708" s="93"/>
      <c r="O1708" s="93"/>
      <c r="P1708" s="93"/>
      <c r="Q1708" s="93"/>
      <c r="R1708" s="93"/>
      <c r="S1708" s="93"/>
      <c r="T1708" s="93"/>
      <c r="U1708" s="93"/>
      <c r="V1708" s="93"/>
      <c r="W1708" s="93"/>
      <c r="X1708" s="93"/>
      <c r="Y1708" s="93"/>
      <c r="Z1708" s="93"/>
      <c r="AA1708" s="93"/>
      <c r="AB1708" s="93"/>
      <c r="AC1708" s="93"/>
      <c r="AD1708" s="93"/>
      <c r="AE1708" s="93"/>
    </row>
    <row r="1709" spans="1:31" s="49" customFormat="1">
      <c r="A1709" s="120"/>
      <c r="B1709" s="93"/>
      <c r="C1709" s="93"/>
      <c r="D1709" s="93"/>
      <c r="E1709" s="93"/>
      <c r="F1709" s="93"/>
      <c r="G1709" s="93"/>
      <c r="H1709" s="93"/>
      <c r="I1709" s="93"/>
      <c r="J1709" s="93"/>
      <c r="K1709" s="93"/>
      <c r="L1709" s="93"/>
      <c r="M1709" s="93"/>
      <c r="N1709" s="93"/>
      <c r="O1709" s="93"/>
      <c r="P1709" s="93"/>
      <c r="Q1709" s="93"/>
      <c r="R1709" s="93"/>
      <c r="S1709" s="93"/>
      <c r="T1709" s="93"/>
      <c r="U1709" s="93"/>
      <c r="V1709" s="93"/>
      <c r="W1709" s="93"/>
      <c r="X1709" s="93"/>
      <c r="Y1709" s="93"/>
      <c r="Z1709" s="93"/>
      <c r="AA1709" s="93"/>
      <c r="AB1709" s="93"/>
      <c r="AC1709" s="93"/>
      <c r="AD1709" s="93"/>
      <c r="AE1709" s="93"/>
    </row>
    <row r="1710" spans="1:31" s="49" customFormat="1">
      <c r="A1710" s="120"/>
      <c r="B1710" s="93"/>
      <c r="C1710" s="93"/>
      <c r="D1710" s="93"/>
      <c r="E1710" s="93"/>
      <c r="F1710" s="93"/>
      <c r="G1710" s="93"/>
      <c r="H1710" s="93"/>
      <c r="I1710" s="93"/>
      <c r="J1710" s="93"/>
      <c r="K1710" s="93"/>
      <c r="L1710" s="93"/>
      <c r="M1710" s="93"/>
      <c r="N1710" s="93"/>
      <c r="O1710" s="93"/>
      <c r="P1710" s="93"/>
      <c r="Q1710" s="93"/>
      <c r="R1710" s="93"/>
      <c r="S1710" s="93"/>
      <c r="T1710" s="93"/>
      <c r="U1710" s="93"/>
      <c r="V1710" s="93"/>
      <c r="W1710" s="93"/>
      <c r="X1710" s="93"/>
      <c r="Y1710" s="93"/>
      <c r="Z1710" s="93"/>
      <c r="AA1710" s="93"/>
      <c r="AB1710" s="93"/>
      <c r="AC1710" s="93"/>
      <c r="AD1710" s="93"/>
      <c r="AE1710" s="93"/>
    </row>
    <row r="1711" spans="1:31" s="49" customFormat="1">
      <c r="A1711" s="120"/>
      <c r="B1711" s="93"/>
      <c r="C1711" s="93"/>
      <c r="D1711" s="93"/>
      <c r="E1711" s="93"/>
      <c r="F1711" s="93"/>
      <c r="G1711" s="93"/>
      <c r="H1711" s="93"/>
      <c r="I1711" s="93"/>
      <c r="J1711" s="93"/>
      <c r="K1711" s="93"/>
      <c r="L1711" s="93"/>
      <c r="M1711" s="93"/>
      <c r="N1711" s="93"/>
      <c r="O1711" s="93"/>
      <c r="P1711" s="93"/>
      <c r="Q1711" s="93"/>
      <c r="R1711" s="93"/>
      <c r="S1711" s="93"/>
      <c r="T1711" s="93"/>
      <c r="U1711" s="93"/>
      <c r="V1711" s="93"/>
      <c r="W1711" s="93"/>
      <c r="X1711" s="93"/>
      <c r="Y1711" s="93"/>
      <c r="Z1711" s="93"/>
      <c r="AA1711" s="93"/>
      <c r="AB1711" s="93"/>
      <c r="AC1711" s="93"/>
      <c r="AD1711" s="93"/>
      <c r="AE1711" s="93"/>
    </row>
    <row r="1712" spans="1:31" s="49" customFormat="1">
      <c r="A1712" s="120"/>
      <c r="B1712" s="93"/>
      <c r="C1712" s="93"/>
      <c r="D1712" s="93"/>
      <c r="E1712" s="93"/>
      <c r="F1712" s="93"/>
      <c r="G1712" s="93"/>
      <c r="H1712" s="93"/>
      <c r="I1712" s="93"/>
      <c r="J1712" s="93"/>
      <c r="K1712" s="93"/>
      <c r="L1712" s="93"/>
      <c r="M1712" s="93"/>
      <c r="N1712" s="93"/>
      <c r="O1712" s="93"/>
      <c r="P1712" s="93"/>
      <c r="Q1712" s="93"/>
      <c r="R1712" s="93"/>
      <c r="S1712" s="93"/>
      <c r="T1712" s="93"/>
      <c r="U1712" s="93"/>
      <c r="V1712" s="93"/>
      <c r="W1712" s="93"/>
      <c r="X1712" s="93"/>
      <c r="Y1712" s="93"/>
      <c r="Z1712" s="93"/>
      <c r="AA1712" s="93"/>
      <c r="AB1712" s="93"/>
      <c r="AC1712" s="93"/>
      <c r="AD1712" s="93"/>
      <c r="AE1712" s="93"/>
    </row>
    <row r="1713" spans="1:31" s="49" customFormat="1">
      <c r="A1713" s="120"/>
      <c r="B1713" s="93"/>
      <c r="C1713" s="93"/>
      <c r="D1713" s="93"/>
      <c r="E1713" s="93"/>
      <c r="F1713" s="93"/>
      <c r="G1713" s="93"/>
      <c r="H1713" s="93"/>
      <c r="I1713" s="93"/>
      <c r="J1713" s="93"/>
      <c r="K1713" s="93"/>
      <c r="L1713" s="93"/>
      <c r="M1713" s="93"/>
      <c r="N1713" s="93"/>
      <c r="O1713" s="93"/>
      <c r="P1713" s="93"/>
      <c r="Q1713" s="93"/>
      <c r="R1713" s="93"/>
      <c r="S1713" s="93"/>
      <c r="T1713" s="93"/>
      <c r="U1713" s="93"/>
      <c r="V1713" s="93"/>
      <c r="W1713" s="93"/>
      <c r="X1713" s="93"/>
      <c r="Y1713" s="93"/>
      <c r="Z1713" s="93"/>
      <c r="AA1713" s="93"/>
      <c r="AB1713" s="93"/>
      <c r="AC1713" s="93"/>
      <c r="AD1713" s="93"/>
      <c r="AE1713" s="93"/>
    </row>
    <row r="1714" spans="1:31" s="49" customFormat="1">
      <c r="A1714" s="120"/>
      <c r="B1714" s="93"/>
      <c r="C1714" s="93"/>
      <c r="D1714" s="93"/>
      <c r="E1714" s="93"/>
      <c r="F1714" s="93"/>
      <c r="G1714" s="93"/>
      <c r="H1714" s="93"/>
      <c r="I1714" s="93"/>
      <c r="J1714" s="93"/>
      <c r="K1714" s="93"/>
      <c r="L1714" s="93"/>
      <c r="M1714" s="93"/>
      <c r="N1714" s="93"/>
      <c r="O1714" s="93"/>
      <c r="P1714" s="93"/>
      <c r="Q1714" s="93"/>
      <c r="R1714" s="93"/>
      <c r="S1714" s="93"/>
      <c r="T1714" s="93"/>
      <c r="U1714" s="93"/>
      <c r="V1714" s="93"/>
      <c r="W1714" s="93"/>
      <c r="X1714" s="93"/>
      <c r="Y1714" s="93"/>
      <c r="Z1714" s="93"/>
      <c r="AA1714" s="93"/>
      <c r="AB1714" s="93"/>
      <c r="AC1714" s="93"/>
      <c r="AD1714" s="93"/>
      <c r="AE1714" s="93"/>
    </row>
    <row r="1715" spans="1:31" s="49" customFormat="1">
      <c r="A1715" s="120"/>
      <c r="B1715" s="93"/>
      <c r="C1715" s="93"/>
      <c r="D1715" s="93"/>
      <c r="E1715" s="93"/>
      <c r="F1715" s="93"/>
      <c r="G1715" s="93"/>
      <c r="H1715" s="93"/>
      <c r="I1715" s="93"/>
      <c r="J1715" s="93"/>
      <c r="K1715" s="93"/>
      <c r="L1715" s="93"/>
      <c r="M1715" s="93"/>
      <c r="N1715" s="93"/>
      <c r="O1715" s="93"/>
      <c r="P1715" s="93"/>
      <c r="Q1715" s="93"/>
      <c r="R1715" s="93"/>
      <c r="S1715" s="93"/>
      <c r="T1715" s="93"/>
      <c r="U1715" s="93"/>
      <c r="V1715" s="93"/>
      <c r="W1715" s="93"/>
      <c r="X1715" s="93"/>
      <c r="Y1715" s="93"/>
      <c r="Z1715" s="93"/>
      <c r="AA1715" s="93"/>
      <c r="AB1715" s="93"/>
      <c r="AC1715" s="93"/>
      <c r="AD1715" s="93"/>
      <c r="AE1715" s="93"/>
    </row>
    <row r="1716" spans="1:31" s="49" customFormat="1">
      <c r="A1716" s="120"/>
      <c r="B1716" s="93"/>
      <c r="C1716" s="93"/>
      <c r="D1716" s="93"/>
      <c r="E1716" s="93"/>
      <c r="F1716" s="93"/>
      <c r="G1716" s="93"/>
      <c r="H1716" s="93"/>
      <c r="I1716" s="93"/>
      <c r="J1716" s="93"/>
      <c r="K1716" s="93"/>
      <c r="L1716" s="93"/>
      <c r="M1716" s="93"/>
      <c r="N1716" s="93"/>
      <c r="O1716" s="93"/>
      <c r="P1716" s="93"/>
      <c r="Q1716" s="93"/>
      <c r="R1716" s="93"/>
      <c r="S1716" s="93"/>
      <c r="T1716" s="93"/>
      <c r="U1716" s="93"/>
      <c r="V1716" s="93"/>
      <c r="W1716" s="93"/>
      <c r="X1716" s="93"/>
      <c r="Y1716" s="93"/>
      <c r="Z1716" s="93"/>
      <c r="AA1716" s="93"/>
      <c r="AB1716" s="93"/>
      <c r="AC1716" s="93"/>
      <c r="AD1716" s="93"/>
      <c r="AE1716" s="93"/>
    </row>
    <row r="1717" spans="1:31" s="49" customFormat="1">
      <c r="A1717" s="120"/>
      <c r="B1717" s="93"/>
      <c r="C1717" s="93"/>
      <c r="D1717" s="93"/>
      <c r="E1717" s="93"/>
      <c r="F1717" s="93"/>
      <c r="G1717" s="93"/>
      <c r="H1717" s="93"/>
      <c r="I1717" s="93"/>
      <c r="J1717" s="93"/>
      <c r="K1717" s="93"/>
      <c r="L1717" s="93"/>
      <c r="M1717" s="93"/>
      <c r="N1717" s="93"/>
      <c r="O1717" s="93"/>
      <c r="P1717" s="93"/>
      <c r="Q1717" s="93"/>
      <c r="R1717" s="93"/>
      <c r="S1717" s="93"/>
      <c r="T1717" s="93"/>
      <c r="U1717" s="93"/>
      <c r="V1717" s="93"/>
      <c r="W1717" s="93"/>
      <c r="X1717" s="93"/>
      <c r="Y1717" s="93"/>
      <c r="Z1717" s="93"/>
      <c r="AA1717" s="93"/>
      <c r="AB1717" s="93"/>
      <c r="AC1717" s="93"/>
      <c r="AD1717" s="93"/>
      <c r="AE1717" s="93"/>
    </row>
    <row r="1718" spans="1:31" s="49" customFormat="1">
      <c r="A1718" s="120"/>
      <c r="B1718" s="93"/>
      <c r="C1718" s="93"/>
      <c r="D1718" s="93"/>
      <c r="E1718" s="93"/>
      <c r="F1718" s="93"/>
      <c r="G1718" s="93"/>
      <c r="H1718" s="93"/>
      <c r="I1718" s="93"/>
      <c r="J1718" s="93"/>
      <c r="K1718" s="93"/>
      <c r="L1718" s="93"/>
      <c r="M1718" s="93"/>
      <c r="N1718" s="93"/>
      <c r="O1718" s="93"/>
      <c r="P1718" s="93"/>
      <c r="Q1718" s="93"/>
      <c r="R1718" s="93"/>
      <c r="S1718" s="93"/>
      <c r="T1718" s="93"/>
      <c r="U1718" s="93"/>
      <c r="V1718" s="93"/>
      <c r="W1718" s="93"/>
      <c r="X1718" s="93"/>
      <c r="Y1718" s="93"/>
      <c r="Z1718" s="93"/>
      <c r="AA1718" s="93"/>
      <c r="AB1718" s="93"/>
      <c r="AC1718" s="93"/>
      <c r="AD1718" s="93"/>
      <c r="AE1718" s="93"/>
    </row>
    <row r="1719" spans="1:31" s="49" customFormat="1">
      <c r="A1719" s="120"/>
      <c r="B1719" s="93"/>
      <c r="C1719" s="93"/>
      <c r="D1719" s="93"/>
      <c r="E1719" s="93"/>
      <c r="F1719" s="93"/>
      <c r="G1719" s="93"/>
      <c r="H1719" s="93"/>
      <c r="I1719" s="93"/>
      <c r="J1719" s="93"/>
      <c r="K1719" s="93"/>
      <c r="L1719" s="93"/>
      <c r="M1719" s="93"/>
      <c r="N1719" s="93"/>
      <c r="O1719" s="93"/>
      <c r="P1719" s="93"/>
      <c r="Q1719" s="93"/>
      <c r="R1719" s="93"/>
      <c r="S1719" s="93"/>
      <c r="T1719" s="93"/>
      <c r="U1719" s="93"/>
      <c r="V1719" s="93"/>
      <c r="W1719" s="93"/>
      <c r="X1719" s="93"/>
      <c r="Y1719" s="93"/>
      <c r="Z1719" s="93"/>
      <c r="AA1719" s="93"/>
      <c r="AB1719" s="93"/>
      <c r="AC1719" s="93"/>
      <c r="AD1719" s="93"/>
      <c r="AE1719" s="93"/>
    </row>
    <row r="1720" spans="1:31" s="49" customFormat="1">
      <c r="A1720" s="120"/>
      <c r="B1720" s="93"/>
      <c r="C1720" s="93"/>
      <c r="D1720" s="93"/>
      <c r="E1720" s="93"/>
      <c r="F1720" s="93"/>
      <c r="G1720" s="93"/>
      <c r="H1720" s="93"/>
      <c r="I1720" s="93"/>
      <c r="J1720" s="93"/>
      <c r="K1720" s="93"/>
      <c r="L1720" s="93"/>
      <c r="M1720" s="93"/>
      <c r="N1720" s="93"/>
      <c r="O1720" s="93"/>
      <c r="P1720" s="93"/>
      <c r="Q1720" s="93"/>
      <c r="R1720" s="93"/>
      <c r="S1720" s="93"/>
      <c r="T1720" s="93"/>
      <c r="U1720" s="93"/>
      <c r="V1720" s="93"/>
      <c r="W1720" s="93"/>
      <c r="X1720" s="93"/>
      <c r="Y1720" s="93"/>
      <c r="Z1720" s="93"/>
      <c r="AA1720" s="93"/>
      <c r="AB1720" s="93"/>
      <c r="AC1720" s="93"/>
      <c r="AD1720" s="93"/>
      <c r="AE1720" s="93"/>
    </row>
    <row r="1721" spans="1:31" s="49" customFormat="1">
      <c r="A1721" s="120"/>
      <c r="B1721" s="93"/>
      <c r="C1721" s="93"/>
      <c r="D1721" s="93"/>
      <c r="E1721" s="93"/>
      <c r="F1721" s="93"/>
      <c r="G1721" s="93"/>
      <c r="H1721" s="93"/>
      <c r="I1721" s="93"/>
      <c r="J1721" s="93"/>
      <c r="K1721" s="93"/>
      <c r="L1721" s="93"/>
      <c r="M1721" s="93"/>
      <c r="N1721" s="93"/>
      <c r="O1721" s="93"/>
      <c r="P1721" s="93"/>
      <c r="Q1721" s="93"/>
      <c r="R1721" s="93"/>
      <c r="S1721" s="93"/>
      <c r="T1721" s="93"/>
      <c r="U1721" s="93"/>
      <c r="V1721" s="93"/>
      <c r="W1721" s="93"/>
      <c r="X1721" s="93"/>
      <c r="Y1721" s="93"/>
      <c r="Z1721" s="93"/>
      <c r="AA1721" s="93"/>
      <c r="AB1721" s="93"/>
      <c r="AC1721" s="93"/>
      <c r="AD1721" s="93"/>
      <c r="AE1721" s="93"/>
    </row>
    <row r="1722" spans="1:31" s="49" customFormat="1">
      <c r="A1722" s="120"/>
      <c r="B1722" s="93"/>
      <c r="C1722" s="93"/>
      <c r="D1722" s="93"/>
      <c r="E1722" s="93"/>
      <c r="F1722" s="93"/>
      <c r="G1722" s="93"/>
      <c r="H1722" s="93"/>
      <c r="I1722" s="93"/>
      <c r="J1722" s="93"/>
      <c r="K1722" s="93"/>
      <c r="L1722" s="93"/>
      <c r="M1722" s="93"/>
      <c r="N1722" s="93"/>
      <c r="O1722" s="93"/>
      <c r="P1722" s="93"/>
      <c r="Q1722" s="93"/>
      <c r="R1722" s="93"/>
      <c r="S1722" s="93"/>
      <c r="T1722" s="93"/>
      <c r="U1722" s="93"/>
      <c r="V1722" s="93"/>
      <c r="W1722" s="93"/>
      <c r="X1722" s="93"/>
      <c r="Y1722" s="93"/>
      <c r="Z1722" s="93"/>
      <c r="AA1722" s="93"/>
      <c r="AB1722" s="93"/>
      <c r="AC1722" s="93"/>
      <c r="AD1722" s="93"/>
      <c r="AE1722" s="93"/>
    </row>
    <row r="1723" spans="1:31" s="49" customFormat="1">
      <c r="A1723" s="120"/>
      <c r="B1723" s="93"/>
      <c r="C1723" s="93"/>
      <c r="D1723" s="93"/>
      <c r="E1723" s="93"/>
      <c r="F1723" s="93"/>
      <c r="G1723" s="93"/>
      <c r="H1723" s="93"/>
      <c r="I1723" s="93"/>
      <c r="J1723" s="93"/>
      <c r="K1723" s="93"/>
      <c r="L1723" s="93"/>
      <c r="M1723" s="93"/>
      <c r="N1723" s="93"/>
      <c r="O1723" s="93"/>
      <c r="P1723" s="93"/>
      <c r="Q1723" s="93"/>
      <c r="R1723" s="93"/>
      <c r="S1723" s="93"/>
      <c r="T1723" s="93"/>
      <c r="U1723" s="93"/>
      <c r="V1723" s="93"/>
      <c r="W1723" s="93"/>
      <c r="X1723" s="93"/>
      <c r="Y1723" s="93"/>
      <c r="Z1723" s="93"/>
      <c r="AA1723" s="93"/>
      <c r="AB1723" s="93"/>
      <c r="AC1723" s="93"/>
      <c r="AD1723" s="93"/>
      <c r="AE1723" s="93"/>
    </row>
    <row r="1724" spans="1:31" s="49" customFormat="1">
      <c r="A1724" s="120"/>
      <c r="B1724" s="93"/>
      <c r="C1724" s="93"/>
      <c r="D1724" s="93"/>
      <c r="E1724" s="93"/>
      <c r="F1724" s="93"/>
      <c r="G1724" s="93"/>
      <c r="H1724" s="93"/>
      <c r="I1724" s="93"/>
      <c r="J1724" s="93"/>
      <c r="K1724" s="93"/>
      <c r="L1724" s="93"/>
      <c r="M1724" s="93"/>
      <c r="N1724" s="93"/>
      <c r="O1724" s="93"/>
      <c r="P1724" s="93"/>
      <c r="Q1724" s="93"/>
      <c r="R1724" s="93"/>
      <c r="S1724" s="93"/>
      <c r="T1724" s="93"/>
      <c r="U1724" s="93"/>
      <c r="V1724" s="93"/>
      <c r="W1724" s="93"/>
      <c r="X1724" s="93"/>
      <c r="Y1724" s="93"/>
      <c r="Z1724" s="93"/>
      <c r="AA1724" s="93"/>
      <c r="AB1724" s="93"/>
      <c r="AC1724" s="93"/>
      <c r="AD1724" s="93"/>
      <c r="AE1724" s="93"/>
    </row>
    <row r="1725" spans="1:31" s="49" customFormat="1">
      <c r="A1725" s="120"/>
      <c r="B1725" s="93"/>
      <c r="C1725" s="93"/>
      <c r="D1725" s="93"/>
      <c r="E1725" s="93"/>
      <c r="F1725" s="93"/>
      <c r="G1725" s="93"/>
      <c r="H1725" s="93"/>
      <c r="I1725" s="93"/>
      <c r="J1725" s="93"/>
      <c r="K1725" s="93"/>
      <c r="L1725" s="93"/>
      <c r="M1725" s="93"/>
      <c r="N1725" s="93"/>
      <c r="O1725" s="93"/>
      <c r="P1725" s="93"/>
      <c r="Q1725" s="93"/>
      <c r="R1725" s="93"/>
      <c r="S1725" s="93"/>
      <c r="T1725" s="93"/>
      <c r="U1725" s="93"/>
      <c r="V1725" s="93"/>
      <c r="W1725" s="93"/>
      <c r="X1725" s="93"/>
      <c r="Y1725" s="93"/>
      <c r="Z1725" s="93"/>
      <c r="AA1725" s="93"/>
      <c r="AB1725" s="93"/>
      <c r="AC1725" s="93"/>
      <c r="AD1725" s="93"/>
      <c r="AE1725" s="93"/>
    </row>
    <row r="1726" spans="1:31" s="49" customFormat="1">
      <c r="A1726" s="120"/>
      <c r="B1726" s="93"/>
      <c r="C1726" s="93"/>
      <c r="D1726" s="93"/>
      <c r="E1726" s="93"/>
      <c r="F1726" s="93"/>
      <c r="G1726" s="93"/>
      <c r="H1726" s="93"/>
      <c r="I1726" s="93"/>
      <c r="J1726" s="93"/>
      <c r="K1726" s="93"/>
      <c r="L1726" s="93"/>
      <c r="M1726" s="93"/>
      <c r="N1726" s="93"/>
      <c r="O1726" s="93"/>
      <c r="P1726" s="93"/>
      <c r="Q1726" s="93"/>
      <c r="R1726" s="93"/>
      <c r="S1726" s="93"/>
      <c r="T1726" s="93"/>
      <c r="U1726" s="93"/>
      <c r="V1726" s="93"/>
      <c r="W1726" s="93"/>
      <c r="X1726" s="93"/>
      <c r="Y1726" s="93"/>
      <c r="Z1726" s="93"/>
      <c r="AA1726" s="93"/>
      <c r="AB1726" s="93"/>
      <c r="AC1726" s="93"/>
      <c r="AD1726" s="93"/>
      <c r="AE1726" s="93"/>
    </row>
    <row r="1727" spans="1:31" s="49" customFormat="1">
      <c r="A1727" s="120"/>
      <c r="B1727" s="93"/>
      <c r="C1727" s="93"/>
      <c r="D1727" s="93"/>
      <c r="E1727" s="93"/>
      <c r="F1727" s="93"/>
      <c r="G1727" s="93"/>
      <c r="H1727" s="93"/>
      <c r="I1727" s="93"/>
      <c r="J1727" s="93"/>
      <c r="K1727" s="93"/>
      <c r="L1727" s="93"/>
      <c r="M1727" s="93"/>
      <c r="N1727" s="93"/>
      <c r="O1727" s="93"/>
      <c r="P1727" s="93"/>
      <c r="Q1727" s="93"/>
      <c r="R1727" s="93"/>
      <c r="S1727" s="93"/>
      <c r="T1727" s="93"/>
      <c r="U1727" s="93"/>
      <c r="V1727" s="93"/>
      <c r="W1727" s="93"/>
      <c r="X1727" s="93"/>
      <c r="Y1727" s="93"/>
      <c r="Z1727" s="93"/>
      <c r="AA1727" s="93"/>
      <c r="AB1727" s="93"/>
      <c r="AC1727" s="93"/>
      <c r="AD1727" s="93"/>
      <c r="AE1727" s="93"/>
    </row>
    <row r="1728" spans="1:31" s="49" customFormat="1">
      <c r="A1728" s="120"/>
      <c r="B1728" s="93"/>
      <c r="C1728" s="93"/>
      <c r="D1728" s="93"/>
      <c r="E1728" s="93"/>
      <c r="F1728" s="93"/>
      <c r="G1728" s="93"/>
      <c r="H1728" s="93"/>
      <c r="I1728" s="93"/>
      <c r="J1728" s="93"/>
      <c r="K1728" s="93"/>
      <c r="L1728" s="93"/>
      <c r="M1728" s="93"/>
      <c r="N1728" s="93"/>
      <c r="O1728" s="93"/>
      <c r="P1728" s="93"/>
      <c r="Q1728" s="93"/>
      <c r="R1728" s="93"/>
      <c r="S1728" s="93"/>
      <c r="T1728" s="93"/>
      <c r="U1728" s="93"/>
      <c r="V1728" s="93"/>
      <c r="W1728" s="93"/>
      <c r="X1728" s="93"/>
      <c r="Y1728" s="93"/>
      <c r="Z1728" s="93"/>
      <c r="AA1728" s="93"/>
      <c r="AB1728" s="93"/>
      <c r="AC1728" s="93"/>
      <c r="AD1728" s="93"/>
      <c r="AE1728" s="93"/>
    </row>
    <row r="1729" spans="1:31" s="49" customFormat="1">
      <c r="A1729" s="120"/>
      <c r="B1729" s="93"/>
      <c r="C1729" s="93"/>
      <c r="D1729" s="93"/>
      <c r="E1729" s="93"/>
      <c r="F1729" s="93"/>
      <c r="G1729" s="93"/>
      <c r="H1729" s="93"/>
      <c r="I1729" s="93"/>
      <c r="J1729" s="93"/>
      <c r="K1729" s="93"/>
      <c r="L1729" s="93"/>
      <c r="M1729" s="93"/>
      <c r="N1729" s="93"/>
      <c r="O1729" s="93"/>
      <c r="P1729" s="93"/>
      <c r="Q1729" s="93"/>
      <c r="R1729" s="93"/>
      <c r="S1729" s="93"/>
      <c r="T1729" s="93"/>
      <c r="U1729" s="93"/>
      <c r="V1729" s="93"/>
      <c r="W1729" s="93"/>
      <c r="X1729" s="93"/>
      <c r="Y1729" s="93"/>
      <c r="Z1729" s="93"/>
      <c r="AA1729" s="93"/>
      <c r="AB1729" s="93"/>
      <c r="AC1729" s="93"/>
      <c r="AD1729" s="93"/>
      <c r="AE1729" s="93"/>
    </row>
    <row r="1730" spans="1:31" s="49" customFormat="1">
      <c r="A1730" s="120"/>
      <c r="B1730" s="93"/>
      <c r="C1730" s="93"/>
      <c r="D1730" s="93"/>
      <c r="E1730" s="93"/>
      <c r="F1730" s="93"/>
      <c r="G1730" s="93"/>
      <c r="H1730" s="93"/>
      <c r="I1730" s="93"/>
      <c r="J1730" s="93"/>
      <c r="K1730" s="93"/>
      <c r="L1730" s="93"/>
      <c r="M1730" s="93"/>
      <c r="N1730" s="93"/>
      <c r="O1730" s="93"/>
      <c r="P1730" s="93"/>
      <c r="Q1730" s="93"/>
      <c r="R1730" s="93"/>
      <c r="S1730" s="93"/>
      <c r="T1730" s="93"/>
      <c r="U1730" s="93"/>
      <c r="V1730" s="93"/>
      <c r="W1730" s="93"/>
      <c r="X1730" s="93"/>
      <c r="Y1730" s="93"/>
      <c r="Z1730" s="93"/>
      <c r="AA1730" s="93"/>
      <c r="AB1730" s="93"/>
      <c r="AC1730" s="93"/>
      <c r="AD1730" s="93"/>
      <c r="AE1730" s="93"/>
    </row>
    <row r="1731" spans="1:31" s="49" customFormat="1">
      <c r="A1731" s="120"/>
      <c r="B1731" s="93"/>
      <c r="C1731" s="93"/>
      <c r="D1731" s="93"/>
      <c r="E1731" s="93"/>
      <c r="F1731" s="93"/>
      <c r="G1731" s="93"/>
      <c r="H1731" s="93"/>
      <c r="I1731" s="93"/>
      <c r="J1731" s="93"/>
      <c r="K1731" s="93"/>
      <c r="L1731" s="93"/>
      <c r="M1731" s="93"/>
      <c r="N1731" s="93"/>
      <c r="O1731" s="93"/>
      <c r="P1731" s="93"/>
      <c r="Q1731" s="93"/>
      <c r="R1731" s="93"/>
      <c r="S1731" s="93"/>
      <c r="T1731" s="93"/>
      <c r="U1731" s="93"/>
      <c r="V1731" s="93"/>
      <c r="W1731" s="93"/>
      <c r="X1731" s="93"/>
      <c r="Y1731" s="93"/>
      <c r="Z1731" s="93"/>
      <c r="AA1731" s="93"/>
      <c r="AB1731" s="93"/>
      <c r="AC1731" s="93"/>
      <c r="AD1731" s="93"/>
      <c r="AE1731" s="93"/>
    </row>
    <row r="1732" spans="1:31" s="49" customFormat="1">
      <c r="A1732" s="120"/>
      <c r="B1732" s="93"/>
      <c r="C1732" s="93"/>
      <c r="D1732" s="93"/>
      <c r="E1732" s="93"/>
      <c r="F1732" s="93"/>
      <c r="G1732" s="93"/>
      <c r="H1732" s="93"/>
      <c r="I1732" s="93"/>
      <c r="J1732" s="93"/>
      <c r="K1732" s="93"/>
      <c r="L1732" s="93"/>
      <c r="M1732" s="93"/>
      <c r="N1732" s="93"/>
      <c r="O1732" s="93"/>
      <c r="P1732" s="93"/>
      <c r="Q1732" s="93"/>
      <c r="R1732" s="93"/>
      <c r="S1732" s="93"/>
      <c r="T1732" s="93"/>
      <c r="U1732" s="93"/>
      <c r="V1732" s="93"/>
      <c r="W1732" s="93"/>
      <c r="X1732" s="93"/>
      <c r="Y1732" s="93"/>
      <c r="Z1732" s="93"/>
      <c r="AA1732" s="93"/>
      <c r="AB1732" s="93"/>
      <c r="AC1732" s="93"/>
      <c r="AD1732" s="93"/>
      <c r="AE1732" s="93"/>
    </row>
    <row r="1733" spans="1:31" s="49" customFormat="1">
      <c r="A1733" s="120"/>
      <c r="B1733" s="93"/>
      <c r="C1733" s="93"/>
      <c r="D1733" s="93"/>
      <c r="E1733" s="93"/>
      <c r="F1733" s="93"/>
      <c r="G1733" s="93"/>
      <c r="H1733" s="93"/>
      <c r="I1733" s="93"/>
      <c r="J1733" s="93"/>
      <c r="K1733" s="93"/>
      <c r="L1733" s="93"/>
      <c r="M1733" s="93"/>
      <c r="N1733" s="93"/>
      <c r="O1733" s="93"/>
      <c r="P1733" s="93"/>
      <c r="Q1733" s="93"/>
      <c r="R1733" s="93"/>
      <c r="S1733" s="93"/>
      <c r="T1733" s="93"/>
      <c r="U1733" s="93"/>
      <c r="V1733" s="93"/>
      <c r="W1733" s="93"/>
      <c r="X1733" s="93"/>
      <c r="Y1733" s="93"/>
      <c r="Z1733" s="93"/>
      <c r="AA1733" s="93"/>
      <c r="AB1733" s="93"/>
      <c r="AC1733" s="93"/>
      <c r="AD1733" s="93"/>
      <c r="AE1733" s="93"/>
    </row>
    <row r="1734" spans="1:31" s="49" customFormat="1">
      <c r="A1734" s="120"/>
      <c r="B1734" s="93"/>
      <c r="C1734" s="93"/>
      <c r="D1734" s="93"/>
      <c r="E1734" s="93"/>
      <c r="F1734" s="93"/>
      <c r="G1734" s="93"/>
      <c r="H1734" s="93"/>
      <c r="I1734" s="93"/>
      <c r="J1734" s="93"/>
      <c r="K1734" s="93"/>
      <c r="L1734" s="93"/>
      <c r="M1734" s="93"/>
      <c r="N1734" s="93"/>
      <c r="O1734" s="93"/>
      <c r="P1734" s="93"/>
      <c r="Q1734" s="93"/>
      <c r="R1734" s="93"/>
      <c r="S1734" s="93"/>
      <c r="T1734" s="93"/>
      <c r="U1734" s="93"/>
      <c r="V1734" s="93"/>
      <c r="W1734" s="93"/>
      <c r="X1734" s="93"/>
      <c r="Y1734" s="93"/>
      <c r="Z1734" s="93"/>
      <c r="AA1734" s="93"/>
      <c r="AB1734" s="93"/>
      <c r="AC1734" s="93"/>
      <c r="AD1734" s="93"/>
      <c r="AE1734" s="93"/>
    </row>
    <row r="1735" spans="1:31" s="49" customFormat="1">
      <c r="A1735" s="120"/>
      <c r="B1735" s="93"/>
      <c r="C1735" s="93"/>
      <c r="D1735" s="93"/>
      <c r="E1735" s="93"/>
      <c r="F1735" s="93"/>
      <c r="G1735" s="93"/>
      <c r="H1735" s="93"/>
      <c r="I1735" s="93"/>
      <c r="J1735" s="93"/>
      <c r="K1735" s="93"/>
      <c r="L1735" s="93"/>
      <c r="M1735" s="93"/>
      <c r="N1735" s="93"/>
      <c r="O1735" s="93"/>
      <c r="P1735" s="93"/>
      <c r="Q1735" s="93"/>
      <c r="R1735" s="93"/>
      <c r="S1735" s="93"/>
      <c r="T1735" s="93"/>
      <c r="U1735" s="93"/>
      <c r="V1735" s="93"/>
      <c r="W1735" s="93"/>
      <c r="X1735" s="93"/>
      <c r="Y1735" s="93"/>
      <c r="Z1735" s="93"/>
      <c r="AA1735" s="93"/>
      <c r="AB1735" s="93"/>
      <c r="AC1735" s="93"/>
      <c r="AD1735" s="93"/>
      <c r="AE1735" s="93"/>
    </row>
    <row r="1736" spans="1:31" s="49" customFormat="1">
      <c r="A1736" s="120"/>
      <c r="B1736" s="93"/>
      <c r="C1736" s="93"/>
      <c r="D1736" s="93"/>
      <c r="E1736" s="93"/>
      <c r="F1736" s="93"/>
      <c r="G1736" s="93"/>
      <c r="H1736" s="93"/>
      <c r="I1736" s="93"/>
      <c r="J1736" s="93"/>
      <c r="K1736" s="93"/>
      <c r="L1736" s="93"/>
      <c r="M1736" s="93"/>
      <c r="N1736" s="93"/>
      <c r="O1736" s="93"/>
      <c r="P1736" s="93"/>
      <c r="Q1736" s="93"/>
      <c r="R1736" s="93"/>
      <c r="S1736" s="93"/>
      <c r="T1736" s="93"/>
      <c r="U1736" s="93"/>
      <c r="V1736" s="93"/>
      <c r="W1736" s="93"/>
      <c r="X1736" s="93"/>
      <c r="Y1736" s="93"/>
      <c r="Z1736" s="93"/>
      <c r="AA1736" s="93"/>
      <c r="AB1736" s="93"/>
      <c r="AC1736" s="93"/>
      <c r="AD1736" s="93"/>
      <c r="AE1736" s="93"/>
    </row>
    <row r="1737" spans="1:31" s="49" customFormat="1">
      <c r="A1737" s="120"/>
      <c r="B1737" s="93"/>
      <c r="C1737" s="93"/>
      <c r="D1737" s="93"/>
      <c r="E1737" s="93"/>
      <c r="F1737" s="93"/>
      <c r="G1737" s="93"/>
      <c r="H1737" s="93"/>
      <c r="I1737" s="93"/>
      <c r="J1737" s="93"/>
      <c r="K1737" s="93"/>
      <c r="L1737" s="93"/>
      <c r="M1737" s="93"/>
      <c r="N1737" s="93"/>
      <c r="O1737" s="93"/>
      <c r="P1737" s="93"/>
      <c r="Q1737" s="93"/>
      <c r="R1737" s="93"/>
      <c r="S1737" s="93"/>
      <c r="T1737" s="93"/>
      <c r="U1737" s="93"/>
      <c r="V1737" s="93"/>
      <c r="W1737" s="93"/>
      <c r="X1737" s="93"/>
      <c r="Y1737" s="93"/>
      <c r="Z1737" s="93"/>
      <c r="AA1737" s="93"/>
      <c r="AB1737" s="93"/>
      <c r="AC1737" s="93"/>
      <c r="AD1737" s="93"/>
      <c r="AE1737" s="93"/>
    </row>
    <row r="1738" spans="1:31" s="49" customFormat="1">
      <c r="A1738" s="120"/>
      <c r="B1738" s="93"/>
      <c r="C1738" s="93"/>
      <c r="D1738" s="93"/>
      <c r="E1738" s="93"/>
      <c r="F1738" s="93"/>
      <c r="G1738" s="93"/>
      <c r="H1738" s="93"/>
      <c r="I1738" s="93"/>
      <c r="J1738" s="93"/>
      <c r="K1738" s="93"/>
      <c r="L1738" s="93"/>
      <c r="M1738" s="93"/>
      <c r="N1738" s="93"/>
      <c r="O1738" s="93"/>
      <c r="P1738" s="93"/>
      <c r="Q1738" s="93"/>
      <c r="R1738" s="93"/>
      <c r="S1738" s="93"/>
      <c r="T1738" s="93"/>
      <c r="U1738" s="93"/>
      <c r="V1738" s="93"/>
      <c r="W1738" s="93"/>
      <c r="X1738" s="93"/>
      <c r="Y1738" s="93"/>
      <c r="Z1738" s="93"/>
      <c r="AA1738" s="93"/>
      <c r="AB1738" s="93"/>
      <c r="AC1738" s="93"/>
      <c r="AD1738" s="93"/>
      <c r="AE1738" s="93"/>
    </row>
    <row r="1739" spans="1:31" s="49" customFormat="1">
      <c r="A1739" s="120"/>
      <c r="B1739" s="93"/>
      <c r="C1739" s="93"/>
      <c r="D1739" s="93"/>
      <c r="E1739" s="93"/>
      <c r="F1739" s="93"/>
      <c r="G1739" s="93"/>
      <c r="H1739" s="93"/>
      <c r="I1739" s="93"/>
      <c r="J1739" s="93"/>
      <c r="K1739" s="93"/>
      <c r="L1739" s="93"/>
      <c r="M1739" s="93"/>
      <c r="N1739" s="93"/>
      <c r="O1739" s="93"/>
      <c r="P1739" s="93"/>
      <c r="Q1739" s="93"/>
      <c r="R1739" s="93"/>
      <c r="S1739" s="93"/>
      <c r="T1739" s="93"/>
      <c r="U1739" s="93"/>
      <c r="V1739" s="93"/>
      <c r="W1739" s="93"/>
      <c r="X1739" s="93"/>
      <c r="Y1739" s="93"/>
      <c r="Z1739" s="93"/>
      <c r="AA1739" s="93"/>
      <c r="AB1739" s="93"/>
      <c r="AC1739" s="93"/>
      <c r="AD1739" s="93"/>
      <c r="AE1739" s="93"/>
    </row>
    <row r="1740" spans="1:31" s="49" customFormat="1">
      <c r="A1740" s="120"/>
      <c r="B1740" s="93"/>
      <c r="C1740" s="93"/>
      <c r="D1740" s="93"/>
      <c r="E1740" s="93"/>
      <c r="F1740" s="93"/>
      <c r="G1740" s="93"/>
      <c r="H1740" s="93"/>
      <c r="I1740" s="93"/>
      <c r="J1740" s="93"/>
      <c r="K1740" s="93"/>
      <c r="L1740" s="93"/>
      <c r="M1740" s="93"/>
      <c r="N1740" s="93"/>
      <c r="O1740" s="93"/>
      <c r="P1740" s="93"/>
      <c r="Q1740" s="93"/>
      <c r="R1740" s="93"/>
      <c r="S1740" s="93"/>
      <c r="T1740" s="93"/>
      <c r="U1740" s="93"/>
      <c r="V1740" s="93"/>
      <c r="W1740" s="93"/>
      <c r="X1740" s="93"/>
      <c r="Y1740" s="93"/>
      <c r="Z1740" s="93"/>
      <c r="AA1740" s="93"/>
      <c r="AB1740" s="93"/>
      <c r="AC1740" s="93"/>
      <c r="AD1740" s="93"/>
      <c r="AE1740" s="93"/>
    </row>
    <row r="1741" spans="1:31" s="49" customFormat="1">
      <c r="A1741" s="120"/>
      <c r="B1741" s="93"/>
      <c r="C1741" s="93"/>
      <c r="D1741" s="93"/>
      <c r="E1741" s="93"/>
      <c r="F1741" s="93"/>
      <c r="G1741" s="93"/>
      <c r="H1741" s="93"/>
      <c r="I1741" s="93"/>
      <c r="J1741" s="93"/>
      <c r="K1741" s="93"/>
      <c r="L1741" s="93"/>
      <c r="M1741" s="93"/>
      <c r="N1741" s="93"/>
      <c r="O1741" s="93"/>
      <c r="P1741" s="93"/>
      <c r="Q1741" s="93"/>
      <c r="R1741" s="93"/>
      <c r="S1741" s="93"/>
      <c r="T1741" s="93"/>
      <c r="U1741" s="93"/>
      <c r="V1741" s="93"/>
      <c r="W1741" s="93"/>
      <c r="X1741" s="93"/>
      <c r="Y1741" s="93"/>
      <c r="Z1741" s="93"/>
      <c r="AA1741" s="93"/>
      <c r="AB1741" s="93"/>
      <c r="AC1741" s="93"/>
      <c r="AD1741" s="93"/>
      <c r="AE1741" s="93"/>
    </row>
    <row r="1742" spans="1:31" s="49" customFormat="1">
      <c r="A1742" s="120"/>
      <c r="B1742" s="93"/>
      <c r="C1742" s="93"/>
      <c r="D1742" s="93"/>
      <c r="E1742" s="93"/>
      <c r="F1742" s="93"/>
      <c r="G1742" s="93"/>
      <c r="H1742" s="93"/>
      <c r="I1742" s="93"/>
      <c r="J1742" s="93"/>
      <c r="K1742" s="93"/>
      <c r="L1742" s="93"/>
      <c r="M1742" s="93"/>
      <c r="N1742" s="93"/>
      <c r="O1742" s="93"/>
      <c r="P1742" s="93"/>
      <c r="Q1742" s="93"/>
      <c r="R1742" s="93"/>
      <c r="S1742" s="93"/>
      <c r="T1742" s="93"/>
      <c r="U1742" s="93"/>
      <c r="V1742" s="93"/>
      <c r="W1742" s="93"/>
      <c r="X1742" s="93"/>
      <c r="Y1742" s="93"/>
      <c r="Z1742" s="93"/>
      <c r="AA1742" s="93"/>
      <c r="AB1742" s="93"/>
      <c r="AC1742" s="93"/>
      <c r="AD1742" s="93"/>
      <c r="AE1742" s="93"/>
    </row>
    <row r="1743" spans="1:31" s="49" customFormat="1">
      <c r="A1743" s="120"/>
      <c r="B1743" s="93"/>
      <c r="C1743" s="93"/>
      <c r="D1743" s="93"/>
      <c r="E1743" s="93"/>
      <c r="F1743" s="93"/>
      <c r="G1743" s="93"/>
      <c r="H1743" s="93"/>
      <c r="I1743" s="93"/>
      <c r="J1743" s="93"/>
      <c r="K1743" s="93"/>
      <c r="L1743" s="93"/>
      <c r="M1743" s="93"/>
      <c r="N1743" s="93"/>
      <c r="O1743" s="93"/>
      <c r="P1743" s="93"/>
      <c r="Q1743" s="93"/>
      <c r="R1743" s="93"/>
      <c r="S1743" s="93"/>
      <c r="T1743" s="93"/>
      <c r="U1743" s="93"/>
      <c r="V1743" s="93"/>
      <c r="W1743" s="93"/>
      <c r="X1743" s="93"/>
      <c r="Y1743" s="93"/>
      <c r="Z1743" s="93"/>
      <c r="AA1743" s="93"/>
      <c r="AB1743" s="93"/>
      <c r="AC1743" s="93"/>
      <c r="AD1743" s="93"/>
      <c r="AE1743" s="93"/>
    </row>
    <row r="1744" spans="1:31" s="49" customFormat="1">
      <c r="A1744" s="120"/>
      <c r="B1744" s="93"/>
      <c r="C1744" s="93"/>
      <c r="D1744" s="93"/>
      <c r="E1744" s="93"/>
      <c r="F1744" s="93"/>
      <c r="G1744" s="93"/>
      <c r="H1744" s="93"/>
      <c r="I1744" s="93"/>
      <c r="J1744" s="93"/>
      <c r="K1744" s="93"/>
      <c r="L1744" s="93"/>
      <c r="M1744" s="93"/>
      <c r="N1744" s="93"/>
      <c r="O1744" s="93"/>
      <c r="P1744" s="93"/>
      <c r="Q1744" s="93"/>
      <c r="R1744" s="93"/>
      <c r="S1744" s="93"/>
      <c r="T1744" s="93"/>
      <c r="U1744" s="93"/>
      <c r="V1744" s="93"/>
      <c r="W1744" s="93"/>
      <c r="X1744" s="93"/>
      <c r="Y1744" s="93"/>
      <c r="Z1744" s="93"/>
      <c r="AA1744" s="93"/>
      <c r="AB1744" s="93"/>
      <c r="AC1744" s="93"/>
      <c r="AD1744" s="93"/>
      <c r="AE1744" s="93"/>
    </row>
    <row r="1745" spans="1:31" s="49" customFormat="1">
      <c r="A1745" s="120"/>
      <c r="B1745" s="93"/>
      <c r="C1745" s="93"/>
      <c r="D1745" s="93"/>
      <c r="E1745" s="93"/>
      <c r="F1745" s="93"/>
      <c r="G1745" s="93"/>
      <c r="H1745" s="93"/>
      <c r="I1745" s="93"/>
      <c r="J1745" s="93"/>
      <c r="K1745" s="93"/>
      <c r="L1745" s="93"/>
      <c r="M1745" s="93"/>
      <c r="N1745" s="93"/>
      <c r="O1745" s="93"/>
      <c r="P1745" s="93"/>
      <c r="Q1745" s="93"/>
      <c r="R1745" s="93"/>
      <c r="S1745" s="93"/>
      <c r="T1745" s="93"/>
      <c r="U1745" s="93"/>
      <c r="V1745" s="93"/>
      <c r="W1745" s="93"/>
      <c r="X1745" s="93"/>
      <c r="Y1745" s="93"/>
      <c r="Z1745" s="93"/>
      <c r="AA1745" s="93"/>
      <c r="AB1745" s="93"/>
      <c r="AC1745" s="93"/>
      <c r="AD1745" s="93"/>
      <c r="AE1745" s="93"/>
    </row>
    <row r="1746" spans="1:31" s="49" customFormat="1">
      <c r="A1746" s="120"/>
      <c r="B1746" s="93"/>
      <c r="C1746" s="93"/>
      <c r="D1746" s="93"/>
      <c r="E1746" s="93"/>
      <c r="F1746" s="93"/>
      <c r="G1746" s="93"/>
      <c r="H1746" s="93"/>
      <c r="I1746" s="93"/>
      <c r="J1746" s="93"/>
      <c r="K1746" s="93"/>
      <c r="L1746" s="93"/>
      <c r="M1746" s="93"/>
      <c r="N1746" s="93"/>
      <c r="O1746" s="93"/>
      <c r="P1746" s="93"/>
      <c r="Q1746" s="93"/>
      <c r="R1746" s="93"/>
      <c r="S1746" s="93"/>
      <c r="T1746" s="93"/>
      <c r="U1746" s="93"/>
      <c r="V1746" s="93"/>
      <c r="W1746" s="93"/>
      <c r="X1746" s="93"/>
      <c r="Y1746" s="93"/>
      <c r="Z1746" s="93"/>
      <c r="AA1746" s="93"/>
      <c r="AB1746" s="93"/>
      <c r="AC1746" s="93"/>
      <c r="AD1746" s="93"/>
      <c r="AE1746" s="93"/>
    </row>
    <row r="1747" spans="1:31" s="49" customFormat="1">
      <c r="A1747" s="120"/>
      <c r="B1747" s="93"/>
      <c r="C1747" s="93"/>
      <c r="D1747" s="93"/>
      <c r="E1747" s="93"/>
      <c r="F1747" s="93"/>
      <c r="G1747" s="93"/>
      <c r="H1747" s="93"/>
      <c r="I1747" s="93"/>
      <c r="J1747" s="93"/>
      <c r="K1747" s="93"/>
      <c r="L1747" s="93"/>
      <c r="M1747" s="93"/>
      <c r="N1747" s="93"/>
      <c r="O1747" s="93"/>
      <c r="P1747" s="93"/>
      <c r="Q1747" s="93"/>
      <c r="R1747" s="93"/>
      <c r="S1747" s="93"/>
      <c r="T1747" s="93"/>
      <c r="U1747" s="93"/>
      <c r="V1747" s="93"/>
      <c r="W1747" s="93"/>
      <c r="X1747" s="93"/>
      <c r="Y1747" s="93"/>
      <c r="Z1747" s="93"/>
      <c r="AA1747" s="93"/>
      <c r="AB1747" s="93"/>
      <c r="AC1747" s="93"/>
      <c r="AD1747" s="93"/>
      <c r="AE1747" s="93"/>
    </row>
    <row r="1748" spans="1:31" s="49" customFormat="1">
      <c r="A1748" s="120"/>
      <c r="B1748" s="93"/>
      <c r="C1748" s="93"/>
      <c r="D1748" s="93"/>
      <c r="E1748" s="93"/>
      <c r="F1748" s="93"/>
      <c r="G1748" s="93"/>
      <c r="H1748" s="93"/>
      <c r="I1748" s="93"/>
      <c r="J1748" s="93"/>
      <c r="K1748" s="93"/>
      <c r="L1748" s="93"/>
      <c r="M1748" s="93"/>
      <c r="N1748" s="93"/>
      <c r="O1748" s="93"/>
      <c r="P1748" s="93"/>
      <c r="Q1748" s="93"/>
      <c r="R1748" s="93"/>
      <c r="S1748" s="93"/>
      <c r="T1748" s="93"/>
      <c r="U1748" s="93"/>
      <c r="V1748" s="93"/>
      <c r="W1748" s="93"/>
      <c r="X1748" s="93"/>
      <c r="Y1748" s="93"/>
      <c r="Z1748" s="93"/>
      <c r="AA1748" s="93"/>
      <c r="AB1748" s="93"/>
      <c r="AC1748" s="93"/>
      <c r="AD1748" s="93"/>
      <c r="AE1748" s="93"/>
    </row>
    <row r="1749" spans="1:31" s="49" customFormat="1">
      <c r="A1749" s="120"/>
      <c r="B1749" s="93"/>
      <c r="C1749" s="93"/>
      <c r="D1749" s="93"/>
      <c r="E1749" s="93"/>
      <c r="F1749" s="93"/>
      <c r="G1749" s="93"/>
      <c r="H1749" s="93"/>
      <c r="I1749" s="93"/>
      <c r="J1749" s="93"/>
      <c r="K1749" s="93"/>
      <c r="L1749" s="93"/>
      <c r="M1749" s="93"/>
      <c r="N1749" s="93"/>
      <c r="O1749" s="93"/>
      <c r="P1749" s="93"/>
      <c r="Q1749" s="93"/>
      <c r="R1749" s="93"/>
      <c r="S1749" s="93"/>
      <c r="T1749" s="93"/>
      <c r="U1749" s="93"/>
      <c r="V1749" s="93"/>
      <c r="W1749" s="93"/>
      <c r="X1749" s="93"/>
      <c r="Y1749" s="93"/>
      <c r="Z1749" s="93"/>
      <c r="AA1749" s="93"/>
      <c r="AB1749" s="93"/>
      <c r="AC1749" s="93"/>
      <c r="AD1749" s="93"/>
      <c r="AE1749" s="93"/>
    </row>
    <row r="1750" spans="1:31" s="49" customFormat="1">
      <c r="A1750" s="120"/>
      <c r="B1750" s="93"/>
      <c r="C1750" s="93"/>
      <c r="D1750" s="93"/>
      <c r="E1750" s="93"/>
      <c r="F1750" s="93"/>
      <c r="G1750" s="93"/>
      <c r="H1750" s="93"/>
      <c r="I1750" s="93"/>
      <c r="J1750" s="93"/>
      <c r="K1750" s="93"/>
      <c r="L1750" s="93"/>
      <c r="M1750" s="93"/>
      <c r="N1750" s="93"/>
      <c r="O1750" s="93"/>
      <c r="P1750" s="93"/>
      <c r="Q1750" s="93"/>
      <c r="R1750" s="93"/>
      <c r="S1750" s="93"/>
      <c r="T1750" s="93"/>
      <c r="U1750" s="93"/>
      <c r="V1750" s="93"/>
      <c r="W1750" s="93"/>
      <c r="X1750" s="93"/>
      <c r="Y1750" s="93"/>
      <c r="Z1750" s="93"/>
      <c r="AA1750" s="93"/>
      <c r="AB1750" s="93"/>
      <c r="AC1750" s="93"/>
      <c r="AD1750" s="93"/>
      <c r="AE1750" s="93"/>
    </row>
    <row r="1751" spans="1:31" s="49" customFormat="1">
      <c r="A1751" s="120"/>
      <c r="B1751" s="93"/>
      <c r="C1751" s="93"/>
      <c r="D1751" s="93"/>
      <c r="E1751" s="93"/>
      <c r="F1751" s="93"/>
      <c r="G1751" s="93"/>
      <c r="H1751" s="93"/>
      <c r="I1751" s="93"/>
      <c r="J1751" s="93"/>
      <c r="K1751" s="93"/>
      <c r="L1751" s="93"/>
      <c r="M1751" s="93"/>
      <c r="N1751" s="93"/>
      <c r="O1751" s="93"/>
      <c r="P1751" s="93"/>
      <c r="Q1751" s="93"/>
      <c r="R1751" s="93"/>
      <c r="S1751" s="93"/>
      <c r="T1751" s="93"/>
      <c r="U1751" s="93"/>
      <c r="V1751" s="93"/>
      <c r="W1751" s="93"/>
      <c r="X1751" s="93"/>
      <c r="Y1751" s="93"/>
      <c r="Z1751" s="93"/>
      <c r="AA1751" s="93"/>
      <c r="AB1751" s="93"/>
      <c r="AC1751" s="93"/>
      <c r="AD1751" s="93"/>
      <c r="AE1751" s="93"/>
    </row>
    <row r="1752" spans="1:31" s="49" customFormat="1">
      <c r="A1752" s="120"/>
      <c r="B1752" s="93"/>
      <c r="C1752" s="93"/>
      <c r="D1752" s="93"/>
      <c r="E1752" s="93"/>
      <c r="F1752" s="93"/>
      <c r="G1752" s="93"/>
      <c r="H1752" s="93"/>
      <c r="I1752" s="93"/>
      <c r="J1752" s="93"/>
      <c r="K1752" s="93"/>
      <c r="L1752" s="93"/>
      <c r="M1752" s="93"/>
      <c r="N1752" s="93"/>
      <c r="O1752" s="93"/>
      <c r="P1752" s="93"/>
      <c r="Q1752" s="93"/>
      <c r="R1752" s="93"/>
      <c r="S1752" s="93"/>
      <c r="T1752" s="93"/>
      <c r="U1752" s="93"/>
      <c r="V1752" s="93"/>
      <c r="W1752" s="93"/>
      <c r="X1752" s="93"/>
      <c r="Y1752" s="93"/>
      <c r="Z1752" s="93"/>
      <c r="AA1752" s="93"/>
      <c r="AB1752" s="93"/>
      <c r="AC1752" s="93"/>
      <c r="AD1752" s="93"/>
      <c r="AE1752" s="93"/>
    </row>
    <row r="1753" spans="1:31" s="49" customFormat="1">
      <c r="A1753" s="120"/>
      <c r="B1753" s="93"/>
      <c r="C1753" s="93"/>
      <c r="D1753" s="93"/>
      <c r="E1753" s="93"/>
      <c r="F1753" s="93"/>
      <c r="G1753" s="93"/>
      <c r="H1753" s="93"/>
      <c r="I1753" s="93"/>
      <c r="J1753" s="93"/>
      <c r="K1753" s="93"/>
      <c r="L1753" s="93"/>
      <c r="M1753" s="93"/>
      <c r="N1753" s="93"/>
      <c r="O1753" s="93"/>
      <c r="P1753" s="93"/>
      <c r="Q1753" s="93"/>
      <c r="R1753" s="93"/>
      <c r="S1753" s="93"/>
      <c r="T1753" s="93"/>
      <c r="U1753" s="93"/>
      <c r="V1753" s="93"/>
      <c r="W1753" s="93"/>
      <c r="X1753" s="93"/>
      <c r="Y1753" s="93"/>
      <c r="Z1753" s="93"/>
      <c r="AA1753" s="93"/>
      <c r="AB1753" s="93"/>
      <c r="AC1753" s="93"/>
      <c r="AD1753" s="93"/>
      <c r="AE1753" s="93"/>
    </row>
    <row r="1754" spans="1:31" s="49" customFormat="1">
      <c r="A1754" s="120"/>
      <c r="B1754" s="93"/>
      <c r="C1754" s="93"/>
      <c r="D1754" s="93"/>
      <c r="E1754" s="93"/>
      <c r="F1754" s="93"/>
      <c r="G1754" s="93"/>
      <c r="H1754" s="93"/>
      <c r="I1754" s="93"/>
      <c r="J1754" s="93"/>
      <c r="K1754" s="93"/>
      <c r="L1754" s="93"/>
      <c r="M1754" s="93"/>
      <c r="N1754" s="93"/>
      <c r="O1754" s="93"/>
      <c r="P1754" s="93"/>
      <c r="Q1754" s="93"/>
      <c r="R1754" s="93"/>
      <c r="S1754" s="93"/>
      <c r="T1754" s="93"/>
      <c r="U1754" s="93"/>
      <c r="V1754" s="93"/>
      <c r="W1754" s="93"/>
      <c r="X1754" s="93"/>
      <c r="Y1754" s="93"/>
      <c r="Z1754" s="93"/>
      <c r="AA1754" s="93"/>
      <c r="AB1754" s="93"/>
      <c r="AC1754" s="93"/>
      <c r="AD1754" s="93"/>
      <c r="AE1754" s="93"/>
    </row>
    <row r="1755" spans="1:31" s="49" customFormat="1">
      <c r="A1755" s="120"/>
      <c r="B1755" s="93"/>
      <c r="C1755" s="93"/>
      <c r="D1755" s="93"/>
      <c r="E1755" s="93"/>
      <c r="F1755" s="93"/>
      <c r="G1755" s="93"/>
      <c r="H1755" s="93"/>
      <c r="I1755" s="93"/>
      <c r="J1755" s="93"/>
      <c r="K1755" s="93"/>
      <c r="L1755" s="93"/>
      <c r="M1755" s="93"/>
      <c r="N1755" s="93"/>
      <c r="O1755" s="93"/>
      <c r="P1755" s="93"/>
      <c r="Q1755" s="93"/>
      <c r="R1755" s="93"/>
      <c r="S1755" s="93"/>
      <c r="T1755" s="93"/>
      <c r="U1755" s="93"/>
      <c r="V1755" s="93"/>
      <c r="W1755" s="93"/>
      <c r="X1755" s="93"/>
      <c r="Y1755" s="93"/>
      <c r="Z1755" s="93"/>
      <c r="AA1755" s="93"/>
      <c r="AB1755" s="93"/>
      <c r="AC1755" s="93"/>
      <c r="AD1755" s="93"/>
      <c r="AE1755" s="93"/>
    </row>
    <row r="1756" spans="1:31" s="49" customFormat="1">
      <c r="A1756" s="120"/>
      <c r="B1756" s="93"/>
      <c r="C1756" s="93"/>
      <c r="D1756" s="93"/>
      <c r="E1756" s="93"/>
      <c r="F1756" s="93"/>
      <c r="G1756" s="93"/>
      <c r="H1756" s="93"/>
      <c r="I1756" s="93"/>
      <c r="J1756" s="93"/>
      <c r="K1756" s="93"/>
      <c r="L1756" s="93"/>
      <c r="M1756" s="93"/>
      <c r="N1756" s="93"/>
      <c r="O1756" s="93"/>
      <c r="P1756" s="93"/>
      <c r="Q1756" s="93"/>
      <c r="R1756" s="93"/>
      <c r="S1756" s="93"/>
      <c r="T1756" s="93"/>
      <c r="U1756" s="93"/>
      <c r="V1756" s="93"/>
      <c r="W1756" s="93"/>
      <c r="X1756" s="93"/>
      <c r="Y1756" s="93"/>
      <c r="Z1756" s="93"/>
      <c r="AA1756" s="93"/>
      <c r="AB1756" s="93"/>
      <c r="AC1756" s="93"/>
      <c r="AD1756" s="93"/>
      <c r="AE1756" s="93"/>
    </row>
    <row r="1757" spans="1:31" s="49" customFormat="1">
      <c r="A1757" s="120"/>
      <c r="B1757" s="93"/>
      <c r="C1757" s="93"/>
      <c r="D1757" s="93"/>
      <c r="E1757" s="93"/>
      <c r="F1757" s="93"/>
      <c r="G1757" s="93"/>
      <c r="H1757" s="93"/>
      <c r="I1757" s="93"/>
      <c r="J1757" s="93"/>
      <c r="K1757" s="93"/>
      <c r="L1757" s="93"/>
      <c r="M1757" s="93"/>
      <c r="N1757" s="93"/>
      <c r="O1757" s="93"/>
      <c r="P1757" s="93"/>
      <c r="Q1757" s="93"/>
      <c r="R1757" s="93"/>
      <c r="S1757" s="93"/>
      <c r="T1757" s="93"/>
      <c r="U1757" s="93"/>
      <c r="V1757" s="93"/>
      <c r="W1757" s="93"/>
      <c r="X1757" s="93"/>
      <c r="Y1757" s="93"/>
      <c r="Z1757" s="93"/>
      <c r="AA1757" s="93"/>
      <c r="AB1757" s="93"/>
      <c r="AC1757" s="93"/>
      <c r="AD1757" s="93"/>
      <c r="AE1757" s="93"/>
    </row>
    <row r="1758" spans="1:31" s="49" customFormat="1">
      <c r="A1758" s="120"/>
      <c r="B1758" s="93"/>
      <c r="C1758" s="93"/>
      <c r="D1758" s="93"/>
      <c r="E1758" s="93"/>
      <c r="F1758" s="93"/>
      <c r="G1758" s="93"/>
      <c r="H1758" s="93"/>
      <c r="I1758" s="93"/>
      <c r="J1758" s="93"/>
      <c r="K1758" s="93"/>
      <c r="L1758" s="93"/>
      <c r="M1758" s="93"/>
      <c r="N1758" s="93"/>
      <c r="O1758" s="93"/>
      <c r="P1758" s="93"/>
      <c r="Q1758" s="93"/>
      <c r="R1758" s="93"/>
      <c r="S1758" s="93"/>
      <c r="T1758" s="93"/>
      <c r="U1758" s="93"/>
      <c r="V1758" s="93"/>
      <c r="W1758" s="93"/>
      <c r="X1758" s="93"/>
      <c r="Y1758" s="93"/>
      <c r="Z1758" s="93"/>
      <c r="AA1758" s="93"/>
      <c r="AB1758" s="93"/>
      <c r="AC1758" s="93"/>
      <c r="AD1758" s="93"/>
      <c r="AE1758" s="93"/>
    </row>
    <row r="1759" spans="1:31" s="49" customFormat="1">
      <c r="A1759" s="120"/>
      <c r="B1759" s="93"/>
      <c r="C1759" s="93"/>
      <c r="D1759" s="93"/>
      <c r="E1759" s="93"/>
      <c r="F1759" s="93"/>
      <c r="G1759" s="93"/>
      <c r="H1759" s="93"/>
      <c r="I1759" s="93"/>
      <c r="J1759" s="93"/>
      <c r="K1759" s="93"/>
      <c r="L1759" s="93"/>
      <c r="M1759" s="93"/>
      <c r="N1759" s="93"/>
      <c r="O1759" s="93"/>
      <c r="P1759" s="93"/>
      <c r="Q1759" s="93"/>
      <c r="R1759" s="93"/>
      <c r="S1759" s="93"/>
      <c r="T1759" s="93"/>
      <c r="U1759" s="93"/>
      <c r="V1759" s="93"/>
      <c r="W1759" s="93"/>
      <c r="X1759" s="93"/>
      <c r="Y1759" s="93"/>
      <c r="Z1759" s="93"/>
      <c r="AA1759" s="93"/>
      <c r="AB1759" s="93"/>
      <c r="AC1759" s="93"/>
      <c r="AD1759" s="93"/>
      <c r="AE1759" s="93"/>
    </row>
    <row r="1760" spans="1:31" s="49" customFormat="1">
      <c r="A1760" s="120"/>
      <c r="B1760" s="93"/>
      <c r="C1760" s="93"/>
      <c r="D1760" s="93"/>
      <c r="E1760" s="93"/>
      <c r="F1760" s="93"/>
      <c r="G1760" s="93"/>
      <c r="H1760" s="93"/>
      <c r="I1760" s="93"/>
      <c r="J1760" s="93"/>
      <c r="K1760" s="93"/>
      <c r="L1760" s="93"/>
      <c r="M1760" s="93"/>
      <c r="N1760" s="93"/>
      <c r="O1760" s="93"/>
      <c r="P1760" s="93"/>
      <c r="Q1760" s="93"/>
      <c r="R1760" s="93"/>
      <c r="S1760" s="93"/>
      <c r="T1760" s="93"/>
      <c r="U1760" s="93"/>
      <c r="V1760" s="93"/>
      <c r="W1760" s="93"/>
      <c r="X1760" s="93"/>
      <c r="Y1760" s="93"/>
      <c r="Z1760" s="93"/>
      <c r="AA1760" s="93"/>
      <c r="AB1760" s="93"/>
      <c r="AC1760" s="93"/>
      <c r="AD1760" s="93"/>
      <c r="AE1760" s="93"/>
    </row>
    <row r="1761" spans="1:31" s="49" customFormat="1">
      <c r="A1761" s="120"/>
      <c r="B1761" s="93"/>
      <c r="C1761" s="93"/>
      <c r="D1761" s="93"/>
      <c r="E1761" s="93"/>
      <c r="F1761" s="93"/>
      <c r="G1761" s="93"/>
      <c r="H1761" s="93"/>
      <c r="I1761" s="93"/>
      <c r="J1761" s="93"/>
      <c r="K1761" s="93"/>
      <c r="L1761" s="93"/>
      <c r="M1761" s="93"/>
      <c r="N1761" s="93"/>
      <c r="O1761" s="93"/>
      <c r="P1761" s="93"/>
      <c r="Q1761" s="93"/>
      <c r="R1761" s="93"/>
      <c r="S1761" s="93"/>
      <c r="T1761" s="93"/>
      <c r="U1761" s="93"/>
      <c r="V1761" s="93"/>
      <c r="W1761" s="93"/>
      <c r="X1761" s="93"/>
      <c r="Y1761" s="93"/>
      <c r="Z1761" s="93"/>
      <c r="AA1761" s="93"/>
      <c r="AB1761" s="93"/>
      <c r="AC1761" s="93"/>
      <c r="AD1761" s="93"/>
      <c r="AE1761" s="93"/>
    </row>
    <row r="1762" spans="1:31" s="49" customFormat="1">
      <c r="A1762" s="120"/>
      <c r="B1762" s="93"/>
      <c r="C1762" s="93"/>
      <c r="D1762" s="93"/>
      <c r="E1762" s="93"/>
      <c r="F1762" s="93"/>
      <c r="G1762" s="93"/>
      <c r="H1762" s="93"/>
      <c r="I1762" s="93"/>
      <c r="J1762" s="93"/>
      <c r="K1762" s="93"/>
      <c r="L1762" s="93"/>
      <c r="M1762" s="93"/>
      <c r="N1762" s="93"/>
      <c r="O1762" s="93"/>
      <c r="P1762" s="93"/>
      <c r="Q1762" s="93"/>
      <c r="R1762" s="93"/>
      <c r="S1762" s="93"/>
      <c r="T1762" s="93"/>
      <c r="U1762" s="93"/>
      <c r="V1762" s="93"/>
      <c r="W1762" s="93"/>
      <c r="X1762" s="93"/>
      <c r="Y1762" s="93"/>
      <c r="Z1762" s="93"/>
      <c r="AA1762" s="93"/>
      <c r="AB1762" s="93"/>
      <c r="AC1762" s="93"/>
      <c r="AD1762" s="93"/>
      <c r="AE1762" s="93"/>
    </row>
    <row r="1763" spans="1:31" s="49" customFormat="1">
      <c r="A1763" s="120"/>
      <c r="B1763" s="93"/>
      <c r="C1763" s="93"/>
      <c r="D1763" s="93"/>
      <c r="E1763" s="93"/>
      <c r="F1763" s="93"/>
      <c r="G1763" s="93"/>
      <c r="H1763" s="93"/>
      <c r="I1763" s="93"/>
      <c r="J1763" s="93"/>
      <c r="K1763" s="93"/>
      <c r="L1763" s="93"/>
      <c r="M1763" s="93"/>
      <c r="N1763" s="93"/>
      <c r="O1763" s="93"/>
      <c r="P1763" s="93"/>
      <c r="Q1763" s="93"/>
      <c r="R1763" s="93"/>
      <c r="S1763" s="93"/>
      <c r="T1763" s="93"/>
      <c r="U1763" s="93"/>
      <c r="V1763" s="93"/>
      <c r="W1763" s="93"/>
      <c r="X1763" s="93"/>
      <c r="Y1763" s="93"/>
      <c r="Z1763" s="93"/>
      <c r="AA1763" s="93"/>
      <c r="AB1763" s="93"/>
      <c r="AC1763" s="93"/>
      <c r="AD1763" s="93"/>
      <c r="AE1763" s="93"/>
    </row>
    <row r="1764" spans="1:31" s="49" customFormat="1">
      <c r="A1764" s="120"/>
      <c r="B1764" s="93"/>
      <c r="C1764" s="93"/>
      <c r="D1764" s="93"/>
      <c r="E1764" s="93"/>
      <c r="F1764" s="93"/>
      <c r="G1764" s="93"/>
      <c r="H1764" s="93"/>
      <c r="I1764" s="93"/>
      <c r="J1764" s="93"/>
      <c r="K1764" s="93"/>
      <c r="L1764" s="93"/>
      <c r="M1764" s="93"/>
      <c r="N1764" s="93"/>
      <c r="O1764" s="93"/>
      <c r="P1764" s="93"/>
      <c r="Q1764" s="93"/>
      <c r="R1764" s="93"/>
      <c r="S1764" s="93"/>
      <c r="T1764" s="93"/>
      <c r="U1764" s="93"/>
      <c r="V1764" s="93"/>
      <c r="W1764" s="93"/>
      <c r="X1764" s="93"/>
      <c r="Y1764" s="93"/>
      <c r="Z1764" s="93"/>
      <c r="AA1764" s="93"/>
      <c r="AB1764" s="93"/>
      <c r="AC1764" s="93"/>
      <c r="AD1764" s="93"/>
      <c r="AE1764" s="93"/>
    </row>
    <row r="1765" spans="1:31" s="49" customFormat="1">
      <c r="A1765" s="120"/>
      <c r="B1765" s="93"/>
      <c r="C1765" s="93"/>
      <c r="D1765" s="93"/>
      <c r="E1765" s="93"/>
      <c r="F1765" s="93"/>
      <c r="G1765" s="93"/>
      <c r="H1765" s="93"/>
      <c r="I1765" s="93"/>
      <c r="J1765" s="93"/>
      <c r="K1765" s="93"/>
      <c r="L1765" s="93"/>
      <c r="M1765" s="93"/>
      <c r="N1765" s="93"/>
      <c r="O1765" s="93"/>
      <c r="P1765" s="93"/>
      <c r="Q1765" s="93"/>
      <c r="R1765" s="93"/>
      <c r="S1765" s="93"/>
      <c r="T1765" s="93"/>
      <c r="U1765" s="93"/>
      <c r="V1765" s="93"/>
      <c r="W1765" s="93"/>
      <c r="X1765" s="93"/>
      <c r="Y1765" s="93"/>
      <c r="Z1765" s="93"/>
      <c r="AA1765" s="93"/>
      <c r="AB1765" s="93"/>
      <c r="AC1765" s="93"/>
      <c r="AD1765" s="93"/>
      <c r="AE1765" s="93"/>
    </row>
    <row r="1766" spans="1:31" s="49" customFormat="1">
      <c r="A1766" s="120"/>
      <c r="B1766" s="93"/>
      <c r="C1766" s="93"/>
      <c r="D1766" s="93"/>
      <c r="E1766" s="93"/>
      <c r="F1766" s="93"/>
      <c r="G1766" s="93"/>
      <c r="H1766" s="93"/>
      <c r="I1766" s="93"/>
      <c r="J1766" s="93"/>
      <c r="K1766" s="93"/>
      <c r="L1766" s="93"/>
      <c r="M1766" s="93"/>
      <c r="N1766" s="93"/>
      <c r="O1766" s="93"/>
      <c r="P1766" s="93"/>
      <c r="Q1766" s="93"/>
      <c r="R1766" s="93"/>
      <c r="S1766" s="93"/>
      <c r="T1766" s="93"/>
      <c r="U1766" s="93"/>
      <c r="V1766" s="93"/>
      <c r="W1766" s="93"/>
      <c r="X1766" s="93"/>
      <c r="Y1766" s="93"/>
      <c r="Z1766" s="93"/>
      <c r="AA1766" s="93"/>
      <c r="AB1766" s="93"/>
      <c r="AC1766" s="93"/>
      <c r="AD1766" s="93"/>
      <c r="AE1766" s="93"/>
    </row>
    <row r="1767" spans="1:31" s="49" customFormat="1">
      <c r="A1767" s="120"/>
      <c r="B1767" s="93"/>
      <c r="C1767" s="93"/>
      <c r="D1767" s="93"/>
      <c r="E1767" s="93"/>
      <c r="F1767" s="93"/>
      <c r="G1767" s="93"/>
      <c r="H1767" s="93"/>
      <c r="I1767" s="93"/>
      <c r="J1767" s="93"/>
      <c r="K1767" s="93"/>
      <c r="L1767" s="93"/>
      <c r="M1767" s="93"/>
      <c r="N1767" s="93"/>
      <c r="O1767" s="93"/>
      <c r="P1767" s="93"/>
      <c r="Q1767" s="93"/>
      <c r="R1767" s="93"/>
      <c r="S1767" s="93"/>
      <c r="T1767" s="93"/>
      <c r="U1767" s="93"/>
      <c r="V1767" s="93"/>
      <c r="W1767" s="93"/>
      <c r="X1767" s="93"/>
      <c r="Y1767" s="93"/>
      <c r="Z1767" s="93"/>
      <c r="AA1767" s="93"/>
      <c r="AB1767" s="93"/>
      <c r="AC1767" s="93"/>
      <c r="AD1767" s="93"/>
      <c r="AE1767" s="93"/>
    </row>
    <row r="1768" spans="1:31" s="49" customFormat="1">
      <c r="A1768" s="120"/>
      <c r="B1768" s="93"/>
      <c r="C1768" s="93"/>
      <c r="D1768" s="93"/>
      <c r="E1768" s="93"/>
      <c r="F1768" s="93"/>
      <c r="G1768" s="93"/>
      <c r="H1768" s="93"/>
      <c r="I1768" s="93"/>
      <c r="J1768" s="93"/>
      <c r="K1768" s="93"/>
      <c r="L1768" s="93"/>
      <c r="M1768" s="93"/>
      <c r="N1768" s="93"/>
      <c r="O1768" s="93"/>
      <c r="P1768" s="93"/>
      <c r="Q1768" s="93"/>
      <c r="R1768" s="93"/>
      <c r="S1768" s="93"/>
      <c r="T1768" s="93"/>
      <c r="U1768" s="93"/>
      <c r="V1768" s="93"/>
      <c r="W1768" s="93"/>
      <c r="X1768" s="93"/>
      <c r="Y1768" s="93"/>
      <c r="Z1768" s="93"/>
      <c r="AA1768" s="93"/>
      <c r="AB1768" s="93"/>
      <c r="AC1768" s="93"/>
      <c r="AD1768" s="93"/>
      <c r="AE1768" s="93"/>
    </row>
    <row r="1769" spans="1:31" s="49" customFormat="1">
      <c r="A1769" s="120"/>
      <c r="B1769" s="93"/>
      <c r="C1769" s="93"/>
      <c r="D1769" s="93"/>
      <c r="E1769" s="93"/>
      <c r="F1769" s="93"/>
      <c r="G1769" s="93"/>
      <c r="H1769" s="93"/>
      <c r="I1769" s="93"/>
      <c r="J1769" s="93"/>
      <c r="K1769" s="93"/>
      <c r="L1769" s="93"/>
      <c r="M1769" s="93"/>
      <c r="N1769" s="93"/>
      <c r="O1769" s="93"/>
      <c r="P1769" s="93"/>
      <c r="Q1769" s="93"/>
      <c r="R1769" s="93"/>
      <c r="S1769" s="93"/>
      <c r="T1769" s="93"/>
      <c r="U1769" s="93"/>
      <c r="V1769" s="93"/>
      <c r="W1769" s="93"/>
      <c r="X1769" s="93"/>
      <c r="Y1769" s="93"/>
      <c r="Z1769" s="93"/>
      <c r="AA1769" s="93"/>
      <c r="AB1769" s="93"/>
      <c r="AC1769" s="93"/>
      <c r="AD1769" s="93"/>
      <c r="AE1769" s="93"/>
    </row>
    <row r="1770" spans="1:31" s="49" customFormat="1">
      <c r="A1770" s="120"/>
      <c r="B1770" s="93"/>
      <c r="C1770" s="93"/>
      <c r="D1770" s="93"/>
      <c r="E1770" s="93"/>
      <c r="F1770" s="93"/>
      <c r="G1770" s="93"/>
      <c r="H1770" s="93"/>
      <c r="I1770" s="93"/>
      <c r="J1770" s="93"/>
      <c r="K1770" s="93"/>
      <c r="L1770" s="93"/>
      <c r="M1770" s="93"/>
      <c r="N1770" s="93"/>
      <c r="O1770" s="93"/>
      <c r="P1770" s="93"/>
      <c r="Q1770" s="93"/>
      <c r="R1770" s="93"/>
      <c r="S1770" s="93"/>
      <c r="T1770" s="93"/>
      <c r="U1770" s="93"/>
      <c r="V1770" s="93"/>
      <c r="W1770" s="93"/>
      <c r="X1770" s="93"/>
      <c r="Y1770" s="93"/>
      <c r="Z1770" s="93"/>
      <c r="AA1770" s="93"/>
      <c r="AB1770" s="93"/>
      <c r="AC1770" s="93"/>
      <c r="AD1770" s="93"/>
      <c r="AE1770" s="93"/>
    </row>
    <row r="1771" spans="1:31" s="49" customFormat="1">
      <c r="A1771" s="120"/>
      <c r="B1771" s="93"/>
      <c r="C1771" s="93"/>
      <c r="D1771" s="93"/>
      <c r="E1771" s="93"/>
      <c r="F1771" s="93"/>
      <c r="G1771" s="93"/>
      <c r="H1771" s="93"/>
      <c r="I1771" s="93"/>
      <c r="J1771" s="93"/>
      <c r="K1771" s="93"/>
      <c r="L1771" s="93"/>
      <c r="M1771" s="93"/>
      <c r="N1771" s="93"/>
      <c r="O1771" s="93"/>
      <c r="P1771" s="93"/>
      <c r="Q1771" s="93"/>
      <c r="R1771" s="93"/>
      <c r="S1771" s="93"/>
      <c r="T1771" s="93"/>
      <c r="U1771" s="93"/>
      <c r="V1771" s="93"/>
      <c r="W1771" s="93"/>
      <c r="X1771" s="93"/>
      <c r="Y1771" s="93"/>
      <c r="Z1771" s="93"/>
      <c r="AA1771" s="93"/>
      <c r="AB1771" s="93"/>
      <c r="AC1771" s="93"/>
      <c r="AD1771" s="93"/>
      <c r="AE1771" s="93"/>
    </row>
    <row r="1772" spans="1:31" s="49" customFormat="1">
      <c r="A1772" s="120"/>
      <c r="B1772" s="93"/>
      <c r="C1772" s="93"/>
      <c r="D1772" s="93"/>
      <c r="E1772" s="93"/>
      <c r="F1772" s="93"/>
      <c r="G1772" s="93"/>
      <c r="H1772" s="93"/>
      <c r="I1772" s="93"/>
      <c r="J1772" s="93"/>
      <c r="K1772" s="93"/>
      <c r="L1772" s="93"/>
      <c r="M1772" s="93"/>
      <c r="N1772" s="93"/>
      <c r="O1772" s="93"/>
      <c r="P1772" s="93"/>
      <c r="Q1772" s="93"/>
      <c r="R1772" s="93"/>
      <c r="S1772" s="93"/>
      <c r="T1772" s="93"/>
      <c r="U1772" s="93"/>
      <c r="V1772" s="93"/>
      <c r="W1772" s="93"/>
      <c r="X1772" s="93"/>
      <c r="Y1772" s="93"/>
      <c r="Z1772" s="93"/>
      <c r="AA1772" s="93"/>
      <c r="AB1772" s="93"/>
      <c r="AC1772" s="93"/>
      <c r="AD1772" s="93"/>
      <c r="AE1772" s="93"/>
    </row>
    <row r="1773" spans="1:31" s="49" customFormat="1">
      <c r="A1773" s="120"/>
      <c r="B1773" s="93"/>
      <c r="C1773" s="93"/>
      <c r="D1773" s="93"/>
      <c r="E1773" s="93"/>
      <c r="F1773" s="93"/>
      <c r="G1773" s="93"/>
      <c r="H1773" s="93"/>
      <c r="I1773" s="93"/>
      <c r="J1773" s="93"/>
      <c r="K1773" s="93"/>
      <c r="L1773" s="93"/>
      <c r="M1773" s="93"/>
      <c r="N1773" s="93"/>
      <c r="O1773" s="93"/>
      <c r="P1773" s="93"/>
      <c r="Q1773" s="93"/>
      <c r="R1773" s="93"/>
      <c r="S1773" s="93"/>
      <c r="T1773" s="93"/>
      <c r="U1773" s="93"/>
      <c r="V1773" s="93"/>
      <c r="W1773" s="93"/>
      <c r="X1773" s="93"/>
      <c r="Y1773" s="93"/>
      <c r="Z1773" s="93"/>
      <c r="AA1773" s="93"/>
      <c r="AB1773" s="93"/>
      <c r="AC1773" s="93"/>
      <c r="AD1773" s="93"/>
      <c r="AE1773" s="93"/>
    </row>
    <row r="1774" spans="1:31" s="49" customFormat="1">
      <c r="A1774" s="120"/>
      <c r="B1774" s="93"/>
      <c r="C1774" s="93"/>
      <c r="D1774" s="93"/>
      <c r="E1774" s="93"/>
      <c r="F1774" s="93"/>
      <c r="G1774" s="93"/>
      <c r="H1774" s="93"/>
      <c r="I1774" s="93"/>
      <c r="J1774" s="93"/>
      <c r="K1774" s="93"/>
      <c r="L1774" s="93"/>
      <c r="M1774" s="93"/>
      <c r="N1774" s="93"/>
      <c r="O1774" s="93"/>
      <c r="P1774" s="93"/>
      <c r="Q1774" s="93"/>
      <c r="R1774" s="93"/>
      <c r="S1774" s="93"/>
      <c r="T1774" s="93"/>
      <c r="U1774" s="93"/>
      <c r="V1774" s="93"/>
      <c r="W1774" s="93"/>
      <c r="X1774" s="93"/>
      <c r="Y1774" s="93"/>
      <c r="Z1774" s="93"/>
      <c r="AA1774" s="93"/>
      <c r="AB1774" s="93"/>
      <c r="AC1774" s="93"/>
      <c r="AD1774" s="93"/>
      <c r="AE1774" s="93"/>
    </row>
    <row r="1775" spans="1:31" s="49" customFormat="1">
      <c r="A1775" s="120"/>
      <c r="B1775" s="93"/>
      <c r="C1775" s="93"/>
      <c r="D1775" s="93"/>
      <c r="E1775" s="93"/>
      <c r="F1775" s="93"/>
      <c r="G1775" s="93"/>
      <c r="H1775" s="93"/>
      <c r="I1775" s="93"/>
      <c r="J1775" s="93"/>
      <c r="K1775" s="93"/>
      <c r="L1775" s="93"/>
      <c r="M1775" s="93"/>
      <c r="N1775" s="93"/>
      <c r="O1775" s="93"/>
      <c r="P1775" s="93"/>
      <c r="Q1775" s="93"/>
      <c r="R1775" s="93"/>
      <c r="S1775" s="93"/>
      <c r="T1775" s="93"/>
      <c r="U1775" s="93"/>
      <c r="V1775" s="93"/>
      <c r="W1775" s="93"/>
      <c r="X1775" s="93"/>
      <c r="Y1775" s="93"/>
      <c r="Z1775" s="93"/>
      <c r="AA1775" s="93"/>
      <c r="AB1775" s="93"/>
      <c r="AC1775" s="93"/>
      <c r="AD1775" s="93"/>
      <c r="AE1775" s="93"/>
    </row>
    <row r="1776" spans="1:31" s="49" customFormat="1">
      <c r="A1776" s="120"/>
      <c r="B1776" s="93"/>
      <c r="C1776" s="93"/>
      <c r="D1776" s="93"/>
      <c r="E1776" s="93"/>
      <c r="F1776" s="93"/>
      <c r="G1776" s="93"/>
      <c r="H1776" s="93"/>
      <c r="I1776" s="93"/>
      <c r="J1776" s="93"/>
      <c r="K1776" s="93"/>
      <c r="L1776" s="93"/>
      <c r="M1776" s="93"/>
      <c r="N1776" s="93"/>
      <c r="O1776" s="93"/>
      <c r="P1776" s="93"/>
      <c r="Q1776" s="93"/>
      <c r="R1776" s="93"/>
      <c r="S1776" s="93"/>
      <c r="T1776" s="93"/>
      <c r="U1776" s="93"/>
      <c r="V1776" s="93"/>
      <c r="W1776" s="93"/>
      <c r="X1776" s="93"/>
      <c r="Y1776" s="93"/>
      <c r="Z1776" s="93"/>
      <c r="AA1776" s="93"/>
      <c r="AB1776" s="93"/>
      <c r="AC1776" s="93"/>
      <c r="AD1776" s="93"/>
      <c r="AE1776" s="93"/>
    </row>
    <row r="1777" spans="1:31" s="49" customFormat="1">
      <c r="A1777" s="120"/>
      <c r="B1777" s="93"/>
      <c r="C1777" s="93"/>
      <c r="D1777" s="93"/>
      <c r="E1777" s="93"/>
      <c r="F1777" s="93"/>
      <c r="G1777" s="93"/>
      <c r="H1777" s="93"/>
      <c r="I1777" s="93"/>
      <c r="J1777" s="93"/>
      <c r="K1777" s="93"/>
      <c r="L1777" s="93"/>
      <c r="M1777" s="93"/>
      <c r="N1777" s="93"/>
      <c r="O1777" s="93"/>
      <c r="P1777" s="93"/>
      <c r="Q1777" s="93"/>
      <c r="R1777" s="93"/>
      <c r="S1777" s="93"/>
      <c r="T1777" s="93"/>
      <c r="U1777" s="93"/>
      <c r="V1777" s="93"/>
      <c r="W1777" s="93"/>
      <c r="X1777" s="93"/>
      <c r="Y1777" s="93"/>
      <c r="Z1777" s="93"/>
      <c r="AA1777" s="93"/>
      <c r="AB1777" s="93"/>
      <c r="AC1777" s="93"/>
      <c r="AD1777" s="93"/>
      <c r="AE1777" s="93"/>
    </row>
    <row r="1778" spans="1:31" s="49" customFormat="1">
      <c r="A1778" s="120"/>
      <c r="B1778" s="93"/>
      <c r="C1778" s="93"/>
      <c r="D1778" s="93"/>
      <c r="E1778" s="93"/>
      <c r="F1778" s="93"/>
      <c r="G1778" s="93"/>
      <c r="H1778" s="93"/>
      <c r="I1778" s="93"/>
      <c r="J1778" s="93"/>
      <c r="K1778" s="93"/>
      <c r="L1778" s="93"/>
      <c r="M1778" s="93"/>
      <c r="N1778" s="93"/>
      <c r="O1778" s="93"/>
      <c r="P1778" s="93"/>
      <c r="Q1778" s="93"/>
      <c r="R1778" s="93"/>
      <c r="S1778" s="93"/>
      <c r="T1778" s="93"/>
      <c r="U1778" s="93"/>
      <c r="V1778" s="93"/>
      <c r="W1778" s="93"/>
      <c r="X1778" s="93"/>
      <c r="Y1778" s="93"/>
      <c r="Z1778" s="93"/>
      <c r="AA1778" s="93"/>
      <c r="AB1778" s="93"/>
      <c r="AC1778" s="93"/>
      <c r="AD1778" s="93"/>
      <c r="AE1778" s="93"/>
    </row>
    <row r="1779" spans="1:31" s="49" customFormat="1">
      <c r="A1779" s="120"/>
      <c r="B1779" s="93"/>
      <c r="C1779" s="93"/>
      <c r="D1779" s="93"/>
      <c r="E1779" s="93"/>
      <c r="F1779" s="93"/>
      <c r="G1779" s="93"/>
      <c r="H1779" s="93"/>
      <c r="I1779" s="93"/>
      <c r="J1779" s="93"/>
      <c r="K1779" s="93"/>
      <c r="L1779" s="93"/>
      <c r="M1779" s="93"/>
      <c r="N1779" s="93"/>
      <c r="O1779" s="93"/>
      <c r="P1779" s="93"/>
      <c r="Q1779" s="93"/>
      <c r="R1779" s="93"/>
      <c r="S1779" s="93"/>
      <c r="T1779" s="93"/>
      <c r="U1779" s="93"/>
      <c r="V1779" s="93"/>
      <c r="W1779" s="93"/>
      <c r="X1779" s="93"/>
      <c r="Y1779" s="93"/>
      <c r="Z1779" s="93"/>
      <c r="AA1779" s="93"/>
      <c r="AB1779" s="93"/>
      <c r="AC1779" s="93"/>
      <c r="AD1779" s="93"/>
      <c r="AE1779" s="93"/>
    </row>
    <row r="1780" spans="1:31" s="49" customFormat="1">
      <c r="A1780" s="120"/>
      <c r="B1780" s="93"/>
      <c r="C1780" s="93"/>
      <c r="D1780" s="93"/>
      <c r="E1780" s="93"/>
      <c r="F1780" s="93"/>
      <c r="G1780" s="93"/>
      <c r="H1780" s="93"/>
      <c r="I1780" s="93"/>
      <c r="J1780" s="93"/>
      <c r="K1780" s="93"/>
      <c r="L1780" s="93"/>
      <c r="M1780" s="93"/>
      <c r="N1780" s="93"/>
      <c r="O1780" s="93"/>
      <c r="P1780" s="93"/>
      <c r="Q1780" s="93"/>
      <c r="R1780" s="93"/>
      <c r="S1780" s="93"/>
      <c r="T1780" s="93"/>
      <c r="U1780" s="93"/>
      <c r="V1780" s="93"/>
      <c r="W1780" s="93"/>
      <c r="X1780" s="93"/>
      <c r="Y1780" s="93"/>
      <c r="Z1780" s="93"/>
      <c r="AA1780" s="93"/>
      <c r="AB1780" s="93"/>
      <c r="AC1780" s="93"/>
      <c r="AD1780" s="93"/>
      <c r="AE1780" s="93"/>
    </row>
    <row r="1781" spans="1:31" s="49" customFormat="1">
      <c r="A1781" s="120"/>
      <c r="B1781" s="93"/>
      <c r="C1781" s="93"/>
      <c r="D1781" s="93"/>
      <c r="E1781" s="93"/>
      <c r="F1781" s="93"/>
      <c r="G1781" s="93"/>
      <c r="H1781" s="93"/>
      <c r="I1781" s="93"/>
      <c r="J1781" s="93"/>
      <c r="K1781" s="93"/>
      <c r="L1781" s="93"/>
      <c r="M1781" s="93"/>
      <c r="N1781" s="93"/>
      <c r="O1781" s="93"/>
      <c r="P1781" s="93"/>
      <c r="Q1781" s="93"/>
      <c r="R1781" s="93"/>
      <c r="S1781" s="93"/>
      <c r="T1781" s="93"/>
      <c r="U1781" s="93"/>
      <c r="V1781" s="93"/>
      <c r="W1781" s="93"/>
      <c r="X1781" s="93"/>
      <c r="Y1781" s="93"/>
      <c r="Z1781" s="93"/>
      <c r="AA1781" s="93"/>
      <c r="AB1781" s="93"/>
      <c r="AC1781" s="93"/>
      <c r="AD1781" s="93"/>
      <c r="AE1781" s="93"/>
    </row>
    <row r="1782" spans="1:31" s="49" customFormat="1">
      <c r="A1782" s="120"/>
      <c r="B1782" s="93"/>
      <c r="C1782" s="93"/>
      <c r="D1782" s="93"/>
      <c r="E1782" s="93"/>
      <c r="F1782" s="93"/>
      <c r="G1782" s="93"/>
      <c r="H1782" s="93"/>
      <c r="I1782" s="93"/>
      <c r="J1782" s="93"/>
      <c r="K1782" s="93"/>
      <c r="L1782" s="93"/>
      <c r="M1782" s="93"/>
      <c r="N1782" s="93"/>
      <c r="O1782" s="93"/>
      <c r="P1782" s="93"/>
      <c r="Q1782" s="93"/>
      <c r="R1782" s="93"/>
      <c r="S1782" s="93"/>
      <c r="T1782" s="93"/>
      <c r="U1782" s="93"/>
      <c r="V1782" s="93"/>
      <c r="W1782" s="93"/>
      <c r="X1782" s="93"/>
      <c r="Y1782" s="93"/>
      <c r="Z1782" s="93"/>
      <c r="AA1782" s="93"/>
      <c r="AB1782" s="93"/>
      <c r="AC1782" s="93"/>
      <c r="AD1782" s="93"/>
      <c r="AE1782" s="93"/>
    </row>
    <row r="1783" spans="1:31" s="49" customFormat="1">
      <c r="A1783" s="120"/>
      <c r="B1783" s="93"/>
      <c r="C1783" s="93"/>
      <c r="D1783" s="93"/>
      <c r="E1783" s="93"/>
      <c r="F1783" s="93"/>
      <c r="G1783" s="93"/>
      <c r="H1783" s="93"/>
      <c r="I1783" s="93"/>
      <c r="J1783" s="93"/>
      <c r="K1783" s="93"/>
      <c r="L1783" s="93"/>
      <c r="M1783" s="93"/>
      <c r="N1783" s="93"/>
      <c r="O1783" s="93"/>
      <c r="P1783" s="93"/>
      <c r="Q1783" s="93"/>
      <c r="R1783" s="93"/>
      <c r="S1783" s="93"/>
      <c r="T1783" s="93"/>
      <c r="U1783" s="93"/>
      <c r="V1783" s="93"/>
      <c r="W1783" s="93"/>
      <c r="X1783" s="93"/>
      <c r="Y1783" s="93"/>
      <c r="Z1783" s="93"/>
      <c r="AA1783" s="93"/>
      <c r="AB1783" s="93"/>
      <c r="AC1783" s="93"/>
      <c r="AD1783" s="93"/>
      <c r="AE1783" s="93"/>
    </row>
    <row r="1784" spans="1:31" s="49" customFormat="1">
      <c r="A1784" s="120"/>
      <c r="B1784" s="93"/>
      <c r="C1784" s="93"/>
      <c r="D1784" s="93"/>
      <c r="E1784" s="93"/>
      <c r="F1784" s="93"/>
      <c r="G1784" s="93"/>
      <c r="H1784" s="93"/>
      <c r="I1784" s="93"/>
      <c r="J1784" s="93"/>
      <c r="K1784" s="93"/>
      <c r="L1784" s="93"/>
      <c r="M1784" s="93"/>
      <c r="N1784" s="93"/>
      <c r="O1784" s="93"/>
      <c r="P1784" s="93"/>
      <c r="Q1784" s="93"/>
      <c r="R1784" s="93"/>
      <c r="S1784" s="93"/>
      <c r="T1784" s="93"/>
      <c r="U1784" s="93"/>
      <c r="V1784" s="93"/>
      <c r="W1784" s="93"/>
      <c r="X1784" s="93"/>
      <c r="Y1784" s="93"/>
      <c r="Z1784" s="93"/>
      <c r="AA1784" s="93"/>
      <c r="AB1784" s="93"/>
      <c r="AC1784" s="93"/>
      <c r="AD1784" s="93"/>
      <c r="AE1784" s="93"/>
    </row>
    <row r="1785" spans="1:31" s="49" customFormat="1">
      <c r="A1785" s="120"/>
      <c r="B1785" s="93"/>
      <c r="C1785" s="93"/>
      <c r="D1785" s="93"/>
      <c r="E1785" s="93"/>
      <c r="F1785" s="93"/>
      <c r="G1785" s="93"/>
      <c r="H1785" s="93"/>
      <c r="I1785" s="93"/>
      <c r="J1785" s="93"/>
      <c r="K1785" s="93"/>
      <c r="L1785" s="93"/>
      <c r="M1785" s="93"/>
      <c r="N1785" s="93"/>
      <c r="O1785" s="93"/>
      <c r="P1785" s="93"/>
      <c r="Q1785" s="93"/>
      <c r="R1785" s="93"/>
      <c r="S1785" s="93"/>
      <c r="T1785" s="93"/>
      <c r="U1785" s="93"/>
      <c r="V1785" s="93"/>
      <c r="W1785" s="93"/>
      <c r="X1785" s="93"/>
      <c r="Y1785" s="93"/>
      <c r="Z1785" s="93"/>
      <c r="AA1785" s="93"/>
      <c r="AB1785" s="93"/>
      <c r="AC1785" s="93"/>
      <c r="AD1785" s="93"/>
      <c r="AE1785" s="93"/>
    </row>
    <row r="1786" spans="1:31" s="49" customFormat="1">
      <c r="A1786" s="120"/>
      <c r="B1786" s="93"/>
      <c r="C1786" s="93"/>
      <c r="D1786" s="93"/>
      <c r="E1786" s="93"/>
      <c r="F1786" s="93"/>
      <c r="G1786" s="93"/>
      <c r="H1786" s="93"/>
      <c r="I1786" s="93"/>
      <c r="J1786" s="93"/>
      <c r="K1786" s="93"/>
      <c r="L1786" s="93"/>
      <c r="M1786" s="93"/>
      <c r="N1786" s="93"/>
      <c r="O1786" s="93"/>
      <c r="P1786" s="93"/>
      <c r="Q1786" s="93"/>
      <c r="R1786" s="93"/>
      <c r="S1786" s="93"/>
      <c r="T1786" s="93"/>
      <c r="U1786" s="93"/>
      <c r="V1786" s="93"/>
      <c r="W1786" s="93"/>
      <c r="X1786" s="93"/>
      <c r="Y1786" s="93"/>
      <c r="Z1786" s="93"/>
      <c r="AA1786" s="93"/>
      <c r="AB1786" s="93"/>
      <c r="AC1786" s="93"/>
      <c r="AD1786" s="93"/>
      <c r="AE1786" s="93"/>
    </row>
    <row r="1787" spans="1:31" s="49" customFormat="1">
      <c r="A1787" s="120"/>
      <c r="B1787" s="93"/>
      <c r="C1787" s="93"/>
      <c r="D1787" s="93"/>
      <c r="E1787" s="93"/>
      <c r="F1787" s="93"/>
      <c r="G1787" s="93"/>
      <c r="H1787" s="93"/>
      <c r="I1787" s="93"/>
      <c r="J1787" s="93"/>
      <c r="K1787" s="93"/>
      <c r="L1787" s="93"/>
      <c r="M1787" s="93"/>
      <c r="N1787" s="93"/>
      <c r="O1787" s="93"/>
      <c r="P1787" s="93"/>
      <c r="Q1787" s="93"/>
      <c r="R1787" s="93"/>
      <c r="S1787" s="93"/>
      <c r="T1787" s="93"/>
      <c r="U1787" s="93"/>
      <c r="V1787" s="93"/>
      <c r="W1787" s="93"/>
      <c r="X1787" s="93"/>
      <c r="Y1787" s="93"/>
      <c r="Z1787" s="93"/>
      <c r="AA1787" s="93"/>
      <c r="AB1787" s="93"/>
      <c r="AC1787" s="93"/>
      <c r="AD1787" s="93"/>
      <c r="AE1787" s="93"/>
    </row>
    <row r="1788" spans="1:31" s="49" customFormat="1">
      <c r="A1788" s="120"/>
      <c r="B1788" s="93"/>
      <c r="C1788" s="93"/>
      <c r="D1788" s="93"/>
      <c r="E1788" s="93"/>
      <c r="F1788" s="93"/>
      <c r="G1788" s="93"/>
      <c r="H1788" s="93"/>
      <c r="I1788" s="93"/>
      <c r="J1788" s="93"/>
      <c r="K1788" s="93"/>
      <c r="L1788" s="93"/>
      <c r="M1788" s="93"/>
      <c r="N1788" s="93"/>
      <c r="O1788" s="93"/>
      <c r="P1788" s="93"/>
      <c r="Q1788" s="93"/>
      <c r="R1788" s="93"/>
      <c r="S1788" s="93"/>
      <c r="T1788" s="93"/>
      <c r="U1788" s="93"/>
      <c r="V1788" s="93"/>
      <c r="W1788" s="93"/>
      <c r="X1788" s="93"/>
      <c r="Y1788" s="93"/>
      <c r="Z1788" s="93"/>
      <c r="AA1788" s="93"/>
      <c r="AB1788" s="93"/>
      <c r="AC1788" s="93"/>
      <c r="AD1788" s="93"/>
      <c r="AE1788" s="93"/>
    </row>
    <row r="1789" spans="1:31" s="49" customFormat="1">
      <c r="A1789" s="120"/>
      <c r="B1789" s="93"/>
      <c r="C1789" s="93"/>
      <c r="D1789" s="93"/>
      <c r="E1789" s="93"/>
      <c r="F1789" s="93"/>
      <c r="G1789" s="93"/>
      <c r="H1789" s="93"/>
      <c r="I1789" s="93"/>
      <c r="J1789" s="93"/>
      <c r="K1789" s="93"/>
      <c r="L1789" s="93"/>
      <c r="M1789" s="93"/>
      <c r="N1789" s="93"/>
      <c r="O1789" s="93"/>
      <c r="P1789" s="93"/>
      <c r="Q1789" s="93"/>
      <c r="R1789" s="93"/>
      <c r="S1789" s="93"/>
      <c r="T1789" s="93"/>
      <c r="U1789" s="93"/>
      <c r="V1789" s="93"/>
      <c r="W1789" s="93"/>
      <c r="X1789" s="93"/>
      <c r="Y1789" s="93"/>
      <c r="Z1789" s="93"/>
      <c r="AA1789" s="93"/>
      <c r="AB1789" s="93"/>
      <c r="AC1789" s="93"/>
      <c r="AD1789" s="93"/>
      <c r="AE1789" s="93"/>
    </row>
    <row r="1790" spans="1:31" s="49" customFormat="1">
      <c r="A1790" s="120"/>
      <c r="B1790" s="93"/>
      <c r="C1790" s="93"/>
      <c r="D1790" s="93"/>
      <c r="E1790" s="93"/>
      <c r="F1790" s="93"/>
      <c r="G1790" s="93"/>
      <c r="H1790" s="93"/>
      <c r="I1790" s="93"/>
      <c r="J1790" s="93"/>
      <c r="K1790" s="93"/>
      <c r="L1790" s="93"/>
      <c r="M1790" s="93"/>
      <c r="N1790" s="93"/>
      <c r="O1790" s="93"/>
      <c r="P1790" s="93"/>
      <c r="Q1790" s="93"/>
      <c r="R1790" s="93"/>
      <c r="S1790" s="93"/>
      <c r="T1790" s="93"/>
      <c r="U1790" s="93"/>
      <c r="V1790" s="93"/>
      <c r="W1790" s="93"/>
      <c r="X1790" s="93"/>
      <c r="Y1790" s="93"/>
      <c r="Z1790" s="93"/>
      <c r="AA1790" s="93"/>
      <c r="AB1790" s="93"/>
      <c r="AC1790" s="93"/>
      <c r="AD1790" s="93"/>
      <c r="AE1790" s="93"/>
    </row>
    <row r="1791" spans="1:31" s="49" customFormat="1">
      <c r="A1791" s="120"/>
      <c r="B1791" s="93"/>
      <c r="C1791" s="93"/>
      <c r="D1791" s="93"/>
      <c r="E1791" s="93"/>
      <c r="F1791" s="93"/>
      <c r="G1791" s="93"/>
      <c r="H1791" s="93"/>
      <c r="I1791" s="93"/>
      <c r="J1791" s="93"/>
      <c r="K1791" s="93"/>
      <c r="L1791" s="93"/>
      <c r="M1791" s="93"/>
      <c r="N1791" s="93"/>
      <c r="O1791" s="93"/>
      <c r="P1791" s="93"/>
      <c r="Q1791" s="93"/>
      <c r="R1791" s="93"/>
      <c r="S1791" s="93"/>
      <c r="T1791" s="93"/>
      <c r="U1791" s="93"/>
      <c r="V1791" s="93"/>
      <c r="W1791" s="93"/>
      <c r="X1791" s="93"/>
      <c r="Y1791" s="93"/>
      <c r="Z1791" s="93"/>
      <c r="AA1791" s="93"/>
      <c r="AB1791" s="93"/>
      <c r="AC1791" s="93"/>
      <c r="AD1791" s="93"/>
      <c r="AE1791" s="93"/>
    </row>
    <row r="1792" spans="1:31" s="49" customFormat="1">
      <c r="A1792" s="120"/>
      <c r="B1792" s="93"/>
      <c r="C1792" s="93"/>
      <c r="D1792" s="93"/>
      <c r="E1792" s="93"/>
      <c r="F1792" s="93"/>
      <c r="G1792" s="93"/>
      <c r="H1792" s="93"/>
      <c r="I1792" s="93"/>
      <c r="J1792" s="93"/>
      <c r="K1792" s="93"/>
      <c r="L1792" s="93"/>
      <c r="M1792" s="93"/>
      <c r="N1792" s="93"/>
      <c r="O1792" s="93"/>
      <c r="P1792" s="93"/>
      <c r="Q1792" s="93"/>
      <c r="R1792" s="93"/>
      <c r="S1792" s="93"/>
      <c r="T1792" s="93"/>
      <c r="U1792" s="93"/>
      <c r="V1792" s="93"/>
      <c r="W1792" s="93"/>
      <c r="X1792" s="93"/>
      <c r="Y1792" s="93"/>
      <c r="Z1792" s="93"/>
      <c r="AA1792" s="93"/>
      <c r="AB1792" s="93"/>
      <c r="AC1792" s="93"/>
      <c r="AD1792" s="93"/>
      <c r="AE1792" s="93"/>
    </row>
    <row r="1793" spans="1:31" s="49" customFormat="1">
      <c r="A1793" s="120"/>
      <c r="B1793" s="93"/>
      <c r="C1793" s="93"/>
      <c r="D1793" s="93"/>
      <c r="E1793" s="93"/>
      <c r="F1793" s="93"/>
      <c r="G1793" s="93"/>
      <c r="H1793" s="93"/>
      <c r="I1793" s="93"/>
      <c r="J1793" s="93"/>
      <c r="K1793" s="93"/>
      <c r="L1793" s="93"/>
      <c r="M1793" s="93"/>
      <c r="N1793" s="93"/>
      <c r="O1793" s="93"/>
      <c r="P1793" s="93"/>
      <c r="Q1793" s="93"/>
      <c r="R1793" s="93"/>
      <c r="S1793" s="93"/>
      <c r="T1793" s="93"/>
      <c r="U1793" s="93"/>
      <c r="V1793" s="93"/>
      <c r="W1793" s="93"/>
      <c r="X1793" s="93"/>
      <c r="Y1793" s="93"/>
      <c r="Z1793" s="93"/>
      <c r="AA1793" s="93"/>
      <c r="AB1793" s="93"/>
      <c r="AC1793" s="93"/>
      <c r="AD1793" s="93"/>
      <c r="AE1793" s="93"/>
    </row>
    <row r="1794" spans="1:31" s="49" customFormat="1">
      <c r="A1794" s="120"/>
      <c r="B1794" s="93"/>
      <c r="C1794" s="93"/>
      <c r="D1794" s="93"/>
      <c r="E1794" s="93"/>
      <c r="F1794" s="93"/>
      <c r="G1794" s="93"/>
      <c r="H1794" s="93"/>
      <c r="I1794" s="93"/>
      <c r="J1794" s="93"/>
      <c r="K1794" s="93"/>
      <c r="L1794" s="93"/>
      <c r="M1794" s="93"/>
      <c r="N1794" s="93"/>
      <c r="O1794" s="93"/>
      <c r="P1794" s="93"/>
      <c r="Q1794" s="93"/>
      <c r="R1794" s="93"/>
      <c r="S1794" s="93"/>
      <c r="T1794" s="93"/>
      <c r="U1794" s="93"/>
      <c r="V1794" s="93"/>
      <c r="W1794" s="93"/>
      <c r="X1794" s="93"/>
      <c r="Y1794" s="93"/>
      <c r="Z1794" s="93"/>
      <c r="AA1794" s="93"/>
      <c r="AB1794" s="93"/>
      <c r="AC1794" s="93"/>
      <c r="AD1794" s="93"/>
      <c r="AE1794" s="93"/>
    </row>
    <row r="1795" spans="1:31" s="49" customFormat="1">
      <c r="A1795" s="120"/>
      <c r="B1795" s="93"/>
      <c r="C1795" s="93"/>
      <c r="D1795" s="93"/>
      <c r="E1795" s="93"/>
      <c r="F1795" s="93"/>
      <c r="G1795" s="93"/>
      <c r="H1795" s="93"/>
      <c r="I1795" s="93"/>
      <c r="J1795" s="93"/>
      <c r="K1795" s="93"/>
      <c r="L1795" s="93"/>
      <c r="M1795" s="93"/>
      <c r="N1795" s="93"/>
      <c r="O1795" s="93"/>
      <c r="P1795" s="93"/>
      <c r="Q1795" s="93"/>
      <c r="R1795" s="93"/>
      <c r="S1795" s="93"/>
      <c r="T1795" s="93"/>
      <c r="U1795" s="93"/>
      <c r="V1795" s="93"/>
      <c r="W1795" s="93"/>
      <c r="X1795" s="93"/>
      <c r="Y1795" s="93"/>
      <c r="Z1795" s="93"/>
      <c r="AA1795" s="93"/>
      <c r="AB1795" s="93"/>
      <c r="AC1795" s="93"/>
      <c r="AD1795" s="93"/>
      <c r="AE1795" s="93"/>
    </row>
    <row r="1796" spans="1:31" s="49" customFormat="1">
      <c r="A1796" s="120"/>
      <c r="B1796" s="93"/>
      <c r="C1796" s="93"/>
      <c r="D1796" s="93"/>
      <c r="E1796" s="93"/>
      <c r="F1796" s="93"/>
      <c r="G1796" s="93"/>
      <c r="H1796" s="93"/>
      <c r="I1796" s="93"/>
      <c r="J1796" s="93"/>
      <c r="K1796" s="93"/>
      <c r="L1796" s="93"/>
      <c r="M1796" s="93"/>
      <c r="N1796" s="93"/>
      <c r="O1796" s="93"/>
      <c r="P1796" s="93"/>
      <c r="Q1796" s="93"/>
      <c r="R1796" s="93"/>
      <c r="S1796" s="93"/>
      <c r="T1796" s="93"/>
      <c r="U1796" s="93"/>
      <c r="V1796" s="93"/>
      <c r="W1796" s="93"/>
      <c r="X1796" s="93"/>
      <c r="Y1796" s="93"/>
      <c r="Z1796" s="93"/>
      <c r="AA1796" s="93"/>
      <c r="AB1796" s="93"/>
      <c r="AC1796" s="93"/>
      <c r="AD1796" s="93"/>
      <c r="AE1796" s="93"/>
    </row>
    <row r="1797" spans="1:31" s="49" customFormat="1">
      <c r="A1797" s="120"/>
      <c r="B1797" s="93"/>
      <c r="C1797" s="93"/>
      <c r="D1797" s="93"/>
      <c r="E1797" s="93"/>
      <c r="F1797" s="93"/>
      <c r="G1797" s="93"/>
      <c r="H1797" s="93"/>
      <c r="I1797" s="93"/>
      <c r="J1797" s="93"/>
      <c r="K1797" s="93"/>
      <c r="L1797" s="93"/>
      <c r="M1797" s="93"/>
      <c r="N1797" s="93"/>
      <c r="O1797" s="93"/>
      <c r="P1797" s="93"/>
      <c r="Q1797" s="93"/>
      <c r="R1797" s="93"/>
      <c r="S1797" s="93"/>
      <c r="T1797" s="93"/>
      <c r="U1797" s="93"/>
      <c r="V1797" s="93"/>
      <c r="W1797" s="93"/>
      <c r="X1797" s="93"/>
      <c r="Y1797" s="93"/>
      <c r="Z1797" s="93"/>
      <c r="AA1797" s="93"/>
      <c r="AB1797" s="93"/>
      <c r="AC1797" s="93"/>
      <c r="AD1797" s="93"/>
      <c r="AE1797" s="93"/>
    </row>
    <row r="1798" spans="1:31" s="49" customFormat="1">
      <c r="A1798" s="120"/>
      <c r="B1798" s="93"/>
      <c r="C1798" s="93"/>
      <c r="D1798" s="93"/>
      <c r="E1798" s="93"/>
      <c r="F1798" s="93"/>
      <c r="G1798" s="93"/>
      <c r="H1798" s="93"/>
      <c r="I1798" s="93"/>
      <c r="J1798" s="93"/>
      <c r="K1798" s="93"/>
      <c r="L1798" s="93"/>
      <c r="M1798" s="93"/>
      <c r="N1798" s="93"/>
      <c r="O1798" s="93"/>
      <c r="P1798" s="93"/>
      <c r="Q1798" s="93"/>
      <c r="R1798" s="93"/>
      <c r="S1798" s="93"/>
      <c r="T1798" s="93"/>
      <c r="U1798" s="93"/>
      <c r="V1798" s="93"/>
      <c r="W1798" s="93"/>
      <c r="X1798" s="93"/>
      <c r="Y1798" s="93"/>
      <c r="Z1798" s="93"/>
      <c r="AA1798" s="93"/>
      <c r="AB1798" s="93"/>
      <c r="AC1798" s="93"/>
      <c r="AD1798" s="93"/>
      <c r="AE1798" s="93"/>
    </row>
    <row r="1799" spans="1:31" s="49" customFormat="1">
      <c r="A1799" s="120"/>
      <c r="B1799" s="93"/>
      <c r="C1799" s="93"/>
      <c r="D1799" s="93"/>
      <c r="E1799" s="93"/>
      <c r="F1799" s="93"/>
      <c r="G1799" s="93"/>
      <c r="H1799" s="93"/>
      <c r="I1799" s="93"/>
      <c r="J1799" s="93"/>
      <c r="K1799" s="93"/>
      <c r="L1799" s="93"/>
      <c r="M1799" s="93"/>
      <c r="N1799" s="93"/>
      <c r="O1799" s="93"/>
      <c r="P1799" s="93"/>
      <c r="Q1799" s="93"/>
      <c r="R1799" s="93"/>
      <c r="S1799" s="93"/>
      <c r="T1799" s="93"/>
      <c r="U1799" s="93"/>
      <c r="V1799" s="93"/>
      <c r="W1799" s="93"/>
      <c r="X1799" s="93"/>
      <c r="Y1799" s="93"/>
      <c r="Z1799" s="93"/>
      <c r="AA1799" s="93"/>
      <c r="AB1799" s="93"/>
      <c r="AC1799" s="93"/>
      <c r="AD1799" s="93"/>
      <c r="AE1799" s="93"/>
    </row>
    <row r="1800" spans="1:31" s="49" customFormat="1">
      <c r="A1800" s="120"/>
      <c r="B1800" s="93"/>
      <c r="C1800" s="93"/>
      <c r="D1800" s="93"/>
      <c r="E1800" s="93"/>
      <c r="F1800" s="93"/>
      <c r="G1800" s="93"/>
      <c r="H1800" s="93"/>
      <c r="I1800" s="93"/>
      <c r="J1800" s="93"/>
      <c r="K1800" s="93"/>
      <c r="L1800" s="93"/>
      <c r="M1800" s="93"/>
      <c r="N1800" s="93"/>
      <c r="O1800" s="93"/>
      <c r="P1800" s="93"/>
      <c r="Q1800" s="93"/>
      <c r="R1800" s="93"/>
      <c r="S1800" s="93"/>
      <c r="T1800" s="93"/>
      <c r="U1800" s="93"/>
      <c r="V1800" s="93"/>
      <c r="W1800" s="93"/>
      <c r="X1800" s="93"/>
      <c r="Y1800" s="93"/>
      <c r="Z1800" s="93"/>
      <c r="AA1800" s="93"/>
      <c r="AB1800" s="93"/>
      <c r="AC1800" s="93"/>
      <c r="AD1800" s="93"/>
      <c r="AE1800" s="93"/>
    </row>
    <row r="1801" spans="1:31" s="49" customFormat="1">
      <c r="A1801" s="120"/>
      <c r="B1801" s="93"/>
      <c r="C1801" s="93"/>
      <c r="D1801" s="93"/>
      <c r="E1801" s="93"/>
      <c r="F1801" s="93"/>
      <c r="G1801" s="93"/>
      <c r="H1801" s="93"/>
      <c r="I1801" s="93"/>
      <c r="J1801" s="93"/>
      <c r="K1801" s="93"/>
      <c r="L1801" s="93"/>
      <c r="M1801" s="93"/>
      <c r="N1801" s="93"/>
      <c r="O1801" s="93"/>
      <c r="P1801" s="93"/>
      <c r="Q1801" s="93"/>
      <c r="R1801" s="93"/>
      <c r="S1801" s="93"/>
      <c r="T1801" s="93"/>
      <c r="U1801" s="93"/>
      <c r="V1801" s="93"/>
      <c r="W1801" s="93"/>
      <c r="X1801" s="93"/>
      <c r="Y1801" s="93"/>
      <c r="Z1801" s="93"/>
      <c r="AA1801" s="93"/>
      <c r="AB1801" s="93"/>
      <c r="AC1801" s="93"/>
      <c r="AD1801" s="93"/>
      <c r="AE1801" s="93"/>
    </row>
    <row r="1802" spans="1:31" s="49" customFormat="1">
      <c r="A1802" s="120"/>
      <c r="B1802" s="93"/>
      <c r="C1802" s="93"/>
      <c r="D1802" s="93"/>
      <c r="E1802" s="93"/>
      <c r="F1802" s="93"/>
      <c r="G1802" s="93"/>
      <c r="H1802" s="93"/>
      <c r="I1802" s="93"/>
      <c r="J1802" s="93"/>
      <c r="K1802" s="93"/>
      <c r="L1802" s="93"/>
      <c r="M1802" s="93"/>
      <c r="N1802" s="93"/>
      <c r="O1802" s="93"/>
      <c r="P1802" s="93"/>
      <c r="Q1802" s="93"/>
      <c r="R1802" s="93"/>
      <c r="S1802" s="93"/>
      <c r="T1802" s="93"/>
      <c r="U1802" s="93"/>
      <c r="V1802" s="93"/>
      <c r="W1802" s="93"/>
      <c r="X1802" s="93"/>
      <c r="Y1802" s="93"/>
      <c r="Z1802" s="93"/>
      <c r="AA1802" s="93"/>
      <c r="AB1802" s="93"/>
      <c r="AC1802" s="93"/>
      <c r="AD1802" s="93"/>
      <c r="AE1802" s="93"/>
    </row>
    <row r="1803" spans="1:31" s="49" customFormat="1">
      <c r="A1803" s="120"/>
      <c r="B1803" s="93"/>
      <c r="C1803" s="93"/>
      <c r="D1803" s="93"/>
      <c r="E1803" s="93"/>
      <c r="F1803" s="93"/>
      <c r="G1803" s="93"/>
      <c r="H1803" s="93"/>
      <c r="I1803" s="93"/>
      <c r="J1803" s="93"/>
      <c r="K1803" s="93"/>
      <c r="L1803" s="93"/>
      <c r="M1803" s="93"/>
      <c r="N1803" s="93"/>
      <c r="O1803" s="93"/>
      <c r="P1803" s="93"/>
      <c r="Q1803" s="93"/>
      <c r="R1803" s="93"/>
      <c r="S1803" s="93"/>
      <c r="T1803" s="93"/>
      <c r="U1803" s="93"/>
      <c r="V1803" s="93"/>
      <c r="W1803" s="93"/>
      <c r="X1803" s="93"/>
      <c r="Y1803" s="93"/>
      <c r="Z1803" s="93"/>
      <c r="AA1803" s="93"/>
      <c r="AB1803" s="93"/>
      <c r="AC1803" s="93"/>
      <c r="AD1803" s="93"/>
      <c r="AE1803" s="93"/>
    </row>
    <row r="1804" spans="1:31" s="49" customFormat="1">
      <c r="A1804" s="120"/>
      <c r="B1804" s="93"/>
      <c r="C1804" s="93"/>
      <c r="D1804" s="93"/>
      <c r="E1804" s="93"/>
      <c r="F1804" s="93"/>
      <c r="G1804" s="93"/>
      <c r="H1804" s="93"/>
      <c r="I1804" s="93"/>
      <c r="J1804" s="93"/>
      <c r="K1804" s="93"/>
      <c r="L1804" s="93"/>
      <c r="M1804" s="93"/>
      <c r="N1804" s="93"/>
      <c r="O1804" s="93"/>
      <c r="P1804" s="93"/>
      <c r="Q1804" s="93"/>
      <c r="R1804" s="93"/>
      <c r="S1804" s="93"/>
      <c r="T1804" s="93"/>
      <c r="U1804" s="93"/>
      <c r="V1804" s="93"/>
      <c r="W1804" s="93"/>
      <c r="X1804" s="93"/>
      <c r="Y1804" s="93"/>
      <c r="Z1804" s="93"/>
      <c r="AA1804" s="93"/>
      <c r="AB1804" s="93"/>
      <c r="AC1804" s="93"/>
      <c r="AD1804" s="93"/>
      <c r="AE1804" s="93"/>
    </row>
    <row r="1805" spans="1:31" s="49" customFormat="1">
      <c r="A1805" s="120"/>
      <c r="B1805" s="93"/>
      <c r="C1805" s="93"/>
      <c r="D1805" s="93"/>
      <c r="E1805" s="93"/>
      <c r="F1805" s="93"/>
      <c r="G1805" s="93"/>
      <c r="H1805" s="93"/>
      <c r="I1805" s="93"/>
      <c r="J1805" s="93"/>
      <c r="K1805" s="93"/>
      <c r="L1805" s="93"/>
      <c r="M1805" s="93"/>
      <c r="N1805" s="93"/>
      <c r="O1805" s="93"/>
      <c r="P1805" s="93"/>
      <c r="Q1805" s="93"/>
      <c r="R1805" s="93"/>
      <c r="S1805" s="93"/>
      <c r="T1805" s="93"/>
      <c r="U1805" s="93"/>
      <c r="V1805" s="93"/>
      <c r="W1805" s="93"/>
      <c r="X1805" s="93"/>
      <c r="Y1805" s="93"/>
      <c r="Z1805" s="93"/>
      <c r="AA1805" s="93"/>
      <c r="AB1805" s="93"/>
      <c r="AC1805" s="93"/>
      <c r="AD1805" s="93"/>
      <c r="AE1805" s="93"/>
    </row>
    <row r="1806" spans="1:31" s="49" customFormat="1">
      <c r="A1806" s="120"/>
      <c r="B1806" s="93"/>
      <c r="C1806" s="93"/>
      <c r="D1806" s="93"/>
      <c r="E1806" s="93"/>
      <c r="F1806" s="93"/>
      <c r="G1806" s="93"/>
      <c r="H1806" s="93"/>
      <c r="I1806" s="93"/>
      <c r="J1806" s="93"/>
      <c r="K1806" s="93"/>
      <c r="L1806" s="93"/>
      <c r="M1806" s="93"/>
      <c r="N1806" s="93"/>
      <c r="O1806" s="93"/>
      <c r="P1806" s="93"/>
      <c r="Q1806" s="93"/>
      <c r="R1806" s="93"/>
      <c r="S1806" s="93"/>
      <c r="T1806" s="93"/>
      <c r="U1806" s="93"/>
      <c r="V1806" s="93"/>
      <c r="W1806" s="93"/>
      <c r="X1806" s="93"/>
      <c r="Y1806" s="93"/>
      <c r="Z1806" s="93"/>
      <c r="AA1806" s="93"/>
      <c r="AB1806" s="93"/>
      <c r="AC1806" s="93"/>
      <c r="AD1806" s="93"/>
      <c r="AE1806" s="93"/>
    </row>
    <row r="1807" spans="1:31" s="49" customFormat="1">
      <c r="A1807" s="120"/>
      <c r="B1807" s="93"/>
      <c r="C1807" s="93"/>
      <c r="D1807" s="93"/>
      <c r="E1807" s="93"/>
      <c r="F1807" s="93"/>
      <c r="G1807" s="93"/>
      <c r="H1807" s="93"/>
      <c r="I1807" s="93"/>
      <c r="J1807" s="93"/>
      <c r="K1807" s="93"/>
      <c r="L1807" s="93"/>
      <c r="M1807" s="93"/>
      <c r="N1807" s="93"/>
      <c r="O1807" s="93"/>
      <c r="P1807" s="93"/>
      <c r="Q1807" s="93"/>
      <c r="R1807" s="93"/>
      <c r="S1807" s="93"/>
      <c r="T1807" s="93"/>
      <c r="U1807" s="93"/>
      <c r="V1807" s="93"/>
      <c r="W1807" s="93"/>
      <c r="X1807" s="93"/>
      <c r="Y1807" s="93"/>
      <c r="Z1807" s="93"/>
      <c r="AA1807" s="93"/>
      <c r="AB1807" s="93"/>
      <c r="AC1807" s="93"/>
      <c r="AD1807" s="93"/>
      <c r="AE1807" s="93"/>
    </row>
    <row r="1808" spans="1:31" s="49" customFormat="1">
      <c r="A1808" s="120"/>
      <c r="B1808" s="93"/>
      <c r="C1808" s="93"/>
      <c r="D1808" s="93"/>
      <c r="E1808" s="93"/>
      <c r="F1808" s="93"/>
      <c r="G1808" s="93"/>
      <c r="H1808" s="93"/>
      <c r="I1808" s="93"/>
      <c r="J1808" s="93"/>
      <c r="K1808" s="93"/>
      <c r="L1808" s="93"/>
      <c r="M1808" s="93"/>
      <c r="N1808" s="93"/>
      <c r="O1808" s="93"/>
      <c r="P1808" s="93"/>
      <c r="Q1808" s="93"/>
      <c r="R1808" s="93"/>
      <c r="S1808" s="93"/>
      <c r="T1808" s="93"/>
      <c r="U1808" s="93"/>
      <c r="V1808" s="93"/>
      <c r="W1808" s="93"/>
      <c r="X1808" s="93"/>
      <c r="Y1808" s="93"/>
      <c r="Z1808" s="93"/>
      <c r="AA1808" s="93"/>
      <c r="AB1808" s="93"/>
      <c r="AC1808" s="93"/>
      <c r="AD1808" s="93"/>
      <c r="AE1808" s="93"/>
    </row>
    <row r="1809" spans="1:31" s="49" customFormat="1">
      <c r="A1809" s="120"/>
      <c r="B1809" s="93"/>
      <c r="C1809" s="93"/>
      <c r="D1809" s="93"/>
      <c r="E1809" s="93"/>
      <c r="F1809" s="93"/>
      <c r="G1809" s="93"/>
      <c r="H1809" s="93"/>
      <c r="I1809" s="93"/>
      <c r="J1809" s="93"/>
      <c r="K1809" s="93"/>
      <c r="L1809" s="93"/>
      <c r="M1809" s="93"/>
      <c r="N1809" s="93"/>
      <c r="O1809" s="93"/>
      <c r="P1809" s="93"/>
      <c r="Q1809" s="93"/>
      <c r="R1809" s="93"/>
      <c r="S1809" s="93"/>
      <c r="T1809" s="93"/>
      <c r="U1809" s="93"/>
      <c r="V1809" s="93"/>
      <c r="W1809" s="93"/>
      <c r="X1809" s="93"/>
      <c r="Y1809" s="93"/>
      <c r="Z1809" s="93"/>
      <c r="AA1809" s="93"/>
      <c r="AB1809" s="93"/>
      <c r="AC1809" s="93"/>
      <c r="AD1809" s="93"/>
      <c r="AE1809" s="93"/>
    </row>
    <row r="1810" spans="1:31" s="49" customFormat="1">
      <c r="A1810" s="120"/>
      <c r="B1810" s="93"/>
      <c r="C1810" s="93"/>
      <c r="D1810" s="93"/>
      <c r="E1810" s="93"/>
      <c r="F1810" s="93"/>
      <c r="G1810" s="93"/>
      <c r="H1810" s="93"/>
      <c r="I1810" s="93"/>
      <c r="J1810" s="93"/>
      <c r="K1810" s="93"/>
      <c r="L1810" s="93"/>
      <c r="M1810" s="93"/>
      <c r="N1810" s="93"/>
      <c r="O1810" s="93"/>
      <c r="P1810" s="93"/>
      <c r="Q1810" s="93"/>
      <c r="R1810" s="93"/>
      <c r="S1810" s="93"/>
      <c r="T1810" s="93"/>
      <c r="U1810" s="93"/>
      <c r="V1810" s="93"/>
      <c r="W1810" s="93"/>
      <c r="X1810" s="93"/>
      <c r="Y1810" s="93"/>
      <c r="Z1810" s="93"/>
      <c r="AA1810" s="93"/>
      <c r="AB1810" s="93"/>
      <c r="AC1810" s="93"/>
      <c r="AD1810" s="93"/>
      <c r="AE1810" s="93"/>
    </row>
    <row r="1811" spans="1:31" s="49" customFormat="1">
      <c r="A1811" s="120"/>
      <c r="B1811" s="93"/>
      <c r="C1811" s="93"/>
      <c r="D1811" s="93"/>
      <c r="E1811" s="93"/>
      <c r="F1811" s="93"/>
      <c r="G1811" s="93"/>
      <c r="H1811" s="93"/>
      <c r="I1811" s="93"/>
      <c r="J1811" s="93"/>
      <c r="K1811" s="93"/>
      <c r="L1811" s="93"/>
      <c r="M1811" s="93"/>
      <c r="N1811" s="93"/>
      <c r="O1811" s="93"/>
      <c r="P1811" s="93"/>
      <c r="Q1811" s="93"/>
      <c r="R1811" s="93"/>
      <c r="S1811" s="93"/>
      <c r="T1811" s="93"/>
      <c r="U1811" s="93"/>
      <c r="V1811" s="93"/>
      <c r="W1811" s="93"/>
      <c r="X1811" s="93"/>
      <c r="Y1811" s="93"/>
      <c r="Z1811" s="93"/>
      <c r="AA1811" s="93"/>
      <c r="AB1811" s="93"/>
      <c r="AC1811" s="93"/>
      <c r="AD1811" s="93"/>
      <c r="AE1811" s="93"/>
    </row>
    <row r="1812" spans="1:31" s="49" customFormat="1">
      <c r="A1812" s="120"/>
      <c r="B1812" s="93"/>
      <c r="C1812" s="93"/>
      <c r="D1812" s="93"/>
      <c r="E1812" s="93"/>
      <c r="F1812" s="93"/>
      <c r="G1812" s="93"/>
      <c r="H1812" s="93"/>
      <c r="I1812" s="93"/>
      <c r="J1812" s="93"/>
      <c r="K1812" s="93"/>
      <c r="L1812" s="93"/>
      <c r="M1812" s="93"/>
      <c r="N1812" s="93"/>
      <c r="O1812" s="93"/>
      <c r="P1812" s="93"/>
      <c r="Q1812" s="93"/>
      <c r="R1812" s="93"/>
      <c r="S1812" s="93"/>
      <c r="T1812" s="93"/>
      <c r="U1812" s="93"/>
      <c r="V1812" s="93"/>
      <c r="W1812" s="93"/>
      <c r="X1812" s="93"/>
      <c r="Y1812" s="93"/>
      <c r="Z1812" s="93"/>
      <c r="AA1812" s="93"/>
      <c r="AB1812" s="93"/>
      <c r="AC1812" s="93"/>
      <c r="AD1812" s="93"/>
      <c r="AE1812" s="93"/>
    </row>
    <row r="1813" spans="1:31" s="49" customFormat="1">
      <c r="A1813" s="120"/>
      <c r="B1813" s="93"/>
      <c r="C1813" s="93"/>
      <c r="D1813" s="93"/>
      <c r="E1813" s="93"/>
      <c r="F1813" s="93"/>
      <c r="G1813" s="93"/>
      <c r="H1813" s="93"/>
      <c r="I1813" s="93"/>
      <c r="J1813" s="93"/>
      <c r="K1813" s="93"/>
      <c r="L1813" s="93"/>
      <c r="M1813" s="93"/>
      <c r="N1813" s="93"/>
      <c r="O1813" s="93"/>
      <c r="P1813" s="93"/>
      <c r="Q1813" s="93"/>
      <c r="R1813" s="93"/>
      <c r="S1813" s="93"/>
      <c r="T1813" s="93"/>
      <c r="U1813" s="93"/>
      <c r="V1813" s="93"/>
      <c r="W1813" s="93"/>
      <c r="X1813" s="93"/>
      <c r="Y1813" s="93"/>
      <c r="Z1813" s="93"/>
      <c r="AA1813" s="93"/>
      <c r="AB1813" s="93"/>
      <c r="AC1813" s="93"/>
      <c r="AD1813" s="93"/>
      <c r="AE1813" s="93"/>
    </row>
    <row r="1814" spans="1:31" s="49" customFormat="1">
      <c r="A1814" s="120"/>
      <c r="B1814" s="93"/>
      <c r="C1814" s="93"/>
      <c r="D1814" s="93"/>
      <c r="E1814" s="93"/>
      <c r="F1814" s="93"/>
      <c r="G1814" s="93"/>
      <c r="H1814" s="93"/>
      <c r="I1814" s="93"/>
      <c r="J1814" s="93"/>
      <c r="K1814" s="93"/>
      <c r="L1814" s="93"/>
      <c r="M1814" s="93"/>
      <c r="N1814" s="93"/>
      <c r="O1814" s="93"/>
      <c r="P1814" s="93"/>
      <c r="Q1814" s="93"/>
      <c r="R1814" s="93"/>
      <c r="S1814" s="93"/>
      <c r="T1814" s="93"/>
      <c r="U1814" s="93"/>
      <c r="V1814" s="93"/>
      <c r="W1814" s="93"/>
      <c r="X1814" s="93"/>
      <c r="Y1814" s="93"/>
      <c r="Z1814" s="93"/>
      <c r="AA1814" s="93"/>
      <c r="AB1814" s="93"/>
      <c r="AC1814" s="93"/>
      <c r="AD1814" s="93"/>
      <c r="AE1814" s="93"/>
    </row>
    <row r="1815" spans="1:31" s="49" customFormat="1">
      <c r="A1815" s="120"/>
      <c r="B1815" s="93"/>
      <c r="C1815" s="93"/>
      <c r="D1815" s="93"/>
      <c r="E1815" s="93"/>
      <c r="F1815" s="93"/>
      <c r="G1815" s="93"/>
      <c r="H1815" s="93"/>
      <c r="I1815" s="93"/>
      <c r="J1815" s="93"/>
      <c r="K1815" s="93"/>
      <c r="L1815" s="93"/>
      <c r="M1815" s="93"/>
      <c r="N1815" s="93"/>
      <c r="O1815" s="93"/>
      <c r="P1815" s="93"/>
      <c r="Q1815" s="93"/>
      <c r="R1815" s="93"/>
      <c r="S1815" s="93"/>
      <c r="T1815" s="93"/>
      <c r="U1815" s="93"/>
      <c r="V1815" s="93"/>
      <c r="W1815" s="93"/>
      <c r="X1815" s="93"/>
      <c r="Y1815" s="93"/>
      <c r="Z1815" s="93"/>
      <c r="AA1815" s="93"/>
      <c r="AB1815" s="93"/>
      <c r="AC1815" s="93"/>
      <c r="AD1815" s="93"/>
      <c r="AE1815" s="93"/>
    </row>
    <row r="1816" spans="1:31" s="49" customFormat="1">
      <c r="A1816" s="120"/>
      <c r="B1816" s="93"/>
      <c r="C1816" s="93"/>
      <c r="D1816" s="93"/>
      <c r="E1816" s="93"/>
      <c r="F1816" s="93"/>
      <c r="G1816" s="93"/>
      <c r="H1816" s="93"/>
      <c r="I1816" s="93"/>
      <c r="J1816" s="93"/>
      <c r="K1816" s="93"/>
      <c r="L1816" s="93"/>
      <c r="M1816" s="93"/>
      <c r="N1816" s="93"/>
      <c r="O1816" s="93"/>
      <c r="P1816" s="93"/>
      <c r="Q1816" s="93"/>
      <c r="R1816" s="93"/>
      <c r="S1816" s="93"/>
      <c r="T1816" s="93"/>
      <c r="U1816" s="93"/>
      <c r="V1816" s="93"/>
      <c r="W1816" s="93"/>
      <c r="X1816" s="93"/>
      <c r="Y1816" s="93"/>
      <c r="Z1816" s="93"/>
      <c r="AA1816" s="93"/>
      <c r="AB1816" s="93"/>
      <c r="AC1816" s="93"/>
      <c r="AD1816" s="93"/>
      <c r="AE1816" s="93"/>
    </row>
    <row r="1817" spans="1:31" s="49" customFormat="1">
      <c r="A1817" s="120"/>
      <c r="B1817" s="93"/>
      <c r="C1817" s="93"/>
      <c r="D1817" s="93"/>
      <c r="E1817" s="93"/>
      <c r="F1817" s="93"/>
      <c r="G1817" s="93"/>
      <c r="H1817" s="93"/>
      <c r="I1817" s="93"/>
      <c r="J1817" s="93"/>
      <c r="K1817" s="93"/>
      <c r="L1817" s="93"/>
      <c r="M1817" s="93"/>
      <c r="N1817" s="93"/>
      <c r="O1817" s="93"/>
      <c r="P1817" s="93"/>
      <c r="Q1817" s="93"/>
      <c r="R1817" s="93"/>
      <c r="S1817" s="93"/>
      <c r="T1817" s="93"/>
      <c r="U1817" s="93"/>
      <c r="V1817" s="93"/>
      <c r="W1817" s="93"/>
      <c r="X1817" s="93"/>
      <c r="Y1817" s="93"/>
      <c r="Z1817" s="93"/>
      <c r="AA1817" s="93"/>
      <c r="AB1817" s="93"/>
      <c r="AC1817" s="93"/>
      <c r="AD1817" s="93"/>
      <c r="AE1817" s="93"/>
    </row>
    <row r="1818" spans="1:31" s="49" customFormat="1">
      <c r="A1818" s="120"/>
      <c r="B1818" s="93"/>
      <c r="C1818" s="93"/>
      <c r="D1818" s="93"/>
      <c r="E1818" s="93"/>
      <c r="F1818" s="93"/>
      <c r="G1818" s="93"/>
      <c r="H1818" s="93"/>
      <c r="I1818" s="93"/>
      <c r="J1818" s="93"/>
      <c r="K1818" s="93"/>
      <c r="L1818" s="93"/>
      <c r="M1818" s="93"/>
      <c r="N1818" s="93"/>
      <c r="O1818" s="93"/>
      <c r="P1818" s="93"/>
      <c r="Q1818" s="93"/>
      <c r="R1818" s="93"/>
      <c r="S1818" s="93"/>
      <c r="T1818" s="93"/>
      <c r="U1818" s="93"/>
      <c r="V1818" s="93"/>
      <c r="W1818" s="93"/>
      <c r="X1818" s="93"/>
      <c r="Y1818" s="93"/>
      <c r="Z1818" s="93"/>
      <c r="AA1818" s="93"/>
      <c r="AB1818" s="93"/>
      <c r="AC1818" s="93"/>
      <c r="AD1818" s="93"/>
      <c r="AE1818" s="93"/>
    </row>
    <row r="1819" spans="1:31" s="49" customFormat="1">
      <c r="A1819" s="120"/>
      <c r="B1819" s="93"/>
      <c r="C1819" s="93"/>
      <c r="D1819" s="93"/>
      <c r="E1819" s="93"/>
      <c r="F1819" s="93"/>
      <c r="G1819" s="93"/>
      <c r="H1819" s="93"/>
      <c r="I1819" s="93"/>
      <c r="J1819" s="93"/>
      <c r="K1819" s="93"/>
      <c r="L1819" s="93"/>
      <c r="M1819" s="93"/>
      <c r="N1819" s="93"/>
      <c r="O1819" s="93"/>
      <c r="P1819" s="93"/>
      <c r="Q1819" s="93"/>
      <c r="R1819" s="93"/>
      <c r="S1819" s="93"/>
      <c r="T1819" s="93"/>
      <c r="U1819" s="93"/>
      <c r="V1819" s="93"/>
      <c r="W1819" s="93"/>
      <c r="X1819" s="93"/>
      <c r="Y1819" s="93"/>
      <c r="Z1819" s="93"/>
      <c r="AA1819" s="93"/>
      <c r="AB1819" s="93"/>
      <c r="AC1819" s="93"/>
      <c r="AD1819" s="93"/>
      <c r="AE1819" s="93"/>
    </row>
    <row r="1820" spans="1:31" s="49" customFormat="1">
      <c r="A1820" s="120"/>
      <c r="B1820" s="93"/>
      <c r="C1820" s="93"/>
      <c r="D1820" s="93"/>
      <c r="E1820" s="93"/>
      <c r="F1820" s="93"/>
      <c r="G1820" s="93"/>
      <c r="H1820" s="93"/>
      <c r="I1820" s="93"/>
      <c r="J1820" s="93"/>
      <c r="K1820" s="93"/>
      <c r="L1820" s="93"/>
      <c r="M1820" s="93"/>
      <c r="N1820" s="93"/>
      <c r="O1820" s="93"/>
      <c r="P1820" s="93"/>
      <c r="Q1820" s="93"/>
      <c r="R1820" s="93"/>
      <c r="S1820" s="93"/>
      <c r="T1820" s="93"/>
      <c r="U1820" s="93"/>
      <c r="V1820" s="93"/>
      <c r="W1820" s="93"/>
      <c r="X1820" s="93"/>
      <c r="Y1820" s="93"/>
      <c r="Z1820" s="93"/>
      <c r="AA1820" s="93"/>
      <c r="AB1820" s="93"/>
      <c r="AC1820" s="93"/>
      <c r="AD1820" s="93"/>
      <c r="AE1820" s="93"/>
    </row>
    <row r="1821" spans="1:31" s="49" customFormat="1">
      <c r="A1821" s="120"/>
      <c r="B1821" s="93"/>
      <c r="C1821" s="93"/>
      <c r="D1821" s="93"/>
      <c r="E1821" s="93"/>
      <c r="F1821" s="93"/>
      <c r="G1821" s="93"/>
      <c r="H1821" s="93"/>
      <c r="I1821" s="93"/>
      <c r="J1821" s="93"/>
      <c r="K1821" s="93"/>
      <c r="L1821" s="93"/>
      <c r="M1821" s="93"/>
      <c r="N1821" s="93"/>
      <c r="O1821" s="93"/>
      <c r="P1821" s="93"/>
      <c r="Q1821" s="93"/>
      <c r="R1821" s="93"/>
      <c r="S1821" s="93"/>
      <c r="T1821" s="93"/>
      <c r="U1821" s="93"/>
      <c r="V1821" s="93"/>
      <c r="W1821" s="93"/>
      <c r="X1821" s="93"/>
      <c r="Y1821" s="93"/>
      <c r="Z1821" s="93"/>
      <c r="AA1821" s="93"/>
      <c r="AB1821" s="93"/>
      <c r="AC1821" s="93"/>
      <c r="AD1821" s="93"/>
      <c r="AE1821" s="93"/>
    </row>
    <row r="1822" spans="1:31" s="49" customFormat="1">
      <c r="A1822" s="120"/>
      <c r="B1822" s="93"/>
      <c r="C1822" s="93"/>
      <c r="D1822" s="93"/>
      <c r="E1822" s="93"/>
      <c r="F1822" s="93"/>
      <c r="G1822" s="93"/>
      <c r="H1822" s="93"/>
      <c r="I1822" s="93"/>
      <c r="J1822" s="93"/>
      <c r="K1822" s="93"/>
      <c r="L1822" s="93"/>
      <c r="M1822" s="93"/>
      <c r="N1822" s="93"/>
      <c r="O1822" s="93"/>
      <c r="P1822" s="93"/>
      <c r="Q1822" s="93"/>
      <c r="R1822" s="93"/>
      <c r="S1822" s="93"/>
      <c r="T1822" s="93"/>
      <c r="U1822" s="93"/>
      <c r="V1822" s="93"/>
      <c r="W1822" s="93"/>
      <c r="X1822" s="93"/>
      <c r="Y1822" s="93"/>
      <c r="Z1822" s="93"/>
      <c r="AA1822" s="93"/>
      <c r="AB1822" s="93"/>
      <c r="AC1822" s="93"/>
      <c r="AD1822" s="93"/>
      <c r="AE1822" s="93"/>
    </row>
    <row r="1823" spans="1:31" s="49" customFormat="1">
      <c r="A1823" s="120"/>
      <c r="B1823" s="93"/>
      <c r="C1823" s="93"/>
      <c r="D1823" s="93"/>
      <c r="E1823" s="93"/>
      <c r="F1823" s="93"/>
      <c r="G1823" s="93"/>
      <c r="H1823" s="93"/>
      <c r="I1823" s="93"/>
      <c r="J1823" s="93"/>
      <c r="K1823" s="93"/>
      <c r="L1823" s="93"/>
      <c r="M1823" s="93"/>
      <c r="N1823" s="93"/>
      <c r="O1823" s="93"/>
      <c r="P1823" s="93"/>
      <c r="Q1823" s="93"/>
      <c r="R1823" s="93"/>
      <c r="S1823" s="93"/>
      <c r="T1823" s="93"/>
      <c r="U1823" s="93"/>
      <c r="V1823" s="93"/>
      <c r="W1823" s="93"/>
      <c r="X1823" s="93"/>
      <c r="Y1823" s="93"/>
      <c r="Z1823" s="93"/>
      <c r="AA1823" s="93"/>
      <c r="AB1823" s="93"/>
      <c r="AC1823" s="93"/>
      <c r="AD1823" s="93"/>
      <c r="AE1823" s="93"/>
    </row>
    <row r="1824" spans="1:31" s="49" customFormat="1">
      <c r="A1824" s="120"/>
      <c r="B1824" s="93"/>
      <c r="C1824" s="93"/>
      <c r="D1824" s="93"/>
      <c r="E1824" s="93"/>
      <c r="F1824" s="93"/>
      <c r="G1824" s="93"/>
      <c r="H1824" s="93"/>
      <c r="I1824" s="93"/>
      <c r="J1824" s="93"/>
      <c r="K1824" s="93"/>
      <c r="L1824" s="93"/>
      <c r="M1824" s="93"/>
      <c r="N1824" s="93"/>
      <c r="O1824" s="93"/>
      <c r="P1824" s="93"/>
      <c r="Q1824" s="93"/>
      <c r="R1824" s="93"/>
      <c r="S1824" s="93"/>
      <c r="T1824" s="93"/>
      <c r="U1824" s="93"/>
      <c r="V1824" s="93"/>
      <c r="W1824" s="93"/>
      <c r="X1824" s="93"/>
      <c r="Y1824" s="93"/>
      <c r="Z1824" s="93"/>
      <c r="AA1824" s="93"/>
      <c r="AB1824" s="93"/>
      <c r="AC1824" s="93"/>
      <c r="AD1824" s="93"/>
      <c r="AE1824" s="93"/>
    </row>
    <row r="1825" spans="1:31" s="49" customFormat="1">
      <c r="A1825" s="120"/>
      <c r="B1825" s="93"/>
      <c r="C1825" s="93"/>
      <c r="D1825" s="93"/>
      <c r="E1825" s="93"/>
      <c r="F1825" s="93"/>
      <c r="G1825" s="93"/>
      <c r="H1825" s="93"/>
      <c r="I1825" s="93"/>
      <c r="J1825" s="93"/>
      <c r="K1825" s="93"/>
      <c r="L1825" s="93"/>
      <c r="M1825" s="93"/>
      <c r="N1825" s="93"/>
      <c r="O1825" s="93"/>
      <c r="P1825" s="93"/>
      <c r="Q1825" s="93"/>
      <c r="R1825" s="93"/>
      <c r="S1825" s="93"/>
      <c r="T1825" s="93"/>
      <c r="U1825" s="93"/>
      <c r="V1825" s="93"/>
      <c r="W1825" s="93"/>
      <c r="X1825" s="93"/>
      <c r="Y1825" s="93"/>
      <c r="Z1825" s="93"/>
      <c r="AA1825" s="93"/>
      <c r="AB1825" s="93"/>
      <c r="AC1825" s="93"/>
      <c r="AD1825" s="93"/>
      <c r="AE1825" s="93"/>
    </row>
    <row r="1826" spans="1:31" s="49" customFormat="1">
      <c r="A1826" s="120"/>
      <c r="B1826" s="93"/>
      <c r="C1826" s="93"/>
      <c r="D1826" s="93"/>
      <c r="E1826" s="93"/>
      <c r="F1826" s="93"/>
      <c r="G1826" s="93"/>
      <c r="H1826" s="93"/>
      <c r="I1826" s="93"/>
      <c r="J1826" s="93"/>
      <c r="K1826" s="93"/>
      <c r="L1826" s="93"/>
      <c r="M1826" s="93"/>
      <c r="N1826" s="93"/>
      <c r="O1826" s="93"/>
      <c r="P1826" s="93"/>
      <c r="Q1826" s="93"/>
      <c r="R1826" s="93"/>
      <c r="S1826" s="93"/>
      <c r="T1826" s="93"/>
      <c r="U1826" s="93"/>
      <c r="V1826" s="93"/>
      <c r="W1826" s="93"/>
      <c r="X1826" s="93"/>
      <c r="Y1826" s="93"/>
      <c r="Z1826" s="93"/>
      <c r="AA1826" s="93"/>
      <c r="AB1826" s="93"/>
      <c r="AC1826" s="93"/>
      <c r="AD1826" s="93"/>
      <c r="AE1826" s="93"/>
    </row>
    <row r="1827" spans="1:31" s="49" customFormat="1">
      <c r="A1827" s="120"/>
      <c r="B1827" s="93"/>
      <c r="C1827" s="93"/>
      <c r="D1827" s="93"/>
      <c r="E1827" s="93"/>
      <c r="F1827" s="93"/>
      <c r="G1827" s="93"/>
      <c r="H1827" s="93"/>
      <c r="I1827" s="93"/>
      <c r="J1827" s="93"/>
      <c r="K1827" s="93"/>
      <c r="L1827" s="93"/>
      <c r="M1827" s="93"/>
      <c r="N1827" s="93"/>
      <c r="O1827" s="93"/>
      <c r="P1827" s="93"/>
      <c r="Q1827" s="93"/>
      <c r="R1827" s="93"/>
      <c r="S1827" s="93"/>
      <c r="T1827" s="93"/>
      <c r="U1827" s="93"/>
      <c r="V1827" s="93"/>
      <c r="W1827" s="93"/>
      <c r="X1827" s="93"/>
      <c r="Y1827" s="93"/>
      <c r="Z1827" s="93"/>
      <c r="AA1827" s="93"/>
      <c r="AB1827" s="93"/>
      <c r="AC1827" s="93"/>
      <c r="AD1827" s="93"/>
      <c r="AE1827" s="93"/>
    </row>
    <row r="1828" spans="1:31" s="49" customFormat="1">
      <c r="A1828" s="120"/>
      <c r="B1828" s="93"/>
      <c r="C1828" s="93"/>
      <c r="D1828" s="93"/>
      <c r="E1828" s="93"/>
      <c r="F1828" s="93"/>
      <c r="G1828" s="93"/>
      <c r="H1828" s="93"/>
      <c r="I1828" s="93"/>
      <c r="J1828" s="93"/>
      <c r="K1828" s="93"/>
      <c r="L1828" s="93"/>
      <c r="M1828" s="93"/>
      <c r="N1828" s="93"/>
      <c r="O1828" s="93"/>
      <c r="P1828" s="93"/>
      <c r="Q1828" s="93"/>
      <c r="R1828" s="93"/>
      <c r="S1828" s="93"/>
      <c r="T1828" s="93"/>
      <c r="U1828" s="93"/>
      <c r="V1828" s="93"/>
      <c r="W1828" s="93"/>
      <c r="X1828" s="93"/>
      <c r="Y1828" s="93"/>
      <c r="Z1828" s="93"/>
      <c r="AA1828" s="93"/>
      <c r="AB1828" s="93"/>
      <c r="AC1828" s="93"/>
      <c r="AD1828" s="93"/>
      <c r="AE1828" s="93"/>
    </row>
    <row r="1829" spans="1:31" s="49" customFormat="1">
      <c r="A1829" s="120"/>
      <c r="B1829" s="93"/>
      <c r="C1829" s="93"/>
      <c r="D1829" s="93"/>
      <c r="E1829" s="93"/>
      <c r="F1829" s="93"/>
      <c r="G1829" s="93"/>
      <c r="H1829" s="93"/>
      <c r="I1829" s="93"/>
      <c r="J1829" s="93"/>
      <c r="K1829" s="93"/>
      <c r="L1829" s="93"/>
      <c r="M1829" s="93"/>
      <c r="N1829" s="93"/>
      <c r="O1829" s="93"/>
      <c r="P1829" s="93"/>
      <c r="Q1829" s="93"/>
      <c r="R1829" s="93"/>
      <c r="S1829" s="93"/>
      <c r="T1829" s="93"/>
      <c r="U1829" s="93"/>
      <c r="V1829" s="93"/>
      <c r="W1829" s="93"/>
      <c r="X1829" s="93"/>
      <c r="Y1829" s="93"/>
      <c r="Z1829" s="93"/>
      <c r="AA1829" s="93"/>
      <c r="AB1829" s="93"/>
      <c r="AC1829" s="93"/>
      <c r="AD1829" s="93"/>
      <c r="AE1829" s="93"/>
    </row>
    <row r="1830" spans="1:31" s="49" customFormat="1">
      <c r="A1830" s="120"/>
      <c r="B1830" s="93"/>
      <c r="C1830" s="93"/>
      <c r="D1830" s="93"/>
      <c r="E1830" s="93"/>
      <c r="F1830" s="93"/>
      <c r="G1830" s="93"/>
      <c r="H1830" s="93"/>
      <c r="I1830" s="93"/>
      <c r="J1830" s="93"/>
      <c r="K1830" s="93"/>
      <c r="L1830" s="93"/>
      <c r="M1830" s="93"/>
      <c r="N1830" s="93"/>
      <c r="O1830" s="93"/>
      <c r="P1830" s="93"/>
      <c r="Q1830" s="93"/>
      <c r="R1830" s="93"/>
      <c r="S1830" s="93"/>
      <c r="T1830" s="93"/>
      <c r="U1830" s="93"/>
      <c r="V1830" s="93"/>
      <c r="W1830" s="93"/>
      <c r="X1830" s="93"/>
      <c r="Y1830" s="93"/>
      <c r="Z1830" s="93"/>
      <c r="AA1830" s="93"/>
      <c r="AB1830" s="93"/>
      <c r="AC1830" s="93"/>
      <c r="AD1830" s="93"/>
      <c r="AE1830" s="93"/>
    </row>
    <row r="1831" spans="1:31" s="49" customFormat="1">
      <c r="A1831" s="120"/>
      <c r="B1831" s="93"/>
      <c r="C1831" s="93"/>
      <c r="D1831" s="93"/>
      <c r="E1831" s="93"/>
      <c r="F1831" s="93"/>
      <c r="G1831" s="93"/>
      <c r="H1831" s="93"/>
      <c r="I1831" s="93"/>
      <c r="J1831" s="93"/>
      <c r="K1831" s="93"/>
      <c r="L1831" s="93"/>
      <c r="M1831" s="93"/>
      <c r="N1831" s="93"/>
      <c r="O1831" s="93"/>
      <c r="P1831" s="93"/>
      <c r="Q1831" s="93"/>
      <c r="R1831" s="93"/>
      <c r="S1831" s="93"/>
      <c r="T1831" s="93"/>
      <c r="U1831" s="93"/>
      <c r="V1831" s="93"/>
      <c r="W1831" s="93"/>
      <c r="X1831" s="93"/>
      <c r="Y1831" s="93"/>
      <c r="Z1831" s="93"/>
      <c r="AA1831" s="93"/>
      <c r="AB1831" s="93"/>
      <c r="AC1831" s="93"/>
      <c r="AD1831" s="93"/>
      <c r="AE1831" s="93"/>
    </row>
    <row r="1832" spans="1:31" s="49" customFormat="1">
      <c r="A1832" s="120"/>
      <c r="B1832" s="93"/>
      <c r="C1832" s="93"/>
      <c r="D1832" s="93"/>
      <c r="E1832" s="93"/>
      <c r="F1832" s="93"/>
      <c r="G1832" s="93"/>
      <c r="H1832" s="93"/>
      <c r="I1832" s="93"/>
      <c r="J1832" s="93"/>
      <c r="K1832" s="93"/>
      <c r="L1832" s="93"/>
      <c r="M1832" s="93"/>
      <c r="N1832" s="93"/>
      <c r="O1832" s="93"/>
      <c r="P1832" s="93"/>
      <c r="Q1832" s="93"/>
      <c r="R1832" s="93"/>
      <c r="S1832" s="93"/>
      <c r="T1832" s="93"/>
      <c r="U1832" s="93"/>
      <c r="V1832" s="93"/>
      <c r="W1832" s="93"/>
      <c r="X1832" s="93"/>
      <c r="Y1832" s="93"/>
      <c r="Z1832" s="93"/>
      <c r="AA1832" s="93"/>
      <c r="AB1832" s="93"/>
      <c r="AC1832" s="93"/>
      <c r="AD1832" s="93"/>
      <c r="AE1832" s="93"/>
    </row>
    <row r="1833" spans="1:31" s="49" customFormat="1">
      <c r="A1833" s="120"/>
      <c r="B1833" s="93"/>
      <c r="C1833" s="93"/>
      <c r="D1833" s="93"/>
      <c r="E1833" s="93"/>
      <c r="F1833" s="93"/>
      <c r="G1833" s="93"/>
      <c r="H1833" s="93"/>
      <c r="I1833" s="93"/>
      <c r="J1833" s="93"/>
      <c r="K1833" s="93"/>
      <c r="L1833" s="93"/>
      <c r="M1833" s="93"/>
      <c r="N1833" s="93"/>
      <c r="O1833" s="93"/>
      <c r="P1833" s="93"/>
      <c r="Q1833" s="93"/>
      <c r="R1833" s="93"/>
      <c r="S1833" s="93"/>
      <c r="T1833" s="93"/>
      <c r="U1833" s="93"/>
      <c r="V1833" s="93"/>
      <c r="W1833" s="93"/>
      <c r="X1833" s="93"/>
      <c r="Y1833" s="93"/>
      <c r="Z1833" s="93"/>
      <c r="AA1833" s="93"/>
      <c r="AB1833" s="93"/>
      <c r="AC1833" s="93"/>
      <c r="AD1833" s="93"/>
      <c r="AE1833" s="93"/>
    </row>
    <row r="1834" spans="1:31" s="49" customFormat="1">
      <c r="A1834" s="120"/>
      <c r="B1834" s="93"/>
      <c r="C1834" s="93"/>
      <c r="D1834" s="93"/>
      <c r="E1834" s="93"/>
      <c r="F1834" s="93"/>
      <c r="G1834" s="93"/>
      <c r="H1834" s="93"/>
      <c r="I1834" s="93"/>
      <c r="J1834" s="93"/>
      <c r="K1834" s="93"/>
      <c r="L1834" s="93"/>
      <c r="M1834" s="93"/>
      <c r="N1834" s="93"/>
      <c r="O1834" s="93"/>
      <c r="P1834" s="93"/>
      <c r="Q1834" s="93"/>
      <c r="R1834" s="93"/>
      <c r="S1834" s="93"/>
      <c r="T1834" s="93"/>
      <c r="U1834" s="93"/>
      <c r="V1834" s="93"/>
      <c r="W1834" s="93"/>
      <c r="X1834" s="93"/>
      <c r="Y1834" s="93"/>
      <c r="Z1834" s="93"/>
      <c r="AA1834" s="93"/>
      <c r="AB1834" s="93"/>
      <c r="AC1834" s="93"/>
      <c r="AD1834" s="93"/>
      <c r="AE1834" s="93"/>
    </row>
    <row r="1835" spans="1:31" s="49" customFormat="1">
      <c r="A1835" s="120"/>
      <c r="B1835" s="93"/>
      <c r="C1835" s="93"/>
      <c r="D1835" s="93"/>
      <c r="E1835" s="93"/>
      <c r="F1835" s="93"/>
      <c r="G1835" s="93"/>
      <c r="H1835" s="93"/>
      <c r="I1835" s="93"/>
      <c r="J1835" s="93"/>
      <c r="K1835" s="93"/>
      <c r="L1835" s="93"/>
      <c r="M1835" s="93"/>
      <c r="N1835" s="93"/>
      <c r="O1835" s="93"/>
      <c r="P1835" s="93"/>
      <c r="Q1835" s="93"/>
      <c r="R1835" s="93"/>
      <c r="S1835" s="93"/>
      <c r="T1835" s="93"/>
      <c r="U1835" s="93"/>
      <c r="V1835" s="93"/>
      <c r="W1835" s="93"/>
      <c r="X1835" s="93"/>
      <c r="Y1835" s="93"/>
      <c r="Z1835" s="93"/>
      <c r="AA1835" s="93"/>
      <c r="AB1835" s="93"/>
      <c r="AC1835" s="93"/>
      <c r="AD1835" s="93"/>
      <c r="AE1835" s="93"/>
    </row>
    <row r="1836" spans="1:31" s="49" customFormat="1">
      <c r="A1836" s="120"/>
      <c r="B1836" s="93"/>
      <c r="C1836" s="93"/>
      <c r="D1836" s="93"/>
      <c r="E1836" s="93"/>
      <c r="F1836" s="93"/>
      <c r="G1836" s="93"/>
      <c r="H1836" s="93"/>
      <c r="I1836" s="93"/>
      <c r="J1836" s="93"/>
      <c r="K1836" s="93"/>
      <c r="L1836" s="93"/>
      <c r="M1836" s="93"/>
      <c r="N1836" s="93"/>
      <c r="O1836" s="93"/>
      <c r="P1836" s="93"/>
      <c r="Q1836" s="93"/>
      <c r="R1836" s="93"/>
      <c r="S1836" s="93"/>
      <c r="T1836" s="93"/>
      <c r="U1836" s="93"/>
      <c r="V1836" s="93"/>
      <c r="W1836" s="93"/>
      <c r="X1836" s="93"/>
      <c r="Y1836" s="93"/>
      <c r="Z1836" s="93"/>
      <c r="AA1836" s="93"/>
      <c r="AB1836" s="93"/>
      <c r="AC1836" s="93"/>
      <c r="AD1836" s="93"/>
      <c r="AE1836" s="93"/>
    </row>
    <row r="1837" spans="1:31" s="49" customFormat="1">
      <c r="A1837" s="120"/>
      <c r="B1837" s="93"/>
      <c r="C1837" s="93"/>
      <c r="D1837" s="93"/>
      <c r="E1837" s="93"/>
      <c r="F1837" s="93"/>
      <c r="G1837" s="93"/>
      <c r="H1837" s="93"/>
      <c r="I1837" s="93"/>
      <c r="J1837" s="93"/>
      <c r="K1837" s="93"/>
      <c r="L1837" s="93"/>
      <c r="M1837" s="93"/>
      <c r="N1837" s="93"/>
      <c r="O1837" s="93"/>
      <c r="P1837" s="93"/>
      <c r="Q1837" s="93"/>
      <c r="R1837" s="93"/>
      <c r="S1837" s="93"/>
      <c r="T1837" s="93"/>
      <c r="U1837" s="93"/>
      <c r="V1837" s="93"/>
      <c r="W1837" s="93"/>
      <c r="X1837" s="93"/>
      <c r="Y1837" s="93"/>
      <c r="Z1837" s="93"/>
      <c r="AA1837" s="93"/>
      <c r="AB1837" s="93"/>
      <c r="AC1837" s="93"/>
      <c r="AD1837" s="93"/>
      <c r="AE1837" s="93"/>
    </row>
    <row r="1838" spans="1:31" s="49" customFormat="1">
      <c r="A1838" s="120"/>
      <c r="B1838" s="93"/>
      <c r="C1838" s="93"/>
      <c r="D1838" s="93"/>
      <c r="E1838" s="93"/>
      <c r="F1838" s="93"/>
      <c r="G1838" s="93"/>
      <c r="H1838" s="93"/>
      <c r="I1838" s="93"/>
      <c r="J1838" s="93"/>
      <c r="K1838" s="93"/>
      <c r="L1838" s="93"/>
      <c r="M1838" s="93"/>
      <c r="N1838" s="93"/>
      <c r="O1838" s="93"/>
      <c r="P1838" s="93"/>
      <c r="Q1838" s="93"/>
      <c r="R1838" s="93"/>
      <c r="S1838" s="93"/>
      <c r="T1838" s="93"/>
      <c r="U1838" s="93"/>
      <c r="V1838" s="93"/>
      <c r="W1838" s="93"/>
      <c r="X1838" s="93"/>
      <c r="Y1838" s="93"/>
      <c r="Z1838" s="93"/>
      <c r="AA1838" s="93"/>
      <c r="AB1838" s="93"/>
      <c r="AC1838" s="93"/>
      <c r="AD1838" s="93"/>
      <c r="AE1838" s="93"/>
    </row>
    <row r="1839" spans="1:31" s="49" customFormat="1">
      <c r="A1839" s="120"/>
      <c r="B1839" s="93"/>
      <c r="C1839" s="93"/>
      <c r="D1839" s="93"/>
      <c r="E1839" s="93"/>
      <c r="F1839" s="93"/>
      <c r="G1839" s="93"/>
      <c r="H1839" s="93"/>
      <c r="I1839" s="93"/>
      <c r="J1839" s="93"/>
      <c r="K1839" s="93"/>
      <c r="L1839" s="93"/>
      <c r="M1839" s="93"/>
      <c r="N1839" s="93"/>
      <c r="O1839" s="93"/>
      <c r="P1839" s="93"/>
      <c r="Q1839" s="93"/>
      <c r="R1839" s="93"/>
      <c r="S1839" s="93"/>
      <c r="T1839" s="93"/>
      <c r="U1839" s="93"/>
      <c r="V1839" s="93"/>
      <c r="W1839" s="93"/>
      <c r="X1839" s="93"/>
      <c r="Y1839" s="93"/>
      <c r="Z1839" s="93"/>
      <c r="AA1839" s="93"/>
      <c r="AB1839" s="93"/>
      <c r="AC1839" s="93"/>
      <c r="AD1839" s="93"/>
      <c r="AE1839" s="93"/>
    </row>
    <row r="1840" spans="1:31" s="49" customFormat="1">
      <c r="A1840" s="120"/>
      <c r="B1840" s="93"/>
      <c r="C1840" s="93"/>
      <c r="D1840" s="93"/>
      <c r="E1840" s="93"/>
      <c r="F1840" s="93"/>
      <c r="G1840" s="93"/>
      <c r="H1840" s="93"/>
      <c r="I1840" s="93"/>
      <c r="J1840" s="93"/>
      <c r="K1840" s="93"/>
      <c r="L1840" s="93"/>
      <c r="M1840" s="93"/>
      <c r="N1840" s="93"/>
      <c r="O1840" s="93"/>
      <c r="P1840" s="93"/>
      <c r="Q1840" s="93"/>
      <c r="R1840" s="93"/>
      <c r="S1840" s="93"/>
      <c r="T1840" s="93"/>
      <c r="U1840" s="93"/>
      <c r="V1840" s="93"/>
      <c r="W1840" s="93"/>
      <c r="X1840" s="93"/>
      <c r="Y1840" s="93"/>
      <c r="Z1840" s="93"/>
      <c r="AA1840" s="93"/>
      <c r="AB1840" s="93"/>
      <c r="AC1840" s="93"/>
      <c r="AD1840" s="93"/>
      <c r="AE1840" s="93"/>
    </row>
    <row r="1841" spans="1:31" s="49" customFormat="1">
      <c r="A1841" s="120"/>
      <c r="B1841" s="93"/>
      <c r="C1841" s="93"/>
      <c r="D1841" s="93"/>
      <c r="E1841" s="93"/>
      <c r="F1841" s="93"/>
      <c r="G1841" s="93"/>
      <c r="H1841" s="93"/>
      <c r="I1841" s="93"/>
      <c r="J1841" s="93"/>
      <c r="K1841" s="93"/>
      <c r="L1841" s="93"/>
      <c r="M1841" s="93"/>
      <c r="N1841" s="93"/>
      <c r="O1841" s="93"/>
      <c r="P1841" s="93"/>
      <c r="Q1841" s="93"/>
      <c r="R1841" s="93"/>
      <c r="S1841" s="93"/>
      <c r="T1841" s="93"/>
      <c r="U1841" s="93"/>
      <c r="V1841" s="93"/>
      <c r="W1841" s="93"/>
      <c r="X1841" s="93"/>
      <c r="Y1841" s="93"/>
      <c r="Z1841" s="93"/>
      <c r="AA1841" s="93"/>
      <c r="AB1841" s="93"/>
      <c r="AC1841" s="93"/>
      <c r="AD1841" s="93"/>
      <c r="AE1841" s="93"/>
    </row>
    <row r="1842" spans="1:31" s="49" customFormat="1">
      <c r="A1842" s="120"/>
      <c r="B1842" s="93"/>
      <c r="C1842" s="93"/>
      <c r="D1842" s="93"/>
      <c r="E1842" s="93"/>
      <c r="F1842" s="93"/>
      <c r="G1842" s="93"/>
      <c r="H1842" s="93"/>
      <c r="I1842" s="93"/>
      <c r="J1842" s="93"/>
      <c r="K1842" s="93"/>
      <c r="L1842" s="93"/>
      <c r="M1842" s="93"/>
      <c r="N1842" s="93"/>
      <c r="O1842" s="93"/>
      <c r="P1842" s="93"/>
      <c r="Q1842" s="93"/>
      <c r="R1842" s="93"/>
      <c r="S1842" s="93"/>
      <c r="T1842" s="93"/>
      <c r="U1842" s="93"/>
      <c r="V1842" s="93"/>
      <c r="W1842" s="93"/>
      <c r="X1842" s="93"/>
      <c r="Y1842" s="93"/>
      <c r="Z1842" s="93"/>
      <c r="AA1842" s="93"/>
      <c r="AB1842" s="93"/>
      <c r="AC1842" s="93"/>
      <c r="AD1842" s="93"/>
      <c r="AE1842" s="93"/>
    </row>
    <row r="1843" spans="1:31" s="49" customFormat="1">
      <c r="A1843" s="120"/>
      <c r="B1843" s="93"/>
      <c r="C1843" s="93"/>
      <c r="D1843" s="93"/>
      <c r="E1843" s="93"/>
      <c r="F1843" s="93"/>
      <c r="G1843" s="93"/>
      <c r="H1843" s="93"/>
      <c r="I1843" s="93"/>
      <c r="J1843" s="93"/>
      <c r="K1843" s="93"/>
      <c r="L1843" s="93"/>
      <c r="M1843" s="93"/>
      <c r="N1843" s="93"/>
      <c r="O1843" s="93"/>
      <c r="P1843" s="93"/>
      <c r="Q1843" s="93"/>
      <c r="R1843" s="93"/>
      <c r="S1843" s="93"/>
      <c r="T1843" s="93"/>
      <c r="U1843" s="93"/>
      <c r="V1843" s="93"/>
      <c r="W1843" s="93"/>
      <c r="X1843" s="93"/>
      <c r="Y1843" s="93"/>
      <c r="Z1843" s="93"/>
      <c r="AA1843" s="93"/>
      <c r="AB1843" s="93"/>
      <c r="AC1843" s="93"/>
      <c r="AD1843" s="93"/>
      <c r="AE1843" s="93"/>
    </row>
    <row r="1844" spans="1:31" s="49" customFormat="1">
      <c r="A1844" s="120"/>
      <c r="B1844" s="93"/>
      <c r="C1844" s="93"/>
      <c r="D1844" s="93"/>
      <c r="E1844" s="93"/>
      <c r="F1844" s="93"/>
      <c r="G1844" s="93"/>
      <c r="H1844" s="93"/>
      <c r="I1844" s="93"/>
      <c r="J1844" s="93"/>
      <c r="K1844" s="93"/>
      <c r="L1844" s="93"/>
      <c r="M1844" s="93"/>
      <c r="N1844" s="93"/>
      <c r="O1844" s="93"/>
      <c r="P1844" s="93"/>
      <c r="Q1844" s="93"/>
      <c r="R1844" s="93"/>
      <c r="S1844" s="93"/>
      <c r="T1844" s="93"/>
      <c r="U1844" s="93"/>
      <c r="V1844" s="93"/>
      <c r="W1844" s="93"/>
      <c r="X1844" s="93"/>
      <c r="Y1844" s="93"/>
      <c r="Z1844" s="93"/>
      <c r="AA1844" s="93"/>
      <c r="AB1844" s="93"/>
      <c r="AC1844" s="93"/>
      <c r="AD1844" s="93"/>
      <c r="AE1844" s="93"/>
    </row>
    <row r="1845" spans="1:31" s="49" customFormat="1">
      <c r="A1845" s="120"/>
      <c r="B1845" s="93"/>
      <c r="C1845" s="93"/>
      <c r="D1845" s="93"/>
      <c r="E1845" s="93"/>
      <c r="F1845" s="93"/>
      <c r="G1845" s="93"/>
      <c r="H1845" s="93"/>
      <c r="I1845" s="93"/>
      <c r="J1845" s="93"/>
      <c r="K1845" s="93"/>
      <c r="L1845" s="93"/>
      <c r="M1845" s="93"/>
      <c r="N1845" s="93"/>
      <c r="O1845" s="93"/>
      <c r="P1845" s="93"/>
      <c r="Q1845" s="93"/>
      <c r="R1845" s="93"/>
      <c r="S1845" s="93"/>
      <c r="T1845" s="93"/>
      <c r="U1845" s="93"/>
      <c r="V1845" s="93"/>
      <c r="W1845" s="93"/>
      <c r="X1845" s="93"/>
      <c r="Y1845" s="93"/>
      <c r="Z1845" s="93"/>
      <c r="AA1845" s="93"/>
      <c r="AB1845" s="93"/>
      <c r="AC1845" s="93"/>
      <c r="AD1845" s="93"/>
      <c r="AE1845" s="93"/>
    </row>
    <row r="1846" spans="1:31" s="49" customFormat="1">
      <c r="A1846" s="120"/>
      <c r="B1846" s="93"/>
      <c r="C1846" s="93"/>
      <c r="D1846" s="93"/>
      <c r="E1846" s="93"/>
      <c r="F1846" s="93"/>
      <c r="G1846" s="93"/>
      <c r="H1846" s="93"/>
      <c r="I1846" s="93"/>
      <c r="J1846" s="93"/>
      <c r="K1846" s="93"/>
      <c r="L1846" s="93"/>
      <c r="M1846" s="93"/>
      <c r="N1846" s="93"/>
      <c r="O1846" s="93"/>
      <c r="P1846" s="93"/>
      <c r="Q1846" s="93"/>
      <c r="R1846" s="93"/>
      <c r="S1846" s="93"/>
      <c r="T1846" s="93"/>
      <c r="U1846" s="93"/>
      <c r="V1846" s="93"/>
      <c r="W1846" s="93"/>
      <c r="X1846" s="93"/>
      <c r="Y1846" s="93"/>
      <c r="Z1846" s="93"/>
      <c r="AA1846" s="93"/>
      <c r="AB1846" s="93"/>
      <c r="AC1846" s="93"/>
      <c r="AD1846" s="93"/>
      <c r="AE1846" s="93"/>
    </row>
    <row r="1847" spans="1:31" s="49" customFormat="1">
      <c r="A1847" s="120"/>
      <c r="B1847" s="93"/>
      <c r="C1847" s="93"/>
      <c r="D1847" s="93"/>
      <c r="E1847" s="93"/>
      <c r="F1847" s="93"/>
      <c r="G1847" s="93"/>
      <c r="H1847" s="93"/>
      <c r="I1847" s="93"/>
      <c r="J1847" s="93"/>
      <c r="K1847" s="93"/>
      <c r="L1847" s="93"/>
      <c r="M1847" s="93"/>
      <c r="N1847" s="93"/>
      <c r="O1847" s="93"/>
      <c r="P1847" s="93"/>
      <c r="Q1847" s="93"/>
      <c r="R1847" s="93"/>
      <c r="S1847" s="93"/>
      <c r="T1847" s="93"/>
      <c r="U1847" s="93"/>
      <c r="V1847" s="93"/>
      <c r="W1847" s="93"/>
      <c r="X1847" s="93"/>
      <c r="Y1847" s="93"/>
      <c r="Z1847" s="93"/>
      <c r="AA1847" s="93"/>
      <c r="AB1847" s="93"/>
      <c r="AC1847" s="93"/>
      <c r="AD1847" s="93"/>
      <c r="AE1847" s="93"/>
    </row>
    <row r="1848" spans="1:31" s="49" customFormat="1">
      <c r="A1848" s="120"/>
      <c r="B1848" s="93"/>
      <c r="C1848" s="93"/>
      <c r="D1848" s="93"/>
      <c r="E1848" s="93"/>
      <c r="F1848" s="93"/>
      <c r="G1848" s="93"/>
      <c r="H1848" s="93"/>
      <c r="I1848" s="93"/>
      <c r="J1848" s="93"/>
      <c r="K1848" s="93"/>
      <c r="L1848" s="93"/>
      <c r="M1848" s="93"/>
      <c r="N1848" s="93"/>
      <c r="O1848" s="93"/>
      <c r="P1848" s="93"/>
      <c r="Q1848" s="93"/>
      <c r="R1848" s="93"/>
      <c r="S1848" s="93"/>
      <c r="T1848" s="93"/>
      <c r="U1848" s="93"/>
      <c r="V1848" s="93"/>
      <c r="W1848" s="93"/>
      <c r="X1848" s="93"/>
      <c r="Y1848" s="93"/>
      <c r="Z1848" s="93"/>
      <c r="AA1848" s="93"/>
      <c r="AB1848" s="93"/>
      <c r="AC1848" s="93"/>
      <c r="AD1848" s="93"/>
      <c r="AE1848" s="93"/>
    </row>
    <row r="1849" spans="1:31" s="49" customFormat="1">
      <c r="A1849" s="120"/>
      <c r="B1849" s="93"/>
      <c r="C1849" s="93"/>
      <c r="D1849" s="93"/>
      <c r="E1849" s="93"/>
      <c r="F1849" s="93"/>
      <c r="G1849" s="93"/>
      <c r="H1849" s="93"/>
      <c r="I1849" s="93"/>
      <c r="J1849" s="93"/>
      <c r="K1849" s="93"/>
      <c r="L1849" s="93"/>
      <c r="M1849" s="93"/>
      <c r="N1849" s="93"/>
      <c r="O1849" s="93"/>
      <c r="P1849" s="93"/>
      <c r="Q1849" s="93"/>
      <c r="R1849" s="93"/>
      <c r="S1849" s="93"/>
      <c r="T1849" s="93"/>
      <c r="U1849" s="93"/>
      <c r="V1849" s="93"/>
      <c r="W1849" s="93"/>
      <c r="X1849" s="93"/>
      <c r="Y1849" s="93"/>
      <c r="Z1849" s="93"/>
      <c r="AA1849" s="93"/>
      <c r="AB1849" s="93"/>
      <c r="AC1849" s="93"/>
      <c r="AD1849" s="93"/>
      <c r="AE1849" s="93"/>
    </row>
    <row r="1850" spans="1:31" s="49" customFormat="1">
      <c r="A1850" s="120"/>
      <c r="B1850" s="93"/>
      <c r="C1850" s="93"/>
      <c r="D1850" s="93"/>
      <c r="E1850" s="93"/>
      <c r="F1850" s="93"/>
      <c r="G1850" s="93"/>
      <c r="H1850" s="93"/>
      <c r="I1850" s="93"/>
      <c r="J1850" s="93"/>
      <c r="K1850" s="93"/>
      <c r="L1850" s="93"/>
      <c r="M1850" s="93"/>
      <c r="N1850" s="93"/>
      <c r="O1850" s="93"/>
      <c r="P1850" s="93"/>
      <c r="Q1850" s="93"/>
      <c r="R1850" s="93"/>
      <c r="S1850" s="93"/>
      <c r="T1850" s="93"/>
      <c r="U1850" s="93"/>
      <c r="V1850" s="93"/>
      <c r="W1850" s="93"/>
      <c r="X1850" s="93"/>
      <c r="Y1850" s="93"/>
      <c r="Z1850" s="93"/>
      <c r="AA1850" s="93"/>
      <c r="AB1850" s="93"/>
      <c r="AC1850" s="93"/>
      <c r="AD1850" s="93"/>
      <c r="AE1850" s="93"/>
    </row>
    <row r="1851" spans="1:31" s="49" customFormat="1">
      <c r="A1851" s="120"/>
      <c r="B1851" s="93"/>
      <c r="C1851" s="93"/>
      <c r="D1851" s="93"/>
      <c r="E1851" s="93"/>
      <c r="F1851" s="93"/>
      <c r="G1851" s="93"/>
      <c r="H1851" s="93"/>
      <c r="I1851" s="93"/>
      <c r="J1851" s="93"/>
      <c r="K1851" s="93"/>
      <c r="L1851" s="93"/>
      <c r="M1851" s="93"/>
      <c r="N1851" s="93"/>
      <c r="O1851" s="93"/>
      <c r="P1851" s="93"/>
      <c r="Q1851" s="93"/>
      <c r="R1851" s="93"/>
      <c r="S1851" s="93"/>
      <c r="T1851" s="93"/>
      <c r="U1851" s="93"/>
      <c r="V1851" s="93"/>
      <c r="W1851" s="93"/>
      <c r="X1851" s="93"/>
      <c r="Y1851" s="93"/>
      <c r="Z1851" s="93"/>
      <c r="AA1851" s="93"/>
      <c r="AB1851" s="93"/>
      <c r="AC1851" s="93"/>
      <c r="AD1851" s="93"/>
      <c r="AE1851" s="93"/>
    </row>
    <row r="1852" spans="1:31" s="49" customFormat="1">
      <c r="A1852" s="120"/>
      <c r="B1852" s="93"/>
      <c r="C1852" s="93"/>
      <c r="D1852" s="93"/>
      <c r="E1852" s="93"/>
      <c r="F1852" s="93"/>
      <c r="G1852" s="93"/>
      <c r="H1852" s="93"/>
      <c r="I1852" s="93"/>
      <c r="J1852" s="93"/>
      <c r="K1852" s="93"/>
      <c r="L1852" s="93"/>
      <c r="M1852" s="93"/>
      <c r="N1852" s="93"/>
      <c r="O1852" s="93"/>
      <c r="P1852" s="93"/>
      <c r="Q1852" s="93"/>
      <c r="R1852" s="93"/>
      <c r="S1852" s="93"/>
      <c r="T1852" s="93"/>
      <c r="U1852" s="93"/>
      <c r="V1852" s="93"/>
      <c r="W1852" s="93"/>
      <c r="X1852" s="93"/>
      <c r="Y1852" s="93"/>
      <c r="Z1852" s="93"/>
      <c r="AA1852" s="93"/>
      <c r="AB1852" s="93"/>
      <c r="AC1852" s="93"/>
      <c r="AD1852" s="93"/>
      <c r="AE1852" s="93"/>
    </row>
    <row r="1853" spans="1:31" s="49" customFormat="1">
      <c r="A1853" s="120"/>
      <c r="B1853" s="93"/>
      <c r="C1853" s="93"/>
      <c r="D1853" s="93"/>
      <c r="E1853" s="93"/>
      <c r="F1853" s="93"/>
      <c r="G1853" s="93"/>
      <c r="H1853" s="93"/>
      <c r="I1853" s="93"/>
      <c r="J1853" s="93"/>
      <c r="K1853" s="93"/>
      <c r="L1853" s="93"/>
      <c r="M1853" s="93"/>
      <c r="N1853" s="93"/>
      <c r="O1853" s="93"/>
      <c r="P1853" s="93"/>
      <c r="Q1853" s="93"/>
      <c r="R1853" s="93"/>
      <c r="S1853" s="93"/>
      <c r="T1853" s="93"/>
      <c r="U1853" s="93"/>
      <c r="V1853" s="93"/>
      <c r="W1853" s="93"/>
      <c r="X1853" s="93"/>
      <c r="Y1853" s="93"/>
      <c r="Z1853" s="93"/>
      <c r="AA1853" s="93"/>
      <c r="AB1853" s="93"/>
      <c r="AC1853" s="93"/>
      <c r="AD1853" s="93"/>
      <c r="AE1853" s="93"/>
    </row>
    <row r="1854" spans="1:31" s="49" customFormat="1">
      <c r="A1854" s="120"/>
      <c r="B1854" s="93"/>
      <c r="C1854" s="93"/>
      <c r="D1854" s="93"/>
      <c r="E1854" s="93"/>
      <c r="F1854" s="93"/>
      <c r="G1854" s="93"/>
      <c r="H1854" s="93"/>
      <c r="I1854" s="93"/>
      <c r="J1854" s="93"/>
      <c r="K1854" s="93"/>
      <c r="L1854" s="93"/>
      <c r="M1854" s="93"/>
      <c r="N1854" s="93"/>
      <c r="O1854" s="93"/>
      <c r="P1854" s="93"/>
      <c r="Q1854" s="93"/>
      <c r="R1854" s="93"/>
      <c r="S1854" s="93"/>
      <c r="T1854" s="93"/>
      <c r="U1854" s="93"/>
      <c r="V1854" s="93"/>
      <c r="W1854" s="93"/>
      <c r="X1854" s="93"/>
      <c r="Y1854" s="93"/>
      <c r="Z1854" s="93"/>
      <c r="AA1854" s="93"/>
      <c r="AB1854" s="93"/>
      <c r="AC1854" s="93"/>
      <c r="AD1854" s="93"/>
      <c r="AE1854" s="93"/>
    </row>
    <row r="1855" spans="1:31" s="49" customFormat="1">
      <c r="A1855" s="120"/>
      <c r="B1855" s="93"/>
      <c r="C1855" s="93"/>
      <c r="D1855" s="93"/>
      <c r="E1855" s="93"/>
      <c r="F1855" s="93"/>
      <c r="G1855" s="93"/>
      <c r="H1855" s="93"/>
      <c r="I1855" s="93"/>
      <c r="J1855" s="93"/>
      <c r="K1855" s="93"/>
      <c r="L1855" s="93"/>
      <c r="M1855" s="93"/>
      <c r="N1855" s="93"/>
      <c r="O1855" s="93"/>
      <c r="P1855" s="93"/>
      <c r="Q1855" s="93"/>
      <c r="R1855" s="93"/>
      <c r="S1855" s="93"/>
      <c r="T1855" s="93"/>
      <c r="U1855" s="93"/>
      <c r="V1855" s="93"/>
      <c r="W1855" s="93"/>
      <c r="X1855" s="93"/>
      <c r="Y1855" s="93"/>
      <c r="Z1855" s="93"/>
      <c r="AA1855" s="93"/>
      <c r="AB1855" s="93"/>
      <c r="AC1855" s="93"/>
      <c r="AD1855" s="93"/>
      <c r="AE1855" s="93"/>
    </row>
    <row r="1856" spans="1:31" s="49" customFormat="1">
      <c r="A1856" s="120"/>
      <c r="B1856" s="93"/>
      <c r="C1856" s="93"/>
      <c r="D1856" s="93"/>
      <c r="E1856" s="93"/>
      <c r="F1856" s="93"/>
      <c r="G1856" s="93"/>
      <c r="H1856" s="93"/>
      <c r="I1856" s="93"/>
      <c r="J1856" s="93"/>
      <c r="K1856" s="93"/>
      <c r="L1856" s="93"/>
      <c r="M1856" s="93"/>
      <c r="N1856" s="93"/>
      <c r="O1856" s="93"/>
      <c r="P1856" s="93"/>
      <c r="Q1856" s="93"/>
      <c r="R1856" s="93"/>
      <c r="S1856" s="93"/>
      <c r="T1856" s="93"/>
      <c r="U1856" s="93"/>
      <c r="V1856" s="93"/>
      <c r="W1856" s="93"/>
      <c r="X1856" s="93"/>
      <c r="Y1856" s="93"/>
      <c r="Z1856" s="93"/>
      <c r="AA1856" s="93"/>
      <c r="AB1856" s="93"/>
      <c r="AC1856" s="93"/>
      <c r="AD1856" s="93"/>
      <c r="AE1856" s="93"/>
    </row>
    <row r="1857" spans="1:31" s="49" customFormat="1">
      <c r="A1857" s="120"/>
      <c r="B1857" s="93"/>
      <c r="C1857" s="93"/>
      <c r="D1857" s="93"/>
      <c r="E1857" s="93"/>
      <c r="F1857" s="93"/>
      <c r="G1857" s="93"/>
      <c r="H1857" s="93"/>
      <c r="I1857" s="93"/>
      <c r="J1857" s="93"/>
      <c r="K1857" s="93"/>
      <c r="L1857" s="93"/>
      <c r="M1857" s="93"/>
      <c r="N1857" s="93"/>
      <c r="O1857" s="93"/>
      <c r="P1857" s="93"/>
      <c r="Q1857" s="93"/>
      <c r="R1857" s="93"/>
      <c r="S1857" s="93"/>
      <c r="T1857" s="93"/>
      <c r="U1857" s="93"/>
      <c r="V1857" s="93"/>
      <c r="W1857" s="93"/>
      <c r="X1857" s="93"/>
      <c r="Y1857" s="93"/>
      <c r="Z1857" s="93"/>
      <c r="AA1857" s="93"/>
      <c r="AB1857" s="93"/>
      <c r="AC1857" s="93"/>
      <c r="AD1857" s="93"/>
      <c r="AE1857" s="93"/>
    </row>
    <row r="1858" spans="1:31" s="49" customFormat="1">
      <c r="A1858" s="120"/>
      <c r="B1858" s="93"/>
      <c r="C1858" s="93"/>
      <c r="D1858" s="93"/>
      <c r="E1858" s="93"/>
      <c r="F1858" s="93"/>
      <c r="G1858" s="93"/>
      <c r="H1858" s="93"/>
      <c r="I1858" s="93"/>
      <c r="J1858" s="93"/>
      <c r="K1858" s="93"/>
      <c r="L1858" s="93"/>
      <c r="M1858" s="93"/>
      <c r="N1858" s="93"/>
      <c r="O1858" s="93"/>
      <c r="P1858" s="93"/>
      <c r="Q1858" s="93"/>
      <c r="R1858" s="93"/>
      <c r="S1858" s="93"/>
      <c r="T1858" s="93"/>
      <c r="U1858" s="93"/>
      <c r="V1858" s="93"/>
      <c r="W1858" s="93"/>
      <c r="X1858" s="93"/>
      <c r="Y1858" s="93"/>
      <c r="Z1858" s="93"/>
      <c r="AA1858" s="93"/>
      <c r="AB1858" s="93"/>
      <c r="AC1858" s="93"/>
      <c r="AD1858" s="93"/>
      <c r="AE1858" s="93"/>
    </row>
    <row r="1859" spans="1:31" s="49" customFormat="1">
      <c r="A1859" s="120"/>
      <c r="B1859" s="93"/>
      <c r="C1859" s="93"/>
      <c r="D1859" s="93"/>
      <c r="E1859" s="93"/>
      <c r="F1859" s="93"/>
      <c r="G1859" s="93"/>
      <c r="H1859" s="93"/>
      <c r="I1859" s="93"/>
      <c r="J1859" s="93"/>
      <c r="K1859" s="93"/>
      <c r="L1859" s="93"/>
      <c r="M1859" s="93"/>
      <c r="N1859" s="93"/>
      <c r="O1859" s="93"/>
      <c r="P1859" s="93"/>
      <c r="Q1859" s="93"/>
      <c r="R1859" s="93"/>
      <c r="S1859" s="93"/>
      <c r="T1859" s="93"/>
      <c r="U1859" s="93"/>
      <c r="V1859" s="93"/>
      <c r="W1859" s="93"/>
      <c r="X1859" s="93"/>
      <c r="Y1859" s="93"/>
      <c r="Z1859" s="93"/>
      <c r="AA1859" s="93"/>
      <c r="AB1859" s="93"/>
      <c r="AC1859" s="93"/>
      <c r="AD1859" s="93"/>
      <c r="AE1859" s="93"/>
    </row>
    <row r="1860" spans="1:31" s="49" customFormat="1">
      <c r="A1860" s="120"/>
      <c r="B1860" s="93"/>
      <c r="C1860" s="93"/>
      <c r="D1860" s="93"/>
      <c r="E1860" s="93"/>
      <c r="F1860" s="93"/>
      <c r="G1860" s="93"/>
      <c r="H1860" s="93"/>
      <c r="I1860" s="93"/>
      <c r="J1860" s="93"/>
      <c r="K1860" s="93"/>
      <c r="L1860" s="93"/>
      <c r="M1860" s="93"/>
      <c r="N1860" s="93"/>
      <c r="O1860" s="93"/>
      <c r="P1860" s="93"/>
      <c r="Q1860" s="93"/>
      <c r="R1860" s="93"/>
      <c r="S1860" s="93"/>
      <c r="T1860" s="93"/>
      <c r="U1860" s="93"/>
      <c r="V1860" s="93"/>
      <c r="W1860" s="93"/>
      <c r="X1860" s="93"/>
      <c r="Y1860" s="93"/>
      <c r="Z1860" s="93"/>
      <c r="AA1860" s="93"/>
      <c r="AB1860" s="93"/>
      <c r="AC1860" s="93"/>
      <c r="AD1860" s="93"/>
      <c r="AE1860" s="93"/>
    </row>
    <row r="1861" spans="1:31" s="49" customFormat="1">
      <c r="A1861" s="120"/>
      <c r="B1861" s="93"/>
      <c r="C1861" s="93"/>
      <c r="D1861" s="93"/>
      <c r="E1861" s="93"/>
      <c r="F1861" s="93"/>
      <c r="G1861" s="93"/>
      <c r="H1861" s="93"/>
      <c r="I1861" s="93"/>
      <c r="J1861" s="93"/>
      <c r="K1861" s="93"/>
      <c r="L1861" s="93"/>
      <c r="M1861" s="93"/>
      <c r="N1861" s="93"/>
      <c r="O1861" s="93"/>
      <c r="P1861" s="93"/>
      <c r="Q1861" s="93"/>
      <c r="R1861" s="93"/>
      <c r="S1861" s="93"/>
      <c r="T1861" s="93"/>
      <c r="U1861" s="93"/>
      <c r="V1861" s="93"/>
      <c r="W1861" s="93"/>
      <c r="X1861" s="93"/>
      <c r="Y1861" s="93"/>
      <c r="Z1861" s="93"/>
      <c r="AA1861" s="93"/>
      <c r="AB1861" s="93"/>
      <c r="AC1861" s="93"/>
      <c r="AD1861" s="93"/>
      <c r="AE1861" s="93"/>
    </row>
    <row r="1862" spans="1:31" s="49" customFormat="1">
      <c r="A1862" s="120"/>
      <c r="B1862" s="93"/>
      <c r="C1862" s="93"/>
      <c r="D1862" s="93"/>
      <c r="E1862" s="93"/>
      <c r="F1862" s="93"/>
      <c r="G1862" s="93"/>
      <c r="H1862" s="93"/>
      <c r="I1862" s="93"/>
      <c r="J1862" s="93"/>
      <c r="K1862" s="93"/>
      <c r="L1862" s="93"/>
      <c r="M1862" s="93"/>
      <c r="N1862" s="93"/>
      <c r="O1862" s="93"/>
      <c r="P1862" s="93"/>
      <c r="Q1862" s="93"/>
      <c r="R1862" s="93"/>
      <c r="S1862" s="93"/>
      <c r="T1862" s="93"/>
      <c r="U1862" s="93"/>
      <c r="V1862" s="93"/>
      <c r="W1862" s="93"/>
      <c r="X1862" s="93"/>
      <c r="Y1862" s="93"/>
      <c r="Z1862" s="93"/>
      <c r="AA1862" s="93"/>
      <c r="AB1862" s="93"/>
      <c r="AC1862" s="93"/>
      <c r="AD1862" s="93"/>
      <c r="AE1862" s="93"/>
    </row>
    <row r="1863" spans="1:31" s="49" customFormat="1">
      <c r="A1863" s="120"/>
      <c r="B1863" s="93"/>
      <c r="C1863" s="93"/>
      <c r="D1863" s="93"/>
      <c r="E1863" s="93"/>
      <c r="F1863" s="93"/>
      <c r="G1863" s="93"/>
      <c r="H1863" s="93"/>
      <c r="I1863" s="93"/>
      <c r="J1863" s="93"/>
      <c r="K1863" s="93"/>
      <c r="L1863" s="93"/>
      <c r="M1863" s="93"/>
      <c r="N1863" s="93"/>
      <c r="O1863" s="93"/>
      <c r="P1863" s="93"/>
      <c r="Q1863" s="93"/>
      <c r="R1863" s="93"/>
      <c r="S1863" s="93"/>
      <c r="T1863" s="93"/>
      <c r="U1863" s="93"/>
      <c r="V1863" s="93"/>
      <c r="W1863" s="93"/>
      <c r="X1863" s="93"/>
      <c r="Y1863" s="93"/>
      <c r="Z1863" s="93"/>
      <c r="AA1863" s="93"/>
      <c r="AB1863" s="93"/>
      <c r="AC1863" s="93"/>
      <c r="AD1863" s="93"/>
      <c r="AE1863" s="93"/>
    </row>
    <row r="1864" spans="1:31" s="49" customFormat="1">
      <c r="A1864" s="120"/>
      <c r="B1864" s="93"/>
      <c r="C1864" s="93"/>
      <c r="D1864" s="93"/>
      <c r="E1864" s="93"/>
      <c r="F1864" s="93"/>
      <c r="G1864" s="93"/>
      <c r="H1864" s="93"/>
      <c r="I1864" s="93"/>
      <c r="J1864" s="93"/>
      <c r="K1864" s="93"/>
      <c r="L1864" s="93"/>
      <c r="M1864" s="93"/>
      <c r="N1864" s="93"/>
      <c r="O1864" s="93"/>
      <c r="P1864" s="93"/>
      <c r="Q1864" s="93"/>
      <c r="R1864" s="93"/>
      <c r="S1864" s="93"/>
      <c r="T1864" s="93"/>
      <c r="U1864" s="93"/>
      <c r="V1864" s="93"/>
      <c r="W1864" s="93"/>
      <c r="X1864" s="93"/>
      <c r="Y1864" s="93"/>
      <c r="Z1864" s="93"/>
      <c r="AA1864" s="93"/>
      <c r="AB1864" s="93"/>
      <c r="AC1864" s="93"/>
      <c r="AD1864" s="93"/>
      <c r="AE1864" s="93"/>
    </row>
    <row r="1865" spans="1:31" s="49" customFormat="1">
      <c r="A1865" s="120"/>
      <c r="B1865" s="93"/>
      <c r="C1865" s="93"/>
      <c r="D1865" s="93"/>
      <c r="E1865" s="93"/>
      <c r="F1865" s="93"/>
      <c r="G1865" s="93"/>
      <c r="H1865" s="93"/>
      <c r="I1865" s="93"/>
      <c r="J1865" s="93"/>
      <c r="K1865" s="93"/>
      <c r="L1865" s="93"/>
      <c r="M1865" s="93"/>
      <c r="N1865" s="93"/>
      <c r="O1865" s="93"/>
      <c r="P1865" s="93"/>
      <c r="Q1865" s="93"/>
      <c r="R1865" s="93"/>
      <c r="S1865" s="93"/>
      <c r="T1865" s="93"/>
      <c r="U1865" s="93"/>
      <c r="V1865" s="93"/>
      <c r="W1865" s="93"/>
      <c r="X1865" s="93"/>
      <c r="Y1865" s="93"/>
      <c r="Z1865" s="93"/>
      <c r="AA1865" s="93"/>
      <c r="AB1865" s="93"/>
      <c r="AC1865" s="93"/>
      <c r="AD1865" s="93"/>
      <c r="AE1865" s="93"/>
    </row>
    <row r="1866" spans="1:31" s="49" customFormat="1">
      <c r="A1866" s="120"/>
      <c r="B1866" s="93"/>
      <c r="C1866" s="93"/>
      <c r="D1866" s="93"/>
      <c r="E1866" s="93"/>
      <c r="F1866" s="93"/>
      <c r="G1866" s="93"/>
      <c r="H1866" s="93"/>
      <c r="I1866" s="93"/>
      <c r="J1866" s="93"/>
      <c r="K1866" s="93"/>
      <c r="L1866" s="93"/>
      <c r="M1866" s="93"/>
      <c r="N1866" s="93"/>
      <c r="O1866" s="93"/>
      <c r="P1866" s="93"/>
      <c r="Q1866" s="93"/>
      <c r="R1866" s="93"/>
      <c r="S1866" s="93"/>
      <c r="T1866" s="93"/>
      <c r="U1866" s="93"/>
      <c r="V1866" s="93"/>
      <c r="W1866" s="93"/>
      <c r="X1866" s="93"/>
      <c r="Y1866" s="93"/>
      <c r="Z1866" s="93"/>
      <c r="AA1866" s="93"/>
      <c r="AB1866" s="93"/>
      <c r="AC1866" s="93"/>
      <c r="AD1866" s="93"/>
      <c r="AE1866" s="93"/>
    </row>
    <row r="1867" spans="1:31" s="49" customFormat="1">
      <c r="A1867" s="120"/>
      <c r="B1867" s="93"/>
      <c r="C1867" s="93"/>
      <c r="D1867" s="93"/>
      <c r="E1867" s="93"/>
      <c r="F1867" s="93"/>
      <c r="G1867" s="93"/>
      <c r="H1867" s="93"/>
      <c r="I1867" s="93"/>
      <c r="J1867" s="93"/>
      <c r="K1867" s="93"/>
      <c r="L1867" s="93"/>
      <c r="M1867" s="93"/>
      <c r="N1867" s="93"/>
      <c r="O1867" s="93"/>
      <c r="P1867" s="93"/>
      <c r="Q1867" s="93"/>
      <c r="R1867" s="93"/>
      <c r="S1867" s="93"/>
      <c r="T1867" s="93"/>
      <c r="U1867" s="93"/>
      <c r="V1867" s="93"/>
      <c r="W1867" s="93"/>
      <c r="X1867" s="93"/>
      <c r="Y1867" s="93"/>
      <c r="Z1867" s="93"/>
      <c r="AA1867" s="93"/>
      <c r="AB1867" s="93"/>
      <c r="AC1867" s="93"/>
      <c r="AD1867" s="93"/>
      <c r="AE1867" s="93"/>
    </row>
    <row r="1868" spans="1:31" s="49" customFormat="1">
      <c r="A1868" s="120"/>
      <c r="B1868" s="93"/>
      <c r="C1868" s="93"/>
      <c r="D1868" s="93"/>
      <c r="E1868" s="93"/>
      <c r="F1868" s="93"/>
      <c r="G1868" s="93"/>
      <c r="H1868" s="93"/>
      <c r="I1868" s="93"/>
      <c r="J1868" s="93"/>
      <c r="K1868" s="93"/>
      <c r="L1868" s="93"/>
      <c r="M1868" s="93"/>
      <c r="N1868" s="93"/>
      <c r="O1868" s="93"/>
      <c r="P1868" s="93"/>
      <c r="Q1868" s="93"/>
      <c r="R1868" s="93"/>
      <c r="S1868" s="93"/>
      <c r="T1868" s="93"/>
      <c r="U1868" s="93"/>
      <c r="V1868" s="93"/>
      <c r="W1868" s="93"/>
      <c r="X1868" s="93"/>
      <c r="Y1868" s="93"/>
      <c r="Z1868" s="93"/>
      <c r="AA1868" s="93"/>
      <c r="AB1868" s="93"/>
      <c r="AC1868" s="93"/>
      <c r="AD1868" s="93"/>
      <c r="AE1868" s="93"/>
    </row>
    <row r="1869" spans="1:31" s="49" customFormat="1">
      <c r="A1869" s="120"/>
      <c r="B1869" s="93"/>
      <c r="C1869" s="93"/>
      <c r="D1869" s="93"/>
      <c r="E1869" s="93"/>
      <c r="F1869" s="93"/>
      <c r="G1869" s="93"/>
      <c r="H1869" s="93"/>
      <c r="I1869" s="93"/>
      <c r="J1869" s="93"/>
      <c r="K1869" s="93"/>
      <c r="L1869" s="93"/>
      <c r="M1869" s="93"/>
      <c r="N1869" s="93"/>
      <c r="O1869" s="93"/>
      <c r="P1869" s="93"/>
      <c r="Q1869" s="93"/>
      <c r="R1869" s="93"/>
      <c r="S1869" s="93"/>
      <c r="T1869" s="93"/>
      <c r="U1869" s="93"/>
      <c r="V1869" s="93"/>
      <c r="W1869" s="93"/>
      <c r="X1869" s="93"/>
      <c r="Y1869" s="93"/>
      <c r="Z1869" s="93"/>
      <c r="AA1869" s="93"/>
      <c r="AB1869" s="93"/>
      <c r="AC1869" s="93"/>
      <c r="AD1869" s="93"/>
      <c r="AE1869" s="93"/>
    </row>
    <row r="1870" spans="1:31" s="49" customFormat="1">
      <c r="A1870" s="120"/>
      <c r="B1870" s="93"/>
      <c r="C1870" s="93"/>
      <c r="D1870" s="93"/>
      <c r="E1870" s="93"/>
      <c r="F1870" s="93"/>
      <c r="G1870" s="93"/>
      <c r="H1870" s="93"/>
      <c r="I1870" s="93"/>
      <c r="J1870" s="93"/>
      <c r="K1870" s="93"/>
      <c r="L1870" s="93"/>
      <c r="M1870" s="93"/>
      <c r="N1870" s="93"/>
      <c r="O1870" s="93"/>
      <c r="P1870" s="93"/>
      <c r="Q1870" s="93"/>
      <c r="R1870" s="93"/>
      <c r="S1870" s="93"/>
      <c r="T1870" s="93"/>
      <c r="U1870" s="93"/>
      <c r="V1870" s="93"/>
      <c r="W1870" s="93"/>
      <c r="X1870" s="93"/>
      <c r="Y1870" s="93"/>
      <c r="Z1870" s="93"/>
      <c r="AA1870" s="93"/>
      <c r="AB1870" s="93"/>
      <c r="AC1870" s="93"/>
      <c r="AD1870" s="93"/>
      <c r="AE1870" s="93"/>
    </row>
    <row r="1871" spans="1:31" s="49" customFormat="1">
      <c r="A1871" s="120"/>
      <c r="B1871" s="93"/>
      <c r="C1871" s="93"/>
      <c r="D1871" s="93"/>
      <c r="E1871" s="93"/>
      <c r="F1871" s="93"/>
      <c r="G1871" s="93"/>
      <c r="H1871" s="93"/>
      <c r="I1871" s="93"/>
      <c r="J1871" s="93"/>
      <c r="K1871" s="93"/>
      <c r="L1871" s="93"/>
      <c r="M1871" s="93"/>
      <c r="N1871" s="93"/>
      <c r="O1871" s="93"/>
      <c r="P1871" s="93"/>
      <c r="Q1871" s="93"/>
      <c r="R1871" s="93"/>
      <c r="S1871" s="93"/>
      <c r="T1871" s="93"/>
      <c r="U1871" s="93"/>
      <c r="V1871" s="93"/>
      <c r="W1871" s="93"/>
      <c r="X1871" s="93"/>
      <c r="Y1871" s="93"/>
      <c r="Z1871" s="93"/>
      <c r="AA1871" s="93"/>
      <c r="AB1871" s="93"/>
      <c r="AC1871" s="93"/>
      <c r="AD1871" s="93"/>
      <c r="AE1871" s="93"/>
    </row>
    <row r="1872" spans="1:31" s="49" customFormat="1">
      <c r="A1872" s="120"/>
      <c r="B1872" s="93"/>
      <c r="C1872" s="93"/>
      <c r="D1872" s="93"/>
      <c r="E1872" s="93"/>
      <c r="F1872" s="93"/>
      <c r="G1872" s="93"/>
      <c r="H1872" s="93"/>
      <c r="I1872" s="93"/>
      <c r="J1872" s="93"/>
      <c r="K1872" s="93"/>
      <c r="L1872" s="93"/>
      <c r="M1872" s="93"/>
      <c r="N1872" s="93"/>
      <c r="O1872" s="93"/>
      <c r="P1872" s="93"/>
      <c r="Q1872" s="93"/>
      <c r="R1872" s="93"/>
      <c r="S1872" s="93"/>
      <c r="T1872" s="93"/>
      <c r="U1872" s="93"/>
      <c r="V1872" s="93"/>
      <c r="W1872" s="93"/>
      <c r="X1872" s="93"/>
      <c r="Y1872" s="93"/>
      <c r="Z1872" s="93"/>
      <c r="AA1872" s="93"/>
      <c r="AB1872" s="93"/>
      <c r="AC1872" s="93"/>
      <c r="AD1872" s="93"/>
      <c r="AE1872" s="93"/>
    </row>
    <row r="1873" spans="1:31" s="49" customFormat="1">
      <c r="A1873" s="120"/>
      <c r="B1873" s="93"/>
      <c r="C1873" s="93"/>
      <c r="D1873" s="93"/>
      <c r="E1873" s="93"/>
      <c r="F1873" s="93"/>
      <c r="G1873" s="93"/>
      <c r="H1873" s="93"/>
      <c r="I1873" s="93"/>
      <c r="J1873" s="93"/>
      <c r="K1873" s="93"/>
      <c r="L1873" s="93"/>
      <c r="M1873" s="93"/>
      <c r="N1873" s="93"/>
      <c r="O1873" s="93"/>
      <c r="P1873" s="93"/>
      <c r="Q1873" s="93"/>
      <c r="R1873" s="93"/>
      <c r="S1873" s="93"/>
      <c r="T1873" s="93"/>
      <c r="U1873" s="93"/>
      <c r="V1873" s="93"/>
      <c r="W1873" s="93"/>
      <c r="X1873" s="93"/>
      <c r="Y1873" s="93"/>
      <c r="Z1873" s="93"/>
      <c r="AA1873" s="93"/>
      <c r="AB1873" s="93"/>
      <c r="AC1873" s="93"/>
      <c r="AD1873" s="93"/>
      <c r="AE1873" s="93"/>
    </row>
    <row r="1874" spans="1:31" s="49" customFormat="1">
      <c r="A1874" s="120"/>
      <c r="B1874" s="93"/>
      <c r="C1874" s="93"/>
      <c r="D1874" s="93"/>
      <c r="E1874" s="93"/>
      <c r="F1874" s="93"/>
      <c r="G1874" s="93"/>
      <c r="H1874" s="93"/>
      <c r="I1874" s="93"/>
      <c r="J1874" s="93"/>
      <c r="K1874" s="93"/>
      <c r="L1874" s="93"/>
      <c r="M1874" s="93"/>
      <c r="N1874" s="93"/>
      <c r="O1874" s="93"/>
      <c r="P1874" s="93"/>
      <c r="Q1874" s="93"/>
      <c r="R1874" s="93"/>
      <c r="S1874" s="93"/>
      <c r="T1874" s="93"/>
      <c r="U1874" s="93"/>
      <c r="V1874" s="93"/>
      <c r="W1874" s="93"/>
      <c r="X1874" s="93"/>
      <c r="Y1874" s="93"/>
      <c r="Z1874" s="93"/>
      <c r="AA1874" s="93"/>
      <c r="AB1874" s="93"/>
      <c r="AC1874" s="93"/>
      <c r="AD1874" s="93"/>
      <c r="AE1874" s="93"/>
    </row>
    <row r="1875" spans="1:31" s="49" customFormat="1">
      <c r="A1875" s="120"/>
      <c r="B1875" s="93"/>
      <c r="C1875" s="93"/>
      <c r="D1875" s="93"/>
      <c r="E1875" s="93"/>
      <c r="F1875" s="93"/>
      <c r="G1875" s="93"/>
      <c r="H1875" s="93"/>
      <c r="I1875" s="93"/>
      <c r="J1875" s="93"/>
      <c r="K1875" s="93"/>
      <c r="L1875" s="93"/>
      <c r="M1875" s="93"/>
      <c r="N1875" s="93"/>
      <c r="O1875" s="93"/>
      <c r="P1875" s="93"/>
      <c r="Q1875" s="93"/>
      <c r="R1875" s="93"/>
      <c r="S1875" s="93"/>
      <c r="T1875" s="93"/>
      <c r="U1875" s="93"/>
      <c r="V1875" s="93"/>
      <c r="W1875" s="93"/>
      <c r="X1875" s="93"/>
      <c r="Y1875" s="93"/>
      <c r="Z1875" s="93"/>
      <c r="AA1875" s="93"/>
      <c r="AB1875" s="93"/>
      <c r="AC1875" s="93"/>
      <c r="AD1875" s="93"/>
      <c r="AE1875" s="93"/>
    </row>
    <row r="1876" spans="1:31" s="49" customFormat="1">
      <c r="A1876" s="120"/>
      <c r="B1876" s="93"/>
      <c r="C1876" s="93"/>
      <c r="D1876" s="93"/>
      <c r="E1876" s="93"/>
      <c r="F1876" s="93"/>
      <c r="G1876" s="93"/>
      <c r="H1876" s="93"/>
      <c r="I1876" s="93"/>
      <c r="J1876" s="93"/>
      <c r="K1876" s="93"/>
      <c r="L1876" s="93"/>
      <c r="M1876" s="93"/>
      <c r="N1876" s="93"/>
      <c r="O1876" s="93"/>
      <c r="P1876" s="93"/>
      <c r="Q1876" s="93"/>
      <c r="R1876" s="93"/>
      <c r="S1876" s="93"/>
      <c r="T1876" s="93"/>
      <c r="U1876" s="93"/>
      <c r="V1876" s="93"/>
      <c r="W1876" s="93"/>
      <c r="X1876" s="93"/>
      <c r="Y1876" s="93"/>
      <c r="Z1876" s="93"/>
      <c r="AA1876" s="93"/>
      <c r="AB1876" s="93"/>
      <c r="AC1876" s="93"/>
      <c r="AD1876" s="93"/>
      <c r="AE1876" s="93"/>
    </row>
    <row r="1877" spans="1:31" s="49" customFormat="1">
      <c r="A1877" s="120"/>
      <c r="B1877" s="93"/>
      <c r="C1877" s="93"/>
      <c r="D1877" s="93"/>
      <c r="E1877" s="93"/>
      <c r="F1877" s="93"/>
      <c r="G1877" s="93"/>
      <c r="H1877" s="93"/>
      <c r="I1877" s="93"/>
      <c r="J1877" s="93"/>
      <c r="K1877" s="93"/>
      <c r="L1877" s="93"/>
      <c r="M1877" s="93"/>
      <c r="N1877" s="93"/>
      <c r="O1877" s="93"/>
      <c r="P1877" s="93"/>
      <c r="Q1877" s="93"/>
      <c r="R1877" s="93"/>
      <c r="S1877" s="93"/>
      <c r="T1877" s="93"/>
      <c r="U1877" s="93"/>
      <c r="V1877" s="93"/>
      <c r="W1877" s="93"/>
      <c r="X1877" s="93"/>
      <c r="Y1877" s="93"/>
      <c r="Z1877" s="93"/>
      <c r="AA1877" s="93"/>
      <c r="AB1877" s="93"/>
      <c r="AC1877" s="93"/>
      <c r="AD1877" s="93"/>
      <c r="AE1877" s="93"/>
    </row>
    <row r="1878" spans="1:31" s="49" customFormat="1">
      <c r="A1878" s="120"/>
      <c r="B1878" s="93"/>
      <c r="C1878" s="93"/>
      <c r="D1878" s="93"/>
      <c r="E1878" s="93"/>
      <c r="F1878" s="93"/>
      <c r="G1878" s="93"/>
      <c r="H1878" s="93"/>
      <c r="I1878" s="93"/>
      <c r="J1878" s="93"/>
      <c r="K1878" s="93"/>
      <c r="L1878" s="93"/>
      <c r="M1878" s="93"/>
      <c r="N1878" s="93"/>
      <c r="O1878" s="93"/>
      <c r="P1878" s="93"/>
      <c r="Q1878" s="93"/>
      <c r="R1878" s="93"/>
      <c r="S1878" s="93"/>
      <c r="T1878" s="93"/>
      <c r="U1878" s="93"/>
      <c r="V1878" s="93"/>
      <c r="W1878" s="93"/>
      <c r="X1878" s="93"/>
      <c r="Y1878" s="93"/>
      <c r="Z1878" s="93"/>
      <c r="AA1878" s="93"/>
      <c r="AB1878" s="93"/>
      <c r="AC1878" s="93"/>
      <c r="AD1878" s="93"/>
      <c r="AE1878" s="93"/>
    </row>
    <row r="1879" spans="1:31" s="49" customFormat="1">
      <c r="A1879" s="120"/>
      <c r="B1879" s="93"/>
      <c r="C1879" s="93"/>
      <c r="D1879" s="93"/>
      <c r="E1879" s="93"/>
      <c r="F1879" s="93"/>
      <c r="G1879" s="93"/>
      <c r="H1879" s="93"/>
      <c r="I1879" s="93"/>
      <c r="J1879" s="93"/>
      <c r="K1879" s="93"/>
      <c r="L1879" s="93"/>
      <c r="M1879" s="93"/>
      <c r="N1879" s="93"/>
      <c r="O1879" s="93"/>
      <c r="P1879" s="93"/>
      <c r="Q1879" s="93"/>
      <c r="R1879" s="93"/>
      <c r="S1879" s="93"/>
      <c r="T1879" s="93"/>
      <c r="U1879" s="93"/>
      <c r="V1879" s="93"/>
      <c r="W1879" s="93"/>
      <c r="X1879" s="93"/>
      <c r="Y1879" s="93"/>
      <c r="Z1879" s="93"/>
      <c r="AA1879" s="93"/>
      <c r="AB1879" s="93"/>
      <c r="AC1879" s="93"/>
      <c r="AD1879" s="93"/>
      <c r="AE1879" s="93"/>
    </row>
    <row r="1880" spans="1:31" s="49" customFormat="1">
      <c r="A1880" s="120"/>
      <c r="B1880" s="93"/>
      <c r="C1880" s="93"/>
      <c r="D1880" s="93"/>
      <c r="E1880" s="93"/>
      <c r="F1880" s="93"/>
      <c r="G1880" s="93"/>
      <c r="H1880" s="93"/>
      <c r="I1880" s="93"/>
      <c r="J1880" s="93"/>
      <c r="K1880" s="93"/>
      <c r="L1880" s="93"/>
      <c r="M1880" s="93"/>
      <c r="N1880" s="93"/>
      <c r="O1880" s="93"/>
      <c r="P1880" s="93"/>
      <c r="Q1880" s="93"/>
      <c r="R1880" s="93"/>
      <c r="S1880" s="93"/>
      <c r="T1880" s="93"/>
      <c r="U1880" s="93"/>
      <c r="V1880" s="93"/>
      <c r="W1880" s="93"/>
      <c r="X1880" s="93"/>
      <c r="Y1880" s="93"/>
      <c r="Z1880" s="93"/>
      <c r="AA1880" s="93"/>
      <c r="AB1880" s="93"/>
      <c r="AC1880" s="93"/>
      <c r="AD1880" s="93"/>
      <c r="AE1880" s="93"/>
    </row>
    <row r="1881" spans="1:31" s="49" customFormat="1">
      <c r="A1881" s="120"/>
      <c r="B1881" s="93"/>
      <c r="C1881" s="93"/>
      <c r="D1881" s="93"/>
      <c r="E1881" s="93"/>
      <c r="F1881" s="93"/>
      <c r="G1881" s="93"/>
      <c r="H1881" s="93"/>
      <c r="I1881" s="93"/>
      <c r="J1881" s="93"/>
      <c r="K1881" s="93"/>
      <c r="L1881" s="93"/>
      <c r="M1881" s="93"/>
      <c r="N1881" s="93"/>
      <c r="O1881" s="93"/>
      <c r="P1881" s="93"/>
      <c r="Q1881" s="93"/>
      <c r="R1881" s="93"/>
      <c r="S1881" s="93"/>
      <c r="T1881" s="93"/>
      <c r="U1881" s="93"/>
      <c r="V1881" s="93"/>
      <c r="W1881" s="93"/>
      <c r="X1881" s="93"/>
      <c r="Y1881" s="93"/>
      <c r="Z1881" s="93"/>
      <c r="AA1881" s="93"/>
      <c r="AB1881" s="93"/>
      <c r="AC1881" s="93"/>
      <c r="AD1881" s="93"/>
      <c r="AE1881" s="93"/>
    </row>
    <row r="1882" spans="1:31" s="49" customFormat="1">
      <c r="A1882" s="120"/>
      <c r="B1882" s="93"/>
      <c r="C1882" s="93"/>
      <c r="D1882" s="93"/>
      <c r="E1882" s="93"/>
      <c r="F1882" s="93"/>
      <c r="G1882" s="93"/>
      <c r="H1882" s="93"/>
      <c r="I1882" s="93"/>
      <c r="J1882" s="93"/>
      <c r="K1882" s="93"/>
      <c r="L1882" s="93"/>
      <c r="M1882" s="93"/>
      <c r="N1882" s="93"/>
      <c r="O1882" s="93"/>
      <c r="P1882" s="93"/>
      <c r="Q1882" s="93"/>
      <c r="R1882" s="93"/>
      <c r="S1882" s="93"/>
      <c r="T1882" s="93"/>
      <c r="U1882" s="93"/>
      <c r="V1882" s="93"/>
      <c r="W1882" s="93"/>
      <c r="X1882" s="93"/>
      <c r="Y1882" s="93"/>
      <c r="Z1882" s="93"/>
      <c r="AA1882" s="93"/>
      <c r="AB1882" s="93"/>
      <c r="AC1882" s="93"/>
      <c r="AD1882" s="93"/>
      <c r="AE1882" s="93"/>
    </row>
    <row r="1883" spans="1:31" s="49" customFormat="1">
      <c r="A1883" s="120"/>
      <c r="B1883" s="93"/>
      <c r="C1883" s="93"/>
      <c r="D1883" s="93"/>
      <c r="E1883" s="93"/>
      <c r="F1883" s="93"/>
      <c r="G1883" s="93"/>
      <c r="H1883" s="93"/>
      <c r="I1883" s="93"/>
      <c r="J1883" s="93"/>
      <c r="K1883" s="93"/>
      <c r="L1883" s="93"/>
      <c r="M1883" s="93"/>
      <c r="N1883" s="93"/>
      <c r="O1883" s="93"/>
      <c r="P1883" s="93"/>
      <c r="Q1883" s="93"/>
      <c r="R1883" s="93"/>
      <c r="S1883" s="93"/>
      <c r="T1883" s="93"/>
      <c r="U1883" s="93"/>
      <c r="V1883" s="93"/>
      <c r="W1883" s="93"/>
      <c r="X1883" s="93"/>
      <c r="Y1883" s="93"/>
      <c r="Z1883" s="93"/>
      <c r="AA1883" s="93"/>
      <c r="AB1883" s="93"/>
      <c r="AC1883" s="93"/>
      <c r="AD1883" s="93"/>
      <c r="AE1883" s="93"/>
    </row>
    <row r="1884" spans="1:31" s="49" customFormat="1">
      <c r="A1884" s="120"/>
      <c r="B1884" s="93"/>
      <c r="C1884" s="93"/>
      <c r="D1884" s="93"/>
      <c r="E1884" s="93"/>
      <c r="F1884" s="93"/>
      <c r="G1884" s="93"/>
      <c r="H1884" s="93"/>
      <c r="I1884" s="93"/>
      <c r="J1884" s="93"/>
      <c r="K1884" s="93"/>
      <c r="L1884" s="93"/>
      <c r="M1884" s="93"/>
      <c r="N1884" s="93"/>
      <c r="O1884" s="93"/>
      <c r="P1884" s="93"/>
      <c r="Q1884" s="93"/>
      <c r="R1884" s="93"/>
      <c r="S1884" s="93"/>
      <c r="T1884" s="93"/>
      <c r="U1884" s="93"/>
      <c r="V1884" s="93"/>
      <c r="W1884" s="93"/>
      <c r="X1884" s="93"/>
      <c r="Y1884" s="93"/>
      <c r="Z1884" s="93"/>
      <c r="AA1884" s="93"/>
      <c r="AB1884" s="93"/>
      <c r="AC1884" s="93"/>
      <c r="AD1884" s="93"/>
      <c r="AE1884" s="93"/>
    </row>
    <row r="1885" spans="1:31" s="49" customFormat="1">
      <c r="A1885" s="120"/>
      <c r="B1885" s="93"/>
      <c r="C1885" s="93"/>
      <c r="D1885" s="93"/>
      <c r="E1885" s="93"/>
      <c r="F1885" s="93"/>
      <c r="G1885" s="93"/>
      <c r="H1885" s="93"/>
      <c r="I1885" s="93"/>
      <c r="J1885" s="93"/>
      <c r="K1885" s="93"/>
      <c r="L1885" s="93"/>
      <c r="M1885" s="93"/>
      <c r="N1885" s="93"/>
      <c r="O1885" s="93"/>
      <c r="P1885" s="93"/>
      <c r="Q1885" s="93"/>
      <c r="R1885" s="93"/>
      <c r="S1885" s="93"/>
      <c r="T1885" s="93"/>
      <c r="U1885" s="93"/>
      <c r="V1885" s="93"/>
      <c r="W1885" s="93"/>
      <c r="X1885" s="93"/>
      <c r="Y1885" s="93"/>
      <c r="Z1885" s="93"/>
      <c r="AA1885" s="93"/>
      <c r="AB1885" s="93"/>
      <c r="AC1885" s="93"/>
      <c r="AD1885" s="93"/>
      <c r="AE1885" s="93"/>
    </row>
    <row r="1886" spans="1:31" s="49" customFormat="1">
      <c r="A1886" s="120"/>
      <c r="B1886" s="93"/>
      <c r="C1886" s="93"/>
      <c r="D1886" s="93"/>
      <c r="E1886" s="93"/>
      <c r="F1886" s="93"/>
      <c r="G1886" s="93"/>
      <c r="H1886" s="93"/>
      <c r="I1886" s="93"/>
      <c r="J1886" s="93"/>
      <c r="K1886" s="93"/>
      <c r="L1886" s="93"/>
      <c r="M1886" s="93"/>
      <c r="N1886" s="93"/>
      <c r="O1886" s="93"/>
      <c r="P1886" s="93"/>
      <c r="Q1886" s="93"/>
      <c r="R1886" s="93"/>
      <c r="S1886" s="93"/>
      <c r="T1886" s="93"/>
      <c r="U1886" s="93"/>
      <c r="V1886" s="93"/>
      <c r="W1886" s="93"/>
      <c r="X1886" s="93"/>
      <c r="Y1886" s="93"/>
      <c r="Z1886" s="93"/>
      <c r="AA1886" s="93"/>
      <c r="AB1886" s="93"/>
      <c r="AC1886" s="93"/>
      <c r="AD1886" s="93"/>
      <c r="AE1886" s="93"/>
    </row>
    <row r="1887" spans="1:31" s="49" customFormat="1">
      <c r="A1887" s="120"/>
      <c r="B1887" s="93"/>
      <c r="C1887" s="93"/>
      <c r="D1887" s="93"/>
      <c r="E1887" s="93"/>
      <c r="F1887" s="93"/>
      <c r="G1887" s="93"/>
      <c r="H1887" s="93"/>
      <c r="I1887" s="93"/>
      <c r="J1887" s="93"/>
      <c r="K1887" s="93"/>
      <c r="L1887" s="93"/>
      <c r="M1887" s="93"/>
      <c r="N1887" s="93"/>
      <c r="O1887" s="93"/>
      <c r="P1887" s="93"/>
      <c r="Q1887" s="93"/>
      <c r="R1887" s="93"/>
      <c r="S1887" s="93"/>
      <c r="T1887" s="93"/>
      <c r="U1887" s="93"/>
      <c r="V1887" s="93"/>
      <c r="W1887" s="93"/>
      <c r="X1887" s="93"/>
      <c r="Y1887" s="93"/>
      <c r="Z1887" s="93"/>
      <c r="AA1887" s="93"/>
      <c r="AB1887" s="93"/>
      <c r="AC1887" s="93"/>
      <c r="AD1887" s="93"/>
      <c r="AE1887" s="93"/>
    </row>
    <row r="1888" spans="1:31" s="49" customFormat="1">
      <c r="A1888" s="120"/>
      <c r="B1888" s="93"/>
      <c r="C1888" s="93"/>
      <c r="D1888" s="93"/>
      <c r="E1888" s="93"/>
      <c r="F1888" s="93"/>
      <c r="G1888" s="93"/>
      <c r="H1888" s="93"/>
      <c r="I1888" s="93"/>
      <c r="J1888" s="93"/>
      <c r="K1888" s="93"/>
      <c r="L1888" s="93"/>
      <c r="M1888" s="93"/>
      <c r="N1888" s="93"/>
      <c r="O1888" s="93"/>
      <c r="P1888" s="93"/>
      <c r="Q1888" s="93"/>
      <c r="R1888" s="93"/>
      <c r="S1888" s="93"/>
      <c r="T1888" s="93"/>
      <c r="U1888" s="93"/>
      <c r="V1888" s="93"/>
      <c r="W1888" s="93"/>
      <c r="X1888" s="93"/>
      <c r="Y1888" s="93"/>
      <c r="Z1888" s="93"/>
      <c r="AA1888" s="93"/>
      <c r="AB1888" s="93"/>
      <c r="AC1888" s="93"/>
      <c r="AD1888" s="93"/>
      <c r="AE1888" s="93"/>
    </row>
    <row r="1889" spans="1:31" s="49" customFormat="1">
      <c r="A1889" s="120"/>
      <c r="B1889" s="93"/>
      <c r="C1889" s="93"/>
      <c r="D1889" s="93"/>
      <c r="E1889" s="93"/>
      <c r="F1889" s="93"/>
      <c r="G1889" s="93"/>
      <c r="H1889" s="93"/>
      <c r="I1889" s="93"/>
      <c r="J1889" s="93"/>
      <c r="K1889" s="93"/>
      <c r="L1889" s="93"/>
      <c r="M1889" s="93"/>
      <c r="N1889" s="93"/>
      <c r="O1889" s="93"/>
      <c r="P1889" s="93"/>
      <c r="Q1889" s="93"/>
      <c r="R1889" s="93"/>
      <c r="S1889" s="93"/>
      <c r="T1889" s="93"/>
      <c r="U1889" s="93"/>
      <c r="V1889" s="93"/>
      <c r="W1889" s="93"/>
      <c r="X1889" s="93"/>
      <c r="Y1889" s="93"/>
      <c r="Z1889" s="93"/>
      <c r="AA1889" s="93"/>
      <c r="AB1889" s="93"/>
      <c r="AC1889" s="93"/>
      <c r="AD1889" s="93"/>
      <c r="AE1889" s="93"/>
    </row>
    <row r="1890" spans="1:31" s="49" customFormat="1">
      <c r="A1890" s="120"/>
      <c r="B1890" s="93"/>
      <c r="C1890" s="93"/>
      <c r="D1890" s="93"/>
      <c r="E1890" s="93"/>
      <c r="F1890" s="93"/>
      <c r="G1890" s="93"/>
      <c r="H1890" s="93"/>
      <c r="I1890" s="93"/>
      <c r="J1890" s="93"/>
      <c r="K1890" s="93"/>
      <c r="L1890" s="93"/>
      <c r="M1890" s="93"/>
      <c r="N1890" s="93"/>
      <c r="O1890" s="93"/>
      <c r="P1890" s="93"/>
      <c r="Q1890" s="93"/>
      <c r="R1890" s="93"/>
      <c r="S1890" s="93"/>
      <c r="T1890" s="93"/>
      <c r="U1890" s="93"/>
      <c r="V1890" s="93"/>
      <c r="W1890" s="93"/>
      <c r="X1890" s="93"/>
      <c r="Y1890" s="93"/>
      <c r="Z1890" s="93"/>
      <c r="AA1890" s="93"/>
      <c r="AB1890" s="93"/>
      <c r="AC1890" s="93"/>
      <c r="AD1890" s="93"/>
      <c r="AE1890" s="93"/>
    </row>
    <row r="1891" spans="1:31" s="49" customFormat="1">
      <c r="A1891" s="120"/>
      <c r="B1891" s="93"/>
      <c r="C1891" s="93"/>
      <c r="D1891" s="93"/>
      <c r="E1891" s="93"/>
      <c r="F1891" s="93"/>
      <c r="G1891" s="93"/>
      <c r="H1891" s="93"/>
      <c r="I1891" s="93"/>
      <c r="J1891" s="93"/>
      <c r="K1891" s="93"/>
      <c r="L1891" s="93"/>
      <c r="M1891" s="93"/>
      <c r="N1891" s="93"/>
      <c r="O1891" s="93"/>
      <c r="P1891" s="93"/>
      <c r="Q1891" s="93"/>
      <c r="R1891" s="93"/>
      <c r="S1891" s="93"/>
      <c r="T1891" s="93"/>
      <c r="U1891" s="93"/>
      <c r="V1891" s="93"/>
      <c r="W1891" s="93"/>
      <c r="X1891" s="93"/>
      <c r="Y1891" s="93"/>
      <c r="Z1891" s="93"/>
      <c r="AA1891" s="93"/>
      <c r="AB1891" s="93"/>
      <c r="AC1891" s="93"/>
      <c r="AD1891" s="93"/>
      <c r="AE1891" s="93"/>
    </row>
    <row r="1892" spans="1:31" s="49" customFormat="1">
      <c r="A1892" s="120"/>
      <c r="B1892" s="93"/>
      <c r="C1892" s="93"/>
      <c r="D1892" s="93"/>
      <c r="E1892" s="93"/>
      <c r="F1892" s="93"/>
      <c r="G1892" s="93"/>
      <c r="H1892" s="93"/>
      <c r="I1892" s="93"/>
      <c r="J1892" s="93"/>
      <c r="K1892" s="93"/>
      <c r="L1892" s="93"/>
      <c r="M1892" s="93"/>
      <c r="N1892" s="93"/>
      <c r="O1892" s="93"/>
      <c r="P1892" s="93"/>
      <c r="Q1892" s="93"/>
      <c r="R1892" s="93"/>
      <c r="S1892" s="93"/>
      <c r="T1892" s="93"/>
      <c r="U1892" s="93"/>
      <c r="V1892" s="93"/>
      <c r="W1892" s="93"/>
      <c r="X1892" s="93"/>
      <c r="Y1892" s="93"/>
      <c r="Z1892" s="93"/>
      <c r="AA1892" s="93"/>
      <c r="AB1892" s="93"/>
      <c r="AC1892" s="93"/>
      <c r="AD1892" s="93"/>
      <c r="AE1892" s="93"/>
    </row>
    <row r="1893" spans="1:31" s="49" customFormat="1">
      <c r="A1893" s="120"/>
      <c r="B1893" s="93"/>
      <c r="C1893" s="93"/>
      <c r="D1893" s="93"/>
      <c r="E1893" s="93"/>
      <c r="F1893" s="93"/>
      <c r="G1893" s="93"/>
      <c r="H1893" s="93"/>
      <c r="I1893" s="93"/>
      <c r="J1893" s="93"/>
      <c r="K1893" s="93"/>
      <c r="L1893" s="93"/>
      <c r="M1893" s="93"/>
      <c r="N1893" s="93"/>
      <c r="O1893" s="93"/>
      <c r="P1893" s="93"/>
      <c r="Q1893" s="93"/>
      <c r="R1893" s="93"/>
      <c r="S1893" s="93"/>
      <c r="T1893" s="93"/>
      <c r="U1893" s="93"/>
      <c r="V1893" s="93"/>
      <c r="W1893" s="93"/>
      <c r="X1893" s="93"/>
      <c r="Y1893" s="93"/>
      <c r="Z1893" s="93"/>
      <c r="AA1893" s="93"/>
      <c r="AB1893" s="93"/>
      <c r="AC1893" s="93"/>
      <c r="AD1893" s="93"/>
      <c r="AE1893" s="93"/>
    </row>
    <row r="1894" spans="1:31" s="49" customFormat="1">
      <c r="A1894" s="120"/>
      <c r="B1894" s="93"/>
      <c r="C1894" s="93"/>
      <c r="D1894" s="93"/>
      <c r="E1894" s="93"/>
      <c r="F1894" s="93"/>
      <c r="G1894" s="93"/>
      <c r="H1894" s="93"/>
      <c r="I1894" s="93"/>
      <c r="J1894" s="93"/>
      <c r="K1894" s="93"/>
      <c r="L1894" s="93"/>
      <c r="M1894" s="93"/>
      <c r="N1894" s="93"/>
      <c r="O1894" s="93"/>
      <c r="P1894" s="93"/>
      <c r="Q1894" s="93"/>
      <c r="R1894" s="93"/>
      <c r="S1894" s="93"/>
      <c r="T1894" s="93"/>
      <c r="U1894" s="93"/>
      <c r="V1894" s="93"/>
      <c r="W1894" s="93"/>
      <c r="X1894" s="93"/>
      <c r="Y1894" s="93"/>
      <c r="Z1894" s="93"/>
      <c r="AA1894" s="93"/>
      <c r="AB1894" s="93"/>
      <c r="AC1894" s="93"/>
      <c r="AD1894" s="93"/>
      <c r="AE1894" s="93"/>
    </row>
    <row r="1895" spans="1:31" s="49" customFormat="1">
      <c r="A1895" s="120"/>
      <c r="B1895" s="93"/>
      <c r="C1895" s="93"/>
      <c r="D1895" s="93"/>
      <c r="E1895" s="93"/>
      <c r="F1895" s="93"/>
      <c r="G1895" s="93"/>
      <c r="H1895" s="93"/>
      <c r="I1895" s="93"/>
      <c r="J1895" s="93"/>
      <c r="K1895" s="93"/>
      <c r="L1895" s="93"/>
      <c r="M1895" s="93"/>
      <c r="N1895" s="93"/>
      <c r="O1895" s="93"/>
      <c r="P1895" s="93"/>
      <c r="Q1895" s="93"/>
      <c r="R1895" s="93"/>
      <c r="S1895" s="93"/>
      <c r="T1895" s="93"/>
      <c r="U1895" s="93"/>
      <c r="V1895" s="93"/>
      <c r="W1895" s="93"/>
      <c r="X1895" s="93"/>
      <c r="Y1895" s="93"/>
      <c r="Z1895" s="93"/>
      <c r="AA1895" s="93"/>
      <c r="AB1895" s="93"/>
      <c r="AC1895" s="93"/>
      <c r="AD1895" s="93"/>
      <c r="AE1895" s="93"/>
    </row>
    <row r="1896" spans="1:31" s="49" customFormat="1">
      <c r="A1896" s="120"/>
      <c r="B1896" s="93"/>
      <c r="C1896" s="93"/>
      <c r="D1896" s="93"/>
      <c r="E1896" s="93"/>
      <c r="F1896" s="93"/>
      <c r="G1896" s="93"/>
      <c r="H1896" s="93"/>
      <c r="I1896" s="93"/>
      <c r="J1896" s="93"/>
      <c r="K1896" s="93"/>
      <c r="L1896" s="93"/>
      <c r="M1896" s="93"/>
      <c r="N1896" s="93"/>
      <c r="O1896" s="93"/>
      <c r="P1896" s="93"/>
      <c r="Q1896" s="93"/>
      <c r="R1896" s="93"/>
      <c r="S1896" s="93"/>
      <c r="T1896" s="93"/>
      <c r="U1896" s="93"/>
      <c r="V1896" s="93"/>
      <c r="W1896" s="93"/>
      <c r="X1896" s="93"/>
      <c r="Y1896" s="93"/>
      <c r="Z1896" s="93"/>
      <c r="AA1896" s="93"/>
      <c r="AB1896" s="93"/>
      <c r="AC1896" s="93"/>
      <c r="AD1896" s="93"/>
      <c r="AE1896" s="93"/>
    </row>
    <row r="1897" spans="1:31" s="49" customFormat="1">
      <c r="A1897" s="120"/>
      <c r="B1897" s="93"/>
      <c r="C1897" s="93"/>
      <c r="D1897" s="93"/>
      <c r="E1897" s="93"/>
      <c r="F1897" s="93"/>
      <c r="G1897" s="93"/>
      <c r="H1897" s="93"/>
      <c r="I1897" s="93"/>
      <c r="J1897" s="93"/>
      <c r="K1897" s="93"/>
      <c r="L1897" s="93"/>
      <c r="M1897" s="93"/>
      <c r="N1897" s="93"/>
      <c r="O1897" s="93"/>
      <c r="P1897" s="93"/>
      <c r="Q1897" s="93"/>
      <c r="R1897" s="93"/>
      <c r="S1897" s="93"/>
      <c r="T1897" s="93"/>
      <c r="U1897" s="93"/>
      <c r="V1897" s="93"/>
      <c r="W1897" s="93"/>
      <c r="X1897" s="93"/>
      <c r="Y1897" s="93"/>
      <c r="Z1897" s="93"/>
      <c r="AA1897" s="93"/>
      <c r="AB1897" s="93"/>
      <c r="AC1897" s="93"/>
      <c r="AD1897" s="93"/>
      <c r="AE1897" s="93"/>
    </row>
    <row r="1898" spans="1:31" s="49" customFormat="1">
      <c r="A1898" s="120"/>
      <c r="B1898" s="93"/>
      <c r="C1898" s="93"/>
      <c r="D1898" s="93"/>
      <c r="E1898" s="93"/>
      <c r="F1898" s="93"/>
      <c r="G1898" s="93"/>
      <c r="H1898" s="93"/>
      <c r="I1898" s="93"/>
      <c r="J1898" s="93"/>
      <c r="K1898" s="93"/>
      <c r="L1898" s="93"/>
      <c r="M1898" s="93"/>
      <c r="N1898" s="93"/>
      <c r="O1898" s="93"/>
      <c r="P1898" s="93"/>
      <c r="Q1898" s="93"/>
      <c r="R1898" s="93"/>
      <c r="S1898" s="93"/>
      <c r="T1898" s="93"/>
      <c r="U1898" s="93"/>
      <c r="V1898" s="93"/>
      <c r="W1898" s="93"/>
      <c r="X1898" s="93"/>
      <c r="Y1898" s="93"/>
      <c r="Z1898" s="93"/>
      <c r="AA1898" s="93"/>
      <c r="AB1898" s="93"/>
      <c r="AC1898" s="93"/>
      <c r="AD1898" s="93"/>
      <c r="AE1898" s="93"/>
    </row>
    <row r="1899" spans="1:31" s="49" customFormat="1">
      <c r="A1899" s="120"/>
      <c r="B1899" s="93"/>
      <c r="C1899" s="93"/>
      <c r="D1899" s="93"/>
      <c r="E1899" s="93"/>
      <c r="F1899" s="93"/>
      <c r="G1899" s="93"/>
      <c r="H1899" s="93"/>
      <c r="I1899" s="93"/>
      <c r="J1899" s="93"/>
      <c r="K1899" s="93"/>
      <c r="L1899" s="93"/>
      <c r="M1899" s="93"/>
      <c r="N1899" s="93"/>
      <c r="O1899" s="93"/>
      <c r="P1899" s="93"/>
      <c r="Q1899" s="93"/>
      <c r="R1899" s="93"/>
      <c r="S1899" s="93"/>
      <c r="T1899" s="93"/>
      <c r="U1899" s="93"/>
      <c r="V1899" s="93"/>
      <c r="W1899" s="93"/>
      <c r="X1899" s="93"/>
      <c r="Y1899" s="93"/>
      <c r="Z1899" s="93"/>
      <c r="AA1899" s="93"/>
      <c r="AB1899" s="93"/>
      <c r="AC1899" s="93"/>
      <c r="AD1899" s="93"/>
      <c r="AE1899" s="93"/>
    </row>
    <row r="1900" spans="1:31" s="49" customFormat="1">
      <c r="A1900" s="120"/>
      <c r="B1900" s="93"/>
      <c r="C1900" s="93"/>
      <c r="D1900" s="93"/>
      <c r="E1900" s="93"/>
      <c r="F1900" s="93"/>
      <c r="G1900" s="93"/>
      <c r="H1900" s="93"/>
      <c r="I1900" s="93"/>
      <c r="J1900" s="93"/>
      <c r="K1900" s="93"/>
      <c r="L1900" s="93"/>
      <c r="M1900" s="93"/>
      <c r="N1900" s="93"/>
      <c r="O1900" s="93"/>
      <c r="P1900" s="93"/>
      <c r="Q1900" s="93"/>
      <c r="R1900" s="93"/>
      <c r="S1900" s="93"/>
      <c r="T1900" s="93"/>
      <c r="U1900" s="93"/>
      <c r="V1900" s="93"/>
      <c r="W1900" s="93"/>
      <c r="X1900" s="93"/>
      <c r="Y1900" s="93"/>
      <c r="Z1900" s="93"/>
      <c r="AA1900" s="93"/>
      <c r="AB1900" s="93"/>
      <c r="AC1900" s="93"/>
      <c r="AD1900" s="93"/>
      <c r="AE1900" s="93"/>
    </row>
    <row r="1901" spans="1:31" s="49" customFormat="1">
      <c r="A1901" s="120"/>
      <c r="B1901" s="93"/>
      <c r="C1901" s="93"/>
      <c r="D1901" s="93"/>
      <c r="E1901" s="93"/>
      <c r="F1901" s="93"/>
      <c r="G1901" s="93"/>
      <c r="H1901" s="93"/>
      <c r="I1901" s="93"/>
      <c r="J1901" s="93"/>
      <c r="K1901" s="93"/>
      <c r="L1901" s="93"/>
      <c r="M1901" s="93"/>
      <c r="N1901" s="93"/>
      <c r="O1901" s="93"/>
      <c r="P1901" s="93"/>
      <c r="Q1901" s="93"/>
      <c r="R1901" s="93"/>
      <c r="S1901" s="93"/>
      <c r="T1901" s="93"/>
      <c r="U1901" s="93"/>
      <c r="V1901" s="93"/>
      <c r="W1901" s="93"/>
      <c r="X1901" s="93"/>
      <c r="Y1901" s="93"/>
      <c r="Z1901" s="93"/>
      <c r="AA1901" s="93"/>
      <c r="AB1901" s="93"/>
      <c r="AC1901" s="93"/>
      <c r="AD1901" s="93"/>
      <c r="AE1901" s="93"/>
    </row>
    <row r="1902" spans="1:31" s="49" customFormat="1">
      <c r="A1902" s="120"/>
      <c r="B1902" s="93"/>
      <c r="C1902" s="93"/>
      <c r="D1902" s="93"/>
      <c r="E1902" s="93"/>
      <c r="F1902" s="93"/>
      <c r="G1902" s="93"/>
      <c r="H1902" s="93"/>
      <c r="I1902" s="93"/>
      <c r="J1902" s="93"/>
      <c r="K1902" s="93"/>
      <c r="L1902" s="93"/>
      <c r="M1902" s="93"/>
      <c r="N1902" s="93"/>
      <c r="O1902" s="93"/>
      <c r="P1902" s="93"/>
      <c r="Q1902" s="93"/>
      <c r="R1902" s="93"/>
      <c r="S1902" s="93"/>
      <c r="T1902" s="93"/>
      <c r="U1902" s="93"/>
      <c r="V1902" s="93"/>
      <c r="W1902" s="93"/>
      <c r="X1902" s="93"/>
      <c r="Y1902" s="93"/>
      <c r="Z1902" s="93"/>
      <c r="AA1902" s="93"/>
      <c r="AB1902" s="93"/>
      <c r="AC1902" s="93"/>
      <c r="AD1902" s="93"/>
      <c r="AE1902" s="93"/>
    </row>
    <row r="1903" spans="1:31" s="49" customFormat="1">
      <c r="A1903" s="120"/>
      <c r="B1903" s="93"/>
      <c r="C1903" s="93"/>
      <c r="D1903" s="93"/>
      <c r="E1903" s="93"/>
      <c r="F1903" s="93"/>
      <c r="G1903" s="93"/>
      <c r="H1903" s="93"/>
      <c r="I1903" s="93"/>
      <c r="J1903" s="93"/>
      <c r="K1903" s="93"/>
      <c r="L1903" s="93"/>
      <c r="M1903" s="93"/>
      <c r="N1903" s="93"/>
      <c r="O1903" s="93"/>
      <c r="P1903" s="93"/>
      <c r="Q1903" s="93"/>
      <c r="R1903" s="93"/>
      <c r="S1903" s="93"/>
      <c r="T1903" s="93"/>
      <c r="U1903" s="93"/>
      <c r="V1903" s="93"/>
      <c r="W1903" s="93"/>
      <c r="X1903" s="93"/>
      <c r="Y1903" s="93"/>
      <c r="Z1903" s="93"/>
      <c r="AA1903" s="93"/>
      <c r="AB1903" s="93"/>
      <c r="AC1903" s="93"/>
      <c r="AD1903" s="93"/>
      <c r="AE1903" s="93"/>
    </row>
    <row r="1904" spans="1:31" s="49" customFormat="1">
      <c r="A1904" s="120"/>
      <c r="B1904" s="93"/>
      <c r="C1904" s="93"/>
      <c r="D1904" s="93"/>
      <c r="E1904" s="93"/>
      <c r="F1904" s="93"/>
      <c r="G1904" s="93"/>
      <c r="H1904" s="93"/>
      <c r="I1904" s="93"/>
      <c r="J1904" s="93"/>
      <c r="K1904" s="93"/>
      <c r="L1904" s="93"/>
      <c r="M1904" s="93"/>
      <c r="N1904" s="93"/>
      <c r="O1904" s="93"/>
      <c r="P1904" s="93"/>
      <c r="Q1904" s="93"/>
      <c r="R1904" s="93"/>
      <c r="S1904" s="93"/>
      <c r="T1904" s="93"/>
      <c r="U1904" s="93"/>
      <c r="V1904" s="93"/>
      <c r="W1904" s="93"/>
      <c r="X1904" s="93"/>
      <c r="Y1904" s="93"/>
      <c r="Z1904" s="93"/>
      <c r="AA1904" s="93"/>
      <c r="AB1904" s="93"/>
      <c r="AC1904" s="93"/>
      <c r="AD1904" s="93"/>
      <c r="AE1904" s="93"/>
    </row>
    <row r="1905" spans="1:31" s="49" customFormat="1">
      <c r="A1905" s="120"/>
      <c r="B1905" s="93"/>
      <c r="C1905" s="93"/>
      <c r="D1905" s="93"/>
      <c r="E1905" s="93"/>
      <c r="F1905" s="93"/>
      <c r="G1905" s="93"/>
      <c r="H1905" s="93"/>
      <c r="I1905" s="93"/>
      <c r="J1905" s="93"/>
      <c r="K1905" s="93"/>
      <c r="L1905" s="93"/>
      <c r="M1905" s="93"/>
      <c r="N1905" s="93"/>
      <c r="O1905" s="93"/>
      <c r="P1905" s="93"/>
      <c r="Q1905" s="93"/>
      <c r="R1905" s="93"/>
      <c r="S1905" s="93"/>
      <c r="T1905" s="93"/>
      <c r="U1905" s="93"/>
      <c r="V1905" s="93"/>
      <c r="W1905" s="93"/>
      <c r="X1905" s="93"/>
      <c r="Y1905" s="93"/>
      <c r="Z1905" s="93"/>
      <c r="AA1905" s="93"/>
      <c r="AB1905" s="93"/>
      <c r="AC1905" s="93"/>
      <c r="AD1905" s="93"/>
      <c r="AE1905" s="93"/>
    </row>
    <row r="1906" spans="1:31" s="49" customFormat="1">
      <c r="A1906" s="120"/>
      <c r="B1906" s="93"/>
      <c r="C1906" s="93"/>
      <c r="D1906" s="93"/>
      <c r="E1906" s="93"/>
      <c r="F1906" s="93"/>
      <c r="G1906" s="93"/>
      <c r="H1906" s="93"/>
      <c r="I1906" s="93"/>
      <c r="J1906" s="93"/>
      <c r="K1906" s="93"/>
      <c r="L1906" s="93"/>
      <c r="M1906" s="93"/>
      <c r="N1906" s="93"/>
      <c r="O1906" s="93"/>
      <c r="P1906" s="93"/>
      <c r="Q1906" s="93"/>
      <c r="R1906" s="93"/>
      <c r="S1906" s="93"/>
      <c r="T1906" s="93"/>
      <c r="U1906" s="93"/>
      <c r="V1906" s="93"/>
      <c r="W1906" s="93"/>
      <c r="X1906" s="93"/>
      <c r="Y1906" s="93"/>
      <c r="Z1906" s="93"/>
      <c r="AA1906" s="93"/>
      <c r="AB1906" s="93"/>
      <c r="AC1906" s="93"/>
      <c r="AD1906" s="93"/>
      <c r="AE1906" s="93"/>
    </row>
    <row r="1907" spans="1:31" s="49" customFormat="1">
      <c r="A1907" s="120"/>
      <c r="B1907" s="93"/>
      <c r="C1907" s="93"/>
      <c r="D1907" s="93"/>
      <c r="E1907" s="93"/>
      <c r="F1907" s="93"/>
      <c r="G1907" s="93"/>
      <c r="H1907" s="93"/>
      <c r="I1907" s="93"/>
      <c r="J1907" s="93"/>
      <c r="K1907" s="93"/>
      <c r="L1907" s="93"/>
      <c r="M1907" s="93"/>
      <c r="N1907" s="93"/>
      <c r="O1907" s="93"/>
      <c r="P1907" s="93"/>
      <c r="Q1907" s="93"/>
      <c r="R1907" s="93"/>
      <c r="S1907" s="93"/>
      <c r="T1907" s="93"/>
      <c r="U1907" s="93"/>
      <c r="V1907" s="93"/>
      <c r="W1907" s="93"/>
      <c r="X1907" s="93"/>
      <c r="Y1907" s="93"/>
      <c r="Z1907" s="93"/>
      <c r="AA1907" s="93"/>
      <c r="AB1907" s="93"/>
      <c r="AC1907" s="93"/>
      <c r="AD1907" s="93"/>
      <c r="AE1907" s="93"/>
    </row>
    <row r="1908" spans="1:31" s="49" customFormat="1">
      <c r="A1908" s="120"/>
      <c r="B1908" s="93"/>
      <c r="C1908" s="93"/>
      <c r="D1908" s="93"/>
      <c r="E1908" s="93"/>
      <c r="F1908" s="93"/>
      <c r="G1908" s="93"/>
      <c r="H1908" s="93"/>
      <c r="I1908" s="93"/>
      <c r="J1908" s="93"/>
      <c r="K1908" s="93"/>
      <c r="L1908" s="93"/>
      <c r="M1908" s="93"/>
      <c r="N1908" s="93"/>
      <c r="O1908" s="93"/>
      <c r="P1908" s="93"/>
      <c r="Q1908" s="93"/>
      <c r="R1908" s="93"/>
      <c r="S1908" s="93"/>
      <c r="T1908" s="93"/>
      <c r="U1908" s="93"/>
      <c r="V1908" s="93"/>
      <c r="W1908" s="93"/>
      <c r="X1908" s="93"/>
      <c r="Y1908" s="93"/>
      <c r="Z1908" s="93"/>
      <c r="AA1908" s="93"/>
      <c r="AB1908" s="93"/>
      <c r="AC1908" s="93"/>
      <c r="AD1908" s="93"/>
      <c r="AE1908" s="93"/>
    </row>
    <row r="1909" spans="1:31" s="49" customFormat="1">
      <c r="A1909" s="120"/>
      <c r="B1909" s="93"/>
      <c r="C1909" s="93"/>
      <c r="D1909" s="93"/>
      <c r="E1909" s="93"/>
      <c r="F1909" s="93"/>
      <c r="G1909" s="93"/>
      <c r="H1909" s="93"/>
      <c r="I1909" s="93"/>
      <c r="J1909" s="93"/>
      <c r="K1909" s="93"/>
      <c r="L1909" s="93"/>
      <c r="M1909" s="93"/>
      <c r="N1909" s="93"/>
      <c r="O1909" s="93"/>
      <c r="P1909" s="93"/>
      <c r="Q1909" s="93"/>
      <c r="R1909" s="93"/>
      <c r="S1909" s="93"/>
      <c r="T1909" s="93"/>
      <c r="U1909" s="93"/>
      <c r="V1909" s="93"/>
      <c r="W1909" s="93"/>
      <c r="X1909" s="93"/>
      <c r="Y1909" s="93"/>
      <c r="Z1909" s="93"/>
      <c r="AA1909" s="93"/>
      <c r="AB1909" s="93"/>
      <c r="AC1909" s="93"/>
      <c r="AD1909" s="93"/>
      <c r="AE1909" s="93"/>
    </row>
    <row r="1910" spans="1:31" s="49" customFormat="1">
      <c r="A1910" s="120"/>
      <c r="B1910" s="93"/>
      <c r="C1910" s="93"/>
      <c r="D1910" s="93"/>
      <c r="E1910" s="93"/>
      <c r="F1910" s="93"/>
      <c r="G1910" s="93"/>
      <c r="H1910" s="93"/>
      <c r="I1910" s="93"/>
      <c r="J1910" s="93"/>
      <c r="K1910" s="93"/>
      <c r="L1910" s="93"/>
      <c r="M1910" s="93"/>
      <c r="N1910" s="93"/>
      <c r="O1910" s="93"/>
      <c r="P1910" s="93"/>
      <c r="Q1910" s="93"/>
      <c r="R1910" s="93"/>
      <c r="S1910" s="93"/>
      <c r="T1910" s="93"/>
      <c r="U1910" s="93"/>
      <c r="V1910" s="93"/>
      <c r="W1910" s="93"/>
      <c r="X1910" s="93"/>
      <c r="Y1910" s="93"/>
      <c r="Z1910" s="93"/>
      <c r="AA1910" s="93"/>
      <c r="AB1910" s="93"/>
      <c r="AC1910" s="93"/>
      <c r="AD1910" s="93"/>
      <c r="AE1910" s="93"/>
    </row>
    <row r="1911" spans="1:31" s="49" customFormat="1">
      <c r="A1911" s="120"/>
      <c r="B1911" s="93"/>
      <c r="C1911" s="93"/>
      <c r="D1911" s="93"/>
      <c r="E1911" s="93"/>
      <c r="F1911" s="93"/>
      <c r="G1911" s="93"/>
      <c r="H1911" s="93"/>
      <c r="I1911" s="93"/>
      <c r="J1911" s="93"/>
      <c r="K1911" s="93"/>
      <c r="L1911" s="93"/>
      <c r="M1911" s="93"/>
      <c r="N1911" s="93"/>
      <c r="O1911" s="93"/>
      <c r="P1911" s="93"/>
      <c r="Q1911" s="93"/>
      <c r="R1911" s="93"/>
      <c r="S1911" s="93"/>
      <c r="T1911" s="93"/>
      <c r="U1911" s="93"/>
      <c r="V1911" s="93"/>
      <c r="W1911" s="93"/>
      <c r="X1911" s="93"/>
      <c r="Y1911" s="93"/>
      <c r="Z1911" s="93"/>
      <c r="AA1911" s="93"/>
      <c r="AB1911" s="93"/>
      <c r="AC1911" s="93"/>
      <c r="AD1911" s="93"/>
      <c r="AE1911" s="93"/>
    </row>
    <row r="1912" spans="1:31" s="49" customFormat="1">
      <c r="A1912" s="120"/>
      <c r="B1912" s="93"/>
      <c r="C1912" s="93"/>
      <c r="D1912" s="93"/>
      <c r="E1912" s="93"/>
      <c r="F1912" s="93"/>
      <c r="G1912" s="93"/>
      <c r="H1912" s="93"/>
      <c r="I1912" s="93"/>
      <c r="J1912" s="93"/>
      <c r="K1912" s="93"/>
      <c r="L1912" s="93"/>
      <c r="M1912" s="93"/>
      <c r="N1912" s="93"/>
      <c r="O1912" s="93"/>
      <c r="P1912" s="93"/>
      <c r="Q1912" s="93"/>
      <c r="R1912" s="93"/>
      <c r="S1912" s="93"/>
      <c r="T1912" s="93"/>
      <c r="U1912" s="93"/>
      <c r="V1912" s="93"/>
      <c r="W1912" s="93"/>
      <c r="X1912" s="93"/>
      <c r="Y1912" s="93"/>
      <c r="Z1912" s="93"/>
      <c r="AA1912" s="93"/>
      <c r="AB1912" s="93"/>
      <c r="AC1912" s="93"/>
      <c r="AD1912" s="93"/>
      <c r="AE1912" s="93"/>
    </row>
    <row r="1913" spans="1:31" s="49" customFormat="1">
      <c r="A1913" s="120"/>
      <c r="B1913" s="93"/>
      <c r="C1913" s="93"/>
      <c r="D1913" s="93"/>
      <c r="E1913" s="93"/>
      <c r="F1913" s="93"/>
      <c r="G1913" s="93"/>
      <c r="H1913" s="93"/>
      <c r="I1913" s="93"/>
      <c r="J1913" s="93"/>
      <c r="K1913" s="93"/>
      <c r="L1913" s="93"/>
      <c r="M1913" s="93"/>
      <c r="N1913" s="93"/>
      <c r="O1913" s="93"/>
      <c r="P1913" s="93"/>
      <c r="Q1913" s="93"/>
      <c r="R1913" s="93"/>
      <c r="S1913" s="93"/>
      <c r="T1913" s="93"/>
      <c r="U1913" s="93"/>
      <c r="V1913" s="93"/>
      <c r="W1913" s="93"/>
      <c r="X1913" s="93"/>
      <c r="Y1913" s="93"/>
      <c r="Z1913" s="93"/>
      <c r="AA1913" s="93"/>
      <c r="AB1913" s="93"/>
      <c r="AC1913" s="93"/>
      <c r="AD1913" s="93"/>
      <c r="AE1913" s="93"/>
    </row>
    <row r="1914" spans="1:31" s="49" customFormat="1">
      <c r="A1914" s="120"/>
      <c r="B1914" s="93"/>
      <c r="C1914" s="93"/>
      <c r="D1914" s="93"/>
      <c r="E1914" s="93"/>
      <c r="F1914" s="93"/>
      <c r="G1914" s="93"/>
      <c r="H1914" s="93"/>
      <c r="I1914" s="93"/>
      <c r="J1914" s="93"/>
      <c r="K1914" s="93"/>
      <c r="L1914" s="93"/>
      <c r="M1914" s="93"/>
      <c r="N1914" s="93"/>
      <c r="O1914" s="93"/>
      <c r="P1914" s="93"/>
      <c r="Q1914" s="93"/>
      <c r="R1914" s="93"/>
      <c r="S1914" s="93"/>
      <c r="T1914" s="93"/>
      <c r="U1914" s="93"/>
      <c r="V1914" s="93"/>
      <c r="W1914" s="93"/>
      <c r="X1914" s="93"/>
      <c r="Y1914" s="93"/>
      <c r="Z1914" s="93"/>
      <c r="AA1914" s="93"/>
      <c r="AB1914" s="93"/>
      <c r="AC1914" s="93"/>
      <c r="AD1914" s="93"/>
      <c r="AE1914" s="93"/>
    </row>
    <row r="1915" spans="1:31" s="49" customFormat="1">
      <c r="A1915" s="120"/>
      <c r="B1915" s="93"/>
      <c r="C1915" s="93"/>
      <c r="D1915" s="93"/>
      <c r="E1915" s="93"/>
      <c r="F1915" s="93"/>
      <c r="G1915" s="93"/>
      <c r="H1915" s="93"/>
      <c r="I1915" s="93"/>
      <c r="J1915" s="93"/>
      <c r="K1915" s="93"/>
      <c r="L1915" s="93"/>
      <c r="M1915" s="93"/>
      <c r="N1915" s="93"/>
      <c r="O1915" s="93"/>
      <c r="P1915" s="93"/>
      <c r="Q1915" s="93"/>
      <c r="R1915" s="93"/>
      <c r="S1915" s="93"/>
      <c r="T1915" s="93"/>
      <c r="U1915" s="93"/>
      <c r="V1915" s="93"/>
      <c r="W1915" s="93"/>
      <c r="X1915" s="93"/>
      <c r="Y1915" s="93"/>
      <c r="Z1915" s="93"/>
      <c r="AA1915" s="93"/>
      <c r="AB1915" s="93"/>
      <c r="AC1915" s="93"/>
      <c r="AD1915" s="93"/>
      <c r="AE1915" s="93"/>
    </row>
    <row r="1916" spans="1:31" s="49" customFormat="1">
      <c r="A1916" s="120"/>
      <c r="B1916" s="93"/>
      <c r="C1916" s="93"/>
      <c r="D1916" s="93"/>
      <c r="E1916" s="93"/>
      <c r="F1916" s="93"/>
      <c r="G1916" s="93"/>
      <c r="H1916" s="93"/>
      <c r="I1916" s="93"/>
      <c r="J1916" s="93"/>
      <c r="K1916" s="93"/>
      <c r="L1916" s="93"/>
      <c r="M1916" s="93"/>
      <c r="N1916" s="93"/>
      <c r="O1916" s="93"/>
      <c r="P1916" s="93"/>
      <c r="Q1916" s="93"/>
      <c r="R1916" s="93"/>
      <c r="S1916" s="93"/>
      <c r="T1916" s="93"/>
      <c r="U1916" s="93"/>
      <c r="V1916" s="93"/>
      <c r="W1916" s="93"/>
      <c r="X1916" s="93"/>
      <c r="Y1916" s="93"/>
      <c r="Z1916" s="93"/>
      <c r="AA1916" s="93"/>
      <c r="AB1916" s="93"/>
      <c r="AC1916" s="93"/>
      <c r="AD1916" s="93"/>
      <c r="AE1916" s="93"/>
    </row>
    <row r="1917" spans="1:31" s="49" customFormat="1">
      <c r="A1917" s="120"/>
      <c r="B1917" s="93"/>
      <c r="C1917" s="93"/>
      <c r="D1917" s="93"/>
      <c r="E1917" s="93"/>
      <c r="F1917" s="93"/>
      <c r="G1917" s="93"/>
      <c r="H1917" s="93"/>
      <c r="I1917" s="93"/>
      <c r="J1917" s="93"/>
      <c r="K1917" s="93"/>
      <c r="L1917" s="93"/>
      <c r="M1917" s="93"/>
      <c r="N1917" s="93"/>
      <c r="O1917" s="93"/>
      <c r="P1917" s="93"/>
      <c r="Q1917" s="93"/>
      <c r="R1917" s="93"/>
      <c r="S1917" s="93"/>
      <c r="T1917" s="93"/>
      <c r="U1917" s="93"/>
      <c r="V1917" s="93"/>
      <c r="W1917" s="93"/>
      <c r="X1917" s="93"/>
      <c r="Y1917" s="93"/>
      <c r="Z1917" s="93"/>
      <c r="AA1917" s="93"/>
      <c r="AB1917" s="93"/>
      <c r="AC1917" s="93"/>
      <c r="AD1917" s="93"/>
      <c r="AE1917" s="93"/>
    </row>
    <row r="1918" spans="1:31" s="49" customFormat="1">
      <c r="A1918" s="120"/>
      <c r="B1918" s="93"/>
      <c r="C1918" s="93"/>
      <c r="D1918" s="93"/>
      <c r="E1918" s="93"/>
      <c r="F1918" s="93"/>
      <c r="G1918" s="93"/>
      <c r="H1918" s="93"/>
      <c r="I1918" s="93"/>
      <c r="J1918" s="93"/>
      <c r="K1918" s="93"/>
      <c r="L1918" s="93"/>
      <c r="M1918" s="93"/>
      <c r="N1918" s="93"/>
      <c r="O1918" s="93"/>
      <c r="P1918" s="93"/>
      <c r="Q1918" s="93"/>
      <c r="R1918" s="93"/>
      <c r="S1918" s="93"/>
      <c r="T1918" s="93"/>
      <c r="U1918" s="93"/>
      <c r="V1918" s="93"/>
      <c r="W1918" s="93"/>
      <c r="X1918" s="93"/>
      <c r="Y1918" s="93"/>
      <c r="Z1918" s="93"/>
      <c r="AA1918" s="93"/>
      <c r="AB1918" s="93"/>
      <c r="AC1918" s="93"/>
      <c r="AD1918" s="93"/>
      <c r="AE1918" s="93"/>
    </row>
    <row r="1919" spans="1:31" s="49" customFormat="1">
      <c r="A1919" s="120"/>
      <c r="B1919" s="93"/>
      <c r="C1919" s="93"/>
      <c r="D1919" s="93"/>
      <c r="E1919" s="93"/>
      <c r="F1919" s="93"/>
      <c r="G1919" s="93"/>
      <c r="H1919" s="93"/>
      <c r="I1919" s="93"/>
      <c r="J1919" s="93"/>
      <c r="K1919" s="93"/>
      <c r="L1919" s="93"/>
      <c r="M1919" s="93"/>
      <c r="N1919" s="93"/>
      <c r="O1919" s="93"/>
      <c r="P1919" s="93"/>
      <c r="Q1919" s="93"/>
      <c r="R1919" s="93"/>
      <c r="S1919" s="93"/>
      <c r="T1919" s="93"/>
      <c r="U1919" s="93"/>
      <c r="V1919" s="93"/>
      <c r="W1919" s="93"/>
      <c r="X1919" s="93"/>
      <c r="Y1919" s="93"/>
      <c r="Z1919" s="93"/>
      <c r="AA1919" s="93"/>
      <c r="AB1919" s="93"/>
      <c r="AC1919" s="93"/>
      <c r="AD1919" s="93"/>
      <c r="AE1919" s="93"/>
    </row>
    <row r="1920" spans="1:31" s="49" customFormat="1">
      <c r="A1920" s="120"/>
      <c r="B1920" s="93"/>
      <c r="C1920" s="93"/>
      <c r="D1920" s="93"/>
      <c r="E1920" s="93"/>
      <c r="F1920" s="93"/>
      <c r="G1920" s="93"/>
      <c r="H1920" s="93"/>
      <c r="I1920" s="93"/>
      <c r="J1920" s="93"/>
      <c r="K1920" s="93"/>
      <c r="L1920" s="93"/>
      <c r="M1920" s="93"/>
      <c r="N1920" s="93"/>
      <c r="O1920" s="93"/>
      <c r="P1920" s="93"/>
      <c r="Q1920" s="93"/>
      <c r="R1920" s="93"/>
      <c r="S1920" s="93"/>
      <c r="T1920" s="93"/>
      <c r="U1920" s="93"/>
      <c r="V1920" s="93"/>
      <c r="W1920" s="93"/>
      <c r="X1920" s="93"/>
      <c r="Y1920" s="93"/>
      <c r="Z1920" s="93"/>
      <c r="AA1920" s="93"/>
      <c r="AB1920" s="93"/>
      <c r="AC1920" s="93"/>
      <c r="AD1920" s="93"/>
      <c r="AE1920" s="93"/>
    </row>
    <row r="1921" spans="1:31" s="49" customFormat="1">
      <c r="A1921" s="120"/>
      <c r="B1921" s="93"/>
      <c r="C1921" s="93"/>
      <c r="D1921" s="93"/>
      <c r="E1921" s="93"/>
      <c r="F1921" s="93"/>
      <c r="G1921" s="93"/>
      <c r="H1921" s="93"/>
      <c r="I1921" s="93"/>
      <c r="J1921" s="93"/>
      <c r="K1921" s="93"/>
      <c r="L1921" s="93"/>
      <c r="M1921" s="93"/>
      <c r="N1921" s="93"/>
      <c r="O1921" s="93"/>
      <c r="P1921" s="93"/>
      <c r="Q1921" s="93"/>
      <c r="R1921" s="93"/>
      <c r="S1921" s="93"/>
      <c r="T1921" s="93"/>
      <c r="U1921" s="93"/>
      <c r="V1921" s="93"/>
      <c r="W1921" s="93"/>
      <c r="X1921" s="93"/>
      <c r="Y1921" s="93"/>
      <c r="Z1921" s="93"/>
      <c r="AA1921" s="93"/>
      <c r="AB1921" s="93"/>
      <c r="AC1921" s="93"/>
      <c r="AD1921" s="93"/>
      <c r="AE1921" s="93"/>
    </row>
    <row r="1922" spans="1:31" s="49" customFormat="1">
      <c r="A1922" s="120"/>
      <c r="B1922" s="93"/>
      <c r="C1922" s="93"/>
      <c r="D1922" s="93"/>
      <c r="E1922" s="93"/>
      <c r="F1922" s="93"/>
      <c r="G1922" s="93"/>
      <c r="H1922" s="93"/>
      <c r="I1922" s="93"/>
      <c r="J1922" s="93"/>
      <c r="K1922" s="93"/>
      <c r="L1922" s="93"/>
      <c r="M1922" s="93"/>
      <c r="N1922" s="93"/>
      <c r="O1922" s="93"/>
      <c r="P1922" s="93"/>
      <c r="Q1922" s="93"/>
      <c r="R1922" s="93"/>
      <c r="S1922" s="93"/>
      <c r="T1922" s="93"/>
      <c r="U1922" s="93"/>
      <c r="V1922" s="93"/>
      <c r="W1922" s="93"/>
      <c r="X1922" s="93"/>
      <c r="Y1922" s="93"/>
      <c r="Z1922" s="93"/>
      <c r="AA1922" s="93"/>
      <c r="AB1922" s="93"/>
      <c r="AC1922" s="93"/>
      <c r="AD1922" s="93"/>
      <c r="AE1922" s="93"/>
    </row>
    <row r="1923" spans="1:31" s="49" customFormat="1">
      <c r="A1923" s="120"/>
      <c r="B1923" s="93"/>
      <c r="C1923" s="93"/>
      <c r="D1923" s="93"/>
      <c r="E1923" s="93"/>
      <c r="F1923" s="93"/>
      <c r="G1923" s="93"/>
      <c r="H1923" s="93"/>
      <c r="I1923" s="93"/>
      <c r="J1923" s="93"/>
      <c r="K1923" s="93"/>
      <c r="L1923" s="93"/>
      <c r="M1923" s="93"/>
      <c r="N1923" s="93"/>
      <c r="O1923" s="93"/>
      <c r="P1923" s="93"/>
      <c r="Q1923" s="93"/>
      <c r="R1923" s="93"/>
      <c r="S1923" s="93"/>
      <c r="T1923" s="93"/>
      <c r="U1923" s="93"/>
      <c r="V1923" s="93"/>
      <c r="W1923" s="93"/>
      <c r="X1923" s="93"/>
      <c r="Y1923" s="93"/>
      <c r="Z1923" s="93"/>
      <c r="AA1923" s="93"/>
      <c r="AB1923" s="93"/>
      <c r="AC1923" s="93"/>
      <c r="AD1923" s="93"/>
      <c r="AE1923" s="93"/>
    </row>
    <row r="1924" spans="1:31" s="49" customFormat="1">
      <c r="A1924" s="120"/>
      <c r="B1924" s="93"/>
      <c r="C1924" s="93"/>
      <c r="D1924" s="93"/>
      <c r="E1924" s="93"/>
      <c r="F1924" s="93"/>
      <c r="G1924" s="93"/>
      <c r="H1924" s="93"/>
      <c r="I1924" s="93"/>
      <c r="J1924" s="93"/>
      <c r="K1924" s="93"/>
      <c r="L1924" s="93"/>
      <c r="M1924" s="93"/>
      <c r="N1924" s="93"/>
      <c r="O1924" s="93"/>
      <c r="P1924" s="93"/>
      <c r="Q1924" s="93"/>
      <c r="R1924" s="93"/>
      <c r="S1924" s="93"/>
      <c r="T1924" s="93"/>
      <c r="U1924" s="93"/>
      <c r="V1924" s="93"/>
      <c r="W1924" s="93"/>
      <c r="X1924" s="93"/>
      <c r="Y1924" s="93"/>
      <c r="Z1924" s="93"/>
      <c r="AA1924" s="93"/>
      <c r="AB1924" s="93"/>
      <c r="AC1924" s="93"/>
      <c r="AD1924" s="93"/>
      <c r="AE1924" s="93"/>
    </row>
    <row r="1925" spans="1:31" s="49" customFormat="1">
      <c r="A1925" s="120"/>
      <c r="B1925" s="93"/>
      <c r="C1925" s="93"/>
      <c r="D1925" s="93"/>
      <c r="E1925" s="93"/>
      <c r="F1925" s="93"/>
      <c r="G1925" s="93"/>
      <c r="H1925" s="93"/>
      <c r="I1925" s="93"/>
      <c r="J1925" s="93"/>
      <c r="K1925" s="93"/>
      <c r="L1925" s="93"/>
      <c r="M1925" s="93"/>
      <c r="N1925" s="93"/>
      <c r="O1925" s="93"/>
      <c r="P1925" s="93"/>
      <c r="Q1925" s="93"/>
      <c r="R1925" s="93"/>
      <c r="S1925" s="93"/>
      <c r="T1925" s="93"/>
      <c r="U1925" s="93"/>
      <c r="V1925" s="93"/>
      <c r="W1925" s="93"/>
      <c r="X1925" s="93"/>
      <c r="Y1925" s="93"/>
      <c r="Z1925" s="93"/>
      <c r="AA1925" s="93"/>
      <c r="AB1925" s="93"/>
      <c r="AC1925" s="93"/>
      <c r="AD1925" s="93"/>
      <c r="AE1925" s="93"/>
    </row>
    <row r="1926" spans="1:31" s="49" customFormat="1">
      <c r="A1926" s="120"/>
      <c r="B1926" s="93"/>
      <c r="C1926" s="93"/>
      <c r="D1926" s="93"/>
      <c r="E1926" s="93"/>
      <c r="F1926" s="93"/>
      <c r="G1926" s="93"/>
      <c r="H1926" s="93"/>
      <c r="I1926" s="93"/>
      <c r="J1926" s="93"/>
      <c r="K1926" s="93"/>
      <c r="L1926" s="93"/>
      <c r="M1926" s="93"/>
      <c r="N1926" s="93"/>
      <c r="O1926" s="93"/>
      <c r="P1926" s="93"/>
      <c r="Q1926" s="93"/>
      <c r="R1926" s="93"/>
      <c r="S1926" s="93"/>
      <c r="T1926" s="93"/>
      <c r="U1926" s="93"/>
      <c r="V1926" s="93"/>
      <c r="W1926" s="93"/>
      <c r="X1926" s="93"/>
      <c r="Y1926" s="93"/>
      <c r="Z1926" s="93"/>
      <c r="AA1926" s="93"/>
      <c r="AB1926" s="93"/>
      <c r="AC1926" s="93"/>
      <c r="AD1926" s="93"/>
      <c r="AE1926" s="93"/>
    </row>
    <row r="1927" spans="1:31" s="49" customFormat="1">
      <c r="A1927" s="120"/>
      <c r="B1927" s="93"/>
      <c r="C1927" s="93"/>
      <c r="D1927" s="93"/>
      <c r="E1927" s="93"/>
      <c r="F1927" s="93"/>
      <c r="G1927" s="93"/>
      <c r="H1927" s="93"/>
      <c r="I1927" s="93"/>
      <c r="J1927" s="93"/>
      <c r="K1927" s="93"/>
      <c r="L1927" s="93"/>
      <c r="M1927" s="93"/>
      <c r="N1927" s="93"/>
      <c r="O1927" s="93"/>
      <c r="P1927" s="93"/>
      <c r="Q1927" s="93"/>
      <c r="R1927" s="93"/>
      <c r="S1927" s="93"/>
      <c r="T1927" s="93"/>
      <c r="U1927" s="93"/>
      <c r="V1927" s="93"/>
      <c r="W1927" s="93"/>
      <c r="X1927" s="93"/>
      <c r="Y1927" s="93"/>
      <c r="Z1927" s="93"/>
      <c r="AA1927" s="93"/>
      <c r="AB1927" s="93"/>
      <c r="AC1927" s="93"/>
      <c r="AD1927" s="93"/>
      <c r="AE1927" s="93"/>
    </row>
    <row r="1928" spans="1:31" s="49" customFormat="1">
      <c r="A1928" s="120"/>
      <c r="B1928" s="93"/>
      <c r="C1928" s="93"/>
      <c r="D1928" s="93"/>
      <c r="E1928" s="93"/>
      <c r="F1928" s="93"/>
      <c r="G1928" s="93"/>
      <c r="H1928" s="93"/>
      <c r="I1928" s="93"/>
      <c r="J1928" s="93"/>
      <c r="K1928" s="93"/>
      <c r="L1928" s="93"/>
      <c r="M1928" s="93"/>
      <c r="N1928" s="93"/>
      <c r="O1928" s="93"/>
      <c r="P1928" s="93"/>
      <c r="Q1928" s="93"/>
      <c r="R1928" s="93"/>
      <c r="S1928" s="93"/>
      <c r="T1928" s="93"/>
      <c r="U1928" s="93"/>
      <c r="V1928" s="93"/>
      <c r="W1928" s="93"/>
      <c r="X1928" s="93"/>
      <c r="Y1928" s="93"/>
      <c r="Z1928" s="93"/>
      <c r="AA1928" s="93"/>
      <c r="AB1928" s="93"/>
      <c r="AC1928" s="93"/>
      <c r="AD1928" s="93"/>
      <c r="AE1928" s="93"/>
    </row>
    <row r="1929" spans="1:31" s="49" customFormat="1">
      <c r="A1929" s="120"/>
      <c r="B1929" s="93"/>
      <c r="C1929" s="93"/>
      <c r="D1929" s="93"/>
      <c r="E1929" s="93"/>
      <c r="F1929" s="93"/>
      <c r="G1929" s="93"/>
      <c r="H1929" s="93"/>
      <c r="I1929" s="93"/>
      <c r="J1929" s="93"/>
      <c r="K1929" s="93"/>
      <c r="L1929" s="93"/>
      <c r="M1929" s="93"/>
      <c r="N1929" s="93"/>
      <c r="O1929" s="93"/>
      <c r="P1929" s="93"/>
      <c r="Q1929" s="93"/>
      <c r="R1929" s="93"/>
      <c r="S1929" s="93"/>
      <c r="T1929" s="93"/>
      <c r="U1929" s="93"/>
      <c r="V1929" s="93"/>
      <c r="W1929" s="93"/>
      <c r="X1929" s="93"/>
      <c r="Y1929" s="93"/>
      <c r="Z1929" s="93"/>
      <c r="AA1929" s="93"/>
      <c r="AB1929" s="93"/>
      <c r="AC1929" s="93"/>
      <c r="AD1929" s="93"/>
      <c r="AE1929" s="93"/>
    </row>
    <row r="1930" spans="1:31" s="49" customFormat="1">
      <c r="A1930" s="120"/>
      <c r="B1930" s="93"/>
      <c r="C1930" s="93"/>
      <c r="D1930" s="93"/>
      <c r="E1930" s="93"/>
      <c r="F1930" s="93"/>
      <c r="G1930" s="93"/>
      <c r="H1930" s="93"/>
      <c r="I1930" s="93"/>
      <c r="J1930" s="93"/>
      <c r="K1930" s="93"/>
      <c r="L1930" s="93"/>
      <c r="M1930" s="93"/>
      <c r="N1930" s="93"/>
      <c r="O1930" s="93"/>
      <c r="P1930" s="93"/>
      <c r="Q1930" s="93"/>
      <c r="R1930" s="93"/>
      <c r="S1930" s="93"/>
      <c r="T1930" s="93"/>
      <c r="U1930" s="93"/>
      <c r="V1930" s="93"/>
      <c r="W1930" s="93"/>
      <c r="X1930" s="93"/>
      <c r="Y1930" s="93"/>
      <c r="Z1930" s="93"/>
      <c r="AA1930" s="93"/>
      <c r="AB1930" s="93"/>
      <c r="AC1930" s="93"/>
      <c r="AD1930" s="93"/>
      <c r="AE1930" s="93"/>
    </row>
    <row r="1931" spans="1:31" s="49" customFormat="1">
      <c r="A1931" s="120"/>
      <c r="B1931" s="93"/>
      <c r="C1931" s="93"/>
      <c r="D1931" s="93"/>
      <c r="E1931" s="93"/>
      <c r="F1931" s="93"/>
      <c r="G1931" s="93"/>
      <c r="H1931" s="93"/>
      <c r="I1931" s="93"/>
      <c r="J1931" s="93"/>
      <c r="K1931" s="93"/>
      <c r="L1931" s="93"/>
      <c r="M1931" s="93"/>
      <c r="N1931" s="93"/>
      <c r="O1931" s="93"/>
      <c r="P1931" s="93"/>
      <c r="Q1931" s="93"/>
      <c r="R1931" s="93"/>
      <c r="S1931" s="93"/>
      <c r="T1931" s="93"/>
      <c r="U1931" s="93"/>
      <c r="V1931" s="93"/>
      <c r="W1931" s="93"/>
      <c r="X1931" s="93"/>
      <c r="Y1931" s="93"/>
      <c r="Z1931" s="93"/>
      <c r="AA1931" s="93"/>
      <c r="AB1931" s="93"/>
      <c r="AC1931" s="93"/>
      <c r="AD1931" s="93"/>
      <c r="AE1931" s="93"/>
    </row>
    <row r="1932" spans="1:31" s="49" customFormat="1">
      <c r="A1932" s="120"/>
      <c r="B1932" s="93"/>
      <c r="C1932" s="93"/>
      <c r="D1932" s="93"/>
      <c r="E1932" s="93"/>
      <c r="F1932" s="93"/>
      <c r="G1932" s="93"/>
      <c r="H1932" s="93"/>
      <c r="I1932" s="93"/>
      <c r="J1932" s="93"/>
      <c r="K1932" s="93"/>
      <c r="L1932" s="93"/>
      <c r="M1932" s="93"/>
      <c r="N1932" s="93"/>
      <c r="O1932" s="93"/>
      <c r="P1932" s="93"/>
      <c r="Q1932" s="93"/>
      <c r="R1932" s="93"/>
      <c r="S1932" s="93"/>
      <c r="T1932" s="93"/>
      <c r="U1932" s="93"/>
      <c r="V1932" s="93"/>
      <c r="W1932" s="93"/>
      <c r="X1932" s="93"/>
      <c r="Y1932" s="93"/>
      <c r="Z1932" s="93"/>
      <c r="AA1932" s="93"/>
      <c r="AB1932" s="93"/>
      <c r="AC1932" s="93"/>
      <c r="AD1932" s="93"/>
      <c r="AE1932" s="93"/>
    </row>
    <row r="1933" spans="1:31" s="49" customFormat="1">
      <c r="A1933" s="120"/>
      <c r="B1933" s="93"/>
      <c r="C1933" s="93"/>
      <c r="D1933" s="93"/>
      <c r="E1933" s="93"/>
      <c r="F1933" s="93"/>
      <c r="G1933" s="93"/>
      <c r="H1933" s="93"/>
      <c r="I1933" s="93"/>
      <c r="J1933" s="93"/>
      <c r="K1933" s="93"/>
      <c r="L1933" s="93"/>
      <c r="M1933" s="93"/>
      <c r="N1933" s="93"/>
      <c r="O1933" s="93"/>
      <c r="P1933" s="93"/>
      <c r="Q1933" s="93"/>
      <c r="R1933" s="93"/>
      <c r="S1933" s="93"/>
      <c r="T1933" s="93"/>
      <c r="U1933" s="93"/>
      <c r="V1933" s="93"/>
      <c r="W1933" s="93"/>
      <c r="X1933" s="93"/>
      <c r="Y1933" s="93"/>
      <c r="Z1933" s="93"/>
      <c r="AA1933" s="93"/>
      <c r="AB1933" s="93"/>
      <c r="AC1933" s="93"/>
      <c r="AD1933" s="93"/>
      <c r="AE1933" s="93"/>
    </row>
    <row r="1934" spans="1:31" s="49" customFormat="1">
      <c r="A1934" s="120"/>
      <c r="B1934" s="93"/>
      <c r="C1934" s="93"/>
      <c r="D1934" s="93"/>
      <c r="E1934" s="93"/>
      <c r="F1934" s="93"/>
      <c r="G1934" s="93"/>
      <c r="H1934" s="93"/>
      <c r="I1934" s="93"/>
      <c r="J1934" s="93"/>
      <c r="K1934" s="93"/>
      <c r="L1934" s="93"/>
      <c r="M1934" s="93"/>
      <c r="N1934" s="93"/>
      <c r="O1934" s="93"/>
      <c r="P1934" s="93"/>
      <c r="Q1934" s="93"/>
      <c r="R1934" s="93"/>
      <c r="S1934" s="93"/>
      <c r="T1934" s="93"/>
      <c r="U1934" s="93"/>
      <c r="V1934" s="93"/>
      <c r="W1934" s="93"/>
      <c r="X1934" s="93"/>
      <c r="Y1934" s="93"/>
      <c r="Z1934" s="93"/>
      <c r="AA1934" s="93"/>
      <c r="AB1934" s="93"/>
      <c r="AC1934" s="93"/>
      <c r="AD1934" s="93"/>
      <c r="AE1934" s="93"/>
    </row>
    <row r="1935" spans="1:31" s="49" customFormat="1">
      <c r="A1935" s="120"/>
      <c r="B1935" s="93"/>
      <c r="C1935" s="93"/>
      <c r="D1935" s="93"/>
      <c r="E1935" s="93"/>
      <c r="F1935" s="93"/>
      <c r="G1935" s="93"/>
      <c r="H1935" s="93"/>
      <c r="I1935" s="93"/>
      <c r="J1935" s="93"/>
      <c r="K1935" s="93"/>
      <c r="L1935" s="93"/>
      <c r="M1935" s="93"/>
      <c r="N1935" s="93"/>
      <c r="O1935" s="93"/>
      <c r="P1935" s="93"/>
      <c r="Q1935" s="93"/>
      <c r="R1935" s="93"/>
      <c r="S1935" s="93"/>
      <c r="T1935" s="93"/>
      <c r="U1935" s="93"/>
      <c r="V1935" s="93"/>
      <c r="W1935" s="93"/>
      <c r="X1935" s="93"/>
      <c r="Y1935" s="93"/>
      <c r="Z1935" s="93"/>
      <c r="AA1935" s="93"/>
      <c r="AB1935" s="93"/>
      <c r="AC1935" s="93"/>
      <c r="AD1935" s="93"/>
      <c r="AE1935" s="93"/>
    </row>
    <row r="1936" spans="1:31" s="49" customFormat="1">
      <c r="A1936" s="120"/>
      <c r="B1936" s="93"/>
      <c r="C1936" s="93"/>
      <c r="D1936" s="93"/>
      <c r="E1936" s="93"/>
      <c r="F1936" s="93"/>
      <c r="G1936" s="93"/>
      <c r="H1936" s="93"/>
      <c r="I1936" s="93"/>
      <c r="J1936" s="93"/>
      <c r="K1936" s="93"/>
      <c r="L1936" s="93"/>
      <c r="M1936" s="93"/>
      <c r="N1936" s="93"/>
      <c r="O1936" s="93"/>
      <c r="P1936" s="93"/>
      <c r="Q1936" s="93"/>
      <c r="R1936" s="93"/>
      <c r="S1936" s="93"/>
      <c r="T1936" s="93"/>
      <c r="U1936" s="93"/>
      <c r="V1936" s="93"/>
      <c r="W1936" s="93"/>
      <c r="X1936" s="93"/>
      <c r="Y1936" s="93"/>
      <c r="Z1936" s="93"/>
      <c r="AA1936" s="93"/>
      <c r="AB1936" s="93"/>
      <c r="AC1936" s="93"/>
      <c r="AD1936" s="93"/>
      <c r="AE1936" s="93"/>
    </row>
    <row r="1937" spans="1:31" s="49" customFormat="1">
      <c r="A1937" s="120"/>
      <c r="B1937" s="93"/>
      <c r="C1937" s="93"/>
      <c r="D1937" s="93"/>
      <c r="E1937" s="93"/>
      <c r="F1937" s="93"/>
      <c r="G1937" s="93"/>
      <c r="H1937" s="93"/>
      <c r="I1937" s="93"/>
      <c r="J1937" s="93"/>
      <c r="K1937" s="93"/>
      <c r="L1937" s="93"/>
      <c r="M1937" s="93"/>
      <c r="N1937" s="93"/>
      <c r="O1937" s="93"/>
      <c r="P1937" s="93"/>
      <c r="Q1937" s="93"/>
      <c r="R1937" s="93"/>
      <c r="S1937" s="93"/>
      <c r="T1937" s="93"/>
      <c r="U1937" s="93"/>
      <c r="V1937" s="93"/>
      <c r="W1937" s="93"/>
      <c r="X1937" s="93"/>
      <c r="Y1937" s="93"/>
      <c r="Z1937" s="93"/>
      <c r="AA1937" s="93"/>
      <c r="AB1937" s="93"/>
      <c r="AC1937" s="93"/>
      <c r="AD1937" s="93"/>
      <c r="AE1937" s="93"/>
    </row>
    <row r="1938" spans="1:31" s="49" customFormat="1">
      <c r="A1938" s="120"/>
      <c r="B1938" s="93"/>
      <c r="C1938" s="93"/>
      <c r="D1938" s="93"/>
      <c r="E1938" s="93"/>
      <c r="F1938" s="93"/>
      <c r="G1938" s="93"/>
      <c r="H1938" s="93"/>
      <c r="I1938" s="93"/>
      <c r="J1938" s="93"/>
      <c r="K1938" s="93"/>
      <c r="L1938" s="93"/>
      <c r="M1938" s="93"/>
      <c r="N1938" s="93"/>
      <c r="O1938" s="93"/>
      <c r="P1938" s="93"/>
      <c r="Q1938" s="93"/>
      <c r="R1938" s="93"/>
      <c r="S1938" s="93"/>
      <c r="T1938" s="93"/>
      <c r="U1938" s="93"/>
      <c r="V1938" s="93"/>
      <c r="W1938" s="93"/>
      <c r="X1938" s="93"/>
      <c r="Y1938" s="93"/>
      <c r="Z1938" s="93"/>
      <c r="AA1938" s="93"/>
      <c r="AB1938" s="93"/>
      <c r="AC1938" s="93"/>
      <c r="AD1938" s="93"/>
      <c r="AE1938" s="93"/>
    </row>
    <row r="1939" spans="1:31" s="49" customFormat="1">
      <c r="A1939" s="120"/>
      <c r="B1939" s="93"/>
      <c r="C1939" s="93"/>
      <c r="D1939" s="93"/>
      <c r="E1939" s="93"/>
      <c r="F1939" s="93"/>
      <c r="G1939" s="93"/>
      <c r="H1939" s="93"/>
      <c r="I1939" s="93"/>
      <c r="J1939" s="93"/>
      <c r="K1939" s="93"/>
      <c r="L1939" s="93"/>
      <c r="M1939" s="93"/>
      <c r="N1939" s="93"/>
      <c r="O1939" s="93"/>
      <c r="P1939" s="93"/>
      <c r="Q1939" s="93"/>
      <c r="R1939" s="93"/>
      <c r="S1939" s="93"/>
      <c r="T1939" s="93"/>
      <c r="U1939" s="93"/>
      <c r="V1939" s="93"/>
      <c r="W1939" s="93"/>
      <c r="X1939" s="93"/>
      <c r="Y1939" s="93"/>
      <c r="Z1939" s="93"/>
      <c r="AA1939" s="93"/>
      <c r="AB1939" s="93"/>
      <c r="AC1939" s="93"/>
      <c r="AD1939" s="93"/>
      <c r="AE1939" s="93"/>
    </row>
    <row r="1940" spans="1:31" s="49" customFormat="1">
      <c r="A1940" s="120"/>
      <c r="B1940" s="93"/>
      <c r="C1940" s="93"/>
      <c r="D1940" s="93"/>
      <c r="E1940" s="93"/>
      <c r="F1940" s="93"/>
      <c r="G1940" s="93"/>
      <c r="H1940" s="93"/>
      <c r="I1940" s="93"/>
      <c r="J1940" s="93"/>
      <c r="K1940" s="93"/>
      <c r="L1940" s="93"/>
      <c r="M1940" s="93"/>
      <c r="N1940" s="93"/>
      <c r="O1940" s="93"/>
      <c r="P1940" s="93"/>
      <c r="Q1940" s="93"/>
      <c r="R1940" s="93"/>
      <c r="S1940" s="93"/>
      <c r="T1940" s="93"/>
      <c r="U1940" s="93"/>
      <c r="V1940" s="93"/>
      <c r="W1940" s="93"/>
      <c r="X1940" s="93"/>
      <c r="Y1940" s="93"/>
      <c r="Z1940" s="93"/>
      <c r="AA1940" s="93"/>
      <c r="AB1940" s="93"/>
      <c r="AC1940" s="93"/>
      <c r="AD1940" s="93"/>
      <c r="AE1940" s="93"/>
    </row>
    <row r="1941" spans="1:31" s="49" customFormat="1">
      <c r="A1941" s="120"/>
      <c r="B1941" s="93"/>
      <c r="C1941" s="93"/>
      <c r="D1941" s="93"/>
      <c r="E1941" s="93"/>
      <c r="F1941" s="93"/>
      <c r="G1941" s="93"/>
      <c r="H1941" s="93"/>
      <c r="I1941" s="93"/>
      <c r="J1941" s="93"/>
      <c r="K1941" s="93"/>
      <c r="L1941" s="93"/>
      <c r="M1941" s="93"/>
      <c r="N1941" s="93"/>
      <c r="O1941" s="93"/>
      <c r="P1941" s="93"/>
      <c r="Q1941" s="93"/>
      <c r="R1941" s="93"/>
      <c r="S1941" s="93"/>
      <c r="T1941" s="93"/>
      <c r="U1941" s="93"/>
      <c r="V1941" s="93"/>
      <c r="W1941" s="93"/>
      <c r="X1941" s="93"/>
      <c r="Y1941" s="93"/>
      <c r="Z1941" s="93"/>
      <c r="AA1941" s="93"/>
      <c r="AB1941" s="93"/>
      <c r="AC1941" s="93"/>
      <c r="AD1941" s="93"/>
      <c r="AE1941" s="93"/>
    </row>
    <row r="1942" spans="1:31" s="49" customFormat="1">
      <c r="A1942" s="120"/>
      <c r="B1942" s="93"/>
      <c r="C1942" s="93"/>
      <c r="D1942" s="93"/>
      <c r="E1942" s="93"/>
      <c r="F1942" s="93"/>
      <c r="G1942" s="93"/>
      <c r="H1942" s="93"/>
      <c r="I1942" s="93"/>
      <c r="J1942" s="93"/>
      <c r="K1942" s="93"/>
      <c r="L1942" s="93"/>
      <c r="M1942" s="93"/>
      <c r="N1942" s="93"/>
      <c r="O1942" s="93"/>
      <c r="P1942" s="93"/>
      <c r="Q1942" s="93"/>
      <c r="R1942" s="93"/>
      <c r="S1942" s="93"/>
      <c r="T1942" s="93"/>
      <c r="U1942" s="93"/>
      <c r="V1942" s="93"/>
      <c r="W1942" s="93"/>
      <c r="X1942" s="93"/>
      <c r="Y1942" s="93"/>
      <c r="Z1942" s="93"/>
      <c r="AA1942" s="93"/>
      <c r="AB1942" s="93"/>
      <c r="AC1942" s="93"/>
      <c r="AD1942" s="93"/>
      <c r="AE1942" s="93"/>
    </row>
    <row r="1943" spans="1:31" s="49" customFormat="1">
      <c r="A1943" s="120"/>
      <c r="B1943" s="93"/>
      <c r="C1943" s="93"/>
      <c r="D1943" s="93"/>
      <c r="E1943" s="93"/>
      <c r="F1943" s="93"/>
      <c r="G1943" s="93"/>
      <c r="H1943" s="93"/>
      <c r="I1943" s="93"/>
      <c r="J1943" s="93"/>
      <c r="K1943" s="93"/>
      <c r="L1943" s="93"/>
      <c r="M1943" s="93"/>
      <c r="N1943" s="93"/>
      <c r="O1943" s="93"/>
      <c r="P1943" s="93"/>
      <c r="Q1943" s="93"/>
      <c r="R1943" s="93"/>
      <c r="S1943" s="93"/>
      <c r="T1943" s="93"/>
      <c r="U1943" s="93"/>
      <c r="V1943" s="93"/>
      <c r="W1943" s="93"/>
      <c r="X1943" s="93"/>
      <c r="Y1943" s="93"/>
      <c r="Z1943" s="93"/>
      <c r="AA1943" s="93"/>
      <c r="AB1943" s="93"/>
      <c r="AC1943" s="93"/>
      <c r="AD1943" s="93"/>
      <c r="AE1943" s="93"/>
    </row>
    <row r="1944" spans="1:31" s="49" customFormat="1">
      <c r="A1944" s="120"/>
      <c r="B1944" s="93"/>
      <c r="C1944" s="93"/>
      <c r="D1944" s="93"/>
      <c r="E1944" s="93"/>
      <c r="F1944" s="93"/>
      <c r="G1944" s="93"/>
      <c r="H1944" s="93"/>
      <c r="I1944" s="93"/>
      <c r="J1944" s="93"/>
      <c r="K1944" s="93"/>
      <c r="L1944" s="93"/>
      <c r="M1944" s="93"/>
      <c r="N1944" s="93"/>
      <c r="O1944" s="93"/>
      <c r="P1944" s="93"/>
      <c r="Q1944" s="93"/>
      <c r="R1944" s="93"/>
      <c r="S1944" s="93"/>
      <c r="T1944" s="93"/>
      <c r="U1944" s="93"/>
      <c r="V1944" s="93"/>
      <c r="W1944" s="93"/>
      <c r="X1944" s="93"/>
      <c r="Y1944" s="93"/>
      <c r="Z1944" s="93"/>
      <c r="AA1944" s="93"/>
      <c r="AB1944" s="93"/>
      <c r="AC1944" s="93"/>
      <c r="AD1944" s="93"/>
      <c r="AE1944" s="93"/>
    </row>
    <row r="1945" spans="1:31" s="49" customFormat="1">
      <c r="A1945" s="120"/>
      <c r="B1945" s="93"/>
      <c r="C1945" s="93"/>
      <c r="D1945" s="93"/>
      <c r="E1945" s="93"/>
      <c r="F1945" s="93"/>
      <c r="G1945" s="93"/>
      <c r="H1945" s="93"/>
      <c r="I1945" s="93"/>
      <c r="J1945" s="93"/>
      <c r="K1945" s="93"/>
      <c r="L1945" s="93"/>
      <c r="M1945" s="93"/>
      <c r="N1945" s="93"/>
      <c r="O1945" s="93"/>
      <c r="P1945" s="93"/>
      <c r="Q1945" s="93"/>
      <c r="R1945" s="93"/>
      <c r="S1945" s="93"/>
      <c r="T1945" s="93"/>
      <c r="U1945" s="93"/>
      <c r="V1945" s="93"/>
      <c r="W1945" s="93"/>
      <c r="X1945" s="93"/>
      <c r="Y1945" s="93"/>
      <c r="Z1945" s="93"/>
      <c r="AA1945" s="93"/>
      <c r="AB1945" s="93"/>
      <c r="AC1945" s="93"/>
      <c r="AD1945" s="93"/>
      <c r="AE1945" s="93"/>
    </row>
    <row r="1946" spans="1:31" s="49" customFormat="1">
      <c r="A1946" s="120"/>
      <c r="B1946" s="93"/>
      <c r="C1946" s="93"/>
      <c r="D1946" s="93"/>
      <c r="E1946" s="93"/>
      <c r="F1946" s="93"/>
      <c r="G1946" s="93"/>
      <c r="H1946" s="93"/>
      <c r="I1946" s="93"/>
      <c r="J1946" s="93"/>
      <c r="K1946" s="93"/>
      <c r="L1946" s="93"/>
      <c r="M1946" s="93"/>
      <c r="N1946" s="93"/>
      <c r="O1946" s="93"/>
      <c r="P1946" s="93"/>
      <c r="Q1946" s="93"/>
      <c r="R1946" s="93"/>
      <c r="S1946" s="93"/>
      <c r="T1946" s="93"/>
      <c r="U1946" s="93"/>
      <c r="V1946" s="93"/>
      <c r="W1946" s="93"/>
      <c r="X1946" s="93"/>
      <c r="Y1946" s="93"/>
      <c r="Z1946" s="93"/>
      <c r="AA1946" s="93"/>
      <c r="AB1946" s="93"/>
      <c r="AC1946" s="93"/>
      <c r="AD1946" s="93"/>
      <c r="AE1946" s="93"/>
    </row>
    <row r="1947" spans="1:31" s="49" customFormat="1">
      <c r="A1947" s="120"/>
      <c r="B1947" s="93"/>
      <c r="C1947" s="93"/>
      <c r="D1947" s="93"/>
      <c r="E1947" s="93"/>
      <c r="F1947" s="93"/>
      <c r="G1947" s="93"/>
      <c r="H1947" s="93"/>
      <c r="I1947" s="93"/>
      <c r="J1947" s="93"/>
      <c r="K1947" s="93"/>
      <c r="L1947" s="93"/>
      <c r="M1947" s="93"/>
      <c r="N1947" s="93"/>
      <c r="O1947" s="93"/>
      <c r="P1947" s="93"/>
      <c r="Q1947" s="93"/>
      <c r="R1947" s="93"/>
      <c r="S1947" s="93"/>
      <c r="T1947" s="93"/>
      <c r="U1947" s="93"/>
      <c r="V1947" s="93"/>
      <c r="W1947" s="93"/>
      <c r="X1947" s="93"/>
      <c r="Y1947" s="93"/>
      <c r="Z1947" s="93"/>
      <c r="AA1947" s="93"/>
      <c r="AB1947" s="93"/>
      <c r="AC1947" s="93"/>
      <c r="AD1947" s="93"/>
      <c r="AE1947" s="93"/>
    </row>
    <row r="1948" spans="1:31" s="49" customFormat="1">
      <c r="A1948" s="120"/>
      <c r="B1948" s="93"/>
      <c r="C1948" s="93"/>
      <c r="D1948" s="93"/>
      <c r="E1948" s="93"/>
      <c r="F1948" s="93"/>
      <c r="G1948" s="93"/>
      <c r="H1948" s="93"/>
      <c r="I1948" s="93"/>
      <c r="J1948" s="93"/>
      <c r="K1948" s="93"/>
      <c r="L1948" s="93"/>
      <c r="M1948" s="93"/>
      <c r="N1948" s="93"/>
      <c r="O1948" s="93"/>
      <c r="P1948" s="93"/>
      <c r="Q1948" s="93"/>
      <c r="R1948" s="93"/>
      <c r="S1948" s="93"/>
      <c r="T1948" s="93"/>
      <c r="U1948" s="93"/>
      <c r="V1948" s="93"/>
      <c r="W1948" s="93"/>
      <c r="X1948" s="93"/>
      <c r="Y1948" s="93"/>
      <c r="Z1948" s="93"/>
      <c r="AA1948" s="93"/>
      <c r="AB1948" s="93"/>
      <c r="AC1948" s="93"/>
      <c r="AD1948" s="93"/>
      <c r="AE1948" s="93"/>
    </row>
    <row r="1949" spans="1:31" s="49" customFormat="1">
      <c r="A1949" s="120"/>
      <c r="B1949" s="93"/>
      <c r="C1949" s="93"/>
      <c r="D1949" s="93"/>
      <c r="E1949" s="93"/>
      <c r="F1949" s="93"/>
      <c r="G1949" s="93"/>
      <c r="H1949" s="93"/>
      <c r="I1949" s="93"/>
      <c r="J1949" s="93"/>
      <c r="K1949" s="93"/>
      <c r="L1949" s="93"/>
      <c r="M1949" s="93"/>
      <c r="N1949" s="93"/>
      <c r="O1949" s="93"/>
      <c r="P1949" s="93"/>
      <c r="Q1949" s="93"/>
      <c r="R1949" s="93"/>
      <c r="S1949" s="93"/>
      <c r="T1949" s="93"/>
      <c r="U1949" s="93"/>
      <c r="V1949" s="93"/>
      <c r="W1949" s="93"/>
      <c r="X1949" s="93"/>
      <c r="Y1949" s="93"/>
      <c r="Z1949" s="93"/>
      <c r="AA1949" s="93"/>
      <c r="AB1949" s="93"/>
      <c r="AC1949" s="93"/>
      <c r="AD1949" s="93"/>
      <c r="AE1949" s="93"/>
    </row>
    <row r="1950" spans="1:31" s="49" customFormat="1">
      <c r="A1950" s="120"/>
      <c r="B1950" s="93"/>
      <c r="C1950" s="93"/>
      <c r="D1950" s="93"/>
      <c r="E1950" s="93"/>
      <c r="F1950" s="93"/>
      <c r="G1950" s="93"/>
      <c r="H1950" s="93"/>
      <c r="I1950" s="93"/>
      <c r="J1950" s="93"/>
      <c r="K1950" s="93"/>
      <c r="L1950" s="93"/>
      <c r="M1950" s="93"/>
      <c r="N1950" s="93"/>
      <c r="O1950" s="93"/>
      <c r="P1950" s="93"/>
      <c r="Q1950" s="93"/>
      <c r="R1950" s="93"/>
      <c r="S1950" s="93"/>
      <c r="T1950" s="93"/>
      <c r="U1950" s="93"/>
      <c r="V1950" s="93"/>
      <c r="W1950" s="93"/>
      <c r="X1950" s="93"/>
      <c r="Y1950" s="93"/>
      <c r="Z1950" s="93"/>
      <c r="AA1950" s="93"/>
      <c r="AB1950" s="93"/>
      <c r="AC1950" s="93"/>
      <c r="AD1950" s="93"/>
      <c r="AE1950" s="93"/>
    </row>
    <row r="1951" spans="1:31" s="49" customFormat="1">
      <c r="A1951" s="120"/>
      <c r="B1951" s="93"/>
      <c r="C1951" s="93"/>
      <c r="D1951" s="93"/>
      <c r="E1951" s="93"/>
      <c r="F1951" s="93"/>
      <c r="G1951" s="93"/>
      <c r="H1951" s="93"/>
      <c r="I1951" s="93"/>
      <c r="J1951" s="93"/>
      <c r="K1951" s="93"/>
      <c r="L1951" s="93"/>
      <c r="M1951" s="93"/>
      <c r="N1951" s="93"/>
      <c r="O1951" s="93"/>
      <c r="P1951" s="93"/>
      <c r="Q1951" s="93"/>
      <c r="R1951" s="93"/>
      <c r="S1951" s="93"/>
      <c r="T1951" s="93"/>
      <c r="U1951" s="93"/>
      <c r="V1951" s="93"/>
      <c r="W1951" s="93"/>
      <c r="X1951" s="93"/>
      <c r="Y1951" s="93"/>
      <c r="Z1951" s="93"/>
      <c r="AA1951" s="93"/>
      <c r="AB1951" s="93"/>
      <c r="AC1951" s="93"/>
      <c r="AD1951" s="93"/>
      <c r="AE1951" s="93"/>
    </row>
    <row r="1952" spans="1:31" s="49" customFormat="1">
      <c r="A1952" s="120"/>
      <c r="B1952" s="93"/>
      <c r="C1952" s="93"/>
      <c r="D1952" s="93"/>
      <c r="E1952" s="93"/>
      <c r="F1952" s="93"/>
      <c r="G1952" s="93"/>
      <c r="H1952" s="93"/>
      <c r="I1952" s="93"/>
      <c r="J1952" s="93"/>
      <c r="K1952" s="93"/>
      <c r="L1952" s="93"/>
      <c r="M1952" s="93"/>
      <c r="N1952" s="93"/>
      <c r="O1952" s="93"/>
      <c r="P1952" s="93"/>
      <c r="Q1952" s="93"/>
      <c r="R1952" s="93"/>
      <c r="S1952" s="93"/>
      <c r="T1952" s="93"/>
      <c r="U1952" s="93"/>
      <c r="V1952" s="93"/>
      <c r="W1952" s="93"/>
      <c r="X1952" s="93"/>
      <c r="Y1952" s="93"/>
      <c r="Z1952" s="93"/>
      <c r="AA1952" s="93"/>
      <c r="AB1952" s="93"/>
      <c r="AC1952" s="93"/>
      <c r="AD1952" s="93"/>
      <c r="AE1952" s="93"/>
    </row>
    <row r="1953" spans="1:31" s="49" customFormat="1">
      <c r="A1953" s="120"/>
      <c r="B1953" s="93"/>
      <c r="C1953" s="93"/>
      <c r="D1953" s="93"/>
      <c r="E1953" s="93"/>
      <c r="F1953" s="93"/>
      <c r="G1953" s="93"/>
      <c r="H1953" s="93"/>
      <c r="I1953" s="93"/>
      <c r="J1953" s="93"/>
      <c r="K1953" s="93"/>
      <c r="L1953" s="93"/>
      <c r="M1953" s="93"/>
      <c r="N1953" s="93"/>
      <c r="O1953" s="93"/>
      <c r="P1953" s="93"/>
      <c r="Q1953" s="93"/>
      <c r="R1953" s="93"/>
      <c r="S1953" s="93"/>
      <c r="T1953" s="93"/>
      <c r="U1953" s="93"/>
      <c r="V1953" s="93"/>
      <c r="W1953" s="93"/>
      <c r="X1953" s="93"/>
      <c r="Y1953" s="93"/>
      <c r="Z1953" s="93"/>
      <c r="AA1953" s="93"/>
      <c r="AB1953" s="93"/>
      <c r="AC1953" s="93"/>
      <c r="AD1953" s="93"/>
      <c r="AE1953" s="93"/>
    </row>
    <row r="1954" spans="1:31" s="49" customFormat="1">
      <c r="A1954" s="120"/>
      <c r="B1954" s="93"/>
      <c r="C1954" s="93"/>
      <c r="D1954" s="93"/>
      <c r="E1954" s="93"/>
      <c r="F1954" s="93"/>
      <c r="G1954" s="93"/>
      <c r="H1954" s="93"/>
      <c r="I1954" s="93"/>
      <c r="J1954" s="93"/>
      <c r="K1954" s="93"/>
      <c r="L1954" s="93"/>
      <c r="M1954" s="93"/>
      <c r="N1954" s="93"/>
      <c r="O1954" s="93"/>
      <c r="P1954" s="93"/>
      <c r="Q1954" s="93"/>
      <c r="R1954" s="93"/>
      <c r="S1954" s="93"/>
      <c r="T1954" s="93"/>
      <c r="U1954" s="93"/>
      <c r="V1954" s="93"/>
      <c r="W1954" s="93"/>
      <c r="X1954" s="93"/>
      <c r="Y1954" s="93"/>
      <c r="Z1954" s="93"/>
      <c r="AA1954" s="93"/>
      <c r="AB1954" s="93"/>
      <c r="AC1954" s="93"/>
      <c r="AD1954" s="93"/>
      <c r="AE1954" s="93"/>
    </row>
    <row r="1955" spans="1:31" s="49" customFormat="1">
      <c r="A1955" s="120"/>
      <c r="B1955" s="93"/>
      <c r="C1955" s="93"/>
      <c r="D1955" s="93"/>
      <c r="E1955" s="93"/>
      <c r="F1955" s="93"/>
      <c r="G1955" s="93"/>
      <c r="H1955" s="93"/>
      <c r="I1955" s="93"/>
      <c r="J1955" s="93"/>
      <c r="K1955" s="93"/>
      <c r="L1955" s="93"/>
      <c r="M1955" s="93"/>
      <c r="N1955" s="93"/>
      <c r="O1955" s="93"/>
      <c r="P1955" s="93"/>
      <c r="Q1955" s="93"/>
      <c r="R1955" s="93"/>
      <c r="S1955" s="93"/>
      <c r="T1955" s="93"/>
      <c r="U1955" s="93"/>
      <c r="V1955" s="93"/>
      <c r="W1955" s="93"/>
      <c r="X1955" s="93"/>
      <c r="Y1955" s="93"/>
      <c r="Z1955" s="93"/>
      <c r="AA1955" s="93"/>
      <c r="AB1955" s="93"/>
      <c r="AC1955" s="93"/>
      <c r="AD1955" s="93"/>
      <c r="AE1955" s="93"/>
    </row>
    <row r="1956" spans="1:31" s="49" customFormat="1">
      <c r="A1956" s="120"/>
      <c r="B1956" s="93"/>
      <c r="C1956" s="93"/>
      <c r="D1956" s="93"/>
      <c r="E1956" s="93"/>
      <c r="F1956" s="93"/>
      <c r="G1956" s="93"/>
      <c r="H1956" s="93"/>
      <c r="I1956" s="93"/>
      <c r="J1956" s="93"/>
      <c r="K1956" s="93"/>
      <c r="L1956" s="93"/>
      <c r="M1956" s="93"/>
      <c r="N1956" s="93"/>
      <c r="O1956" s="93"/>
      <c r="P1956" s="93"/>
      <c r="Q1956" s="93"/>
      <c r="R1956" s="93"/>
      <c r="S1956" s="93"/>
      <c r="T1956" s="93"/>
      <c r="U1956" s="93"/>
      <c r="V1956" s="93"/>
      <c r="W1956" s="93"/>
      <c r="X1956" s="93"/>
      <c r="Y1956" s="93"/>
      <c r="Z1956" s="93"/>
      <c r="AA1956" s="93"/>
      <c r="AB1956" s="93"/>
      <c r="AC1956" s="93"/>
      <c r="AD1956" s="93"/>
      <c r="AE1956" s="93"/>
    </row>
    <row r="1957" spans="1:31" s="49" customFormat="1">
      <c r="A1957" s="120"/>
      <c r="B1957" s="93"/>
      <c r="C1957" s="93"/>
      <c r="D1957" s="93"/>
      <c r="E1957" s="93"/>
      <c r="F1957" s="93"/>
      <c r="G1957" s="93"/>
      <c r="H1957" s="93"/>
      <c r="I1957" s="93"/>
      <c r="J1957" s="93"/>
      <c r="K1957" s="93"/>
      <c r="L1957" s="93"/>
      <c r="M1957" s="93"/>
      <c r="N1957" s="93"/>
      <c r="O1957" s="93"/>
      <c r="P1957" s="93"/>
      <c r="Q1957" s="93"/>
      <c r="R1957" s="93"/>
      <c r="S1957" s="93"/>
      <c r="T1957" s="93"/>
      <c r="U1957" s="93"/>
      <c r="V1957" s="93"/>
      <c r="W1957" s="93"/>
      <c r="X1957" s="93"/>
      <c r="Y1957" s="93"/>
      <c r="Z1957" s="93"/>
      <c r="AA1957" s="93"/>
      <c r="AB1957" s="93"/>
      <c r="AC1957" s="93"/>
      <c r="AD1957" s="93"/>
      <c r="AE1957" s="93"/>
    </row>
    <row r="1958" spans="1:31" s="49" customFormat="1">
      <c r="A1958" s="120"/>
      <c r="B1958" s="93"/>
      <c r="C1958" s="93"/>
      <c r="D1958" s="93"/>
      <c r="E1958" s="93"/>
      <c r="F1958" s="93"/>
      <c r="G1958" s="93"/>
      <c r="H1958" s="93"/>
      <c r="I1958" s="93"/>
      <c r="J1958" s="93"/>
      <c r="K1958" s="93"/>
      <c r="L1958" s="93"/>
      <c r="M1958" s="93"/>
      <c r="N1958" s="93"/>
      <c r="O1958" s="93"/>
      <c r="P1958" s="93"/>
      <c r="Q1958" s="93"/>
      <c r="R1958" s="93"/>
      <c r="S1958" s="93"/>
      <c r="T1958" s="93"/>
      <c r="U1958" s="93"/>
      <c r="V1958" s="93"/>
      <c r="W1958" s="93"/>
      <c r="X1958" s="93"/>
      <c r="Y1958" s="93"/>
      <c r="Z1958" s="93"/>
      <c r="AA1958" s="93"/>
      <c r="AB1958" s="93"/>
      <c r="AC1958" s="93"/>
      <c r="AD1958" s="93"/>
      <c r="AE1958" s="93"/>
    </row>
    <row r="1959" spans="1:31" s="49" customFormat="1">
      <c r="A1959" s="120"/>
      <c r="B1959" s="93"/>
      <c r="C1959" s="93"/>
      <c r="D1959" s="93"/>
      <c r="E1959" s="93"/>
      <c r="F1959" s="93"/>
      <c r="G1959" s="93"/>
      <c r="H1959" s="93"/>
      <c r="I1959" s="93"/>
      <c r="J1959" s="93"/>
      <c r="K1959" s="93"/>
      <c r="L1959" s="93"/>
      <c r="M1959" s="93"/>
      <c r="N1959" s="93"/>
      <c r="O1959" s="93"/>
      <c r="P1959" s="93"/>
      <c r="Q1959" s="93"/>
      <c r="R1959" s="93"/>
      <c r="S1959" s="93"/>
      <c r="T1959" s="93"/>
      <c r="U1959" s="93"/>
      <c r="V1959" s="93"/>
      <c r="W1959" s="93"/>
      <c r="X1959" s="93"/>
      <c r="Y1959" s="93"/>
      <c r="Z1959" s="93"/>
      <c r="AA1959" s="93"/>
      <c r="AB1959" s="93"/>
      <c r="AC1959" s="93"/>
      <c r="AD1959" s="93"/>
      <c r="AE1959" s="93"/>
    </row>
    <row r="1960" spans="1:31" s="49" customFormat="1">
      <c r="A1960" s="120"/>
      <c r="B1960" s="93"/>
      <c r="C1960" s="93"/>
      <c r="D1960" s="93"/>
      <c r="E1960" s="93"/>
      <c r="F1960" s="93"/>
      <c r="G1960" s="93"/>
      <c r="H1960" s="93"/>
      <c r="I1960" s="93"/>
      <c r="J1960" s="93"/>
      <c r="K1960" s="93"/>
      <c r="L1960" s="93"/>
      <c r="M1960" s="93"/>
      <c r="N1960" s="93"/>
      <c r="O1960" s="93"/>
      <c r="P1960" s="93"/>
      <c r="Q1960" s="93"/>
      <c r="R1960" s="93"/>
      <c r="S1960" s="93"/>
      <c r="T1960" s="93"/>
      <c r="U1960" s="93"/>
      <c r="V1960" s="93"/>
      <c r="W1960" s="93"/>
      <c r="X1960" s="93"/>
      <c r="Y1960" s="93"/>
      <c r="Z1960" s="93"/>
      <c r="AA1960" s="93"/>
      <c r="AB1960" s="93"/>
      <c r="AC1960" s="93"/>
      <c r="AD1960" s="93"/>
      <c r="AE1960" s="93"/>
    </row>
    <row r="1961" spans="1:31" s="49" customFormat="1">
      <c r="A1961" s="120"/>
      <c r="B1961" s="93"/>
      <c r="C1961" s="93"/>
      <c r="D1961" s="93"/>
      <c r="E1961" s="93"/>
      <c r="F1961" s="93"/>
      <c r="G1961" s="93"/>
      <c r="H1961" s="93"/>
      <c r="I1961" s="93"/>
      <c r="J1961" s="93"/>
      <c r="K1961" s="93"/>
      <c r="L1961" s="93"/>
      <c r="M1961" s="93"/>
      <c r="N1961" s="93"/>
      <c r="O1961" s="93"/>
      <c r="P1961" s="93"/>
      <c r="Q1961" s="93"/>
      <c r="R1961" s="93"/>
      <c r="S1961" s="93"/>
      <c r="T1961" s="93"/>
      <c r="U1961" s="93"/>
      <c r="V1961" s="93"/>
      <c r="W1961" s="93"/>
      <c r="X1961" s="93"/>
      <c r="Y1961" s="93"/>
      <c r="Z1961" s="93"/>
      <c r="AA1961" s="93"/>
      <c r="AB1961" s="93"/>
      <c r="AC1961" s="93"/>
      <c r="AD1961" s="93"/>
      <c r="AE1961" s="93"/>
    </row>
    <row r="1962" spans="1:31" s="49" customFormat="1">
      <c r="A1962" s="120"/>
      <c r="B1962" s="93"/>
      <c r="C1962" s="93"/>
      <c r="D1962" s="93"/>
      <c r="E1962" s="93"/>
      <c r="F1962" s="93"/>
      <c r="G1962" s="93"/>
      <c r="H1962" s="93"/>
      <c r="I1962" s="93"/>
      <c r="J1962" s="93"/>
      <c r="K1962" s="93"/>
      <c r="L1962" s="93"/>
      <c r="M1962" s="93"/>
      <c r="N1962" s="93"/>
      <c r="O1962" s="93"/>
      <c r="P1962" s="93"/>
      <c r="Q1962" s="93"/>
      <c r="R1962" s="93"/>
      <c r="S1962" s="93"/>
      <c r="T1962" s="93"/>
      <c r="U1962" s="93"/>
      <c r="V1962" s="93"/>
      <c r="W1962" s="93"/>
      <c r="X1962" s="93"/>
      <c r="Y1962" s="93"/>
      <c r="Z1962" s="93"/>
      <c r="AA1962" s="93"/>
      <c r="AB1962" s="93"/>
      <c r="AC1962" s="93"/>
      <c r="AD1962" s="93"/>
      <c r="AE1962" s="93"/>
    </row>
    <row r="1963" spans="1:31" s="49" customFormat="1">
      <c r="A1963" s="120"/>
      <c r="B1963" s="93"/>
      <c r="C1963" s="93"/>
      <c r="D1963" s="93"/>
      <c r="E1963" s="93"/>
      <c r="F1963" s="93"/>
      <c r="G1963" s="93"/>
      <c r="H1963" s="93"/>
      <c r="I1963" s="93"/>
      <c r="J1963" s="93"/>
      <c r="K1963" s="93"/>
      <c r="L1963" s="93"/>
      <c r="M1963" s="93"/>
      <c r="N1963" s="93"/>
      <c r="O1963" s="93"/>
      <c r="P1963" s="93"/>
      <c r="Q1963" s="93"/>
      <c r="R1963" s="93"/>
      <c r="S1963" s="93"/>
      <c r="T1963" s="93"/>
      <c r="U1963" s="93"/>
      <c r="V1963" s="93"/>
      <c r="W1963" s="93"/>
      <c r="X1963" s="93"/>
      <c r="Y1963" s="93"/>
      <c r="Z1963" s="93"/>
      <c r="AA1963" s="93"/>
      <c r="AB1963" s="93"/>
      <c r="AC1963" s="93"/>
      <c r="AD1963" s="93"/>
      <c r="AE1963" s="93"/>
    </row>
    <row r="1964" spans="1:31" s="49" customFormat="1">
      <c r="A1964" s="120"/>
      <c r="B1964" s="93"/>
      <c r="C1964" s="93"/>
      <c r="D1964" s="93"/>
      <c r="E1964" s="93"/>
      <c r="F1964" s="93"/>
      <c r="G1964" s="93"/>
      <c r="H1964" s="93"/>
      <c r="I1964" s="93"/>
      <c r="J1964" s="93"/>
      <c r="K1964" s="93"/>
      <c r="L1964" s="93"/>
      <c r="M1964" s="93"/>
      <c r="N1964" s="93"/>
      <c r="O1964" s="93"/>
      <c r="P1964" s="93"/>
      <c r="Q1964" s="93"/>
      <c r="R1964" s="93"/>
      <c r="S1964" s="93"/>
      <c r="T1964" s="93"/>
      <c r="U1964" s="93"/>
      <c r="V1964" s="93"/>
      <c r="W1964" s="93"/>
      <c r="X1964" s="93"/>
      <c r="Y1964" s="93"/>
      <c r="Z1964" s="93"/>
      <c r="AA1964" s="93"/>
      <c r="AB1964" s="93"/>
      <c r="AC1964" s="93"/>
      <c r="AD1964" s="93"/>
      <c r="AE1964" s="93"/>
    </row>
    <row r="1965" spans="1:31" s="49" customFormat="1">
      <c r="A1965" s="120"/>
      <c r="B1965" s="93"/>
      <c r="C1965" s="93"/>
      <c r="D1965" s="93"/>
      <c r="E1965" s="93"/>
      <c r="F1965" s="93"/>
      <c r="G1965" s="93"/>
      <c r="H1965" s="93"/>
      <c r="I1965" s="93"/>
      <c r="J1965" s="93"/>
      <c r="K1965" s="93"/>
      <c r="L1965" s="93"/>
      <c r="M1965" s="93"/>
      <c r="N1965" s="93"/>
      <c r="O1965" s="93"/>
      <c r="P1965" s="93"/>
      <c r="Q1965" s="93"/>
      <c r="R1965" s="93"/>
      <c r="S1965" s="93"/>
      <c r="T1965" s="93"/>
      <c r="U1965" s="93"/>
      <c r="V1965" s="93"/>
      <c r="W1965" s="93"/>
      <c r="X1965" s="93"/>
      <c r="Y1965" s="93"/>
      <c r="Z1965" s="93"/>
      <c r="AA1965" s="93"/>
      <c r="AB1965" s="93"/>
      <c r="AC1965" s="93"/>
      <c r="AD1965" s="93"/>
      <c r="AE1965" s="93"/>
    </row>
    <row r="1966" spans="1:31" s="49" customFormat="1">
      <c r="A1966" s="120"/>
      <c r="B1966" s="93"/>
      <c r="C1966" s="93"/>
      <c r="D1966" s="93"/>
      <c r="E1966" s="93"/>
      <c r="F1966" s="93"/>
      <c r="G1966" s="93"/>
      <c r="H1966" s="93"/>
      <c r="I1966" s="93"/>
      <c r="J1966" s="93"/>
      <c r="K1966" s="93"/>
      <c r="L1966" s="93"/>
      <c r="M1966" s="93"/>
      <c r="N1966" s="93"/>
      <c r="O1966" s="93"/>
      <c r="P1966" s="93"/>
      <c r="Q1966" s="93"/>
      <c r="R1966" s="93"/>
      <c r="S1966" s="93"/>
      <c r="T1966" s="93"/>
      <c r="U1966" s="93"/>
      <c r="V1966" s="93"/>
      <c r="W1966" s="93"/>
      <c r="X1966" s="93"/>
      <c r="Y1966" s="93"/>
      <c r="Z1966" s="93"/>
      <c r="AA1966" s="93"/>
      <c r="AB1966" s="93"/>
      <c r="AC1966" s="93"/>
      <c r="AD1966" s="93"/>
      <c r="AE1966" s="93"/>
    </row>
    <row r="1967" spans="1:31" s="49" customFormat="1">
      <c r="A1967" s="120"/>
      <c r="B1967" s="93"/>
      <c r="C1967" s="93"/>
      <c r="D1967" s="93"/>
      <c r="E1967" s="93"/>
      <c r="F1967" s="93"/>
      <c r="G1967" s="93"/>
      <c r="H1967" s="93"/>
      <c r="I1967" s="93"/>
      <c r="J1967" s="93"/>
      <c r="K1967" s="93"/>
      <c r="L1967" s="93"/>
      <c r="M1967" s="93"/>
      <c r="N1967" s="93"/>
      <c r="O1967" s="93"/>
      <c r="P1967" s="93"/>
      <c r="Q1967" s="93"/>
      <c r="R1967" s="93"/>
      <c r="S1967" s="93"/>
      <c r="T1967" s="93"/>
      <c r="U1967" s="93"/>
      <c r="V1967" s="93"/>
      <c r="W1967" s="93"/>
      <c r="X1967" s="93"/>
      <c r="Y1967" s="93"/>
      <c r="Z1967" s="93"/>
      <c r="AA1967" s="93"/>
      <c r="AB1967" s="93"/>
      <c r="AC1967" s="93"/>
      <c r="AD1967" s="93"/>
      <c r="AE1967" s="93"/>
    </row>
    <row r="1968" spans="1:31" s="49" customFormat="1">
      <c r="A1968" s="120"/>
      <c r="B1968" s="93"/>
      <c r="C1968" s="93"/>
      <c r="D1968" s="93"/>
      <c r="E1968" s="93"/>
      <c r="F1968" s="93"/>
      <c r="G1968" s="93"/>
      <c r="H1968" s="93"/>
      <c r="I1968" s="93"/>
      <c r="J1968" s="93"/>
      <c r="K1968" s="93"/>
      <c r="L1968" s="93"/>
      <c r="M1968" s="93"/>
      <c r="N1968" s="93"/>
      <c r="O1968" s="93"/>
      <c r="P1968" s="93"/>
      <c r="Q1968" s="93"/>
      <c r="R1968" s="93"/>
      <c r="S1968" s="93"/>
      <c r="T1968" s="93"/>
      <c r="U1968" s="93"/>
      <c r="V1968" s="93"/>
      <c r="W1968" s="93"/>
      <c r="X1968" s="93"/>
      <c r="Y1968" s="93"/>
      <c r="Z1968" s="93"/>
      <c r="AA1968" s="93"/>
      <c r="AB1968" s="93"/>
      <c r="AC1968" s="93"/>
      <c r="AD1968" s="93"/>
      <c r="AE1968" s="93"/>
    </row>
    <row r="1969" spans="1:31" s="49" customFormat="1">
      <c r="A1969" s="120"/>
      <c r="B1969" s="93"/>
      <c r="C1969" s="93"/>
      <c r="D1969" s="93"/>
      <c r="E1969" s="93"/>
      <c r="F1969" s="93"/>
      <c r="G1969" s="93"/>
      <c r="H1969" s="93"/>
      <c r="I1969" s="93"/>
      <c r="J1969" s="93"/>
      <c r="K1969" s="93"/>
      <c r="L1969" s="93"/>
      <c r="M1969" s="93"/>
      <c r="N1969" s="93"/>
      <c r="O1969" s="93"/>
      <c r="P1969" s="93"/>
      <c r="Q1969" s="93"/>
      <c r="R1969" s="93"/>
      <c r="S1969" s="93"/>
      <c r="T1969" s="93"/>
      <c r="U1969" s="93"/>
      <c r="V1969" s="93"/>
      <c r="W1969" s="93"/>
      <c r="X1969" s="93"/>
      <c r="Y1969" s="93"/>
      <c r="Z1969" s="93"/>
      <c r="AA1969" s="93"/>
      <c r="AB1969" s="93"/>
      <c r="AC1969" s="93"/>
      <c r="AD1969" s="93"/>
      <c r="AE1969" s="93"/>
    </row>
    <row r="1970" spans="1:31" s="49" customFormat="1">
      <c r="A1970" s="120"/>
      <c r="B1970" s="93"/>
      <c r="C1970" s="93"/>
      <c r="D1970" s="93"/>
      <c r="E1970" s="93"/>
      <c r="F1970" s="93"/>
      <c r="G1970" s="93"/>
      <c r="H1970" s="93"/>
      <c r="I1970" s="93"/>
      <c r="J1970" s="93"/>
      <c r="K1970" s="93"/>
      <c r="L1970" s="93"/>
      <c r="M1970" s="93"/>
      <c r="N1970" s="93"/>
      <c r="O1970" s="93"/>
      <c r="P1970" s="93"/>
      <c r="Q1970" s="93"/>
      <c r="R1970" s="93"/>
      <c r="S1970" s="93"/>
      <c r="T1970" s="93"/>
      <c r="U1970" s="93"/>
      <c r="V1970" s="93"/>
      <c r="W1970" s="93"/>
      <c r="X1970" s="93"/>
      <c r="Y1970" s="93"/>
      <c r="Z1970" s="93"/>
      <c r="AA1970" s="93"/>
      <c r="AB1970" s="93"/>
      <c r="AC1970" s="93"/>
      <c r="AD1970" s="93"/>
      <c r="AE1970" s="93"/>
    </row>
    <row r="1971" spans="1:31" s="49" customFormat="1">
      <c r="A1971" s="120"/>
      <c r="B1971" s="93"/>
      <c r="C1971" s="93"/>
      <c r="D1971" s="93"/>
      <c r="E1971" s="93"/>
      <c r="F1971" s="93"/>
      <c r="G1971" s="93"/>
      <c r="H1971" s="93"/>
      <c r="I1971" s="93"/>
      <c r="J1971" s="93"/>
      <c r="K1971" s="93"/>
      <c r="L1971" s="93"/>
      <c r="M1971" s="93"/>
      <c r="N1971" s="93"/>
      <c r="O1971" s="93"/>
      <c r="P1971" s="93"/>
      <c r="Q1971" s="93"/>
      <c r="R1971" s="93"/>
      <c r="S1971" s="93"/>
      <c r="T1971" s="93"/>
      <c r="U1971" s="93"/>
      <c r="V1971" s="93"/>
      <c r="W1971" s="93"/>
      <c r="X1971" s="93"/>
      <c r="Y1971" s="93"/>
      <c r="Z1971" s="93"/>
      <c r="AA1971" s="93"/>
      <c r="AB1971" s="93"/>
      <c r="AC1971" s="93"/>
      <c r="AD1971" s="93"/>
      <c r="AE1971" s="93"/>
    </row>
    <row r="1972" spans="1:31" s="49" customFormat="1">
      <c r="A1972" s="120"/>
      <c r="B1972" s="93"/>
      <c r="C1972" s="93"/>
      <c r="D1972" s="93"/>
      <c r="E1972" s="93"/>
      <c r="F1972" s="93"/>
      <c r="G1972" s="93"/>
      <c r="H1972" s="93"/>
      <c r="I1972" s="93"/>
      <c r="J1972" s="93"/>
      <c r="K1972" s="93"/>
      <c r="L1972" s="93"/>
      <c r="M1972" s="93"/>
      <c r="N1972" s="93"/>
      <c r="O1972" s="93"/>
      <c r="P1972" s="93"/>
      <c r="Q1972" s="93"/>
      <c r="R1972" s="93"/>
      <c r="S1972" s="93"/>
      <c r="T1972" s="93"/>
      <c r="U1972" s="93"/>
      <c r="V1972" s="93"/>
      <c r="W1972" s="93"/>
      <c r="X1972" s="93"/>
      <c r="Y1972" s="93"/>
      <c r="Z1972" s="93"/>
      <c r="AA1972" s="93"/>
      <c r="AB1972" s="93"/>
      <c r="AC1972" s="93"/>
      <c r="AD1972" s="93"/>
      <c r="AE1972" s="93"/>
    </row>
    <row r="1973" spans="1:31" s="49" customFormat="1">
      <c r="A1973" s="120"/>
      <c r="B1973" s="93"/>
      <c r="C1973" s="93"/>
      <c r="D1973" s="93"/>
      <c r="E1973" s="93"/>
      <c r="F1973" s="93"/>
      <c r="G1973" s="93"/>
      <c r="H1973" s="93"/>
      <c r="I1973" s="93"/>
      <c r="J1973" s="93"/>
      <c r="K1973" s="93"/>
      <c r="L1973" s="93"/>
      <c r="M1973" s="93"/>
      <c r="N1973" s="93"/>
      <c r="O1973" s="93"/>
      <c r="P1973" s="93"/>
      <c r="Q1973" s="93"/>
      <c r="R1973" s="93"/>
      <c r="S1973" s="93"/>
      <c r="T1973" s="93"/>
      <c r="U1973" s="93"/>
      <c r="V1973" s="93"/>
      <c r="W1973" s="93"/>
      <c r="X1973" s="93"/>
      <c r="Y1973" s="93"/>
      <c r="Z1973" s="93"/>
      <c r="AA1973" s="93"/>
      <c r="AB1973" s="93"/>
      <c r="AC1973" s="93"/>
      <c r="AD1973" s="93"/>
      <c r="AE1973" s="93"/>
    </row>
    <row r="1974" spans="1:31" s="49" customFormat="1">
      <c r="A1974" s="120"/>
      <c r="B1974" s="93"/>
      <c r="C1974" s="93"/>
      <c r="D1974" s="93"/>
      <c r="E1974" s="93"/>
      <c r="F1974" s="93"/>
      <c r="G1974" s="93"/>
      <c r="H1974" s="93"/>
      <c r="I1974" s="93"/>
      <c r="J1974" s="93"/>
      <c r="K1974" s="93"/>
      <c r="L1974" s="93"/>
      <c r="M1974" s="93"/>
      <c r="N1974" s="93"/>
      <c r="O1974" s="93"/>
      <c r="P1974" s="93"/>
      <c r="Q1974" s="93"/>
      <c r="R1974" s="93"/>
      <c r="S1974" s="93"/>
      <c r="T1974" s="93"/>
      <c r="U1974" s="93"/>
      <c r="V1974" s="93"/>
      <c r="W1974" s="93"/>
      <c r="X1974" s="93"/>
      <c r="Y1974" s="93"/>
      <c r="Z1974" s="93"/>
      <c r="AA1974" s="93"/>
      <c r="AB1974" s="93"/>
      <c r="AC1974" s="93"/>
      <c r="AD1974" s="93"/>
      <c r="AE1974" s="93"/>
    </row>
    <row r="1975" spans="1:31" s="49" customFormat="1">
      <c r="A1975" s="120"/>
      <c r="B1975" s="93"/>
      <c r="C1975" s="93"/>
      <c r="D1975" s="93"/>
      <c r="E1975" s="93"/>
      <c r="F1975" s="93"/>
      <c r="G1975" s="93"/>
      <c r="H1975" s="93"/>
      <c r="I1975" s="93"/>
      <c r="J1975" s="93"/>
      <c r="K1975" s="93"/>
      <c r="L1975" s="93"/>
      <c r="M1975" s="93"/>
      <c r="N1975" s="93"/>
      <c r="O1975" s="93"/>
      <c r="P1975" s="93"/>
      <c r="Q1975" s="93"/>
      <c r="R1975" s="93"/>
      <c r="S1975" s="93"/>
      <c r="T1975" s="93"/>
      <c r="U1975" s="93"/>
      <c r="V1975" s="93"/>
      <c r="W1975" s="93"/>
      <c r="X1975" s="93"/>
      <c r="Y1975" s="93"/>
      <c r="Z1975" s="93"/>
      <c r="AA1975" s="93"/>
      <c r="AB1975" s="93"/>
      <c r="AC1975" s="93"/>
      <c r="AD1975" s="93"/>
      <c r="AE1975" s="93"/>
    </row>
  </sheetData>
  <mergeCells count="6">
    <mergeCell ref="B20:C20"/>
    <mergeCell ref="F22:G22"/>
    <mergeCell ref="A5:D5"/>
    <mergeCell ref="C6:D6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9"/>
  <sheetViews>
    <sheetView topLeftCell="A4" workbookViewId="0">
      <selection activeCell="D18" sqref="D18:D23"/>
    </sheetView>
  </sheetViews>
  <sheetFormatPr defaultColWidth="9.140625" defaultRowHeight="17.25"/>
  <cols>
    <col min="1" max="1" width="8.7109375" style="2" customWidth="1"/>
    <col min="2" max="2" width="12.140625" style="2" customWidth="1"/>
    <col min="3" max="3" width="64.28515625" style="2" customWidth="1"/>
    <col min="4" max="6" width="18.28515625" style="2" customWidth="1"/>
    <col min="7" max="16384" width="9.140625" style="2"/>
  </cols>
  <sheetData>
    <row r="1" spans="1:6" ht="16.5" customHeight="1">
      <c r="D1" s="155" t="s">
        <v>98</v>
      </c>
      <c r="E1" s="155"/>
      <c r="F1" s="155"/>
    </row>
    <row r="2" spans="1:6" ht="16.5" customHeight="1">
      <c r="E2" s="23"/>
      <c r="F2" s="23" t="s">
        <v>68</v>
      </c>
    </row>
    <row r="3" spans="1:6" ht="16.5" customHeight="1">
      <c r="E3" s="23"/>
      <c r="F3" s="23" t="s">
        <v>8</v>
      </c>
    </row>
    <row r="4" spans="1:6" ht="18.75" customHeight="1"/>
    <row r="5" spans="1:6" ht="107.45" customHeight="1">
      <c r="A5" s="154" t="s">
        <v>82</v>
      </c>
      <c r="B5" s="154"/>
      <c r="C5" s="154"/>
      <c r="D5" s="154"/>
      <c r="E5" s="154"/>
      <c r="F5" s="154"/>
    </row>
    <row r="7" spans="1:6">
      <c r="D7" s="3"/>
      <c r="E7" s="156" t="s">
        <v>89</v>
      </c>
      <c r="F7" s="156"/>
    </row>
    <row r="8" spans="1:6" s="4" customFormat="1" ht="54" customHeight="1">
      <c r="A8" s="152" t="s">
        <v>11</v>
      </c>
      <c r="B8" s="152"/>
      <c r="C8" s="152" t="s">
        <v>12</v>
      </c>
      <c r="D8" s="158" t="s">
        <v>72</v>
      </c>
      <c r="E8" s="158"/>
      <c r="F8" s="158"/>
    </row>
    <row r="9" spans="1:6" s="4" customFormat="1" ht="38.25" customHeight="1">
      <c r="A9" s="14" t="s">
        <v>13</v>
      </c>
      <c r="B9" s="14" t="s">
        <v>14</v>
      </c>
      <c r="C9" s="152"/>
      <c r="D9" s="47" t="s">
        <v>69</v>
      </c>
      <c r="E9" s="48" t="s">
        <v>70</v>
      </c>
      <c r="F9" s="48" t="s">
        <v>71</v>
      </c>
    </row>
    <row r="10" spans="1:6" s="4" customFormat="1" ht="21.75" customHeight="1">
      <c r="A10" s="20"/>
      <c r="B10" s="20"/>
      <c r="C10" s="20" t="s">
        <v>52</v>
      </c>
      <c r="D10" s="21">
        <f>D11+D30</f>
        <v>20000</v>
      </c>
      <c r="E10" s="21">
        <f t="shared" ref="E10:F10" si="0">E11+E30</f>
        <v>0</v>
      </c>
      <c r="F10" s="21">
        <f t="shared" si="0"/>
        <v>0</v>
      </c>
    </row>
    <row r="11" spans="1:6" s="4" customFormat="1" ht="24" customHeight="1">
      <c r="A11" s="8"/>
      <c r="B11" s="8"/>
      <c r="C11" s="6" t="s">
        <v>42</v>
      </c>
      <c r="D11" s="22">
        <f t="shared" ref="D11:F11" si="1">+D12</f>
        <v>0</v>
      </c>
      <c r="E11" s="22">
        <f t="shared" si="1"/>
        <v>-20000</v>
      </c>
      <c r="F11" s="22">
        <f t="shared" si="1"/>
        <v>-20000</v>
      </c>
    </row>
    <row r="12" spans="1:6" s="4" customFormat="1">
      <c r="A12" s="153" t="s">
        <v>43</v>
      </c>
      <c r="B12" s="153"/>
      <c r="C12" s="9" t="s">
        <v>22</v>
      </c>
      <c r="D12" s="157">
        <f>D18+D24</f>
        <v>0</v>
      </c>
      <c r="E12" s="157">
        <f t="shared" ref="E12:F12" si="2">E18+E24</f>
        <v>-20000</v>
      </c>
      <c r="F12" s="157">
        <f t="shared" si="2"/>
        <v>-20000</v>
      </c>
    </row>
    <row r="13" spans="1:6" s="4" customFormat="1">
      <c r="A13" s="153"/>
      <c r="B13" s="153"/>
      <c r="C13" s="8" t="s">
        <v>41</v>
      </c>
      <c r="D13" s="157"/>
      <c r="E13" s="157"/>
      <c r="F13" s="157"/>
    </row>
    <row r="14" spans="1:6" s="4" customFormat="1">
      <c r="A14" s="153"/>
      <c r="B14" s="153"/>
      <c r="C14" s="9" t="s">
        <v>23</v>
      </c>
      <c r="D14" s="157"/>
      <c r="E14" s="157"/>
      <c r="F14" s="157"/>
    </row>
    <row r="15" spans="1:6" s="4" customFormat="1" ht="51.75">
      <c r="A15" s="153"/>
      <c r="B15" s="153"/>
      <c r="C15" s="8" t="s">
        <v>48</v>
      </c>
      <c r="D15" s="157"/>
      <c r="E15" s="157"/>
      <c r="F15" s="157"/>
    </row>
    <row r="16" spans="1:6" s="4" customFormat="1">
      <c r="A16" s="153"/>
      <c r="B16" s="153"/>
      <c r="C16" s="9" t="s">
        <v>24</v>
      </c>
      <c r="D16" s="157"/>
      <c r="E16" s="157"/>
      <c r="F16" s="157"/>
    </row>
    <row r="17" spans="1:6" s="4" customFormat="1" ht="34.5">
      <c r="A17" s="153"/>
      <c r="B17" s="153"/>
      <c r="C17" s="8" t="s">
        <v>49</v>
      </c>
      <c r="D17" s="157"/>
      <c r="E17" s="157"/>
      <c r="F17" s="157"/>
    </row>
    <row r="18" spans="1:6" s="4" customFormat="1">
      <c r="A18" s="153"/>
      <c r="B18" s="153" t="s">
        <v>44</v>
      </c>
      <c r="C18" s="9" t="s">
        <v>25</v>
      </c>
      <c r="D18" s="157">
        <f>+'Հավելված N 3'!G26</f>
        <v>-20000</v>
      </c>
      <c r="E18" s="157">
        <f>+'Հավելված N 3'!H26</f>
        <v>-20000</v>
      </c>
      <c r="F18" s="157">
        <f>+'Հավելված N 3'!I26</f>
        <v>-20000</v>
      </c>
    </row>
    <row r="19" spans="1:6" s="4" customFormat="1">
      <c r="A19" s="153"/>
      <c r="B19" s="153"/>
      <c r="C19" s="8" t="s">
        <v>41</v>
      </c>
      <c r="D19" s="157"/>
      <c r="E19" s="157"/>
      <c r="F19" s="157"/>
    </row>
    <row r="20" spans="1:6" s="4" customFormat="1">
      <c r="A20" s="153"/>
      <c r="B20" s="153"/>
      <c r="C20" s="9" t="s">
        <v>26</v>
      </c>
      <c r="D20" s="157"/>
      <c r="E20" s="157"/>
      <c r="F20" s="157"/>
    </row>
    <row r="21" spans="1:6" s="4" customFormat="1" ht="86.25">
      <c r="A21" s="153"/>
      <c r="B21" s="153"/>
      <c r="C21" s="8" t="s">
        <v>50</v>
      </c>
      <c r="D21" s="157"/>
      <c r="E21" s="157"/>
      <c r="F21" s="157"/>
    </row>
    <row r="22" spans="1:6" s="4" customFormat="1">
      <c r="A22" s="153"/>
      <c r="B22" s="153"/>
      <c r="C22" s="9" t="s">
        <v>27</v>
      </c>
      <c r="D22" s="157"/>
      <c r="E22" s="157"/>
      <c r="F22" s="157"/>
    </row>
    <row r="23" spans="1:6" s="4" customFormat="1">
      <c r="A23" s="153"/>
      <c r="B23" s="153"/>
      <c r="C23" s="8" t="s">
        <v>28</v>
      </c>
      <c r="D23" s="157"/>
      <c r="E23" s="157"/>
      <c r="F23" s="157"/>
    </row>
    <row r="24" spans="1:6" s="4" customFormat="1">
      <c r="A24" s="153"/>
      <c r="B24" s="153" t="s">
        <v>44</v>
      </c>
      <c r="C24" s="9" t="s">
        <v>25</v>
      </c>
      <c r="D24" s="157">
        <f>20000</f>
        <v>20000</v>
      </c>
      <c r="E24" s="157">
        <f>+'Հավելված N 3'!H32</f>
        <v>0</v>
      </c>
      <c r="F24" s="157">
        <f>+'Հավելված N 3'!I32</f>
        <v>0</v>
      </c>
    </row>
    <row r="25" spans="1:6" s="4" customFormat="1">
      <c r="A25" s="153"/>
      <c r="B25" s="153"/>
      <c r="C25" s="8" t="s">
        <v>41</v>
      </c>
      <c r="D25" s="157"/>
      <c r="E25" s="157"/>
      <c r="F25" s="157"/>
    </row>
    <row r="26" spans="1:6" s="4" customFormat="1">
      <c r="A26" s="153"/>
      <c r="B26" s="153"/>
      <c r="C26" s="9" t="s">
        <v>26</v>
      </c>
      <c r="D26" s="157"/>
      <c r="E26" s="157"/>
      <c r="F26" s="157"/>
    </row>
    <row r="27" spans="1:6" s="4" customFormat="1" ht="73.5" customHeight="1">
      <c r="A27" s="153"/>
      <c r="B27" s="153"/>
      <c r="C27" s="8" t="s">
        <v>50</v>
      </c>
      <c r="D27" s="157"/>
      <c r="E27" s="157"/>
      <c r="F27" s="157"/>
    </row>
    <row r="28" spans="1:6" s="4" customFormat="1">
      <c r="A28" s="153"/>
      <c r="B28" s="153"/>
      <c r="C28" s="9" t="s">
        <v>27</v>
      </c>
      <c r="D28" s="157"/>
      <c r="E28" s="157"/>
      <c r="F28" s="157"/>
    </row>
    <row r="29" spans="1:6" s="4" customFormat="1">
      <c r="A29" s="153"/>
      <c r="B29" s="153"/>
      <c r="C29" s="8" t="s">
        <v>28</v>
      </c>
      <c r="D29" s="157"/>
      <c r="E29" s="157"/>
      <c r="F29" s="157"/>
    </row>
    <row r="30" spans="1:6" ht="34.5">
      <c r="A30" s="10"/>
      <c r="B30" s="15"/>
      <c r="C30" s="6" t="s">
        <v>59</v>
      </c>
      <c r="D30" s="22">
        <f>+D31</f>
        <v>20000</v>
      </c>
      <c r="E30" s="22">
        <f>+E31</f>
        <v>20000</v>
      </c>
      <c r="F30" s="22">
        <f>+F31</f>
        <v>20000</v>
      </c>
    </row>
    <row r="31" spans="1:6" s="12" customFormat="1">
      <c r="A31" s="11">
        <v>1212</v>
      </c>
      <c r="B31" s="13"/>
      <c r="C31" s="13" t="s">
        <v>56</v>
      </c>
      <c r="D31" s="157">
        <f>+D38</f>
        <v>20000</v>
      </c>
      <c r="E31" s="157">
        <f>+E38</f>
        <v>20000</v>
      </c>
      <c r="F31" s="157">
        <f>+F38</f>
        <v>20000</v>
      </c>
    </row>
    <row r="32" spans="1:6" s="12" customFormat="1">
      <c r="A32" s="160"/>
      <c r="B32" s="160"/>
      <c r="C32" s="16" t="s">
        <v>103</v>
      </c>
      <c r="D32" s="157"/>
      <c r="E32" s="157"/>
      <c r="F32" s="157"/>
    </row>
    <row r="33" spans="1:6" s="12" customFormat="1">
      <c r="A33" s="160"/>
      <c r="B33" s="160"/>
      <c r="C33" s="13" t="s">
        <v>57</v>
      </c>
      <c r="D33" s="157"/>
      <c r="E33" s="157"/>
      <c r="F33" s="157"/>
    </row>
    <row r="34" spans="1:6" s="12" customFormat="1">
      <c r="A34" s="160"/>
      <c r="B34" s="160"/>
      <c r="C34" s="17" t="s">
        <v>104</v>
      </c>
      <c r="D34" s="157"/>
      <c r="E34" s="157"/>
      <c r="F34" s="157"/>
    </row>
    <row r="35" spans="1:6" s="12" customFormat="1">
      <c r="A35" s="160"/>
      <c r="B35" s="160"/>
      <c r="C35" s="13" t="s">
        <v>58</v>
      </c>
      <c r="D35" s="157"/>
      <c r="E35" s="157"/>
      <c r="F35" s="157"/>
    </row>
    <row r="36" spans="1:6" s="12" customFormat="1" ht="34.5">
      <c r="A36" s="160"/>
      <c r="B36" s="160"/>
      <c r="C36" s="16" t="s">
        <v>105</v>
      </c>
      <c r="D36" s="157"/>
      <c r="E36" s="157"/>
      <c r="F36" s="157"/>
    </row>
    <row r="37" spans="1:6" s="12" customFormat="1">
      <c r="A37" s="162" t="s">
        <v>15</v>
      </c>
      <c r="B37" s="162"/>
      <c r="C37" s="162"/>
      <c r="D37" s="19"/>
      <c r="E37" s="19"/>
      <c r="F37" s="19"/>
    </row>
    <row r="38" spans="1:6" s="12" customFormat="1">
      <c r="A38" s="160"/>
      <c r="B38" s="161">
        <v>12025</v>
      </c>
      <c r="C38" s="13" t="s">
        <v>5</v>
      </c>
      <c r="D38" s="157">
        <f>+'Հավելված N 3'!G50</f>
        <v>20000</v>
      </c>
      <c r="E38" s="157">
        <f>+'Հավելված N 3'!H50</f>
        <v>20000</v>
      </c>
      <c r="F38" s="157">
        <f>+'Հավելված N 3'!I50</f>
        <v>20000</v>
      </c>
    </row>
    <row r="39" spans="1:6" s="12" customFormat="1" ht="34.5">
      <c r="A39" s="160"/>
      <c r="B39" s="161"/>
      <c r="C39" s="18" t="s">
        <v>106</v>
      </c>
      <c r="D39" s="157"/>
      <c r="E39" s="157"/>
      <c r="F39" s="157"/>
    </row>
    <row r="40" spans="1:6" s="12" customFormat="1">
      <c r="A40" s="160"/>
      <c r="B40" s="161"/>
      <c r="C40" s="13" t="s">
        <v>36</v>
      </c>
      <c r="D40" s="157"/>
      <c r="E40" s="157"/>
      <c r="F40" s="157"/>
    </row>
    <row r="41" spans="1:6" s="12" customFormat="1" ht="69">
      <c r="A41" s="160"/>
      <c r="B41" s="161"/>
      <c r="C41" s="18" t="s">
        <v>107</v>
      </c>
      <c r="D41" s="157"/>
      <c r="E41" s="157"/>
      <c r="F41" s="157"/>
    </row>
    <row r="42" spans="1:6" s="12" customFormat="1">
      <c r="A42" s="160"/>
      <c r="B42" s="161"/>
      <c r="C42" s="13" t="s">
        <v>6</v>
      </c>
      <c r="D42" s="157"/>
      <c r="E42" s="157"/>
      <c r="F42" s="157"/>
    </row>
    <row r="43" spans="1:6" s="12" customFormat="1">
      <c r="A43" s="160"/>
      <c r="B43" s="161"/>
      <c r="C43" s="13" t="s">
        <v>62</v>
      </c>
      <c r="D43" s="157"/>
      <c r="E43" s="157"/>
      <c r="F43" s="157"/>
    </row>
    <row r="47" spans="1:6">
      <c r="C47" s="123" t="s">
        <v>74</v>
      </c>
    </row>
    <row r="48" spans="1:6">
      <c r="C48" s="123" t="s">
        <v>75</v>
      </c>
    </row>
    <row r="49" spans="3:7">
      <c r="C49" s="124" t="s">
        <v>78</v>
      </c>
      <c r="D49" s="159" t="s">
        <v>77</v>
      </c>
      <c r="E49" s="159"/>
      <c r="F49" s="159"/>
      <c r="G49" s="159"/>
    </row>
  </sheetData>
  <mergeCells count="34">
    <mergeCell ref="A38:A43"/>
    <mergeCell ref="B38:B43"/>
    <mergeCell ref="A18:A23"/>
    <mergeCell ref="B18:B23"/>
    <mergeCell ref="A32:A36"/>
    <mergeCell ref="B32:B36"/>
    <mergeCell ref="A24:A29"/>
    <mergeCell ref="B24:B29"/>
    <mergeCell ref="A37:C37"/>
    <mergeCell ref="D49:E49"/>
    <mergeCell ref="F18:F23"/>
    <mergeCell ref="F31:F36"/>
    <mergeCell ref="D24:D29"/>
    <mergeCell ref="E24:E29"/>
    <mergeCell ref="F24:F29"/>
    <mergeCell ref="F49:G49"/>
    <mergeCell ref="F38:F43"/>
    <mergeCell ref="D18:D23"/>
    <mergeCell ref="D31:D36"/>
    <mergeCell ref="D38:D43"/>
    <mergeCell ref="E18:E23"/>
    <mergeCell ref="E31:E36"/>
    <mergeCell ref="E38:E43"/>
    <mergeCell ref="C8:C9"/>
    <mergeCell ref="A12:A17"/>
    <mergeCell ref="A5:F5"/>
    <mergeCell ref="D1:F1"/>
    <mergeCell ref="E7:F7"/>
    <mergeCell ref="D12:D17"/>
    <mergeCell ref="E12:E17"/>
    <mergeCell ref="B12:B17"/>
    <mergeCell ref="A8:B8"/>
    <mergeCell ref="F12:F17"/>
    <mergeCell ref="D8:F8"/>
  </mergeCells>
  <pageMargins left="0.16" right="0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55"/>
  <sheetViews>
    <sheetView topLeftCell="A14" workbookViewId="0">
      <selection activeCell="B6" sqref="B6:I6"/>
    </sheetView>
  </sheetViews>
  <sheetFormatPr defaultColWidth="9.140625" defaultRowHeight="17.25"/>
  <cols>
    <col min="1" max="1" width="8.7109375" style="2" customWidth="1"/>
    <col min="2" max="2" width="8.140625" style="2" customWidth="1"/>
    <col min="3" max="3" width="6.28515625" style="2" customWidth="1"/>
    <col min="4" max="4" width="8.42578125" style="2" customWidth="1"/>
    <col min="5" max="5" width="11.85546875" style="2" customWidth="1"/>
    <col min="6" max="6" width="60.85546875" style="2" customWidth="1"/>
    <col min="7" max="9" width="17.140625" style="2" customWidth="1"/>
    <col min="10" max="10" width="9.85546875" style="2" customWidth="1"/>
    <col min="11" max="16384" width="9.140625" style="2"/>
  </cols>
  <sheetData>
    <row r="1" spans="1:9" ht="18" customHeight="1">
      <c r="F1" s="23"/>
      <c r="G1" s="23"/>
      <c r="H1" s="177" t="s">
        <v>99</v>
      </c>
      <c r="I1" s="177"/>
    </row>
    <row r="2" spans="1:9" ht="18" customHeight="1">
      <c r="F2" s="23"/>
      <c r="G2" s="177" t="s">
        <v>73</v>
      </c>
      <c r="H2" s="177"/>
      <c r="I2" s="177"/>
    </row>
    <row r="3" spans="1:9" ht="18" customHeight="1">
      <c r="F3" s="23"/>
      <c r="G3" s="23"/>
      <c r="H3" s="177" t="s">
        <v>8</v>
      </c>
      <c r="I3" s="177"/>
    </row>
    <row r="4" spans="1:9" hidden="1"/>
    <row r="6" spans="1:9" ht="52.15" customHeight="1">
      <c r="A6" s="1"/>
      <c r="B6" s="154" t="s">
        <v>96</v>
      </c>
      <c r="C6" s="154"/>
      <c r="D6" s="154"/>
      <c r="E6" s="154"/>
      <c r="F6" s="154"/>
      <c r="G6" s="154"/>
      <c r="H6" s="154"/>
      <c r="I6" s="154"/>
    </row>
    <row r="7" spans="1:9">
      <c r="I7" s="2" t="s">
        <v>89</v>
      </c>
    </row>
    <row r="8" spans="1:9" s="4" customFormat="1" ht="39" customHeight="1">
      <c r="A8" s="152" t="s">
        <v>30</v>
      </c>
      <c r="B8" s="152"/>
      <c r="C8" s="152"/>
      <c r="D8" s="158" t="s">
        <v>11</v>
      </c>
      <c r="E8" s="158"/>
      <c r="F8" s="158" t="s">
        <v>97</v>
      </c>
      <c r="G8" s="185" t="s">
        <v>72</v>
      </c>
      <c r="H8" s="185"/>
      <c r="I8" s="185"/>
    </row>
    <row r="9" spans="1:9" s="4" customFormat="1" ht="27" customHeight="1">
      <c r="A9" s="167" t="s">
        <v>65</v>
      </c>
      <c r="B9" s="167" t="s">
        <v>31</v>
      </c>
      <c r="C9" s="167" t="s">
        <v>32</v>
      </c>
      <c r="D9" s="167" t="s">
        <v>13</v>
      </c>
      <c r="E9" s="167" t="s">
        <v>14</v>
      </c>
      <c r="F9" s="158"/>
      <c r="G9" s="185"/>
      <c r="H9" s="185"/>
      <c r="I9" s="185"/>
    </row>
    <row r="10" spans="1:9" s="4" customFormat="1" ht="38.25" customHeight="1">
      <c r="A10" s="168"/>
      <c r="B10" s="168"/>
      <c r="C10" s="168"/>
      <c r="D10" s="168"/>
      <c r="E10" s="168"/>
      <c r="F10" s="158"/>
      <c r="G10" s="47" t="s">
        <v>69</v>
      </c>
      <c r="H10" s="48" t="s">
        <v>70</v>
      </c>
      <c r="I10" s="48" t="s">
        <v>71</v>
      </c>
    </row>
    <row r="11" spans="1:9" s="4" customFormat="1">
      <c r="A11" s="45"/>
      <c r="B11" s="45"/>
      <c r="C11" s="45"/>
      <c r="D11" s="44"/>
      <c r="E11" s="44"/>
      <c r="F11" s="46" t="s">
        <v>16</v>
      </c>
      <c r="G11" s="36">
        <f t="shared" ref="G11:I11" si="0">+G12+G35</f>
        <v>20000</v>
      </c>
      <c r="H11" s="36">
        <f t="shared" si="0"/>
        <v>0</v>
      </c>
      <c r="I11" s="36">
        <f t="shared" si="0"/>
        <v>0</v>
      </c>
    </row>
    <row r="12" spans="1:9" ht="34.5">
      <c r="A12" s="37" t="s">
        <v>38</v>
      </c>
      <c r="B12" s="176"/>
      <c r="C12" s="181"/>
      <c r="D12" s="169"/>
      <c r="E12" s="169"/>
      <c r="F12" s="38" t="s">
        <v>39</v>
      </c>
      <c r="G12" s="7">
        <f t="shared" ref="G12:H12" si="1">+G14</f>
        <v>0</v>
      </c>
      <c r="H12" s="7">
        <f t="shared" si="1"/>
        <v>-20000</v>
      </c>
      <c r="I12" s="7">
        <f>+I14</f>
        <v>-20000</v>
      </c>
    </row>
    <row r="13" spans="1:9">
      <c r="A13" s="39"/>
      <c r="B13" s="176"/>
      <c r="C13" s="182"/>
      <c r="D13" s="170"/>
      <c r="E13" s="170"/>
      <c r="F13" s="24" t="s">
        <v>17</v>
      </c>
      <c r="G13" s="7"/>
      <c r="H13" s="7"/>
      <c r="I13" s="7"/>
    </row>
    <row r="14" spans="1:9" ht="34.5">
      <c r="A14" s="39"/>
      <c r="B14" s="37" t="s">
        <v>33</v>
      </c>
      <c r="C14" s="183"/>
      <c r="D14" s="170"/>
      <c r="E14" s="170"/>
      <c r="F14" s="38" t="s">
        <v>40</v>
      </c>
      <c r="G14" s="7">
        <f>G16</f>
        <v>0</v>
      </c>
      <c r="H14" s="7">
        <f t="shared" ref="H14:I14" si="2">H16</f>
        <v>-20000</v>
      </c>
      <c r="I14" s="7">
        <f t="shared" si="2"/>
        <v>-20000</v>
      </c>
    </row>
    <row r="15" spans="1:9">
      <c r="A15" s="39"/>
      <c r="B15" s="39"/>
      <c r="C15" s="184"/>
      <c r="D15" s="170"/>
      <c r="E15" s="170"/>
      <c r="F15" s="24" t="s">
        <v>17</v>
      </c>
      <c r="G15" s="7"/>
      <c r="H15" s="7"/>
      <c r="I15" s="7"/>
    </row>
    <row r="16" spans="1:9">
      <c r="A16" s="39"/>
      <c r="B16" s="39"/>
      <c r="C16" s="37" t="s">
        <v>33</v>
      </c>
      <c r="D16" s="170"/>
      <c r="E16" s="170"/>
      <c r="F16" s="24" t="s">
        <v>41</v>
      </c>
      <c r="G16" s="7">
        <f t="shared" ref="G16:I16" si="3">G18</f>
        <v>0</v>
      </c>
      <c r="H16" s="7">
        <f t="shared" si="3"/>
        <v>-20000</v>
      </c>
      <c r="I16" s="7">
        <f t="shared" si="3"/>
        <v>-20000</v>
      </c>
    </row>
    <row r="17" spans="1:9">
      <c r="A17" s="39"/>
      <c r="B17" s="39"/>
      <c r="C17" s="39"/>
      <c r="D17" s="170"/>
      <c r="E17" s="170"/>
      <c r="F17" s="24" t="s">
        <v>17</v>
      </c>
      <c r="G17" s="7"/>
      <c r="H17" s="7"/>
      <c r="I17" s="7"/>
    </row>
    <row r="18" spans="1:9">
      <c r="A18" s="39"/>
      <c r="B18" s="39"/>
      <c r="C18" s="39"/>
      <c r="D18" s="171"/>
      <c r="E18" s="171"/>
      <c r="F18" s="24" t="s">
        <v>42</v>
      </c>
      <c r="G18" s="7">
        <f>G19+G27</f>
        <v>0</v>
      </c>
      <c r="H18" s="7">
        <f t="shared" ref="H18:I18" si="4">H19+H27</f>
        <v>-20000</v>
      </c>
      <c r="I18" s="7">
        <f t="shared" si="4"/>
        <v>-20000</v>
      </c>
    </row>
    <row r="19" spans="1:9">
      <c r="A19" s="39"/>
      <c r="B19" s="39"/>
      <c r="C19" s="39"/>
      <c r="D19" s="164">
        <v>1139</v>
      </c>
      <c r="E19" s="166" t="s">
        <v>44</v>
      </c>
      <c r="F19" s="24" t="s">
        <v>41</v>
      </c>
      <c r="G19" s="7">
        <f t="shared" ref="G19:H19" si="5">G21</f>
        <v>-20000</v>
      </c>
      <c r="H19" s="7">
        <f t="shared" si="5"/>
        <v>-20000</v>
      </c>
      <c r="I19" s="7">
        <f>I21</f>
        <v>-20000</v>
      </c>
    </row>
    <row r="20" spans="1:9">
      <c r="A20" s="39"/>
      <c r="B20" s="39"/>
      <c r="C20" s="39"/>
      <c r="D20" s="164"/>
      <c r="E20" s="164"/>
      <c r="F20" s="24" t="s">
        <v>18</v>
      </c>
      <c r="G20" s="7"/>
      <c r="H20" s="7"/>
      <c r="I20" s="7"/>
    </row>
    <row r="21" spans="1:9">
      <c r="A21" s="39"/>
      <c r="B21" s="39"/>
      <c r="C21" s="39"/>
      <c r="D21" s="164"/>
      <c r="E21" s="164"/>
      <c r="F21" s="25" t="s">
        <v>45</v>
      </c>
      <c r="G21" s="7">
        <f t="shared" ref="G21:H21" si="6">G23</f>
        <v>-20000</v>
      </c>
      <c r="H21" s="7">
        <f t="shared" si="6"/>
        <v>-20000</v>
      </c>
      <c r="I21" s="7">
        <f>I23</f>
        <v>-20000</v>
      </c>
    </row>
    <row r="22" spans="1:9" ht="34.5">
      <c r="A22" s="163"/>
      <c r="B22" s="39"/>
      <c r="C22" s="39"/>
      <c r="D22" s="164"/>
      <c r="E22" s="164"/>
      <c r="F22" s="24" t="s">
        <v>19</v>
      </c>
      <c r="G22" s="7"/>
      <c r="H22" s="7"/>
      <c r="I22" s="7"/>
    </row>
    <row r="23" spans="1:9">
      <c r="A23" s="163"/>
      <c r="B23" s="39"/>
      <c r="C23" s="39"/>
      <c r="D23" s="164"/>
      <c r="E23" s="164"/>
      <c r="F23" s="24" t="s">
        <v>20</v>
      </c>
      <c r="G23" s="7">
        <f t="shared" ref="G23:I25" si="7">G24</f>
        <v>-20000</v>
      </c>
      <c r="H23" s="7">
        <f t="shared" si="7"/>
        <v>-20000</v>
      </c>
      <c r="I23" s="7">
        <f t="shared" si="7"/>
        <v>-20000</v>
      </c>
    </row>
    <row r="24" spans="1:9">
      <c r="A24" s="163"/>
      <c r="B24" s="39"/>
      <c r="C24" s="39"/>
      <c r="D24" s="164"/>
      <c r="E24" s="164"/>
      <c r="F24" s="24" t="s">
        <v>21</v>
      </c>
      <c r="G24" s="7">
        <f t="shared" si="7"/>
        <v>-20000</v>
      </c>
      <c r="H24" s="7">
        <f t="shared" si="7"/>
        <v>-20000</v>
      </c>
      <c r="I24" s="7">
        <f t="shared" si="7"/>
        <v>-20000</v>
      </c>
    </row>
    <row r="25" spans="1:9">
      <c r="A25" s="163"/>
      <c r="B25" s="39"/>
      <c r="C25" s="39"/>
      <c r="D25" s="164"/>
      <c r="E25" s="164"/>
      <c r="F25" s="24" t="s">
        <v>46</v>
      </c>
      <c r="G25" s="7">
        <f t="shared" si="7"/>
        <v>-20000</v>
      </c>
      <c r="H25" s="7">
        <f t="shared" si="7"/>
        <v>-20000</v>
      </c>
      <c r="I25" s="7">
        <f t="shared" si="7"/>
        <v>-20000</v>
      </c>
    </row>
    <row r="26" spans="1:9">
      <c r="A26" s="163"/>
      <c r="B26" s="40"/>
      <c r="C26" s="40"/>
      <c r="D26" s="165"/>
      <c r="E26" s="165"/>
      <c r="F26" s="24" t="s">
        <v>47</v>
      </c>
      <c r="G26" s="7">
        <v>-20000</v>
      </c>
      <c r="H26" s="7">
        <f>+G26</f>
        <v>-20000</v>
      </c>
      <c r="I26" s="7">
        <f>+H26</f>
        <v>-20000</v>
      </c>
    </row>
    <row r="27" spans="1:9">
      <c r="A27" s="39"/>
      <c r="B27" s="39"/>
      <c r="C27" s="39"/>
      <c r="D27" s="164">
        <v>1139</v>
      </c>
      <c r="E27" s="166" t="s">
        <v>44</v>
      </c>
      <c r="F27" s="24" t="s">
        <v>41</v>
      </c>
      <c r="G27" s="7">
        <f t="shared" ref="G27:H27" si="8">G29</f>
        <v>20000</v>
      </c>
      <c r="H27" s="7">
        <f t="shared" si="8"/>
        <v>0</v>
      </c>
      <c r="I27" s="7">
        <f>I29</f>
        <v>0</v>
      </c>
    </row>
    <row r="28" spans="1:9">
      <c r="A28" s="39"/>
      <c r="B28" s="39"/>
      <c r="C28" s="39"/>
      <c r="D28" s="164"/>
      <c r="E28" s="164"/>
      <c r="F28" s="24" t="s">
        <v>18</v>
      </c>
      <c r="G28" s="7"/>
      <c r="H28" s="7"/>
      <c r="I28" s="7"/>
    </row>
    <row r="29" spans="1:9">
      <c r="A29" s="39"/>
      <c r="B29" s="39"/>
      <c r="C29" s="39"/>
      <c r="D29" s="164"/>
      <c r="E29" s="164"/>
      <c r="F29" s="25" t="s">
        <v>45</v>
      </c>
      <c r="G29" s="7">
        <f t="shared" ref="G29:H29" si="9">G31</f>
        <v>20000</v>
      </c>
      <c r="H29" s="7">
        <f t="shared" si="9"/>
        <v>0</v>
      </c>
      <c r="I29" s="7">
        <f>I31</f>
        <v>0</v>
      </c>
    </row>
    <row r="30" spans="1:9" ht="34.5">
      <c r="A30" s="163"/>
      <c r="B30" s="39"/>
      <c r="C30" s="39"/>
      <c r="D30" s="164"/>
      <c r="E30" s="164"/>
      <c r="F30" s="24" t="s">
        <v>19</v>
      </c>
      <c r="G30" s="7"/>
      <c r="H30" s="7"/>
      <c r="I30" s="7"/>
    </row>
    <row r="31" spans="1:9">
      <c r="A31" s="163"/>
      <c r="B31" s="39"/>
      <c r="C31" s="39"/>
      <c r="D31" s="164"/>
      <c r="E31" s="164"/>
      <c r="F31" s="24" t="s">
        <v>20</v>
      </c>
      <c r="G31" s="7">
        <f t="shared" ref="G31:I33" si="10">G32</f>
        <v>20000</v>
      </c>
      <c r="H31" s="7">
        <f t="shared" si="10"/>
        <v>0</v>
      </c>
      <c r="I31" s="7">
        <f t="shared" si="10"/>
        <v>0</v>
      </c>
    </row>
    <row r="32" spans="1:9">
      <c r="A32" s="163"/>
      <c r="B32" s="39"/>
      <c r="C32" s="39"/>
      <c r="D32" s="164"/>
      <c r="E32" s="164"/>
      <c r="F32" s="24" t="s">
        <v>21</v>
      </c>
      <c r="G32" s="7">
        <f t="shared" si="10"/>
        <v>20000</v>
      </c>
      <c r="H32" s="7">
        <f t="shared" si="10"/>
        <v>0</v>
      </c>
      <c r="I32" s="7">
        <f t="shared" si="10"/>
        <v>0</v>
      </c>
    </row>
    <row r="33" spans="1:10">
      <c r="A33" s="163"/>
      <c r="B33" s="39"/>
      <c r="C33" s="39"/>
      <c r="D33" s="164"/>
      <c r="E33" s="164"/>
      <c r="F33" s="24" t="s">
        <v>46</v>
      </c>
      <c r="G33" s="7">
        <f t="shared" si="10"/>
        <v>20000</v>
      </c>
      <c r="H33" s="7">
        <f t="shared" si="10"/>
        <v>0</v>
      </c>
      <c r="I33" s="7">
        <f t="shared" si="10"/>
        <v>0</v>
      </c>
    </row>
    <row r="34" spans="1:10">
      <c r="A34" s="163"/>
      <c r="B34" s="40"/>
      <c r="C34" s="40"/>
      <c r="D34" s="165"/>
      <c r="E34" s="165"/>
      <c r="F34" s="24" t="s">
        <v>47</v>
      </c>
      <c r="G34" s="7">
        <v>20000</v>
      </c>
      <c r="H34" s="7"/>
      <c r="I34" s="7"/>
    </row>
    <row r="35" spans="1:10" s="125" customFormat="1" ht="34.5">
      <c r="A35" s="172" t="s">
        <v>64</v>
      </c>
      <c r="B35" s="175"/>
      <c r="C35" s="175"/>
      <c r="D35" s="175"/>
      <c r="E35" s="175"/>
      <c r="F35" s="27" t="s">
        <v>114</v>
      </c>
      <c r="G35" s="7">
        <f t="shared" ref="G35:H35" si="11">+G37</f>
        <v>20000</v>
      </c>
      <c r="H35" s="7">
        <f t="shared" si="11"/>
        <v>20000</v>
      </c>
      <c r="I35" s="7">
        <f>+I37</f>
        <v>20000</v>
      </c>
    </row>
    <row r="36" spans="1:10" s="125" customFormat="1">
      <c r="A36" s="173"/>
      <c r="B36" s="175"/>
      <c r="C36" s="175"/>
      <c r="D36" s="175"/>
      <c r="E36" s="175"/>
      <c r="F36" s="27" t="s">
        <v>17</v>
      </c>
      <c r="G36" s="26"/>
      <c r="H36" s="26"/>
      <c r="I36" s="26"/>
    </row>
    <row r="37" spans="1:10" s="125" customFormat="1" ht="34.5">
      <c r="A37" s="173"/>
      <c r="B37" s="172" t="s">
        <v>113</v>
      </c>
      <c r="C37" s="175"/>
      <c r="D37" s="175"/>
      <c r="E37" s="175"/>
      <c r="F37" s="41" t="s">
        <v>112</v>
      </c>
      <c r="G37" s="7">
        <f t="shared" ref="G37:H37" si="12">+G39</f>
        <v>20000</v>
      </c>
      <c r="H37" s="7">
        <f t="shared" si="12"/>
        <v>20000</v>
      </c>
      <c r="I37" s="7">
        <f>+I39</f>
        <v>20000</v>
      </c>
    </row>
    <row r="38" spans="1:10" s="125" customFormat="1">
      <c r="A38" s="173"/>
      <c r="B38" s="173"/>
      <c r="C38" s="175"/>
      <c r="D38" s="175"/>
      <c r="E38" s="175"/>
      <c r="F38" s="27" t="s">
        <v>35</v>
      </c>
      <c r="G38" s="7"/>
      <c r="H38" s="7"/>
      <c r="I38" s="7"/>
    </row>
    <row r="39" spans="1:10" s="125" customFormat="1" ht="34.5">
      <c r="A39" s="173"/>
      <c r="B39" s="173"/>
      <c r="C39" s="172" t="s">
        <v>64</v>
      </c>
      <c r="D39" s="175"/>
      <c r="E39" s="175"/>
      <c r="F39" s="27" t="s">
        <v>112</v>
      </c>
      <c r="G39" s="7">
        <f>+G40</f>
        <v>20000</v>
      </c>
      <c r="H39" s="7">
        <f t="shared" ref="H39:I39" si="13">+H40</f>
        <v>20000</v>
      </c>
      <c r="I39" s="7">
        <f t="shared" si="13"/>
        <v>20000</v>
      </c>
    </row>
    <row r="40" spans="1:10" s="4" customFormat="1" ht="37.5" customHeight="1">
      <c r="A40" s="173"/>
      <c r="B40" s="173"/>
      <c r="C40" s="173"/>
      <c r="D40" s="175"/>
      <c r="E40" s="175"/>
      <c r="F40" s="42" t="s">
        <v>59</v>
      </c>
      <c r="G40" s="7">
        <f t="shared" ref="G40:H40" si="14">+G42</f>
        <v>20000</v>
      </c>
      <c r="H40" s="7">
        <f t="shared" si="14"/>
        <v>20000</v>
      </c>
      <c r="I40" s="7">
        <f>+I42</f>
        <v>20000</v>
      </c>
    </row>
    <row r="41" spans="1:10" s="4" customFormat="1">
      <c r="A41" s="173"/>
      <c r="B41" s="173"/>
      <c r="C41" s="173"/>
      <c r="D41" s="175"/>
      <c r="E41" s="175"/>
      <c r="F41" s="28" t="s">
        <v>17</v>
      </c>
      <c r="G41" s="7"/>
      <c r="H41" s="7"/>
      <c r="I41" s="7"/>
    </row>
    <row r="42" spans="1:10" s="125" customFormat="1" ht="34.5">
      <c r="A42" s="173"/>
      <c r="B42" s="173"/>
      <c r="C42" s="173"/>
      <c r="D42" s="178">
        <v>1212</v>
      </c>
      <c r="E42" s="178">
        <v>12025</v>
      </c>
      <c r="F42" s="29" t="s">
        <v>106</v>
      </c>
      <c r="G42" s="7">
        <f t="shared" ref="G42:H42" si="15">+G44</f>
        <v>20000</v>
      </c>
      <c r="H42" s="7">
        <f t="shared" si="15"/>
        <v>20000</v>
      </c>
      <c r="I42" s="7">
        <f>+I44</f>
        <v>20000</v>
      </c>
      <c r="J42" s="126"/>
    </row>
    <row r="43" spans="1:10" s="125" customFormat="1">
      <c r="A43" s="173"/>
      <c r="B43" s="173"/>
      <c r="C43" s="173"/>
      <c r="D43" s="179"/>
      <c r="E43" s="179"/>
      <c r="F43" s="30" t="s">
        <v>54</v>
      </c>
      <c r="G43" s="7"/>
      <c r="H43" s="7"/>
      <c r="I43" s="7"/>
      <c r="J43" s="126"/>
    </row>
    <row r="44" spans="1:10" s="125" customFormat="1">
      <c r="A44" s="173"/>
      <c r="B44" s="173"/>
      <c r="C44" s="173"/>
      <c r="D44" s="179"/>
      <c r="E44" s="179"/>
      <c r="F44" s="43" t="s">
        <v>111</v>
      </c>
      <c r="G44" s="7">
        <f t="shared" ref="G44:H44" si="16">+G46</f>
        <v>20000</v>
      </c>
      <c r="H44" s="7">
        <f t="shared" si="16"/>
        <v>20000</v>
      </c>
      <c r="I44" s="7">
        <f>+I46</f>
        <v>20000</v>
      </c>
    </row>
    <row r="45" spans="1:10" s="125" customFormat="1" ht="38.25" customHeight="1">
      <c r="A45" s="173"/>
      <c r="B45" s="173"/>
      <c r="C45" s="173"/>
      <c r="D45" s="179"/>
      <c r="E45" s="179"/>
      <c r="F45" s="30" t="s">
        <v>19</v>
      </c>
      <c r="G45" s="7"/>
      <c r="H45" s="7"/>
      <c r="I45" s="7"/>
    </row>
    <row r="46" spans="1:10" s="125" customFormat="1">
      <c r="A46" s="173"/>
      <c r="B46" s="173"/>
      <c r="C46" s="173"/>
      <c r="D46" s="179"/>
      <c r="E46" s="179"/>
      <c r="F46" s="30" t="s">
        <v>20</v>
      </c>
      <c r="G46" s="7">
        <f t="shared" ref="G46:I49" si="17">+G47</f>
        <v>20000</v>
      </c>
      <c r="H46" s="7">
        <f t="shared" si="17"/>
        <v>20000</v>
      </c>
      <c r="I46" s="7">
        <f t="shared" si="17"/>
        <v>20000</v>
      </c>
    </row>
    <row r="47" spans="1:10" s="125" customFormat="1">
      <c r="A47" s="173"/>
      <c r="B47" s="173"/>
      <c r="C47" s="173"/>
      <c r="D47" s="179"/>
      <c r="E47" s="179"/>
      <c r="F47" s="30" t="s">
        <v>55</v>
      </c>
      <c r="G47" s="7">
        <f t="shared" si="17"/>
        <v>20000</v>
      </c>
      <c r="H47" s="7">
        <f t="shared" si="17"/>
        <v>20000</v>
      </c>
      <c r="I47" s="7">
        <f t="shared" si="17"/>
        <v>20000</v>
      </c>
    </row>
    <row r="48" spans="1:10" s="125" customFormat="1" ht="20.25" customHeight="1">
      <c r="A48" s="173"/>
      <c r="B48" s="173"/>
      <c r="C48" s="173"/>
      <c r="D48" s="179"/>
      <c r="E48" s="179"/>
      <c r="F48" s="5" t="s">
        <v>110</v>
      </c>
      <c r="G48" s="7">
        <f t="shared" si="17"/>
        <v>20000</v>
      </c>
      <c r="H48" s="7">
        <f t="shared" si="17"/>
        <v>20000</v>
      </c>
      <c r="I48" s="7">
        <f t="shared" si="17"/>
        <v>20000</v>
      </c>
    </row>
    <row r="49" spans="1:9" s="125" customFormat="1" ht="36.6" customHeight="1">
      <c r="A49" s="173"/>
      <c r="B49" s="173"/>
      <c r="C49" s="173"/>
      <c r="D49" s="179"/>
      <c r="E49" s="179"/>
      <c r="F49" s="31" t="s">
        <v>109</v>
      </c>
      <c r="G49" s="7">
        <f>+G50</f>
        <v>20000</v>
      </c>
      <c r="H49" s="7">
        <f t="shared" si="17"/>
        <v>20000</v>
      </c>
      <c r="I49" s="7">
        <f t="shared" si="17"/>
        <v>20000</v>
      </c>
    </row>
    <row r="50" spans="1:9" s="125" customFormat="1">
      <c r="A50" s="174"/>
      <c r="B50" s="174"/>
      <c r="C50" s="174"/>
      <c r="D50" s="180"/>
      <c r="E50" s="180"/>
      <c r="F50" s="31" t="s">
        <v>108</v>
      </c>
      <c r="G50" s="7">
        <v>20000</v>
      </c>
      <c r="H50" s="7">
        <f>+G50</f>
        <v>20000</v>
      </c>
      <c r="I50" s="7">
        <f>+H50</f>
        <v>20000</v>
      </c>
    </row>
    <row r="51" spans="1:9" s="125" customFormat="1">
      <c r="A51" s="32"/>
      <c r="B51" s="32"/>
      <c r="C51" s="32"/>
      <c r="D51" s="33"/>
      <c r="E51" s="127"/>
      <c r="F51" s="34"/>
      <c r="G51" s="35"/>
      <c r="H51" s="35"/>
      <c r="I51" s="35"/>
    </row>
    <row r="52" spans="1:9">
      <c r="C52" s="123" t="s">
        <v>74</v>
      </c>
    </row>
    <row r="53" spans="1:9">
      <c r="C53" s="123" t="s">
        <v>75</v>
      </c>
    </row>
    <row r="54" spans="1:9">
      <c r="C54" s="159" t="s">
        <v>76</v>
      </c>
      <c r="D54" s="159"/>
      <c r="E54" s="159"/>
      <c r="G54" s="124" t="s">
        <v>77</v>
      </c>
    </row>
    <row r="55" spans="1:9" ht="32.450000000000003" customHeight="1"/>
  </sheetData>
  <mergeCells count="33">
    <mergeCell ref="H1:I1"/>
    <mergeCell ref="H3:I3"/>
    <mergeCell ref="D42:D50"/>
    <mergeCell ref="E42:E50"/>
    <mergeCell ref="C35:C38"/>
    <mergeCell ref="E35:E41"/>
    <mergeCell ref="D35:D41"/>
    <mergeCell ref="C12:C15"/>
    <mergeCell ref="G2:I2"/>
    <mergeCell ref="G8:I9"/>
    <mergeCell ref="E12:E18"/>
    <mergeCell ref="B37:B50"/>
    <mergeCell ref="C39:C50"/>
    <mergeCell ref="B6:I6"/>
    <mergeCell ref="B35:B36"/>
    <mergeCell ref="B12:B13"/>
    <mergeCell ref="C9:C10"/>
    <mergeCell ref="C54:E54"/>
    <mergeCell ref="F8:F10"/>
    <mergeCell ref="A8:C8"/>
    <mergeCell ref="D8:E8"/>
    <mergeCell ref="A22:A26"/>
    <mergeCell ref="D19:D26"/>
    <mergeCell ref="E19:E26"/>
    <mergeCell ref="D9:D10"/>
    <mergeCell ref="D12:D18"/>
    <mergeCell ref="E9:E10"/>
    <mergeCell ref="A9:A10"/>
    <mergeCell ref="B9:B10"/>
    <mergeCell ref="D27:D34"/>
    <mergeCell ref="E27:E34"/>
    <mergeCell ref="A30:A34"/>
    <mergeCell ref="A35:A50"/>
  </mergeCells>
  <pageMargins left="0.12" right="0" top="0" bottom="0" header="0.17" footer="0.1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2"/>
  <sheetViews>
    <sheetView topLeftCell="A16" workbookViewId="0">
      <selection activeCell="B21" sqref="B21:C21"/>
    </sheetView>
  </sheetViews>
  <sheetFormatPr defaultColWidth="9.140625" defaultRowHeight="17.25"/>
  <cols>
    <col min="1" max="1" width="4" style="49" customWidth="1"/>
    <col min="2" max="2" width="27" style="49" customWidth="1"/>
    <col min="3" max="3" width="61.140625" style="49" customWidth="1"/>
    <col min="4" max="4" width="15.5703125" style="49" customWidth="1"/>
    <col min="5" max="5" width="15.28515625" style="49" customWidth="1"/>
    <col min="6" max="6" width="15.140625" style="49" customWidth="1"/>
    <col min="7" max="16384" width="9.140625" style="49"/>
  </cols>
  <sheetData>
    <row r="1" spans="1:6">
      <c r="D1" s="50"/>
      <c r="E1" s="186" t="s">
        <v>100</v>
      </c>
      <c r="F1" s="186"/>
    </row>
    <row r="2" spans="1:6" ht="18" customHeight="1">
      <c r="C2" s="186" t="s">
        <v>80</v>
      </c>
      <c r="D2" s="186"/>
      <c r="E2" s="186"/>
      <c r="F2" s="186"/>
    </row>
    <row r="3" spans="1:6" ht="18" customHeight="1">
      <c r="D3" s="186" t="s">
        <v>8</v>
      </c>
      <c r="E3" s="186"/>
      <c r="F3" s="186"/>
    </row>
    <row r="4" spans="1:6">
      <c r="D4" s="83"/>
      <c r="E4" s="83"/>
      <c r="F4" s="83"/>
    </row>
    <row r="5" spans="1:6">
      <c r="D5" s="72"/>
      <c r="E5" s="72"/>
      <c r="F5" s="72"/>
    </row>
    <row r="6" spans="1:6" ht="58.5" customHeight="1">
      <c r="A6" s="190" t="s">
        <v>102</v>
      </c>
      <c r="B6" s="190"/>
      <c r="C6" s="190"/>
      <c r="D6" s="190"/>
      <c r="E6" s="190"/>
      <c r="F6" s="190"/>
    </row>
    <row r="7" spans="1:6">
      <c r="A7" s="148" t="s">
        <v>59</v>
      </c>
      <c r="B7" s="148"/>
      <c r="C7" s="148"/>
      <c r="D7" s="61"/>
      <c r="E7" s="61"/>
      <c r="F7" s="61"/>
    </row>
    <row r="8" spans="1:6" ht="12.75" customHeight="1">
      <c r="A8" s="83"/>
      <c r="B8" s="83"/>
      <c r="C8" s="83"/>
      <c r="D8" s="61"/>
      <c r="E8" s="61"/>
      <c r="F8" s="61"/>
    </row>
    <row r="9" spans="1:6" ht="15" customHeight="1">
      <c r="A9" s="71" t="s">
        <v>29</v>
      </c>
      <c r="B9" s="71"/>
      <c r="C9" s="71"/>
    </row>
    <row r="11" spans="1:6" ht="21.75" customHeight="1">
      <c r="B11" s="64" t="s">
        <v>1</v>
      </c>
      <c r="C11" s="64" t="s">
        <v>2</v>
      </c>
      <c r="D11" s="75"/>
      <c r="E11" s="76"/>
      <c r="F11" s="76"/>
    </row>
    <row r="12" spans="1:6" ht="21.75" customHeight="1">
      <c r="B12" s="9">
        <v>1212</v>
      </c>
      <c r="C12" s="52" t="s">
        <v>120</v>
      </c>
      <c r="D12" s="75"/>
      <c r="E12" s="76"/>
      <c r="F12" s="76"/>
    </row>
    <row r="13" spans="1:6" ht="17.25" customHeight="1">
      <c r="A13" s="76"/>
      <c r="B13" s="76"/>
      <c r="C13" s="76"/>
      <c r="D13" s="76"/>
      <c r="E13" s="76"/>
      <c r="F13" s="76"/>
    </row>
    <row r="14" spans="1:6" ht="60.75" customHeight="1">
      <c r="B14" s="57" t="s">
        <v>3</v>
      </c>
      <c r="C14" s="53">
        <v>1212</v>
      </c>
      <c r="D14" s="187" t="s">
        <v>83</v>
      </c>
      <c r="E14" s="188"/>
      <c r="F14" s="189"/>
    </row>
    <row r="15" spans="1:6" ht="41.25" customHeight="1">
      <c r="B15" s="57" t="s">
        <v>4</v>
      </c>
      <c r="C15" s="53">
        <v>12025</v>
      </c>
      <c r="D15" s="54" t="s">
        <v>69</v>
      </c>
      <c r="E15" s="54" t="s">
        <v>70</v>
      </c>
      <c r="F15" s="54" t="s">
        <v>71</v>
      </c>
    </row>
    <row r="16" spans="1:6" ht="34.5">
      <c r="B16" s="57" t="s">
        <v>5</v>
      </c>
      <c r="C16" s="52" t="s">
        <v>106</v>
      </c>
      <c r="D16" s="56"/>
      <c r="E16" s="56"/>
      <c r="F16" s="56"/>
    </row>
    <row r="17" spans="1:6" ht="69">
      <c r="B17" s="57" t="s">
        <v>9</v>
      </c>
      <c r="C17" s="55" t="s">
        <v>115</v>
      </c>
      <c r="D17" s="77"/>
      <c r="E17" s="77"/>
      <c r="F17" s="77"/>
    </row>
    <row r="18" spans="1:6">
      <c r="B18" s="57" t="s">
        <v>6</v>
      </c>
      <c r="C18" s="53" t="s">
        <v>63</v>
      </c>
      <c r="D18" s="77"/>
      <c r="E18" s="77"/>
      <c r="F18" s="77"/>
    </row>
    <row r="19" spans="1:6" ht="52.5" customHeight="1">
      <c r="B19" s="57" t="s">
        <v>66</v>
      </c>
      <c r="C19" s="57" t="s">
        <v>117</v>
      </c>
      <c r="D19" s="77"/>
      <c r="E19" s="77"/>
      <c r="F19" s="77"/>
    </row>
    <row r="20" spans="1:6">
      <c r="B20" s="195" t="s">
        <v>0</v>
      </c>
      <c r="C20" s="196"/>
      <c r="D20" s="78"/>
      <c r="E20" s="78"/>
      <c r="F20" s="78"/>
    </row>
    <row r="21" spans="1:6">
      <c r="B21" s="197" t="s">
        <v>122</v>
      </c>
      <c r="C21" s="197"/>
      <c r="D21" s="77">
        <v>18</v>
      </c>
      <c r="E21" s="77">
        <v>18</v>
      </c>
      <c r="F21" s="77">
        <v>18</v>
      </c>
    </row>
    <row r="22" spans="1:6">
      <c r="B22" s="193" t="s">
        <v>7</v>
      </c>
      <c r="C22" s="194"/>
      <c r="D22" s="79">
        <f>+'Հավելված N 3'!G49</f>
        <v>20000</v>
      </c>
      <c r="E22" s="79">
        <f>+'Հավելված N 3'!H49</f>
        <v>20000</v>
      </c>
      <c r="F22" s="79">
        <f>+'Հավելված N 3'!I49</f>
        <v>20000</v>
      </c>
    </row>
    <row r="23" spans="1:6" ht="23.25" customHeight="1">
      <c r="A23" s="59"/>
      <c r="B23" s="60"/>
      <c r="C23" s="60"/>
      <c r="D23" s="84"/>
      <c r="E23" s="84"/>
      <c r="F23" s="84"/>
    </row>
    <row r="24" spans="1:6" ht="43.5" customHeight="1">
      <c r="B24" s="191" t="s">
        <v>79</v>
      </c>
      <c r="C24" s="191"/>
      <c r="D24" s="191"/>
      <c r="E24" s="191"/>
      <c r="F24" s="191"/>
    </row>
    <row r="25" spans="1:6">
      <c r="B25" s="80"/>
      <c r="C25" s="80"/>
    </row>
    <row r="26" spans="1:6" ht="8.25" customHeight="1"/>
    <row r="27" spans="1:6" ht="23.25" hidden="1" customHeight="1">
      <c r="A27" s="198" t="s">
        <v>42</v>
      </c>
      <c r="B27" s="198"/>
      <c r="C27" s="198"/>
    </row>
    <row r="28" spans="1:6" ht="23.25" customHeight="1">
      <c r="A28" s="73"/>
      <c r="B28" s="64" t="s">
        <v>1</v>
      </c>
      <c r="C28" s="64" t="s">
        <v>2</v>
      </c>
      <c r="D28" s="59"/>
    </row>
    <row r="29" spans="1:6" ht="22.9" customHeight="1">
      <c r="A29" s="73"/>
      <c r="B29" s="62">
        <v>1139</v>
      </c>
      <c r="C29" s="63" t="s">
        <v>51</v>
      </c>
      <c r="D29" s="59"/>
    </row>
    <row r="30" spans="1:6" ht="25.5" customHeight="1">
      <c r="A30" s="86"/>
      <c r="B30" s="85" t="s">
        <v>37</v>
      </c>
      <c r="D30" s="59"/>
    </row>
    <row r="31" spans="1:6" ht="61.5" customHeight="1">
      <c r="A31" s="73"/>
      <c r="B31" s="64" t="s">
        <v>3</v>
      </c>
      <c r="C31" s="62">
        <v>1139</v>
      </c>
      <c r="D31" s="187" t="s">
        <v>84</v>
      </c>
      <c r="E31" s="188"/>
      <c r="F31" s="189"/>
    </row>
    <row r="32" spans="1:6" ht="34.5">
      <c r="A32" s="73"/>
      <c r="B32" s="63" t="s">
        <v>4</v>
      </c>
      <c r="C32" s="65">
        <v>11001</v>
      </c>
      <c r="D32" s="54" t="s">
        <v>69</v>
      </c>
      <c r="E32" s="54" t="s">
        <v>70</v>
      </c>
      <c r="F32" s="54" t="s">
        <v>71</v>
      </c>
    </row>
    <row r="33" spans="1:6" ht="34.5">
      <c r="A33" s="73"/>
      <c r="B33" s="63" t="s">
        <v>5</v>
      </c>
      <c r="C33" s="63" t="s">
        <v>51</v>
      </c>
      <c r="D33" s="56"/>
      <c r="E33" s="56"/>
      <c r="F33" s="56"/>
    </row>
    <row r="34" spans="1:6" ht="86.25">
      <c r="A34" s="73"/>
      <c r="B34" s="63" t="s">
        <v>9</v>
      </c>
      <c r="C34" s="66" t="s">
        <v>53</v>
      </c>
      <c r="D34" s="81"/>
      <c r="E34" s="81"/>
      <c r="F34" s="81"/>
    </row>
    <row r="35" spans="1:6">
      <c r="A35" s="73"/>
      <c r="B35" s="63" t="s">
        <v>6</v>
      </c>
      <c r="C35" s="67" t="s">
        <v>34</v>
      </c>
      <c r="D35" s="81"/>
      <c r="E35" s="81"/>
      <c r="F35" s="81"/>
    </row>
    <row r="36" spans="1:6" ht="51.75">
      <c r="A36" s="73"/>
      <c r="B36" s="68" t="s">
        <v>10</v>
      </c>
      <c r="C36" s="64" t="s">
        <v>42</v>
      </c>
      <c r="D36" s="81"/>
      <c r="E36" s="81"/>
      <c r="F36" s="81"/>
    </row>
    <row r="37" spans="1:6">
      <c r="A37" s="73"/>
      <c r="B37" s="69"/>
      <c r="C37" s="30" t="s">
        <v>0</v>
      </c>
      <c r="D37" s="82"/>
      <c r="E37" s="82"/>
      <c r="F37" s="82"/>
    </row>
    <row r="38" spans="1:6" ht="23.25" customHeight="1">
      <c r="A38" s="73"/>
      <c r="B38" s="192" t="s">
        <v>7</v>
      </c>
      <c r="C38" s="192"/>
      <c r="D38" s="70">
        <f>'Հավելված N 2'!D11</f>
        <v>0</v>
      </c>
      <c r="E38" s="70">
        <f>'Հավելված N 2'!E11</f>
        <v>-20000</v>
      </c>
      <c r="F38" s="70">
        <f>'Հավելված N 2'!F11</f>
        <v>-20000</v>
      </c>
    </row>
    <row r="40" spans="1:6">
      <c r="C40" s="123" t="s">
        <v>74</v>
      </c>
      <c r="D40" s="2"/>
      <c r="E40" s="2"/>
    </row>
    <row r="41" spans="1:6">
      <c r="C41" s="123" t="s">
        <v>75</v>
      </c>
      <c r="D41" s="2"/>
      <c r="E41" s="2"/>
    </row>
    <row r="42" spans="1:6">
      <c r="C42" s="124" t="s">
        <v>78</v>
      </c>
      <c r="D42" s="124" t="s">
        <v>77</v>
      </c>
      <c r="E42" s="2"/>
    </row>
  </sheetData>
  <mergeCells count="13">
    <mergeCell ref="B38:C38"/>
    <mergeCell ref="B22:C22"/>
    <mergeCell ref="A7:C7"/>
    <mergeCell ref="B20:C20"/>
    <mergeCell ref="B21:C21"/>
    <mergeCell ref="A27:C27"/>
    <mergeCell ref="E1:F1"/>
    <mergeCell ref="D31:F31"/>
    <mergeCell ref="A6:F6"/>
    <mergeCell ref="B24:F24"/>
    <mergeCell ref="C2:F2"/>
    <mergeCell ref="D3:F3"/>
    <mergeCell ref="D14:F14"/>
  </mergeCells>
  <pageMargins left="0" right="0" top="0" bottom="0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activeCell="D18" sqref="D18"/>
    </sheetView>
  </sheetViews>
  <sheetFormatPr defaultColWidth="9.140625" defaultRowHeight="17.25"/>
  <cols>
    <col min="1" max="1" width="4" style="93" customWidth="1"/>
    <col min="2" max="2" width="23.140625" style="93" customWidth="1"/>
    <col min="3" max="3" width="55.5703125" style="93" customWidth="1"/>
    <col min="4" max="6" width="18.5703125" style="93" customWidth="1"/>
    <col min="7" max="16384" width="9.140625" style="93"/>
  </cols>
  <sheetData>
    <row r="1" spans="1:6">
      <c r="D1" s="89"/>
      <c r="E1" s="202" t="s">
        <v>101</v>
      </c>
      <c r="F1" s="202"/>
    </row>
    <row r="2" spans="1:6" ht="18" customHeight="1">
      <c r="C2" s="202" t="s">
        <v>80</v>
      </c>
      <c r="D2" s="202"/>
      <c r="E2" s="202"/>
      <c r="F2" s="202"/>
    </row>
    <row r="3" spans="1:6" ht="18" customHeight="1">
      <c r="D3" s="202" t="s">
        <v>8</v>
      </c>
      <c r="E3" s="202"/>
      <c r="F3" s="202"/>
    </row>
    <row r="4" spans="1:6" ht="15" customHeight="1">
      <c r="D4" s="202"/>
      <c r="E4" s="202"/>
      <c r="F4" s="202"/>
    </row>
    <row r="5" spans="1:6" ht="18.600000000000001" customHeight="1">
      <c r="E5" s="89"/>
      <c r="F5" s="89"/>
    </row>
    <row r="6" spans="1:6" ht="59.25" customHeight="1">
      <c r="A6" s="149" t="s">
        <v>118</v>
      </c>
      <c r="B6" s="149"/>
      <c r="C6" s="149"/>
      <c r="D6" s="149"/>
      <c r="E6" s="149"/>
      <c r="F6" s="149"/>
    </row>
    <row r="7" spans="1:6">
      <c r="A7" s="201" t="s">
        <v>119</v>
      </c>
      <c r="B7" s="201"/>
      <c r="C7" s="201"/>
      <c r="D7" s="201"/>
      <c r="E7" s="201"/>
      <c r="F7" s="128"/>
    </row>
    <row r="8" spans="1:6" ht="12.75" customHeight="1">
      <c r="A8" s="200"/>
      <c r="B8" s="200"/>
      <c r="C8" s="200"/>
      <c r="D8" s="129"/>
      <c r="E8" s="129"/>
      <c r="F8" s="129"/>
    </row>
    <row r="9" spans="1:6" ht="15" customHeight="1">
      <c r="A9" s="71" t="s">
        <v>29</v>
      </c>
      <c r="B9" s="71"/>
      <c r="C9" s="71"/>
      <c r="D9" s="72"/>
      <c r="E9" s="72"/>
      <c r="F9" s="72"/>
    </row>
    <row r="10" spans="1:6" ht="13.9" customHeight="1"/>
    <row r="11" spans="1:6" ht="18.75" customHeight="1">
      <c r="B11" s="130" t="s">
        <v>1</v>
      </c>
      <c r="C11" s="131" t="s">
        <v>2</v>
      </c>
    </row>
    <row r="12" spans="1:6" ht="18.75" customHeight="1">
      <c r="B12" s="51">
        <v>1212</v>
      </c>
      <c r="C12" s="52" t="s">
        <v>121</v>
      </c>
    </row>
    <row r="13" spans="1:6" ht="24" customHeight="1"/>
    <row r="14" spans="1:6" ht="42" customHeight="1">
      <c r="B14" s="57" t="s">
        <v>3</v>
      </c>
      <c r="C14" s="51">
        <v>1212</v>
      </c>
      <c r="D14" s="203" t="s">
        <v>83</v>
      </c>
      <c r="E14" s="204"/>
      <c r="F14" s="205"/>
    </row>
    <row r="15" spans="1:6" ht="44.25" customHeight="1">
      <c r="B15" s="57" t="s">
        <v>4</v>
      </c>
      <c r="C15" s="53">
        <v>12025</v>
      </c>
      <c r="D15" s="132" t="s">
        <v>69</v>
      </c>
      <c r="E15" s="132" t="s">
        <v>70</v>
      </c>
      <c r="F15" s="132" t="s">
        <v>71</v>
      </c>
    </row>
    <row r="16" spans="1:6" ht="34.5">
      <c r="B16" s="57" t="s">
        <v>5</v>
      </c>
      <c r="C16" s="52" t="s">
        <v>106</v>
      </c>
      <c r="D16" s="133"/>
      <c r="E16" s="133"/>
      <c r="F16" s="133"/>
    </row>
    <row r="17" spans="1:7" ht="86.25">
      <c r="B17" s="57" t="s">
        <v>9</v>
      </c>
      <c r="C17" s="51" t="s">
        <v>116</v>
      </c>
      <c r="D17" s="133"/>
      <c r="E17" s="133"/>
      <c r="F17" s="133"/>
    </row>
    <row r="18" spans="1:7" ht="34.5">
      <c r="B18" s="57" t="s">
        <v>6</v>
      </c>
      <c r="C18" s="53" t="s">
        <v>63</v>
      </c>
      <c r="D18" s="133"/>
      <c r="E18" s="133"/>
      <c r="F18" s="133"/>
    </row>
    <row r="19" spans="1:7" ht="55.5" customHeight="1">
      <c r="B19" s="57" t="s">
        <v>67</v>
      </c>
      <c r="C19" s="57" t="s">
        <v>117</v>
      </c>
      <c r="D19" s="133"/>
      <c r="E19" s="133"/>
      <c r="F19" s="133"/>
    </row>
    <row r="20" spans="1:7">
      <c r="B20" s="195" t="s">
        <v>0</v>
      </c>
      <c r="C20" s="196"/>
      <c r="D20" s="134"/>
      <c r="E20" s="134"/>
      <c r="F20" s="134"/>
    </row>
    <row r="21" spans="1:7">
      <c r="B21" s="197" t="s">
        <v>122</v>
      </c>
      <c r="C21" s="197"/>
      <c r="D21" s="135">
        <v>18</v>
      </c>
      <c r="E21" s="135">
        <v>18</v>
      </c>
      <c r="F21" s="135">
        <v>18</v>
      </c>
    </row>
    <row r="22" spans="1:7" ht="26.25" customHeight="1">
      <c r="B22" s="193" t="s">
        <v>7</v>
      </c>
      <c r="C22" s="194"/>
      <c r="D22" s="58">
        <f>+'Հավելված N 4'!D22</f>
        <v>20000</v>
      </c>
      <c r="E22" s="58">
        <f>+'Հավելված N 4'!E22</f>
        <v>20000</v>
      </c>
      <c r="F22" s="58">
        <f>+'Հավելված N 4'!F22</f>
        <v>20000</v>
      </c>
      <c r="G22" s="136"/>
    </row>
    <row r="23" spans="1:7" ht="31.9" customHeight="1">
      <c r="A23" s="92"/>
      <c r="B23" s="60"/>
      <c r="C23" s="60"/>
      <c r="D23" s="61"/>
      <c r="E23" s="61"/>
      <c r="F23" s="61"/>
    </row>
    <row r="24" spans="1:7" s="125" customFormat="1" ht="52.9" customHeight="1">
      <c r="A24" s="206" t="s">
        <v>81</v>
      </c>
      <c r="B24" s="206"/>
      <c r="C24" s="206"/>
      <c r="D24" s="206"/>
      <c r="E24" s="206"/>
      <c r="F24" s="206"/>
    </row>
    <row r="25" spans="1:7" s="125" customFormat="1" ht="20.25" customHeight="1">
      <c r="A25" s="201" t="s">
        <v>61</v>
      </c>
      <c r="B25" s="201"/>
      <c r="C25" s="201"/>
      <c r="D25" s="128"/>
      <c r="E25" s="128"/>
      <c r="F25" s="128"/>
    </row>
    <row r="26" spans="1:7" s="125" customFormat="1" ht="17.25" customHeight="1">
      <c r="A26" s="200" t="s">
        <v>60</v>
      </c>
      <c r="B26" s="200"/>
      <c r="C26" s="200"/>
      <c r="D26" s="129"/>
      <c r="E26" s="129"/>
      <c r="F26" s="129"/>
    </row>
    <row r="27" spans="1:7" s="125" customFormat="1" ht="18" customHeight="1">
      <c r="A27" s="129"/>
      <c r="B27" s="129"/>
      <c r="C27" s="129"/>
      <c r="D27" s="129"/>
      <c r="E27" s="129"/>
      <c r="F27" s="129"/>
    </row>
    <row r="28" spans="1:7" ht="23.25" customHeight="1">
      <c r="A28" s="137"/>
      <c r="B28" s="131" t="s">
        <v>1</v>
      </c>
      <c r="C28" s="131" t="s">
        <v>2</v>
      </c>
    </row>
    <row r="29" spans="1:7">
      <c r="A29" s="137"/>
      <c r="B29" s="138">
        <v>1139</v>
      </c>
      <c r="C29" s="106" t="s">
        <v>51</v>
      </c>
    </row>
    <row r="30" spans="1:7" ht="36.6" customHeight="1">
      <c r="A30" s="137"/>
      <c r="B30" s="74" t="s">
        <v>37</v>
      </c>
    </row>
    <row r="31" spans="1:7" ht="45" customHeight="1">
      <c r="A31" s="137"/>
      <c r="B31" s="131" t="s">
        <v>3</v>
      </c>
      <c r="C31" s="138">
        <v>1139</v>
      </c>
      <c r="D31" s="203" t="s">
        <v>84</v>
      </c>
      <c r="E31" s="204"/>
      <c r="F31" s="205"/>
    </row>
    <row r="32" spans="1:7" ht="40.5" customHeight="1">
      <c r="A32" s="137"/>
      <c r="B32" s="106" t="s">
        <v>4</v>
      </c>
      <c r="C32" s="139">
        <v>11001</v>
      </c>
      <c r="D32" s="132" t="s">
        <v>69</v>
      </c>
      <c r="E32" s="132" t="s">
        <v>70</v>
      </c>
      <c r="F32" s="132" t="s">
        <v>71</v>
      </c>
    </row>
    <row r="33" spans="1:6" ht="34.5">
      <c r="A33" s="137"/>
      <c r="B33" s="106" t="s">
        <v>5</v>
      </c>
      <c r="C33" s="106" t="s">
        <v>51</v>
      </c>
      <c r="D33" s="133"/>
      <c r="E33" s="133"/>
      <c r="F33" s="133"/>
    </row>
    <row r="34" spans="1:6" ht="88.5" customHeight="1">
      <c r="A34" s="137"/>
      <c r="B34" s="106" t="s">
        <v>9</v>
      </c>
      <c r="C34" s="140" t="s">
        <v>53</v>
      </c>
      <c r="D34" s="133"/>
      <c r="E34" s="133"/>
      <c r="F34" s="133"/>
    </row>
    <row r="35" spans="1:6" ht="34.5">
      <c r="A35" s="137"/>
      <c r="B35" s="106" t="s">
        <v>6</v>
      </c>
      <c r="C35" s="141" t="s">
        <v>34</v>
      </c>
      <c r="D35" s="133"/>
      <c r="E35" s="133"/>
      <c r="F35" s="133"/>
    </row>
    <row r="36" spans="1:6" ht="47.45" customHeight="1">
      <c r="A36" s="137"/>
      <c r="B36" s="52" t="s">
        <v>10</v>
      </c>
      <c r="C36" s="131" t="s">
        <v>42</v>
      </c>
      <c r="D36" s="142"/>
      <c r="E36" s="142"/>
      <c r="F36" s="142"/>
    </row>
    <row r="37" spans="1:6">
      <c r="A37" s="137"/>
      <c r="B37" s="143"/>
      <c r="C37" s="144" t="s">
        <v>0</v>
      </c>
      <c r="D37" s="145"/>
      <c r="E37" s="145"/>
      <c r="F37" s="145"/>
    </row>
    <row r="38" spans="1:6" ht="21.75" customHeight="1">
      <c r="A38" s="137"/>
      <c r="B38" s="199" t="s">
        <v>7</v>
      </c>
      <c r="C38" s="199"/>
      <c r="D38" s="70">
        <f>+'Հավելված N 4'!D38</f>
        <v>0</v>
      </c>
      <c r="E38" s="70">
        <f>+'Հավելված N 4'!E38</f>
        <v>-20000</v>
      </c>
      <c r="F38" s="70">
        <f>+'Հավելված N 4'!F38</f>
        <v>-20000</v>
      </c>
    </row>
    <row r="41" spans="1:6">
      <c r="C41" s="146" t="s">
        <v>74</v>
      </c>
      <c r="D41" s="12"/>
      <c r="E41" s="12"/>
    </row>
    <row r="42" spans="1:6">
      <c r="C42" s="146" t="s">
        <v>75</v>
      </c>
      <c r="D42" s="12"/>
      <c r="E42" s="12"/>
    </row>
    <row r="43" spans="1:6">
      <c r="C43" s="147" t="s">
        <v>78</v>
      </c>
      <c r="D43" s="147" t="s">
        <v>77</v>
      </c>
      <c r="E43" s="12"/>
    </row>
  </sheetData>
  <mergeCells count="16">
    <mergeCell ref="E1:F1"/>
    <mergeCell ref="C2:F2"/>
    <mergeCell ref="D3:F3"/>
    <mergeCell ref="D31:F31"/>
    <mergeCell ref="D4:F4"/>
    <mergeCell ref="A24:F24"/>
    <mergeCell ref="A7:E7"/>
    <mergeCell ref="A6:F6"/>
    <mergeCell ref="D14:F14"/>
    <mergeCell ref="B38:C38"/>
    <mergeCell ref="B22:C22"/>
    <mergeCell ref="B20:C20"/>
    <mergeCell ref="A8:C8"/>
    <mergeCell ref="A25:C25"/>
    <mergeCell ref="B21:C21"/>
    <mergeCell ref="A26:C26"/>
  </mergeCells>
  <pageMargins left="0" right="0" top="0" bottom="0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3'!Print_Area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user</cp:lastModifiedBy>
  <cp:lastPrinted>2021-05-18T05:43:47Z</cp:lastPrinted>
  <dcterms:created xsi:type="dcterms:W3CDTF">2019-11-13T13:19:06Z</dcterms:created>
  <dcterms:modified xsi:type="dcterms:W3CDTF">2021-05-21T09:09:18Z</dcterms:modified>
</cp:coreProperties>
</file>