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tak.Karapetyan\Desktop\Arcax\"/>
    </mc:Choice>
  </mc:AlternateContent>
  <bookViews>
    <workbookView xWindow="0" yWindow="0" windowWidth="28800" windowHeight="10740"/>
  </bookViews>
  <sheets>
    <sheet name="1" sheetId="48" r:id="rId1"/>
    <sheet name="2" sheetId="47" r:id="rId2"/>
    <sheet name="3" sheetId="51" r:id="rId3"/>
    <sheet name="4" sheetId="50" r:id="rId4"/>
    <sheet name="5" sheetId="52" r:id="rId5"/>
    <sheet name="6" sheetId="54" r:id="rId6"/>
    <sheet name="7" sheetId="55" r:id="rId7"/>
    <sheet name="8" sheetId="56" r:id="rId8"/>
  </sheet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35" i="55" l="1"/>
  <c r="B9" i="48"/>
  <c r="B11" i="48"/>
  <c r="B15" i="55" l="1"/>
  <c r="H48" i="54" l="1"/>
  <c r="H47" i="54" s="1"/>
  <c r="H46" i="54" s="1"/>
  <c r="H44" i="54" s="1"/>
  <c r="H42" i="54" s="1"/>
  <c r="G48" i="54"/>
  <c r="G47" i="54" s="1"/>
  <c r="G46" i="54" s="1"/>
  <c r="G44" i="54" s="1"/>
  <c r="G42" i="54" s="1"/>
  <c r="D21" i="51" l="1"/>
  <c r="D20" i="51" s="1"/>
  <c r="D19" i="51" s="1"/>
  <c r="D18" i="51" s="1"/>
  <c r="D14" i="51" s="1"/>
  <c r="D16" i="51" s="1"/>
  <c r="D13" i="51" s="1"/>
  <c r="D12" i="51" s="1"/>
  <c r="D10" i="51" s="1"/>
  <c r="D13" i="47"/>
  <c r="D9" i="47" s="1"/>
  <c r="D7" i="47" s="1"/>
  <c r="B21" i="48"/>
  <c r="B20" i="48" s="1"/>
  <c r="B18" i="48" s="1"/>
  <c r="B16" i="48" s="1"/>
  <c r="B13" i="48"/>
  <c r="C13" i="48" l="1"/>
  <c r="G26" i="54"/>
  <c r="C19" i="55" s="1"/>
  <c r="C19" i="56" s="1"/>
  <c r="H26" i="54"/>
  <c r="D19" i="55" s="1"/>
  <c r="D19" i="56" s="1"/>
  <c r="B13" i="55"/>
  <c r="B13" i="56" s="1"/>
  <c r="B14" i="55"/>
  <c r="F19" i="54"/>
  <c r="E10" i="52"/>
  <c r="E9" i="52" s="1"/>
  <c r="D10" i="52"/>
  <c r="D9" i="52" s="1"/>
  <c r="D24" i="52" l="1"/>
  <c r="D23" i="52" s="1"/>
  <c r="D8" i="52" s="1"/>
  <c r="B14" i="48" s="1"/>
  <c r="E24" i="52"/>
  <c r="E23" i="52" s="1"/>
  <c r="E8" i="52" s="1"/>
  <c r="C15" i="48" s="1"/>
  <c r="E21" i="51"/>
  <c r="D17" i="50"/>
  <c r="C17" i="50" s="1"/>
  <c r="E13" i="47"/>
  <c r="E9" i="47" s="1"/>
  <c r="G41" i="54"/>
  <c r="H41" i="54"/>
  <c r="D35" i="55" s="1"/>
  <c r="C14" i="48" l="1"/>
  <c r="C11" i="48" s="1"/>
  <c r="B7" i="48"/>
  <c r="B14" i="56"/>
  <c r="B15" i="56"/>
  <c r="G25" i="54"/>
  <c r="G23" i="54" s="1"/>
  <c r="G21" i="54" s="1"/>
  <c r="G19" i="54" s="1"/>
  <c r="G17" i="54" s="1"/>
  <c r="H25" i="54"/>
  <c r="H23" i="54" s="1"/>
  <c r="H21" i="54" s="1"/>
  <c r="H19" i="54" s="1"/>
  <c r="H17" i="54" s="1"/>
  <c r="H40" i="54"/>
  <c r="G40" i="54"/>
  <c r="H39" i="54" l="1"/>
  <c r="H38" i="54" s="1"/>
  <c r="H36" i="54" s="1"/>
  <c r="H34" i="54" s="1"/>
  <c r="H33" i="54" s="1"/>
  <c r="D34" i="56"/>
  <c r="G39" i="54"/>
  <c r="G38" i="54" s="1"/>
  <c r="G36" i="54" s="1"/>
  <c r="G34" i="54" s="1"/>
  <c r="G33" i="54" s="1"/>
  <c r="H10" i="54"/>
  <c r="H16" i="54"/>
  <c r="H14" i="54"/>
  <c r="H12" i="54" s="1"/>
  <c r="G10" i="54"/>
  <c r="G16" i="54"/>
  <c r="G14" i="54"/>
  <c r="G12" i="54" s="1"/>
  <c r="E20" i="51"/>
  <c r="E19" i="51" s="1"/>
  <c r="E18" i="51" s="1"/>
  <c r="E14" i="51" s="1"/>
  <c r="E16" i="51" s="1"/>
  <c r="E7" i="47"/>
  <c r="C21" i="48"/>
  <c r="C20" i="48" s="1"/>
  <c r="C18" i="48" s="1"/>
  <c r="C16" i="48" s="1"/>
  <c r="H31" i="54" l="1"/>
  <c r="H29" i="54" s="1"/>
  <c r="H27" i="54" s="1"/>
  <c r="H8" i="54" s="1"/>
  <c r="G31" i="54"/>
  <c r="G29" i="54" s="1"/>
  <c r="G27" i="54" s="1"/>
  <c r="G8" i="54" s="1"/>
  <c r="E13" i="51"/>
  <c r="E12" i="51" s="1"/>
  <c r="E10" i="51" s="1"/>
  <c r="C9" i="48" l="1"/>
  <c r="C7" i="48" s="1"/>
</calcChain>
</file>

<file path=xl/sharedStrings.xml><?xml version="1.0" encoding="utf-8"?>
<sst xmlns="http://schemas.openxmlformats.org/spreadsheetml/2006/main" count="281" uniqueCount="163">
  <si>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</si>
  <si>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</si>
  <si>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</si>
  <si>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</si>
  <si>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</si>
  <si>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</si>
  <si>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</si>
  <si>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</si>
  <si>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</si>
  <si>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</si>
  <si>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>այդ թվում՝</t>
  </si>
  <si>
    <t>ՀԱՎԵԼՎԱԾ N 1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</si>
  <si>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</si>
  <si>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</si>
  <si>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</si>
  <si>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</si>
  <si>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որից`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</si>
  <si>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</si>
  <si>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</si>
  <si>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</si>
  <si>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</si>
  <si>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</si>
  <si>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</si>
  <si>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 xml:space="preserve"> Հավելված N 2</t>
  </si>
  <si>
    <t>Միջոցառումն իրականացնողի անվանումը՝</t>
  </si>
  <si>
    <t>Հավելված N 3</t>
  </si>
  <si>
    <t>հազար դրամ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</si>
  <si>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</si>
  <si>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</si>
  <si>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</si>
  <si>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</si>
  <si>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Հավելված N 4</t>
  </si>
  <si>
    <t>ՀՀ ֆինանսների նախարարություն</t>
  </si>
  <si>
    <t>Բ. Արտաքին աղբյուրներ - ընդամենը</t>
  </si>
  <si>
    <t xml:space="preserve"> այդ թվում</t>
  </si>
  <si>
    <t>2.Ֆինանսական զուտ ակտիվներ</t>
  </si>
  <si>
    <t>2.1.Վարկերի և փոխատվությունների տրամադրում</t>
  </si>
  <si>
    <t>Միջպետական վարկ Արցախի Հանրապետությանը</t>
  </si>
  <si>
    <r>
      <rPr>
        <b/>
        <i/>
        <sz val="11"/>
        <color indexed="8"/>
        <rFont val="GHEA Grapalat"/>
        <family val="3"/>
      </rPr>
      <t>Վերջնական արդյունքի նկարագրությունը՝</t>
    </r>
    <r>
      <rPr>
        <sz val="11"/>
        <color indexed="8"/>
        <rFont val="GHEA Grapalat"/>
        <family val="3"/>
      </rPr>
      <t xml:space="preserve">
Արտաքին տնտեսական աջակցության շրջանակներում բյուջետային վարկերի տրամադրման ապահովում</t>
    </r>
  </si>
  <si>
    <r>
      <rPr>
        <b/>
        <i/>
        <sz val="11"/>
        <color indexed="8"/>
        <rFont val="GHEA Grapalat"/>
        <family val="3"/>
      </rPr>
      <t>Միջոցառման անվանումը՝</t>
    </r>
    <r>
      <rPr>
        <sz val="11"/>
        <color indexed="8"/>
        <rFont val="GHEA Grapalat"/>
        <family val="3"/>
      </rPr>
      <t xml:space="preserve">
Բյուջետային վարկի տրամադրում Արցախի Հանրապետությանը</t>
    </r>
  </si>
  <si>
    <r>
      <rPr>
        <b/>
        <i/>
        <sz val="11"/>
        <color indexed="8"/>
        <rFont val="GHEA Grapalat"/>
        <family val="3"/>
      </rPr>
      <t>Միջոցառման նկարագրությունը՝</t>
    </r>
    <r>
      <rPr>
        <sz val="11"/>
        <color indexed="8"/>
        <rFont val="GHEA Grapalat"/>
        <family val="3"/>
      </rPr>
      <t xml:space="preserve">
Արցախի Հանրապետության կառավարությանն աջակցության նպատակով վարկի տրամադրում </t>
    </r>
  </si>
  <si>
    <r>
      <rPr>
        <b/>
        <i/>
        <sz val="11"/>
        <rFont val="GHEA Grapalat"/>
        <family val="3"/>
      </rPr>
      <t xml:space="preserve">Միջոցառման տեսակը՝ </t>
    </r>
    <r>
      <rPr>
        <i/>
        <sz val="11"/>
        <rFont val="GHEA Grapalat"/>
        <family val="3"/>
      </rPr>
      <t xml:space="preserve">
Վարկերի տրամադրում</t>
    </r>
  </si>
  <si>
    <r>
      <rPr>
        <b/>
        <i/>
        <sz val="11"/>
        <color indexed="8"/>
        <rFont val="GHEA Grapalat"/>
        <family val="3"/>
      </rPr>
      <t>Ծրագրի անվանումը՝</t>
    </r>
    <r>
      <rPr>
        <i/>
        <sz val="11"/>
        <color indexed="8"/>
        <rFont val="GHEA Grapalat"/>
        <family val="3"/>
      </rPr>
      <t xml:space="preserve">
Միջպետական վարկերի տրամադրում</t>
    </r>
  </si>
  <si>
    <r>
      <rPr>
        <b/>
        <i/>
        <sz val="11"/>
        <color indexed="8"/>
        <rFont val="GHEA Grapalat"/>
        <family val="3"/>
      </rPr>
      <t xml:space="preserve">Ծրագրի նպատակը՝
</t>
    </r>
    <r>
      <rPr>
        <i/>
        <sz val="11"/>
        <color indexed="8"/>
        <rFont val="GHEA Grapalat"/>
        <family val="3"/>
      </rPr>
      <t>Արտաքին տնտեսական աջակցության տրամադրում</t>
    </r>
  </si>
  <si>
    <t>Միջպետական վարկերի տրամադրում</t>
  </si>
  <si>
    <t>Բյուջետային վարկի տրամադրում Արցախի Հանրապետությանը</t>
  </si>
  <si>
    <t>ԱՐՏԱՔԻՆ  ՖԻՆԱՆՍԱԿԱՆ ԱԿՏԻՎՆԵՐԻ ՁԵՌՔԲԵՐՈՒՄ, այդ թվում`</t>
  </si>
  <si>
    <t>Վարկեր այլ պետությունների կառավարություններին և կազմակերպություններին</t>
  </si>
  <si>
    <t>Ծրագրի միջոցառումները</t>
  </si>
  <si>
    <t xml:space="preserve">Արցախի Հանրապետության կառավարությանն աջակցության նպատակով վարկի տրամադրում </t>
  </si>
  <si>
    <t>Վարկերի տրամադրում</t>
  </si>
  <si>
    <t xml:space="preserve">ՀՀ ֆինանսների նախարարություն </t>
  </si>
  <si>
    <t>Այլ ֆինանսական</t>
  </si>
  <si>
    <t xml:space="preserve"> Ծառայությունների մատուցում</t>
  </si>
  <si>
    <t xml:space="preserve"> Միջոցառման տեսակը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</si>
  <si>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</si>
  <si>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նկարագրությունը</t>
  </si>
  <si>
    <t xml:space="preserve"> ՀՀ կառավարության պահուստային ֆոնդ</t>
  </si>
  <si>
    <t xml:space="preserve"> Միջոցառման անվանումը</t>
  </si>
  <si>
    <t xml:space="preserve"> 11001</t>
  </si>
  <si>
    <t>Ծրագրի միջոցառումներ</t>
  </si>
  <si>
    <t xml:space="preserve"> Պահուստային ֆոնդի կառավարման արդյունավետության և թափանցիկության ապահովում</t>
  </si>
  <si>
    <t xml:space="preserve"> Վերջնական արդյունքի նկարագրությունը</t>
  </si>
  <si>
    <t xml:space="preserve"> ՀՀ պետական բյուջեում չկանխատեսված, ինչպես նաեւ բյուջետային երաշխիքների ապահովման ծախսերի ֆինանսավորման ապահովում</t>
  </si>
  <si>
    <t xml:space="preserve"> Ծրագրի նպատակը</t>
  </si>
  <si>
    <t xml:space="preserve"> Ծրագրի անվանումը</t>
  </si>
  <si>
    <t xml:space="preserve"> 1139</t>
  </si>
  <si>
    <t xml:space="preserve"> ՀՀ կառավարություն</t>
  </si>
  <si>
    <t xml:space="preserve"> Տրանսֆերտների տրամադրում</t>
  </si>
  <si>
    <t xml:space="preserve"> Միջոցառման նկարագրությունը`</t>
  </si>
  <si>
    <t>Ռազմական դրությամբ պայմանավորված՝  աջակցություն Արցախի բնակչությանը</t>
  </si>
  <si>
    <t xml:space="preserve"> Միջոցառման անվանումը`</t>
  </si>
  <si>
    <t xml:space="preserve"> Ծրագրի միջոցառումներ</t>
  </si>
  <si>
    <t xml:space="preserve"> Սոցիալական ապահովության իրավունքի իրականացում</t>
  </si>
  <si>
    <t xml:space="preserve"> Վերջնական արդյունքի նկարագրությունը`</t>
  </si>
  <si>
    <t xml:space="preserve"> Սոցիալական ապահովության իրավունքի իրականացման ապահովում</t>
  </si>
  <si>
    <t xml:space="preserve"> Ծրագրի նպատակը`</t>
  </si>
  <si>
    <t xml:space="preserve"> Սոցիալական ապահովություն</t>
  </si>
  <si>
    <t xml:space="preserve"> Ծրագրի անվանումը`</t>
  </si>
  <si>
    <t xml:space="preserve"> ՀՀ  աշխատանքի և սոցիալական հարցերի նախարարություն</t>
  </si>
  <si>
    <t xml:space="preserve"> ԸՆԴԱՄԵՆԸ</t>
  </si>
  <si>
    <t xml:space="preserve"> Տարի</t>
  </si>
  <si>
    <t>Ինն ամիս</t>
  </si>
  <si>
    <t xml:space="preserve"> Միջոցառում</t>
  </si>
  <si>
    <t xml:space="preserve"> Ծրագիր</t>
  </si>
  <si>
    <t xml:space="preserve"> Բյուջետային գլխավոր կարգադրիչների, ծրագրերի և միջոցառումների անվանումները</t>
  </si>
  <si>
    <t xml:space="preserve"> Ծրագրային դասիչը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</si>
  <si>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N 2215-Ն ՈՐՈՇՄԱՆ  N 5 ՀԱՎԵԼՎԱԾԻ N 1 ԱՂՅՈՒՍԱԿՈՒՄ ԿԱՏԱՐՎՈՂ ՓՈՓՈԽՈՒԹՅՈՒՆՆԵՐԸ</t>
  </si>
  <si>
    <t xml:space="preserve"> Պահուստային միջոցներ</t>
  </si>
  <si>
    <t xml:space="preserve"> ԱՅԼ  ԾԱԽՍԵՐ</t>
  </si>
  <si>
    <t xml:space="preserve"> ԸՆԹԱՑԻԿ ԾԱԽՍԵՐ</t>
  </si>
  <si>
    <t xml:space="preserve"> ԸՆԴԱՄԵՆԸ ԾԱԽՍԵՐ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</si>
  <si>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</si>
  <si>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</si>
  <si>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>ՀՀ կառավարություն</t>
  </si>
  <si>
    <t xml:space="preserve"> այդ թվում`</t>
  </si>
  <si>
    <t xml:space="preserve"> 01</t>
  </si>
  <si>
    <t xml:space="preserve"> ՀՀ կառավարության և համայնքների պահուստային ֆոնդ</t>
  </si>
  <si>
    <t xml:space="preserve"> ՀԻՄՆԱԿԱՆ ԲԱԺԻՆՆԵՐԻՆ ՉԴԱՍՎՈՂ ՊԱՀՈՒՍՏԱՅԻՆ ՖՈՆԴԵՐ</t>
  </si>
  <si>
    <t xml:space="preserve"> 11</t>
  </si>
  <si>
    <t xml:space="preserve"> - Այլ նպաստներ բյուջեից</t>
  </si>
  <si>
    <t xml:space="preserve"> ՍՈՑԻԱԼԱԿԱՆ  ՆՊԱՍՏՆԵՐ ԵՎ ԿԵՆՍԱԹՈՇԱԿՆԵՐ</t>
  </si>
  <si>
    <t>այդ թվում` ըստ կատարողների</t>
  </si>
  <si>
    <t xml:space="preserve"> ՀՀ աշխատանքի և սոցիալական հարցերի նախարարություն</t>
  </si>
  <si>
    <t xml:space="preserve"> Սոցիալական պաշտպանությանը տրամադրվող օժանդակ ծառայություններ (այլ դասերին չպատկանող)</t>
  </si>
  <si>
    <t>02</t>
  </si>
  <si>
    <t xml:space="preserve"> Սոցիալական պաշտպանություն (այլ դասերին չպատկանող)</t>
  </si>
  <si>
    <t>09</t>
  </si>
  <si>
    <t>Սոցիալական պաշտպանություն</t>
  </si>
  <si>
    <t>10</t>
  </si>
  <si>
    <t xml:space="preserve"> Դաս</t>
  </si>
  <si>
    <t xml:space="preserve"> Խումբ</t>
  </si>
  <si>
    <t xml:space="preserve"> Բաժին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</si>
  <si>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</si>
  <si>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Գործառական դասիչը</t>
  </si>
  <si>
    <t xml:space="preserve">ՀԱՅԱՍՏԱՆԻ ՀԱՆՐԱՊԵՏՈՒԹՅԱՆ ԿԱՌԱՎԱՐՈՒԹՅԱՆ 2020 ԹՎԱԿԱՆԻ ԴԵԿՏԵՄԲԵՐԻ 30-Ի N 2215-Ն ՈՐՈՇՄԱՆ N 3 և 4  ՀԱՎԵԼՎԱԾՆԵՐՈՒՄ  ԿԱՏԱՐՎՈՂ ՓՈՓՈԽՈՒԹՅՈՒՆՆԵՐԸ </t>
  </si>
  <si>
    <t xml:space="preserve">Միջոցառումն իրականացնողի անվանումը </t>
  </si>
  <si>
    <t xml:space="preserve">  Ծառայության մատուցում </t>
  </si>
  <si>
    <t>ՀՀ պետական բյուջեում նախատեսված ելքերի լրացուցիչ ֆինանսավորման,պետական բյուջեում չկանխատեսված ելքերի, ինչպես նաև բյուջետային երաշխիքների ապահովման ելքերի ֆինանսավորման ապահովում</t>
  </si>
  <si>
    <t>ՀՀ կառավարության պահուստային ֆոնդ</t>
  </si>
  <si>
    <t xml:space="preserve"> Տարի </t>
  </si>
  <si>
    <t xml:space="preserve"> Ինն ամիս </t>
  </si>
  <si>
    <t>Ցուցանիշների փոփոխությունը 
( նվազեցումները նշված են փակագծերում)</t>
  </si>
  <si>
    <t xml:space="preserve"> Միջոցառման վրա կատարվող ծախսը (հազար դրամ) </t>
  </si>
  <si>
    <t xml:space="preserve"> Արդյունքի չափորոշիչներ </t>
  </si>
  <si>
    <t xml:space="preserve"> Շահառուների ընտրության չափանիշները </t>
  </si>
  <si>
    <t xml:space="preserve"> Տրանսֆերտների տրամադրում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</si>
  <si>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</si>
  <si>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</si>
  <si>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</si>
  <si>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</si>
  <si>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>Ցուցանիշների փոփոխություն                                                                                                                        (ավելացումները նշված են դրական նշանով)</t>
  </si>
  <si>
    <t xml:space="preserve"> Ծրագրի դասիչը` </t>
  </si>
  <si>
    <t xml:space="preserve"> Ծրագրի միջոցառումները </t>
  </si>
  <si>
    <t xml:space="preserve"> Ծրագրի անվանումը </t>
  </si>
  <si>
    <t xml:space="preserve"> Ծրագրի դասիչը </t>
  </si>
  <si>
    <t xml:space="preserve">ՄԱՍ 2. ՊԵՏԱԿԱՆ ՄԱՐՄՆԻ ԳԾՈՎ ԱՐԴՅՈՒՆՔԱՅԻՆ (ԿԱՏԱՐՈՂԱԿԱՆ) ՑՈՒՑԱՆԻՇՆԵՐԸ </t>
  </si>
  <si>
    <t>ՀՀ  աշխատանքի և սոցիալական հարցերի նախարարություն</t>
  </si>
  <si>
    <t xml:space="preserve"> ՀԱՅԱՍՏԱՆԻ ՀԱՆՐԱՊԵՏՈՒԹՅԱՆ ԿԱՌԱՎԱՐՈՒԹՅԱՆ 2020 ԹՎԱԿԱՆԻ ԴԵԿՏԵՄԲԵՐԻ 30-Ի N 2215-Ն ՈՐՈՇՄԱՆ N 9 ՀԱՎԵԼՎԱԾԻ 9․16 ԵՎ 9.47 ԱՂՅՈՒՍԱԿՆԵՐՈՒՄ ԿԱՏԱՐՎՈՂ ՓՈՓՈԽՈՒԹՅՈՒՆՆԵՐԸ</t>
  </si>
  <si>
    <t xml:space="preserve">ՄԱՍ 1. ՊԵՏԱԿԱՆ ՄԱՐՄՆԻ ԳԾՈՎ ԱՐԴՅՈՒՆՔԱՅԻՆ (ԿԱՏԱՐՈՂԱԿԱՆ) ՑՈՒՑԱՆԻՇՆԵՐԸ </t>
  </si>
  <si>
    <t xml:space="preserve">  ՀԱՅԱՍՏԱՆԻ ՀԱՆՐԱՊԵՏՈՒԹՅԱՆ ԿԱՌԱՎԱՐՈՒԹՅԱՆ 2020 ԹՎԱԿԱՆԻ ԴԵԿՏԵՄԲԵՐԻ 30-Ի ԹԻՎ 2215-Ն ՈՐՈՇՄԱՆ N 9.1 ՀԱՎԵԼՎԱԾԻ  N 9.1.20   ԵՎ 9.1.58 ԱՂՅՈՒՍԱԿՆԵՐՈՒՄ ԿԱՏԱՐՎՈՂ ՓՈՓՈԽՈՒԹՅՈՒՆՆԵՐԸ</t>
  </si>
  <si>
    <t>Ցուցանիշների փոփոխությունը 
(ավելացումները նշված են դրական նշանով, իսկ նվազեցումները` փակագծերում)</t>
  </si>
  <si>
    <t>հազ. դրամ</t>
  </si>
  <si>
    <t>«ՀԱՅԱՍՏԱՆԻ ՀԱՆՐԱՊԵՏՈՒԹՅԱՆ 2021 ԹՎԱԿԱՆԻ ՊԵՏԱԿԱՆ ԲՅՈՒՋԵԻ ՄԱՍԻՆ» ՀԱՅԱՍՏԱՆԻ ՀԱՆՐԱՊԵՏՈՒԹՅԱՆ ՕՐԵՆՔԻ N 3 ՀԱՎԵԼՎԱԾԻ N 1.1 ԱՂՅՈՒՍԱԿՈՒՄ ԵՎ ՀԱՅԱՍՏԱՆԻ ՀԱՆՐԱՊԵՏՈՒԹՅԱՆ ԿԱՌԱՎԱՐՈՒԹՅԱՆ ԴԵԿՏԵՄԲԵՐԻ 30-Ի N 2215-Ն  N 1 ՀԱՎԵԼՎԱԾԻ N 2 ԱՂՅՈՒՍԱԿՈՒՄ ԿԱՏԱՐՎՈՂ ՓՈՓԽՈՒԹՅՈՒՆՆԵՐԸ</t>
  </si>
  <si>
    <t>հազ.դրամ</t>
  </si>
  <si>
    <t>«ՀԱՅԱՍՏԱՆԻ  ՀԱՆՐԱՊԵՏՈՒԹՅԱՆ 2021 ԹՎԱԿԱՆԻ ՊԵՏԱԿԱՆ ԲՅՈՒՋԵԻ ՄԱՍԻՆ» ՀԱՅԱՍՏԱՆԻ ՀԱՆՐԱՊԵՏՈՒԹՅԱՆ ՕՐԵՆՔԻ N 3 ՀԱՎԵԼՎԱԾՈՒՄ N3.1.1.1.1 ԱՂՅՈՒՍԱԿԻ ԵՎ ՀԱՅԱՍՏԱՆԻ ՀԱՆՐԱՊԵՏՈՒԹՅԱՆ ԿԱՌԱՎԱՐՈՒԹՅԱՆ ԴԵԿՏԵՄԲԵՐԻ 30-Ի N 2215-Ն ՈՐՈՇՄԱՆ N 1 ՀԱՎԵԼՎԱԾՈՒՄ N 5 ԱՂՅՈՒՍԱԿԻ  ՓՈՓՈԽՈՒԹՅՈՒՆՆԵՐԸ</t>
  </si>
  <si>
    <t>ՀԱՅԱՍՏԱՆԻ ՀԱՆՐԱՊԵՏՈՒԹՅԱՆ ԿԱՌԱՎԱՐՈՒԹՅԱՆ ԴԵԿՏԵՄԲԵՐԻ 30-Ի N 2215-Ն ՈՐՈՇՄԱՆ N1 ՀԱՎԵԼՎԱԾԻ N4 ԱՂՅՈՒՍԱԿՈՒՄ ԿԱՏԱՐՎՈՂ ՓՈՓՈԽՈՒԹՅՈՒՆՆԵՐԸ</t>
  </si>
  <si>
    <t>2.6.Այլ</t>
  </si>
  <si>
    <t>ժամանակավորապես ազատ միջոցներ</t>
  </si>
  <si>
    <t>Ցուցանիշների փոփոխությունը 
(ավելացումները նշված են դրական նշանով)</t>
  </si>
  <si>
    <t>Ցուցանիշների փոփոխությունը 
(ավելացումները նշված են դրական նշանով</t>
  </si>
  <si>
    <t xml:space="preserve">Ցուցանիշների փոփոխությունը 
(ավելացումները նշված են դրական նշանով, իսկ նվազեցումները` փակագծերում)          </t>
  </si>
  <si>
    <t xml:space="preserve"> Հավելված N 5</t>
  </si>
  <si>
    <t xml:space="preserve"> Հավելված N 6</t>
  </si>
  <si>
    <t xml:space="preserve"> Հավելված N 7</t>
  </si>
  <si>
    <t xml:space="preserve"> Հավելված N 8</t>
  </si>
  <si>
    <t>2.3 Ելքերի ֆինանսավորմանն ուղղվող ՀՀ 2021 թվականի պետական բյուջեի տարեսկզբի ազատ մնացորդի միջոցներ</t>
  </si>
  <si>
    <t>«ՀԱՅԱՍՏԱՆԻ ՀԱՆՐԱՊԵՏՈՒԹՅԱՆ 2021 ԹՎԱԿԱՆԻ ՊԵՏԱԿԱՆ ԲՅՈՒՋԵԻ ՄԱՍԻՆ» ՀԱՅԱՍՏԱՆԻ ՀԱՆՐԱՊԵՏՈՒԹՅԱՆ ՕՐԵՆՔԻ N 3 ՀԱՎԵԼՎԱԾԻ N 1 ԱՂՅՈՒՍԱԿՈՒՄ  ԵՎ ՀԱՅԱUՏԱՆԻ ՀԱՆՐԱՊԵՏՈՒԹՅԱՆ ԿԱՌԱՎԱՐՈՒԹՅԱՆ  ԴԵԿՏԵՄԲԵՐԻ 30-Ի N 2215-Ն  ՈՐՈՇՄԱՆ N 1 ՀԱՎԵԼՎԱԾԻ N 1 ԱՂՅՈՒՍԱԿՈՒՄ ԿԱՏԱՐՎՈՂ ՓՈՓՈԽՈՒԹՅՈՒՆՆԵՐԸ</t>
  </si>
  <si>
    <t>Ցուցանիշների փոփոխությունը 
( նվազեցումները  նշված են փակագծերում)</t>
  </si>
  <si>
    <t xml:space="preserve"> ՀՀ աշխատանքի և սոցիալական հարցերի նախարարության միասնական սոցիալական ծառայություն</t>
  </si>
  <si>
    <t>ՀՀ աշխատանքի և սոցիալական հարցերի նախարարության միասնական սոցիալական ծառայություն</t>
  </si>
  <si>
    <t>Աջակցություն Արցախի Հանրապետության կառավարությանը, 2020 թվականի դեկտեմբեր և 2021 թվականի Արցախի բնակչության սպառած էլեկտրաէներգիայի և գազի, կապի դիմաց վճարման ենթակա, ինչպես նաև  վճարված եկամտային հարկի գումարների վերադարձի գծով ծախսերը ֆինանսավորելու համար</t>
  </si>
  <si>
    <t>Սպառած էլեկտրաէներգիայի և գազի, կապի համար չվճարած, ինչպես նաև եկամտային հարկի գումարների վերադարձի գծով Արցախի Հանրապետության բնակիչներ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</si>
</sst>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(* #,##0.0_);_(* \(#,##0.0\);_(* &quot;-&quot;?_);_(@_)"/>
    <numFmt numFmtId="171" formatCode="_-* #,##0.0&quot; &quot;_ _-;\-* #,##0.0&quot; &quot;_ _-;_-* &quot;-&quot;??&quot; &quot;_ _-;_-@_-"/>
    <numFmt numFmtId="172" formatCode="General_)"/>
    <numFmt numFmtId="173" formatCode="#,##0.0_);\(#,##0.0\)"/>
    <numFmt numFmtId="174" formatCode="0.0"/>
    <numFmt numFmtId="175" formatCode="0.0000"/>
  </numFmts>
  <fonts count="8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rgb="FFFF0000"/>
      <name val="GHEA Grapalat"/>
      <family val="3"/>
    </font>
    <font>
      <sz val="10"/>
      <color indexed="9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1"/>
      <name val="Times Armenian"/>
      <family val="1"/>
    </font>
    <font>
      <b/>
      <i/>
      <sz val="11"/>
      <name val="GHEA Grapalat"/>
      <family val="3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1"/>
      <name val="GHEA Grapalat"/>
      <family val="3"/>
    </font>
    <font>
      <sz val="11"/>
      <name val="Arial Armenian"/>
      <family val="2"/>
    </font>
    <font>
      <sz val="11"/>
      <color theme="0"/>
      <name val="GHEA Grapalat"/>
      <family val="3"/>
    </font>
    <font>
      <sz val="11"/>
      <color indexed="8"/>
      <name val="GHEA Grapalat"/>
      <family val="3"/>
    </font>
    <font>
      <b/>
      <i/>
      <sz val="11"/>
      <color indexed="8"/>
      <name val="GHEA Grapalat"/>
      <family val="3"/>
    </font>
    <font>
      <i/>
      <sz val="11"/>
      <color indexed="8"/>
      <name val="GHEA Grapalat"/>
      <family val="3"/>
    </font>
    <font>
      <sz val="11"/>
      <color rgb="FF000000"/>
      <name val="GHEA Grapalat"/>
      <family val="3"/>
    </font>
    <font>
      <b/>
      <sz val="11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8"/>
      <name val="GHEA Grapalat"/>
      <family val="2"/>
    </font>
    <font>
      <b/>
      <sz val="18"/>
      <color indexed="62"/>
      <name val="Cambria"/>
      <family val="2"/>
      <charset val="1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color theme="1"/>
      <name val="GHEA Grapalat"/>
      <family val="3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6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3" fillId="0" borderId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5" fillId="0" borderId="0"/>
    <xf numFmtId="0" fontId="10" fillId="0" borderId="0"/>
    <xf numFmtId="0" fontId="4" fillId="0" borderId="0"/>
    <xf numFmtId="0" fontId="18" fillId="0" borderId="0">
      <alignment horizontal="left" vertical="top" wrapText="1"/>
    </xf>
    <xf numFmtId="167" fontId="18" fillId="0" borderId="0" applyFill="0" applyBorder="0" applyProtection="0">
      <alignment horizontal="right" vertical="top"/>
    </xf>
    <xf numFmtId="0" fontId="3" fillId="0" borderId="0"/>
    <xf numFmtId="164" fontId="3" fillId="0" borderId="0" applyFont="0" applyFill="0" applyBorder="0" applyAlignment="0" applyProtection="0"/>
    <xf numFmtId="0" fontId="21" fillId="0" borderId="0"/>
    <xf numFmtId="0" fontId="17" fillId="0" borderId="0"/>
    <xf numFmtId="165" fontId="17" fillId="0" borderId="0" applyFont="0" applyFill="0" applyBorder="0" applyAlignment="0" applyProtection="0"/>
    <xf numFmtId="0" fontId="17" fillId="0" borderId="0"/>
    <xf numFmtId="0" fontId="22" fillId="0" borderId="0"/>
    <xf numFmtId="0" fontId="8" fillId="0" borderId="0"/>
    <xf numFmtId="0" fontId="13" fillId="0" borderId="0"/>
    <xf numFmtId="165" fontId="13" fillId="0" borderId="0" applyFont="0" applyFill="0" applyBorder="0" applyAlignment="0" applyProtection="0"/>
    <xf numFmtId="0" fontId="24" fillId="0" borderId="0"/>
    <xf numFmtId="0" fontId="14" fillId="0" borderId="0"/>
    <xf numFmtId="166" fontId="13" fillId="0" borderId="0" applyFont="0" applyFill="0" applyBorder="0" applyAlignment="0" applyProtection="0"/>
    <xf numFmtId="0" fontId="8" fillId="0" borderId="0"/>
    <xf numFmtId="0" fontId="10" fillId="8" borderId="18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26" fillId="3" borderId="0" applyNumberFormat="0" applyBorder="0" applyAlignment="0" applyProtection="0"/>
    <xf numFmtId="0" fontId="27" fillId="6" borderId="14" applyNumberFormat="0" applyAlignment="0" applyProtection="0"/>
    <xf numFmtId="0" fontId="28" fillId="7" borderId="17" applyNumberFormat="0" applyAlignment="0" applyProtection="0"/>
    <xf numFmtId="0" fontId="29" fillId="0" borderId="0" applyNumberFormat="0" applyFill="0" applyBorder="0" applyAlignment="0" applyProtection="0"/>
    <xf numFmtId="0" fontId="30" fillId="2" borderId="0" applyNumberFormat="0" applyBorder="0" applyAlignment="0" applyProtection="0"/>
    <xf numFmtId="0" fontId="31" fillId="0" borderId="11" applyNumberFormat="0" applyFill="0" applyAlignment="0" applyProtection="0"/>
    <xf numFmtId="0" fontId="32" fillId="0" borderId="12" applyNumberFormat="0" applyFill="0" applyAlignment="0" applyProtection="0"/>
    <xf numFmtId="0" fontId="33" fillId="0" borderId="13" applyNumberFormat="0" applyFill="0" applyAlignment="0" applyProtection="0"/>
    <xf numFmtId="0" fontId="33" fillId="0" borderId="0" applyNumberFormat="0" applyFill="0" applyBorder="0" applyAlignment="0" applyProtection="0"/>
    <xf numFmtId="0" fontId="34" fillId="5" borderId="14" applyNumberFormat="0" applyAlignment="0" applyProtection="0"/>
    <xf numFmtId="0" fontId="35" fillId="0" borderId="16" applyNumberFormat="0" applyFill="0" applyAlignment="0" applyProtection="0"/>
    <xf numFmtId="0" fontId="36" fillId="4" borderId="0" applyNumberFormat="0" applyBorder="0" applyAlignment="0" applyProtection="0"/>
    <xf numFmtId="0" fontId="37" fillId="6" borderId="15" applyNumberFormat="0" applyAlignment="0" applyProtection="0"/>
    <xf numFmtId="0" fontId="38" fillId="0" borderId="0" applyNumberFormat="0" applyFill="0" applyBorder="0" applyAlignment="0" applyProtection="0"/>
    <xf numFmtId="0" fontId="39" fillId="0" borderId="19" applyNumberFormat="0" applyFill="0" applyAlignment="0" applyProtection="0"/>
    <xf numFmtId="0" fontId="40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0" fontId="60" fillId="0" borderId="0"/>
    <xf numFmtId="0" fontId="57" fillId="38" borderId="0" applyNumberFormat="0" applyBorder="0" applyAlignment="0" applyProtection="0"/>
    <xf numFmtId="0" fontId="2" fillId="31" borderId="0" applyNumberFormat="0" applyBorder="0" applyAlignment="0" applyProtection="0"/>
    <xf numFmtId="9" fontId="6" fillId="0" borderId="0" applyFont="0" applyFill="0" applyBorder="0" applyAlignment="0" applyProtection="0"/>
    <xf numFmtId="0" fontId="2" fillId="37" borderId="0" applyNumberFormat="0" applyBorder="0" applyAlignment="0" applyProtection="0"/>
    <xf numFmtId="0" fontId="57" fillId="37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43" fontId="10" fillId="0" borderId="0" applyFont="0" applyFill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35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36" borderId="0" applyNumberFormat="0" applyBorder="0" applyAlignment="0" applyProtection="0"/>
    <xf numFmtId="0" fontId="2" fillId="34" borderId="0" applyNumberFormat="0" applyBorder="0" applyAlignment="0" applyProtection="0"/>
    <xf numFmtId="0" fontId="57" fillId="16" borderId="0" applyNumberFormat="0" applyBorder="0" applyAlignment="0" applyProtection="0"/>
    <xf numFmtId="0" fontId="57" fillId="12" borderId="0" applyNumberFormat="0" applyBorder="0" applyAlignment="0" applyProtection="0"/>
    <xf numFmtId="0" fontId="53" fillId="7" borderId="17" applyNumberFormat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45" fillId="0" borderId="0" applyNumberFormat="0" applyFill="0" applyBorder="0" applyAlignment="0" applyProtection="0"/>
    <xf numFmtId="0" fontId="45" fillId="0" borderId="13" applyNumberFormat="0" applyFill="0" applyAlignment="0" applyProtection="0"/>
    <xf numFmtId="0" fontId="44" fillId="0" borderId="12" applyNumberFormat="0" applyFill="0" applyAlignment="0" applyProtection="0"/>
    <xf numFmtId="0" fontId="43" fillId="0" borderId="11" applyNumberFormat="0" applyFill="0" applyAlignment="0" applyProtection="0"/>
    <xf numFmtId="0" fontId="46" fillId="2" borderId="0" applyNumberFormat="0" applyBorder="0" applyAlignment="0" applyProtection="0"/>
    <xf numFmtId="0" fontId="55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47" fillId="3" borderId="0" applyNumberFormat="0" applyBorder="0" applyAlignment="0" applyProtection="0"/>
    <xf numFmtId="0" fontId="57" fillId="29" borderId="0" applyNumberFormat="0" applyBorder="0" applyAlignment="0" applyProtection="0"/>
    <xf numFmtId="0" fontId="57" fillId="25" borderId="0" applyNumberFormat="0" applyBorder="0" applyAlignment="0" applyProtection="0"/>
    <xf numFmtId="0" fontId="57" fillId="21" borderId="0" applyNumberFormat="0" applyBorder="0" applyAlignment="0" applyProtection="0"/>
    <xf numFmtId="0" fontId="57" fillId="17" borderId="0" applyNumberFormat="0" applyBorder="0" applyAlignment="0" applyProtection="0"/>
    <xf numFmtId="0" fontId="57" fillId="13" borderId="0" applyNumberFormat="0" applyBorder="0" applyAlignment="0" applyProtection="0"/>
    <xf numFmtId="0" fontId="57" fillId="9" borderId="0" applyNumberFormat="0" applyBorder="0" applyAlignment="0" applyProtection="0"/>
    <xf numFmtId="0" fontId="57" fillId="39" borderId="0" applyNumberFormat="0" applyBorder="0" applyAlignment="0" applyProtection="0"/>
    <xf numFmtId="0" fontId="57" fillId="28" borderId="0" applyNumberFormat="0" applyBorder="0" applyAlignment="0" applyProtection="0"/>
    <xf numFmtId="0" fontId="51" fillId="6" borderId="14" applyNumberFormat="0" applyAlignment="0" applyProtection="0"/>
    <xf numFmtId="0" fontId="2" fillId="33" borderId="0" applyNumberFormat="0" applyBorder="0" applyAlignment="0" applyProtection="0"/>
    <xf numFmtId="0" fontId="49" fillId="5" borderId="14" applyNumberFormat="0" applyAlignment="0" applyProtection="0"/>
    <xf numFmtId="38" fontId="63" fillId="0" borderId="0"/>
    <xf numFmtId="38" fontId="64" fillId="0" borderId="0"/>
    <xf numFmtId="38" fontId="65" fillId="0" borderId="0"/>
    <xf numFmtId="38" fontId="66" fillId="0" borderId="0"/>
    <xf numFmtId="0" fontId="67" fillId="0" borderId="0"/>
    <xf numFmtId="0" fontId="67" fillId="0" borderId="0"/>
    <xf numFmtId="0" fontId="68" fillId="0" borderId="0"/>
    <xf numFmtId="0" fontId="52" fillId="0" borderId="16" applyNumberFormat="0" applyFill="0" applyAlignment="0" applyProtection="0"/>
    <xf numFmtId="0" fontId="48" fillId="4" borderId="0" applyNumberFormat="0" applyBorder="0" applyAlignment="0" applyProtection="0"/>
    <xf numFmtId="0" fontId="13" fillId="0" borderId="0"/>
    <xf numFmtId="0" fontId="58" fillId="0" borderId="0"/>
    <xf numFmtId="0" fontId="14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6" fillId="0" borderId="0"/>
    <xf numFmtId="0" fontId="69" fillId="0" borderId="0"/>
    <xf numFmtId="0" fontId="13" fillId="0" borderId="0"/>
    <xf numFmtId="0" fontId="13" fillId="0" borderId="0"/>
    <xf numFmtId="0" fontId="70" fillId="0" borderId="0"/>
    <xf numFmtId="0" fontId="8" fillId="0" borderId="0"/>
    <xf numFmtId="0" fontId="8" fillId="0" borderId="0"/>
    <xf numFmtId="0" fontId="59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70" fillId="0" borderId="0"/>
    <xf numFmtId="0" fontId="2" fillId="0" borderId="0"/>
    <xf numFmtId="0" fontId="14" fillId="0" borderId="0"/>
    <xf numFmtId="0" fontId="8" fillId="0" borderId="0"/>
    <xf numFmtId="0" fontId="14" fillId="0" borderId="0"/>
    <xf numFmtId="0" fontId="62" fillId="40" borderId="21" applyNumberFormat="0" applyFont="0" applyAlignment="0" applyProtection="0"/>
    <xf numFmtId="0" fontId="62" fillId="8" borderId="18" applyNumberFormat="0" applyFont="0" applyAlignment="0" applyProtection="0"/>
    <xf numFmtId="0" fontId="50" fillId="6" borderId="15" applyNumberFormat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4" fillId="0" borderId="0"/>
    <xf numFmtId="0" fontId="56" fillId="0" borderId="19" applyNumberFormat="0" applyFill="0" applyAlignment="0" applyProtection="0"/>
    <xf numFmtId="0" fontId="54" fillId="0" borderId="0" applyNumberFormat="0" applyFill="0" applyBorder="0" applyAlignment="0" applyProtection="0"/>
    <xf numFmtId="172" fontId="71" fillId="0" borderId="22">
      <protection locked="0"/>
    </xf>
    <xf numFmtId="172" fontId="72" fillId="41" borderId="22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62" fillId="0" borderId="0"/>
    <xf numFmtId="0" fontId="8" fillId="0" borderId="0"/>
    <xf numFmtId="0" fontId="62" fillId="0" borderId="0"/>
    <xf numFmtId="0" fontId="24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7" fontId="84" fillId="0" borderId="0" applyFill="0" applyBorder="0" applyProtection="0">
      <alignment horizontal="right" vertical="top"/>
    </xf>
    <xf numFmtId="0" fontId="18" fillId="0" borderId="0">
      <alignment horizontal="left" vertical="top" wrapText="1"/>
    </xf>
    <xf numFmtId="0" fontId="13" fillId="0" borderId="0"/>
    <xf numFmtId="0" fontId="85" fillId="0" borderId="0" applyNumberFormat="0" applyFill="0" applyBorder="0" applyAlignment="0" applyProtection="0"/>
    <xf numFmtId="0" fontId="14" fillId="0" borderId="0"/>
    <xf numFmtId="166" fontId="8" fillId="0" borderId="0" applyFont="0" applyFill="0" applyBorder="0" applyAlignment="0" applyProtection="0"/>
    <xf numFmtId="0" fontId="13" fillId="0" borderId="0"/>
    <xf numFmtId="0" fontId="1" fillId="0" borderId="0"/>
    <xf numFmtId="0" fontId="13" fillId="0" borderId="0"/>
    <xf numFmtId="43" fontId="13" fillId="0" borderId="0" applyFont="0" applyFill="0" applyBorder="0" applyAlignment="0" applyProtection="0"/>
  </cellStyleXfs>
  <cellXfs count="274">
    <xf numFmtId="0" fontId="0" fillId="0" borderId="0" xfId="0"/>
    <xf numFmtId="0" fontId="11" fillId="0" borderId="0" xfId="0" applyFont="1" applyFill="1" applyBorder="1"/>
    <xf numFmtId="0" fontId="12" fillId="0" borderId="7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15" fillId="0" borderId="0" xfId="0" applyFont="1" applyFill="1" applyAlignment="1">
      <alignment wrapText="1"/>
    </xf>
    <xf numFmtId="0" fontId="12" fillId="0" borderId="0" xfId="0" applyFont="1" applyFill="1" applyBorder="1" applyAlignment="1">
      <alignment horizontal="right"/>
    </xf>
    <xf numFmtId="0" fontId="42" fillId="0" borderId="0" xfId="0" applyFont="1" applyFill="1" applyBorder="1"/>
    <xf numFmtId="0" fontId="41" fillId="0" borderId="0" xfId="0" applyFont="1" applyFill="1" applyBorder="1"/>
    <xf numFmtId="0" fontId="15" fillId="0" borderId="0" xfId="0" applyFont="1" applyFill="1" applyBorder="1"/>
    <xf numFmtId="0" fontId="15" fillId="0" borderId="0" xfId="0" applyFont="1" applyFill="1"/>
    <xf numFmtId="0" fontId="42" fillId="0" borderId="0" xfId="0" applyFont="1" applyFill="1" applyBorder="1" applyAlignment="1">
      <alignment horizontal="center" vertical="center"/>
    </xf>
    <xf numFmtId="43" fontId="11" fillId="0" borderId="0" xfId="8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43" fontId="11" fillId="0" borderId="0" xfId="8" applyFont="1" applyFill="1" applyBorder="1"/>
    <xf numFmtId="169" fontId="42" fillId="0" borderId="0" xfId="8" applyNumberFormat="1" applyFont="1" applyFill="1" applyBorder="1"/>
    <xf numFmtId="169" fontId="11" fillId="0" borderId="0" xfId="8" applyNumberFormat="1" applyFont="1" applyFill="1" applyBorder="1"/>
    <xf numFmtId="169" fontId="15" fillId="0" borderId="0" xfId="8" applyNumberFormat="1" applyFont="1" applyFill="1" applyBorder="1"/>
    <xf numFmtId="0" fontId="15" fillId="0" borderId="0" xfId="0" applyFont="1" applyFill="1" applyBorder="1" applyAlignment="1">
      <alignment wrapText="1"/>
    </xf>
    <xf numFmtId="0" fontId="15" fillId="0" borderId="7" xfId="0" applyFont="1" applyFill="1" applyBorder="1" applyAlignment="1">
      <alignment horizontal="center" wrapText="1"/>
    </xf>
    <xf numFmtId="173" fontId="20" fillId="0" borderId="0" xfId="0" applyNumberFormat="1" applyFont="1" applyFill="1" applyBorder="1" applyAlignment="1">
      <alignment vertical="center" wrapText="1"/>
    </xf>
    <xf numFmtId="173" fontId="20" fillId="0" borderId="0" xfId="0" applyNumberFormat="1" applyFont="1" applyFill="1" applyBorder="1" applyAlignment="1">
      <alignment horizontal="right" vertical="center" wrapText="1"/>
    </xf>
    <xf numFmtId="0" fontId="23" fillId="0" borderId="0" xfId="0" applyFont="1" applyFill="1" applyAlignment="1">
      <alignment horizontal="left" vertical="top" wrapText="1"/>
    </xf>
    <xf numFmtId="0" fontId="20" fillId="0" borderId="0" xfId="0" applyFont="1" applyFill="1" applyAlignment="1">
      <alignment horizontal="right" vertical="top" wrapTex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23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168" fontId="23" fillId="0" borderId="0" xfId="0" applyNumberFormat="1" applyFont="1" applyFill="1" applyAlignment="1">
      <alignment vertical="center" wrapText="1"/>
    </xf>
    <xf numFmtId="0" fontId="15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horizontal="right" vertical="top" wrapText="1"/>
    </xf>
    <xf numFmtId="0" fontId="23" fillId="0" borderId="0" xfId="0" applyFont="1" applyFill="1"/>
    <xf numFmtId="2" fontId="12" fillId="0" borderId="0" xfId="0" applyNumberFormat="1" applyFont="1" applyFill="1" applyAlignment="1">
      <alignment horizontal="right" vertical="center" wrapText="1"/>
    </xf>
    <xf numFmtId="0" fontId="12" fillId="0" borderId="0" xfId="0" applyFont="1" applyFill="1" applyAlignment="1">
      <alignment horizontal="center" vertical="center" wrapText="1"/>
    </xf>
    <xf numFmtId="2" fontId="20" fillId="0" borderId="0" xfId="0" applyNumberFormat="1" applyFont="1" applyFill="1" applyAlignment="1">
      <alignment horizontal="right" vertical="center" wrapText="1"/>
    </xf>
    <xf numFmtId="0" fontId="20" fillId="42" borderId="7" xfId="0" applyFont="1" applyFill="1" applyBorder="1" applyAlignment="1">
      <alignment vertical="center" wrapText="1"/>
    </xf>
    <xf numFmtId="0" fontId="23" fillId="42" borderId="7" xfId="0" applyFont="1" applyFill="1" applyBorder="1" applyAlignment="1">
      <alignment horizontal="left" vertical="center" wrapText="1"/>
    </xf>
    <xf numFmtId="169" fontId="20" fillId="42" borderId="7" xfId="71" applyNumberFormat="1" applyFont="1" applyFill="1" applyBorder="1" applyAlignment="1">
      <alignment horizontal="left" vertical="center"/>
    </xf>
    <xf numFmtId="169" fontId="23" fillId="42" borderId="7" xfId="71" applyNumberFormat="1" applyFont="1" applyFill="1" applyBorder="1" applyAlignment="1">
      <alignment horizontal="left" vertical="center"/>
    </xf>
    <xf numFmtId="0" fontId="23" fillId="42" borderId="7" xfId="0" applyFont="1" applyFill="1" applyBorder="1" applyAlignment="1">
      <alignment vertical="center" wrapText="1"/>
    </xf>
    <xf numFmtId="0" fontId="19" fillId="42" borderId="7" xfId="12" applyFont="1" applyFill="1" applyBorder="1" applyAlignment="1">
      <alignment horizontal="center" vertical="center" wrapText="1"/>
    </xf>
    <xf numFmtId="0" fontId="16" fillId="0" borderId="7" xfId="12" applyFont="1" applyFill="1" applyBorder="1" applyAlignment="1">
      <alignment wrapText="1"/>
    </xf>
    <xf numFmtId="170" fontId="20" fillId="0" borderId="7" xfId="71" applyNumberFormat="1" applyFont="1" applyFill="1" applyBorder="1" applyAlignment="1">
      <alignment vertical="center" wrapText="1"/>
    </xf>
    <xf numFmtId="170" fontId="20" fillId="42" borderId="7" xfId="72" applyNumberFormat="1" applyFont="1" applyFill="1" applyBorder="1" applyAlignment="1">
      <alignment vertical="center" wrapText="1"/>
    </xf>
    <xf numFmtId="170" fontId="75" fillId="42" borderId="7" xfId="12" applyNumberFormat="1" applyFont="1" applyFill="1" applyBorder="1"/>
    <xf numFmtId="0" fontId="78" fillId="42" borderId="10" xfId="12" applyFont="1" applyFill="1" applyBorder="1" applyAlignment="1">
      <alignment vertical="center" wrapText="1"/>
    </xf>
    <xf numFmtId="0" fontId="16" fillId="42" borderId="10" xfId="12" applyFont="1" applyFill="1" applyBorder="1" applyAlignment="1">
      <alignment wrapText="1"/>
    </xf>
    <xf numFmtId="0" fontId="16" fillId="42" borderId="1" xfId="12" applyFont="1" applyFill="1" applyBorder="1" applyAlignment="1">
      <alignment wrapText="1"/>
    </xf>
    <xf numFmtId="0" fontId="16" fillId="42" borderId="2" xfId="12" applyFont="1" applyFill="1" applyBorder="1" applyAlignment="1">
      <alignment vertical="center" wrapText="1"/>
    </xf>
    <xf numFmtId="0" fontId="78" fillId="42" borderId="7" xfId="12" applyFont="1" applyFill="1" applyBorder="1" applyAlignment="1">
      <alignment horizontal="left" vertical="center" wrapText="1"/>
    </xf>
    <xf numFmtId="0" fontId="76" fillId="42" borderId="10" xfId="12" applyFont="1" applyFill="1" applyBorder="1" applyAlignment="1">
      <alignment vertical="center" wrapText="1"/>
    </xf>
    <xf numFmtId="173" fontId="23" fillId="0" borderId="7" xfId="0" applyNumberFormat="1" applyFont="1" applyFill="1" applyBorder="1" applyAlignment="1">
      <alignment horizontal="center" vertical="center" wrapText="1"/>
    </xf>
    <xf numFmtId="0" fontId="23" fillId="42" borderId="7" xfId="0" applyFont="1" applyFill="1" applyBorder="1" applyAlignment="1">
      <alignment horizontal="center" vertical="center" wrapText="1"/>
    </xf>
    <xf numFmtId="169" fontId="20" fillId="42" borderId="7" xfId="71" applyNumberFormat="1" applyFont="1" applyFill="1" applyBorder="1" applyAlignment="1">
      <alignment horizontal="center" vertical="center"/>
    </xf>
    <xf numFmtId="0" fontId="23" fillId="42" borderId="0" xfId="0" applyFont="1" applyFill="1" applyAlignment="1">
      <alignment vertical="center" wrapText="1"/>
    </xf>
    <xf numFmtId="170" fontId="61" fillId="42" borderId="7" xfId="3" applyNumberFormat="1" applyFont="1" applyFill="1" applyBorder="1" applyAlignment="1">
      <alignment horizontal="left" vertical="center" wrapText="1"/>
    </xf>
    <xf numFmtId="0" fontId="74" fillId="42" borderId="7" xfId="0" applyFont="1" applyFill="1" applyBorder="1"/>
    <xf numFmtId="0" fontId="74" fillId="42" borderId="0" xfId="0" applyFont="1" applyFill="1"/>
    <xf numFmtId="169" fontId="23" fillId="42" borderId="7" xfId="71" applyNumberFormat="1" applyFont="1" applyFill="1" applyBorder="1" applyAlignment="1">
      <alignment horizontal="center" vertical="center"/>
    </xf>
    <xf numFmtId="0" fontId="20" fillId="42" borderId="7" xfId="0" applyFont="1" applyFill="1" applyBorder="1" applyAlignment="1">
      <alignment horizontal="center" vertical="center"/>
    </xf>
    <xf numFmtId="170" fontId="20" fillId="42" borderId="7" xfId="3" applyNumberFormat="1" applyFont="1" applyFill="1" applyBorder="1" applyAlignment="1">
      <alignment horizontal="left" vertical="center" wrapText="1"/>
    </xf>
    <xf numFmtId="170" fontId="20" fillId="42" borderId="7" xfId="116" applyNumberFormat="1" applyFont="1" applyFill="1" applyBorder="1" applyAlignment="1">
      <alignment horizontal="center" vertical="center" wrapText="1"/>
    </xf>
    <xf numFmtId="0" fontId="20" fillId="42" borderId="10" xfId="0" applyFont="1" applyFill="1" applyBorder="1" applyAlignment="1">
      <alignment horizontal="center" vertical="center" wrapText="1"/>
    </xf>
    <xf numFmtId="0" fontId="79" fillId="0" borderId="0" xfId="0" applyFont="1" applyFill="1" applyAlignment="1">
      <alignment vertical="center" wrapText="1"/>
    </xf>
    <xf numFmtId="170" fontId="23" fillId="42" borderId="7" xfId="3" applyNumberFormat="1" applyFont="1" applyFill="1" applyBorder="1" applyAlignment="1">
      <alignment horizontal="left" vertical="center"/>
    </xf>
    <xf numFmtId="170" fontId="23" fillId="42" borderId="7" xfId="116" applyNumberFormat="1" applyFont="1" applyFill="1" applyBorder="1" applyAlignment="1">
      <alignment horizontal="center" vertical="center" wrapText="1"/>
    </xf>
    <xf numFmtId="170" fontId="61" fillId="42" borderId="7" xfId="116" applyNumberFormat="1" applyFont="1" applyFill="1" applyBorder="1" applyAlignment="1">
      <alignment horizontal="center" vertical="center" wrapText="1"/>
    </xf>
    <xf numFmtId="170" fontId="23" fillId="42" borderId="7" xfId="3" applyNumberFormat="1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vertical="center" wrapText="1"/>
    </xf>
    <xf numFmtId="49" fontId="20" fillId="0" borderId="7" xfId="0" applyNumberFormat="1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left" vertical="top" wrapText="1"/>
    </xf>
    <xf numFmtId="0" fontId="23" fillId="0" borderId="7" xfId="0" applyFont="1" applyFill="1" applyBorder="1" applyAlignment="1">
      <alignment vertical="top" wrapText="1"/>
    </xf>
    <xf numFmtId="0" fontId="73" fillId="0" borderId="7" xfId="0" applyFont="1" applyFill="1" applyBorder="1" applyAlignment="1">
      <alignment vertical="top" wrapText="1"/>
    </xf>
    <xf numFmtId="0" fontId="23" fillId="0" borderId="7" xfId="0" applyFont="1" applyFill="1" applyBorder="1" applyAlignment="1">
      <alignment wrapText="1"/>
    </xf>
    <xf numFmtId="0" fontId="73" fillId="0" borderId="7" xfId="0" applyFont="1" applyFill="1" applyBorder="1" applyAlignment="1">
      <alignment horizontal="left" vertical="top" wrapText="1"/>
    </xf>
    <xf numFmtId="0" fontId="73" fillId="0" borderId="7" xfId="0" applyFont="1" applyFill="1" applyBorder="1" applyAlignment="1">
      <alignment horizontal="center" vertical="top" wrapText="1"/>
    </xf>
    <xf numFmtId="0" fontId="23" fillId="0" borderId="7" xfId="0" applyFont="1" applyFill="1" applyBorder="1" applyAlignment="1">
      <alignment horizontal="left" vertical="top"/>
    </xf>
    <xf numFmtId="0" fontId="20" fillId="0" borderId="0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top" wrapText="1"/>
    </xf>
    <xf numFmtId="0" fontId="23" fillId="0" borderId="7" xfId="214" applyFont="1" applyFill="1" applyBorder="1" applyAlignment="1">
      <alignment horizontal="left" vertical="top" wrapText="1"/>
    </xf>
    <xf numFmtId="0" fontId="23" fillId="0" borderId="7" xfId="214" applyFont="1" applyFill="1" applyBorder="1" applyAlignment="1">
      <alignment horizontal="left" vertical="center" wrapText="1"/>
    </xf>
    <xf numFmtId="167" fontId="23" fillId="0" borderId="7" xfId="216" applyFont="1" applyFill="1" applyBorder="1" applyAlignment="1">
      <alignment horizontal="center" vertical="center"/>
    </xf>
    <xf numFmtId="0" fontId="23" fillId="0" borderId="7" xfId="217" applyFont="1" applyFill="1" applyBorder="1" applyAlignment="1">
      <alignment horizontal="left" vertical="top" wrapText="1"/>
    </xf>
    <xf numFmtId="0" fontId="23" fillId="0" borderId="7" xfId="214" applyFont="1" applyFill="1" applyBorder="1" applyAlignment="1">
      <alignment horizontal="center" vertical="center" wrapText="1"/>
    </xf>
    <xf numFmtId="0" fontId="23" fillId="0" borderId="7" xfId="214" applyFont="1" applyFill="1" applyBorder="1" applyAlignment="1">
      <alignment horizontal="center" vertical="center" textRotation="90" wrapText="1"/>
    </xf>
    <xf numFmtId="0" fontId="79" fillId="0" borderId="0" xfId="214" applyFont="1" applyFill="1" applyBorder="1" applyAlignment="1">
      <alignment horizontal="right" vertical="center"/>
    </xf>
    <xf numFmtId="0" fontId="15" fillId="0" borderId="0" xfId="214" applyFont="1" applyFill="1" applyAlignment="1">
      <alignment horizontal="right" vertical="top"/>
    </xf>
    <xf numFmtId="0" fontId="16" fillId="0" borderId="0" xfId="214" applyFont="1" applyFill="1"/>
    <xf numFmtId="0" fontId="81" fillId="42" borderId="0" xfId="214" applyFont="1" applyFill="1"/>
    <xf numFmtId="173" fontId="81" fillId="42" borderId="7" xfId="214" applyNumberFormat="1" applyFont="1" applyFill="1" applyBorder="1" applyAlignment="1">
      <alignment horizontal="center" vertical="center" wrapText="1"/>
    </xf>
    <xf numFmtId="0" fontId="81" fillId="42" borderId="7" xfId="214" applyFont="1" applyFill="1" applyBorder="1" applyAlignment="1">
      <alignment horizontal="left" vertical="center" wrapText="1"/>
    </xf>
    <xf numFmtId="0" fontId="81" fillId="42" borderId="7" xfId="214" applyFont="1" applyFill="1" applyBorder="1" applyAlignment="1">
      <alignment vertical="top" wrapText="1"/>
    </xf>
    <xf numFmtId="0" fontId="81" fillId="42" borderId="0" xfId="214" applyFont="1" applyFill="1" applyAlignment="1">
      <alignment horizontal="left" vertical="top" wrapText="1"/>
    </xf>
    <xf numFmtId="173" fontId="81" fillId="42" borderId="2" xfId="215" applyNumberFormat="1" applyFont="1" applyFill="1" applyBorder="1" applyAlignment="1">
      <alignment horizontal="center" vertical="center"/>
    </xf>
    <xf numFmtId="0" fontId="82" fillId="42" borderId="7" xfId="214" applyFont="1" applyFill="1" applyBorder="1" applyAlignment="1">
      <alignment horizontal="left" vertical="center" wrapText="1"/>
    </xf>
    <xf numFmtId="173" fontId="81" fillId="42" borderId="2" xfId="214" applyNumberFormat="1" applyFont="1" applyFill="1" applyBorder="1" applyAlignment="1">
      <alignment horizontal="center" vertical="center" wrapText="1"/>
    </xf>
    <xf numFmtId="167" fontId="23" fillId="0" borderId="7" xfId="15" applyFont="1" applyFill="1" applyBorder="1" applyAlignment="1">
      <alignment horizontal="center" vertical="center"/>
    </xf>
    <xf numFmtId="0" fontId="16" fillId="0" borderId="7" xfId="214" applyFont="1" applyFill="1" applyBorder="1" applyAlignment="1">
      <alignment horizontal="left" vertical="top" wrapText="1"/>
    </xf>
    <xf numFmtId="0" fontId="16" fillId="0" borderId="7" xfId="214" applyFont="1" applyFill="1" applyBorder="1" applyAlignment="1">
      <alignment horizontal="center" vertical="top"/>
    </xf>
    <xf numFmtId="0" fontId="16" fillId="0" borderId="7" xfId="214" applyFont="1" applyFill="1" applyBorder="1"/>
    <xf numFmtId="169" fontId="16" fillId="0" borderId="7" xfId="214" applyNumberFormat="1" applyFont="1" applyFill="1" applyBorder="1" applyAlignment="1">
      <alignment horizontal="center" vertical="top"/>
    </xf>
    <xf numFmtId="0" fontId="73" fillId="0" borderId="7" xfId="214" applyFont="1" applyFill="1" applyBorder="1" applyAlignment="1">
      <alignment horizontal="left" vertical="top" wrapText="1"/>
    </xf>
    <xf numFmtId="0" fontId="73" fillId="0" borderId="7" xfId="214" applyFont="1" applyFill="1" applyBorder="1" applyAlignment="1">
      <alignment horizontal="center" vertical="top"/>
    </xf>
    <xf numFmtId="168" fontId="16" fillId="0" borderId="7" xfId="214" applyNumberFormat="1" applyFont="1" applyFill="1" applyBorder="1" applyAlignment="1">
      <alignment horizontal="left" vertical="top" wrapText="1"/>
    </xf>
    <xf numFmtId="167" fontId="23" fillId="0" borderId="7" xfId="214" applyNumberFormat="1" applyFont="1" applyFill="1" applyBorder="1" applyAlignment="1">
      <alignment horizontal="center" vertical="center" wrapText="1"/>
    </xf>
    <xf numFmtId="49" fontId="23" fillId="0" borderId="7" xfId="214" applyNumberFormat="1" applyFont="1" applyFill="1" applyBorder="1" applyAlignment="1">
      <alignment horizontal="left" vertical="center" wrapText="1"/>
    </xf>
    <xf numFmtId="0" fontId="16" fillId="0" borderId="7" xfId="214" applyFont="1" applyFill="1" applyBorder="1" applyAlignment="1">
      <alignment vertical="center" wrapText="1"/>
    </xf>
    <xf numFmtId="0" fontId="23" fillId="0" borderId="7" xfId="214" applyFont="1" applyFill="1" applyBorder="1" applyAlignment="1">
      <alignment horizontal="left" wrapText="1"/>
    </xf>
    <xf numFmtId="0" fontId="23" fillId="0" borderId="7" xfId="214" applyFont="1" applyFill="1" applyBorder="1" applyAlignment="1">
      <alignment horizontal="center" vertical="center" textRotation="90"/>
    </xf>
    <xf numFmtId="0" fontId="79" fillId="0" borderId="0" xfId="214" applyFont="1" applyFill="1" applyBorder="1" applyAlignment="1">
      <alignment vertical="center"/>
    </xf>
    <xf numFmtId="0" fontId="79" fillId="0" borderId="0" xfId="214" applyFont="1" applyFill="1" applyAlignment="1">
      <alignment vertical="center"/>
    </xf>
    <xf numFmtId="0" fontId="86" fillId="0" borderId="0" xfId="214" applyFont="1"/>
    <xf numFmtId="173" fontId="86" fillId="0" borderId="7" xfId="221" applyNumberFormat="1" applyFont="1" applyFill="1" applyBorder="1" applyAlignment="1">
      <alignment horizontal="center" vertical="center" wrapText="1"/>
    </xf>
    <xf numFmtId="0" fontId="86" fillId="42" borderId="25" xfId="214" applyFont="1" applyFill="1" applyBorder="1" applyAlignment="1">
      <alignment horizontal="left" vertical="top"/>
    </xf>
    <xf numFmtId="0" fontId="87" fillId="42" borderId="8" xfId="214" applyFont="1" applyFill="1" applyBorder="1" applyAlignment="1">
      <alignment horizontal="left" vertical="center"/>
    </xf>
    <xf numFmtId="0" fontId="86" fillId="42" borderId="2" xfId="214" applyFont="1" applyFill="1" applyBorder="1" applyAlignment="1">
      <alignment vertical="top" wrapText="1"/>
    </xf>
    <xf numFmtId="0" fontId="86" fillId="42" borderId="25" xfId="214" applyFont="1" applyFill="1" applyBorder="1" applyAlignment="1">
      <alignment vertical="top" wrapText="1"/>
    </xf>
    <xf numFmtId="0" fontId="86" fillId="42" borderId="8" xfId="214" applyFont="1" applyFill="1" applyBorder="1" applyAlignment="1">
      <alignment vertical="top" wrapText="1"/>
    </xf>
    <xf numFmtId="0" fontId="86" fillId="42" borderId="1" xfId="214" applyFont="1" applyFill="1" applyBorder="1" applyAlignment="1">
      <alignment vertical="top" wrapText="1"/>
    </xf>
    <xf numFmtId="0" fontId="87" fillId="42" borderId="7" xfId="214" applyFont="1" applyFill="1" applyBorder="1" applyAlignment="1">
      <alignment vertical="center" wrapText="1"/>
    </xf>
    <xf numFmtId="0" fontId="86" fillId="0" borderId="7" xfId="214" applyFont="1" applyBorder="1" applyAlignment="1">
      <alignment horizontal="left" vertical="center" wrapText="1"/>
    </xf>
    <xf numFmtId="0" fontId="86" fillId="42" borderId="7" xfId="214" applyFont="1" applyFill="1" applyBorder="1" applyAlignment="1">
      <alignment vertical="center" wrapText="1"/>
    </xf>
    <xf numFmtId="0" fontId="87" fillId="0" borderId="7" xfId="222" applyFont="1" applyBorder="1" applyAlignment="1">
      <alignment vertical="center" wrapText="1"/>
    </xf>
    <xf numFmtId="0" fontId="86" fillId="42" borderId="7" xfId="214" applyFont="1" applyFill="1" applyBorder="1" applyAlignment="1">
      <alignment horizontal="left" vertical="center" wrapText="1"/>
    </xf>
    <xf numFmtId="0" fontId="86" fillId="42" borderId="7" xfId="214" applyFont="1" applyFill="1" applyBorder="1" applyAlignment="1">
      <alignment horizontal="center" vertical="top" wrapText="1"/>
    </xf>
    <xf numFmtId="0" fontId="87" fillId="42" borderId="7" xfId="214" applyFont="1" applyFill="1" applyBorder="1" applyAlignment="1">
      <alignment horizontal="left" vertical="center" wrapText="1"/>
    </xf>
    <xf numFmtId="0" fontId="87" fillId="42" borderId="7" xfId="214" applyFont="1" applyFill="1" applyBorder="1" applyAlignment="1">
      <alignment horizontal="left" vertical="top" wrapText="1"/>
    </xf>
    <xf numFmtId="0" fontId="86" fillId="42" borderId="7" xfId="214" applyFont="1" applyFill="1" applyBorder="1" applyAlignment="1">
      <alignment vertical="top" wrapText="1"/>
    </xf>
    <xf numFmtId="0" fontId="86" fillId="0" borderId="0" xfId="214" applyFont="1" applyAlignment="1">
      <alignment horizontal="justify"/>
    </xf>
    <xf numFmtId="0" fontId="83" fillId="0" borderId="0" xfId="214" applyFont="1" applyFill="1" applyBorder="1" applyAlignment="1">
      <alignment vertical="top" wrapText="1"/>
    </xf>
    <xf numFmtId="0" fontId="86" fillId="0" borderId="0" xfId="214" applyFont="1" applyAlignment="1"/>
    <xf numFmtId="0" fontId="87" fillId="0" borderId="7" xfId="214" applyFont="1" applyBorder="1" applyAlignment="1">
      <alignment vertical="center" wrapText="1"/>
    </xf>
    <xf numFmtId="0" fontId="87" fillId="0" borderId="7" xfId="214" applyFont="1" applyBorder="1" applyAlignment="1">
      <alignment horizontal="left" vertical="top" wrapText="1"/>
    </xf>
    <xf numFmtId="0" fontId="88" fillId="42" borderId="7" xfId="214" applyFont="1" applyFill="1" applyBorder="1" applyAlignment="1">
      <alignment vertical="top" wrapText="1"/>
    </xf>
    <xf numFmtId="0" fontId="86" fillId="0" borderId="0" xfId="223" applyFont="1" applyFill="1"/>
    <xf numFmtId="175" fontId="86" fillId="0" borderId="0" xfId="223" applyNumberFormat="1" applyFont="1" applyFill="1"/>
    <xf numFmtId="168" fontId="86" fillId="0" borderId="0" xfId="223" applyNumberFormat="1" applyFont="1" applyBorder="1" applyAlignment="1">
      <alignment horizontal="center" vertical="center"/>
    </xf>
    <xf numFmtId="0" fontId="88" fillId="0" borderId="0" xfId="214" applyFont="1"/>
    <xf numFmtId="0" fontId="86" fillId="0" borderId="0" xfId="223" applyFont="1" applyFill="1" applyBorder="1" applyAlignment="1">
      <alignment horizontal="left" vertical="top" wrapText="1"/>
    </xf>
    <xf numFmtId="4" fontId="16" fillId="0" borderId="7" xfId="214" applyNumberFormat="1" applyFont="1" applyBorder="1" applyAlignment="1">
      <alignment horizontal="center" vertical="center"/>
    </xf>
    <xf numFmtId="0" fontId="16" fillId="0" borderId="7" xfId="214" applyFont="1" applyFill="1" applyBorder="1" applyAlignment="1">
      <alignment horizontal="center" vertical="top" wrapText="1"/>
    </xf>
    <xf numFmtId="0" fontId="16" fillId="0" borderId="0" xfId="214" applyFont="1" applyFill="1" applyAlignment="1">
      <alignment horizontal="left" vertical="top" wrapText="1"/>
    </xf>
    <xf numFmtId="0" fontId="16" fillId="0" borderId="8" xfId="214" applyFont="1" applyFill="1" applyBorder="1" applyAlignment="1">
      <alignment horizontal="left" vertical="top" wrapText="1"/>
    </xf>
    <xf numFmtId="0" fontId="23" fillId="0" borderId="0" xfId="214" applyFont="1" applyFill="1" applyBorder="1" applyAlignment="1">
      <alignment vertical="center" wrapText="1"/>
    </xf>
    <xf numFmtId="0" fontId="23" fillId="0" borderId="8" xfId="214" applyFont="1" applyFill="1" applyBorder="1" applyAlignment="1">
      <alignment vertical="center" wrapText="1"/>
    </xf>
    <xf numFmtId="0" fontId="23" fillId="0" borderId="7" xfId="214" applyFont="1" applyFill="1" applyBorder="1" applyAlignment="1">
      <alignment vertical="center" wrapText="1"/>
    </xf>
    <xf numFmtId="0" fontId="23" fillId="0" borderId="0" xfId="217" applyFont="1" applyFill="1" applyBorder="1" applyAlignment="1">
      <alignment horizontal="left" vertical="top" wrapText="1"/>
    </xf>
    <xf numFmtId="0" fontId="23" fillId="0" borderId="0" xfId="214" applyFont="1" applyFill="1" applyBorder="1" applyAlignment="1">
      <alignment vertical="top" wrapText="1"/>
    </xf>
    <xf numFmtId="0" fontId="23" fillId="0" borderId="7" xfId="214" applyFont="1" applyFill="1" applyBorder="1" applyAlignment="1">
      <alignment vertical="top" wrapText="1"/>
    </xf>
    <xf numFmtId="0" fontId="79" fillId="0" borderId="0" xfId="214" applyFont="1" applyFill="1" applyAlignment="1">
      <alignment horizontal="center" vertical="center"/>
    </xf>
    <xf numFmtId="0" fontId="16" fillId="0" borderId="0" xfId="223" applyFont="1" applyFill="1"/>
    <xf numFmtId="0" fontId="16" fillId="0" borderId="7" xfId="223" applyFont="1" applyFill="1" applyBorder="1" applyAlignment="1">
      <alignment horizontal="left" vertical="top" wrapText="1"/>
    </xf>
    <xf numFmtId="0" fontId="16" fillId="0" borderId="7" xfId="223" applyFont="1" applyFill="1" applyBorder="1" applyAlignment="1">
      <alignment horizontal="center" vertical="top" wrapText="1"/>
    </xf>
    <xf numFmtId="0" fontId="73" fillId="0" borderId="7" xfId="223" applyFont="1" applyFill="1" applyBorder="1" applyAlignment="1">
      <alignment vertical="top" wrapText="1"/>
    </xf>
    <xf numFmtId="0" fontId="23" fillId="0" borderId="7" xfId="223" applyFont="1" applyFill="1" applyBorder="1" applyAlignment="1">
      <alignment vertical="top" wrapText="1"/>
    </xf>
    <xf numFmtId="0" fontId="16" fillId="0" borderId="0" xfId="223" applyFont="1" applyFill="1" applyAlignment="1">
      <alignment vertical="top" wrapText="1"/>
    </xf>
    <xf numFmtId="0" fontId="73" fillId="0" borderId="7" xfId="223" applyFont="1" applyFill="1" applyBorder="1" applyAlignment="1">
      <alignment horizontal="left" vertical="top" wrapText="1"/>
    </xf>
    <xf numFmtId="0" fontId="16" fillId="0" borderId="8" xfId="223" applyFont="1" applyFill="1" applyBorder="1" applyAlignment="1">
      <alignment horizontal="left" vertical="top" wrapText="1"/>
    </xf>
    <xf numFmtId="0" fontId="23" fillId="0" borderId="7" xfId="223" applyFont="1" applyFill="1" applyBorder="1" applyAlignment="1">
      <alignment horizontal="left" vertical="top" wrapText="1"/>
    </xf>
    <xf numFmtId="0" fontId="23" fillId="0" borderId="7" xfId="223" applyFont="1" applyFill="1" applyBorder="1" applyAlignment="1">
      <alignment horizontal="center" vertical="center" wrapText="1"/>
    </xf>
    <xf numFmtId="0" fontId="79" fillId="0" borderId="0" xfId="223" applyFont="1" applyFill="1" applyBorder="1" applyAlignment="1">
      <alignment horizontal="right" vertical="center"/>
    </xf>
    <xf numFmtId="0" fontId="23" fillId="0" borderId="0" xfId="223" applyFont="1" applyFill="1" applyBorder="1" applyAlignment="1">
      <alignment vertical="center" wrapText="1"/>
    </xf>
    <xf numFmtId="0" fontId="23" fillId="0" borderId="8" xfId="223" applyFont="1" applyFill="1" applyBorder="1" applyAlignment="1">
      <alignment vertical="center" wrapText="1"/>
    </xf>
    <xf numFmtId="0" fontId="23" fillId="0" borderId="7" xfId="223" applyFont="1" applyFill="1" applyBorder="1" applyAlignment="1">
      <alignment vertical="center" wrapText="1"/>
    </xf>
    <xf numFmtId="0" fontId="16" fillId="0" borderId="0" xfId="223" applyFont="1" applyFill="1" applyAlignment="1">
      <alignment horizontal="left" vertical="top" wrapText="1"/>
    </xf>
    <xf numFmtId="0" fontId="23" fillId="0" borderId="0" xfId="223" applyFont="1" applyFill="1" applyBorder="1" applyAlignment="1">
      <alignment vertical="top" wrapText="1"/>
    </xf>
    <xf numFmtId="0" fontId="73" fillId="0" borderId="0" xfId="223" applyFont="1" applyFill="1" applyAlignment="1">
      <alignment horizontal="right" vertical="top" wrapText="1"/>
    </xf>
    <xf numFmtId="0" fontId="73" fillId="0" borderId="0" xfId="223" applyFont="1" applyFill="1" applyAlignment="1">
      <alignment horizontal="left" vertical="top" wrapText="1"/>
    </xf>
    <xf numFmtId="0" fontId="23" fillId="0" borderId="0" xfId="218" applyFont="1" applyFill="1" applyAlignment="1">
      <alignment vertical="center" wrapText="1"/>
    </xf>
    <xf numFmtId="0" fontId="15" fillId="0" borderId="0" xfId="0" applyFont="1" applyFill="1" applyAlignment="1">
      <alignment horizontal="right" vertical="top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Border="1" applyAlignment="1">
      <alignment vertical="top"/>
    </xf>
    <xf numFmtId="0" fontId="79" fillId="0" borderId="0" xfId="0" applyFont="1" applyFill="1" applyBorder="1" applyAlignment="1">
      <alignment horizontal="right" vertical="center"/>
    </xf>
    <xf numFmtId="0" fontId="23" fillId="0" borderId="7" xfId="0" applyFont="1" applyFill="1" applyBorder="1" applyAlignment="1">
      <alignment horizontal="center" vertical="center" textRotation="90" wrapText="1"/>
    </xf>
    <xf numFmtId="0" fontId="23" fillId="0" borderId="7" xfId="0" applyFont="1" applyFill="1" applyBorder="1" applyAlignment="1">
      <alignment vertical="center" textRotation="90" wrapText="1"/>
    </xf>
    <xf numFmtId="0" fontId="23" fillId="0" borderId="7" xfId="0" applyFont="1" applyFill="1" applyBorder="1" applyAlignment="1">
      <alignment horizontal="left" vertical="center" wrapText="1"/>
    </xf>
    <xf numFmtId="0" fontId="23" fillId="0" borderId="7" xfId="0" applyFont="1" applyFill="1" applyBorder="1" applyAlignment="1">
      <alignment horizontal="left" vertical="top" wrapText="1"/>
    </xf>
    <xf numFmtId="0" fontId="73" fillId="0" borderId="7" xfId="0" applyFont="1" applyFill="1" applyBorder="1" applyAlignment="1">
      <alignment horizontal="left" vertical="center" wrapText="1"/>
    </xf>
    <xf numFmtId="0" fontId="81" fillId="0" borderId="0" xfId="0" applyFont="1"/>
    <xf numFmtId="174" fontId="81" fillId="0" borderId="0" xfId="0" applyNumberFormat="1" applyFont="1"/>
    <xf numFmtId="0" fontId="20" fillId="0" borderId="7" xfId="0" applyFont="1" applyFill="1" applyBorder="1" applyAlignment="1">
      <alignment horizontal="center" vertical="center" wrapText="1"/>
    </xf>
    <xf numFmtId="173" fontId="81" fillId="43" borderId="7" xfId="0" applyNumberFormat="1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top"/>
    </xf>
    <xf numFmtId="0" fontId="23" fillId="0" borderId="0" xfId="0" applyFont="1" applyFill="1" applyBorder="1" applyAlignment="1">
      <alignment vertical="top" wrapText="1"/>
    </xf>
    <xf numFmtId="0" fontId="73" fillId="0" borderId="0" xfId="0" applyFont="1" applyFill="1" applyBorder="1" applyAlignment="1">
      <alignment vertical="top" wrapText="1"/>
    </xf>
    <xf numFmtId="171" fontId="23" fillId="0" borderId="7" xfId="0" applyNumberFormat="1" applyFont="1" applyFill="1" applyBorder="1" applyAlignment="1">
      <alignment horizontal="left" vertical="top"/>
    </xf>
    <xf numFmtId="0" fontId="73" fillId="0" borderId="7" xfId="0" applyFont="1" applyFill="1" applyBorder="1" applyAlignment="1">
      <alignment horizontal="center" vertical="center" wrapText="1"/>
    </xf>
    <xf numFmtId="168" fontId="23" fillId="0" borderId="7" xfId="0" applyNumberFormat="1" applyFont="1" applyFill="1" applyBorder="1" applyAlignment="1">
      <alignment horizontal="center" vertical="center" wrapText="1"/>
    </xf>
    <xf numFmtId="169" fontId="23" fillId="0" borderId="7" xfId="215" applyNumberFormat="1" applyFont="1" applyFill="1" applyBorder="1" applyAlignment="1">
      <alignment horizontal="center" vertical="top" wrapText="1"/>
    </xf>
    <xf numFmtId="0" fontId="81" fillId="0" borderId="7" xfId="0" applyFont="1" applyBorder="1" applyAlignment="1">
      <alignment horizontal="left" vertical="top" wrapText="1"/>
    </xf>
    <xf numFmtId="169" fontId="16" fillId="0" borderId="0" xfId="225" applyNumberFormat="1" applyFont="1" applyFill="1" applyAlignment="1">
      <alignment horizontal="right"/>
    </xf>
    <xf numFmtId="0" fontId="12" fillId="0" borderId="0" xfId="0" applyFont="1" applyFill="1" applyBorder="1" applyAlignment="1">
      <alignment horizontal="center" vertical="center" wrapText="1"/>
    </xf>
    <xf numFmtId="43" fontId="83" fillId="0" borderId="7" xfId="225" applyFont="1" applyFill="1" applyBorder="1" applyAlignment="1">
      <alignment vertical="center" wrapText="1"/>
    </xf>
    <xf numFmtId="43" fontId="23" fillId="0" borderId="7" xfId="225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 wrapText="1"/>
    </xf>
    <xf numFmtId="167" fontId="20" fillId="0" borderId="7" xfId="216" applyFont="1" applyFill="1" applyBorder="1" applyAlignment="1">
      <alignment horizontal="center" vertical="center"/>
    </xf>
    <xf numFmtId="0" fontId="20" fillId="0" borderId="0" xfId="0" applyFont="1" applyFill="1"/>
    <xf numFmtId="0" fontId="20" fillId="0" borderId="7" xfId="0" applyFont="1" applyFill="1" applyBorder="1" applyAlignment="1">
      <alignment horizontal="center" vertical="center" textRotation="90" wrapText="1"/>
    </xf>
    <xf numFmtId="0" fontId="20" fillId="0" borderId="7" xfId="0" applyFont="1" applyFill="1" applyBorder="1" applyAlignment="1">
      <alignment vertical="center" textRotation="90" wrapText="1"/>
    </xf>
    <xf numFmtId="173" fontId="20" fillId="0" borderId="7" xfId="216" applyNumberFormat="1" applyFont="1" applyFill="1" applyBorder="1" applyAlignment="1">
      <alignment horizontal="center" vertical="center"/>
    </xf>
    <xf numFmtId="169" fontId="20" fillId="42" borderId="7" xfId="0" applyNumberFormat="1" applyFont="1" applyFill="1" applyBorder="1" applyAlignment="1">
      <alignment vertical="center" wrapText="1"/>
    </xf>
    <xf numFmtId="0" fontId="12" fillId="0" borderId="0" xfId="0" applyFont="1" applyFill="1"/>
    <xf numFmtId="0" fontId="81" fillId="0" borderId="7" xfId="0" applyFont="1" applyBorder="1" applyAlignment="1">
      <alignment horizontal="center" vertical="top" wrapText="1"/>
    </xf>
    <xf numFmtId="173" fontId="83" fillId="0" borderId="7" xfId="0" applyNumberFormat="1" applyFont="1" applyBorder="1" applyAlignment="1">
      <alignment horizontal="center"/>
    </xf>
    <xf numFmtId="0" fontId="82" fillId="0" borderId="7" xfId="0" applyFont="1" applyBorder="1" applyAlignment="1">
      <alignment horizontal="left" vertical="top" wrapText="1"/>
    </xf>
    <xf numFmtId="0" fontId="81" fillId="0" borderId="7" xfId="0" applyFont="1" applyBorder="1" applyAlignment="1">
      <alignment horizontal="left"/>
    </xf>
    <xf numFmtId="0" fontId="23" fillId="0" borderId="7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5" fillId="0" borderId="8" xfId="224" applyFont="1" applyFill="1" applyBorder="1" applyAlignment="1">
      <alignment horizontal="center" vertical="center" wrapText="1"/>
    </xf>
    <xf numFmtId="0" fontId="15" fillId="0" borderId="25" xfId="224" applyFont="1" applyFill="1" applyBorder="1" applyAlignment="1">
      <alignment horizontal="center" vertical="center" wrapText="1"/>
    </xf>
    <xf numFmtId="0" fontId="19" fillId="42" borderId="7" xfId="12" applyFont="1" applyFill="1" applyBorder="1" applyAlignment="1">
      <alignment horizontal="center" vertical="center" wrapText="1"/>
    </xf>
    <xf numFmtId="49" fontId="23" fillId="42" borderId="7" xfId="12" applyNumberFormat="1" applyFont="1" applyFill="1" applyBorder="1" applyAlignment="1">
      <alignment horizontal="center"/>
    </xf>
    <xf numFmtId="0" fontId="19" fillId="0" borderId="0" xfId="0" applyFont="1" applyFill="1" applyAlignment="1">
      <alignment horizontal="center" vertical="center" wrapText="1"/>
    </xf>
    <xf numFmtId="0" fontId="16" fillId="42" borderId="10" xfId="12" applyFont="1" applyFill="1" applyBorder="1" applyAlignment="1">
      <alignment horizontal="center" vertical="center" wrapText="1"/>
    </xf>
    <xf numFmtId="0" fontId="16" fillId="42" borderId="1" xfId="12" applyFont="1" applyFill="1" applyBorder="1" applyAlignment="1">
      <alignment horizontal="center" vertical="center" wrapText="1"/>
    </xf>
    <xf numFmtId="0" fontId="16" fillId="42" borderId="2" xfId="12" applyFont="1" applyFill="1" applyBorder="1" applyAlignment="1">
      <alignment horizontal="center" vertical="center" wrapText="1"/>
    </xf>
    <xf numFmtId="173" fontId="23" fillId="0" borderId="10" xfId="0" applyNumberFormat="1" applyFont="1" applyFill="1" applyBorder="1" applyAlignment="1">
      <alignment horizontal="center" vertical="center" wrapText="1"/>
    </xf>
    <xf numFmtId="173" fontId="23" fillId="0" borderId="1" xfId="0" applyNumberFormat="1" applyFont="1" applyFill="1" applyBorder="1" applyAlignment="1">
      <alignment horizontal="center" vertical="center" wrapText="1"/>
    </xf>
    <xf numFmtId="173" fontId="23" fillId="0" borderId="2" xfId="0" applyNumberFormat="1" applyFont="1" applyFill="1" applyBorder="1" applyAlignment="1">
      <alignment horizontal="center" vertical="center" wrapText="1"/>
    </xf>
    <xf numFmtId="0" fontId="76" fillId="42" borderId="7" xfId="12" applyFont="1" applyFill="1" applyBorder="1" applyAlignment="1">
      <alignment horizontal="left" vertical="center" wrapText="1"/>
    </xf>
    <xf numFmtId="0" fontId="16" fillId="42" borderId="7" xfId="12" applyFont="1" applyFill="1" applyBorder="1" applyAlignment="1">
      <alignment horizontal="left" vertical="center" wrapText="1"/>
    </xf>
    <xf numFmtId="49" fontId="73" fillId="42" borderId="7" xfId="72" applyNumberFormat="1" applyFont="1" applyFill="1" applyBorder="1" applyAlignment="1">
      <alignment horizontal="left" vertical="center" wrapText="1"/>
    </xf>
    <xf numFmtId="49" fontId="23" fillId="42" borderId="7" xfId="72" applyNumberFormat="1" applyFont="1" applyFill="1" applyBorder="1" applyAlignment="1">
      <alignment horizontal="center" vertical="center" wrapText="1"/>
    </xf>
    <xf numFmtId="0" fontId="16" fillId="42" borderId="7" xfId="12" applyFont="1" applyFill="1" applyBorder="1" applyAlignment="1">
      <alignment horizontal="center" vertical="center" wrapText="1"/>
    </xf>
    <xf numFmtId="0" fontId="20" fillId="42" borderId="3" xfId="0" applyFont="1" applyFill="1" applyBorder="1" applyAlignment="1">
      <alignment horizontal="center" vertical="center" wrapText="1"/>
    </xf>
    <xf numFmtId="0" fontId="20" fillId="42" borderId="24" xfId="0" applyFont="1" applyFill="1" applyBorder="1" applyAlignment="1">
      <alignment horizontal="center" vertical="center" wrapText="1"/>
    </xf>
    <xf numFmtId="0" fontId="20" fillId="42" borderId="4" xfId="0" applyFont="1" applyFill="1" applyBorder="1" applyAlignment="1">
      <alignment horizontal="center" vertical="center" wrapText="1"/>
    </xf>
    <xf numFmtId="0" fontId="20" fillId="42" borderId="6" xfId="0" applyFont="1" applyFill="1" applyBorder="1" applyAlignment="1">
      <alignment horizontal="center" vertical="center" wrapText="1"/>
    </xf>
    <xf numFmtId="0" fontId="20" fillId="42" borderId="5" xfId="0" applyFont="1" applyFill="1" applyBorder="1" applyAlignment="1">
      <alignment horizontal="center" vertical="center" wrapText="1"/>
    </xf>
    <xf numFmtId="0" fontId="20" fillId="42" borderId="20" xfId="0" applyFont="1" applyFill="1" applyBorder="1" applyAlignment="1">
      <alignment horizontal="center" vertical="center" wrapText="1"/>
    </xf>
    <xf numFmtId="0" fontId="20" fillId="0" borderId="0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49" fontId="20" fillId="0" borderId="8" xfId="0" applyNumberFormat="1" applyFont="1" applyFill="1" applyBorder="1" applyAlignment="1">
      <alignment horizontal="center" vertical="center" wrapText="1"/>
    </xf>
    <xf numFmtId="49" fontId="20" fillId="0" borderId="9" xfId="0" applyNumberFormat="1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3" fillId="42" borderId="7" xfId="0" applyFont="1" applyFill="1" applyBorder="1" applyAlignment="1">
      <alignment horizontal="center"/>
    </xf>
    <xf numFmtId="0" fontId="23" fillId="0" borderId="8" xfId="0" applyFont="1" applyFill="1" applyBorder="1" applyAlignment="1">
      <alignment horizontal="center" vertical="center" wrapText="1"/>
    </xf>
    <xf numFmtId="0" fontId="23" fillId="0" borderId="25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80" fillId="0" borderId="0" xfId="0" applyFont="1" applyFill="1" applyAlignment="1">
      <alignment horizontal="center" vertical="top" wrapText="1"/>
    </xf>
    <xf numFmtId="0" fontId="23" fillId="0" borderId="8" xfId="0" applyFont="1" applyFill="1" applyBorder="1" applyAlignment="1">
      <alignment horizontal="center" vertical="top" wrapText="1"/>
    </xf>
    <xf numFmtId="0" fontId="23" fillId="0" borderId="25" xfId="0" applyFont="1" applyFill="1" applyBorder="1" applyAlignment="1">
      <alignment horizontal="center" vertical="top" wrapText="1"/>
    </xf>
    <xf numFmtId="0" fontId="81" fillId="0" borderId="7" xfId="0" applyFont="1" applyBorder="1" applyAlignment="1">
      <alignment horizontal="center" vertical="top" wrapText="1"/>
    </xf>
    <xf numFmtId="173" fontId="81" fillId="43" borderId="7" xfId="0" applyNumberFormat="1" applyFont="1" applyFill="1" applyBorder="1" applyAlignment="1">
      <alignment horizontal="center" vertical="center" wrapText="1"/>
    </xf>
    <xf numFmtId="0" fontId="83" fillId="0" borderId="7" xfId="0" applyFont="1" applyBorder="1" applyAlignment="1">
      <alignment horizontal="center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vertical="top"/>
    </xf>
    <xf numFmtId="0" fontId="23" fillId="0" borderId="7" xfId="0" applyFont="1" applyFill="1" applyBorder="1" applyAlignment="1">
      <alignment horizontal="center" vertical="center" wrapText="1"/>
    </xf>
    <xf numFmtId="0" fontId="83" fillId="0" borderId="7" xfId="0" applyFont="1" applyBorder="1" applyAlignment="1">
      <alignment horizontal="left" vertical="center" wrapText="1"/>
    </xf>
    <xf numFmtId="0" fontId="81" fillId="0" borderId="7" xfId="0" applyFont="1" applyBorder="1" applyAlignment="1">
      <alignment horizontal="left" vertical="top" wrapText="1"/>
    </xf>
    <xf numFmtId="0" fontId="23" fillId="0" borderId="7" xfId="214" applyFont="1" applyFill="1" applyBorder="1" applyAlignment="1">
      <alignment horizontal="center" vertical="center" wrapText="1"/>
    </xf>
    <xf numFmtId="0" fontId="79" fillId="0" borderId="0" xfId="214" applyFont="1" applyFill="1" applyAlignment="1">
      <alignment horizontal="center" vertical="center" wrapText="1"/>
    </xf>
    <xf numFmtId="0" fontId="23" fillId="0" borderId="8" xfId="214" applyFont="1" applyFill="1" applyBorder="1" applyAlignment="1">
      <alignment horizontal="center" vertical="center" wrapText="1"/>
    </xf>
    <xf numFmtId="0" fontId="23" fillId="0" borderId="25" xfId="214" applyFont="1" applyFill="1" applyBorder="1" applyAlignment="1">
      <alignment horizontal="center" vertical="center" wrapText="1"/>
    </xf>
    <xf numFmtId="0" fontId="16" fillId="0" borderId="7" xfId="214" applyFont="1" applyFill="1" applyBorder="1" applyAlignment="1">
      <alignment horizontal="left" vertical="top" wrapText="1"/>
    </xf>
    <xf numFmtId="0" fontId="15" fillId="0" borderId="0" xfId="214" applyFont="1" applyFill="1" applyAlignment="1">
      <alignment horizontal="right" vertical="top"/>
    </xf>
    <xf numFmtId="0" fontId="23" fillId="0" borderId="0" xfId="218" applyFont="1" applyFill="1" applyAlignment="1">
      <alignment horizontal="center" vertical="center" wrapText="1"/>
    </xf>
    <xf numFmtId="0" fontId="16" fillId="0" borderId="7" xfId="214" applyFont="1" applyFill="1" applyBorder="1" applyAlignment="1">
      <alignment horizontal="center" vertical="top" wrapText="1"/>
    </xf>
    <xf numFmtId="173" fontId="16" fillId="42" borderId="8" xfId="214" applyNumberFormat="1" applyFont="1" applyFill="1" applyBorder="1" applyAlignment="1">
      <alignment horizontal="center" vertical="center" wrapText="1"/>
    </xf>
    <xf numFmtId="173" fontId="16" fillId="42" borderId="25" xfId="214" applyNumberFormat="1" applyFont="1" applyFill="1" applyBorder="1" applyAlignment="1">
      <alignment horizontal="center" vertical="center" wrapText="1"/>
    </xf>
    <xf numFmtId="0" fontId="15" fillId="0" borderId="0" xfId="223" applyFont="1" applyFill="1" applyAlignment="1">
      <alignment horizontal="right" vertical="top"/>
    </xf>
    <xf numFmtId="0" fontId="16" fillId="0" borderId="8" xfId="223" applyFont="1" applyFill="1" applyBorder="1" applyAlignment="1">
      <alignment horizontal="left" vertical="top" wrapText="1"/>
    </xf>
    <xf numFmtId="0" fontId="16" fillId="0" borderId="25" xfId="223" applyFont="1" applyFill="1" applyBorder="1" applyAlignment="1">
      <alignment horizontal="left" vertical="top" wrapText="1"/>
    </xf>
    <xf numFmtId="0" fontId="16" fillId="0" borderId="7" xfId="223" applyFont="1" applyFill="1" applyBorder="1" applyAlignment="1">
      <alignment horizontal="center" vertical="top" wrapText="1"/>
    </xf>
    <xf numFmtId="0" fontId="23" fillId="0" borderId="8" xfId="223" applyFont="1" applyFill="1" applyBorder="1" applyAlignment="1">
      <alignment horizontal="center" vertical="center" wrapText="1"/>
    </xf>
    <xf numFmtId="0" fontId="23" fillId="0" borderId="25" xfId="223" applyFont="1" applyFill="1" applyBorder="1" applyAlignment="1">
      <alignment horizontal="center" vertical="center" wrapText="1"/>
    </xf>
    <xf numFmtId="4" fontId="15" fillId="0" borderId="0" xfId="0" applyNumberFormat="1" applyFont="1" applyFill="1"/>
    <xf numFmtId="43" fontId="15" fillId="0" borderId="0" xfId="0" applyNumberFormat="1" applyFont="1" applyFill="1"/>
  </cellXfs>
  <cellStyles count="226">
    <cellStyle name="20% - Accent1 2" xfId="31"/>
    <cellStyle name="20% - Accent1 2 2" xfId="132"/>
    <cellStyle name="20% - Accent2 2" xfId="32"/>
    <cellStyle name="20% - Accent2 2 2" xfId="89"/>
    <cellStyle name="20% - Accent3 2" xfId="33"/>
    <cellStyle name="20% - Accent3 2 2" xfId="84"/>
    <cellStyle name="20% - Accent4 2" xfId="34"/>
    <cellStyle name="20% - Accent4 2 2" xfId="88"/>
    <cellStyle name="20% - Accent5 2" xfId="35"/>
    <cellStyle name="20% - Accent5 2 2" xfId="87"/>
    <cellStyle name="20% - Accent6 2" xfId="36"/>
    <cellStyle name="20% - Accent6 2 2" xfId="79"/>
    <cellStyle name="40% - Accent1 2" xfId="37"/>
    <cellStyle name="40% - Accent1 2 2" xfId="93"/>
    <cellStyle name="40% - Accent2 2" xfId="38"/>
    <cellStyle name="40% - Accent2 2 2" xfId="78"/>
    <cellStyle name="40% - Accent3 2" xfId="39"/>
    <cellStyle name="40% - Accent3 2 2" xfId="76"/>
    <cellStyle name="40% - Accent4 2" xfId="40"/>
    <cellStyle name="40% - Accent4 2 2" xfId="94"/>
    <cellStyle name="40% - Accent5 2" xfId="41"/>
    <cellStyle name="40% - Accent5 2 2" xfId="82"/>
    <cellStyle name="40% - Accent6 2" xfId="42"/>
    <cellStyle name="40% - Accent6 2 2" xfId="74"/>
    <cellStyle name="60% - Accent1 2" xfId="43"/>
    <cellStyle name="60% - Accent1 2 2" xfId="91"/>
    <cellStyle name="60% - Accent2 2" xfId="44"/>
    <cellStyle name="60% - Accent2 2 2" xfId="90"/>
    <cellStyle name="60% - Accent3 2" xfId="45"/>
    <cellStyle name="60% - Accent3 2 2" xfId="77"/>
    <cellStyle name="60% - Accent4 2" xfId="46"/>
    <cellStyle name="60% - Accent4 2 2" xfId="73"/>
    <cellStyle name="60% - Accent5 2" xfId="47"/>
    <cellStyle name="60% - Accent5 2 2" xfId="130"/>
    <cellStyle name="60% - Accent6 2" xfId="48"/>
    <cellStyle name="60% - Accent6 2 2" xfId="129"/>
    <cellStyle name="Accent1 2" xfId="49"/>
    <cellStyle name="Accent1 2 2" xfId="128"/>
    <cellStyle name="Accent2 2" xfId="50"/>
    <cellStyle name="Accent2 2 2" xfId="127"/>
    <cellStyle name="Accent3 2" xfId="51"/>
    <cellStyle name="Accent3 2 2" xfId="126"/>
    <cellStyle name="Accent4 2" xfId="52"/>
    <cellStyle name="Accent4 2 2" xfId="125"/>
    <cellStyle name="Accent5 2" xfId="53"/>
    <cellStyle name="Accent5 2 2" xfId="124"/>
    <cellStyle name="Accent6 2" xfId="54"/>
    <cellStyle name="Accent6 2 2" xfId="123"/>
    <cellStyle name="Bad 2" xfId="55"/>
    <cellStyle name="Bad 2 2" xfId="122"/>
    <cellStyle name="Calculation 2" xfId="56"/>
    <cellStyle name="Calculation 2 2" xfId="131"/>
    <cellStyle name="Check Cell 2" xfId="57"/>
    <cellStyle name="Check Cell 2 2" xfId="92"/>
    <cellStyle name="Comma" xfId="8" builtinId="3"/>
    <cellStyle name="Comma 10" xfId="215"/>
    <cellStyle name="Comma 15" xfId="225"/>
    <cellStyle name="Comma 2" xfId="10"/>
    <cellStyle name="Comma 2 2" xfId="71"/>
    <cellStyle name="Comma 2 2 2" xfId="121"/>
    <cellStyle name="Comma 2 2 3" xfId="120"/>
    <cellStyle name="Comma 2 3" xfId="119"/>
    <cellStyle name="Comma 2 3 2" xfId="118"/>
    <cellStyle name="Comma 2 4" xfId="117"/>
    <cellStyle name="Comma 2 5" xfId="80"/>
    <cellStyle name="Comma 3" xfId="17"/>
    <cellStyle name="Comma 3 2" xfId="86"/>
    <cellStyle name="Comma 3 2 2" xfId="115"/>
    <cellStyle name="Comma 3 3" xfId="114"/>
    <cellStyle name="Comma 3 3 2" xfId="221"/>
    <cellStyle name="Comma 3 4" xfId="116"/>
    <cellStyle name="Comma 4" xfId="25"/>
    <cellStyle name="Comma 4 2" xfId="112"/>
    <cellStyle name="Comma 4 3" xfId="111"/>
    <cellStyle name="Comma 4 4" xfId="113"/>
    <cellStyle name="Comma 5" xfId="110"/>
    <cellStyle name="Comma 5 2" xfId="109"/>
    <cellStyle name="Comma 6" xfId="108"/>
    <cellStyle name="Comma 6 2" xfId="107"/>
    <cellStyle name="Comma 7" xfId="106"/>
    <cellStyle name="Comma 7 2" xfId="105"/>
    <cellStyle name="Comma 7 2 2" xfId="104"/>
    <cellStyle name="Comma 7 3" xfId="103"/>
    <cellStyle name="Comma 8" xfId="102"/>
    <cellStyle name="Comma 9" xfId="101"/>
    <cellStyle name="Explanatory Text 2" xfId="58"/>
    <cellStyle name="Explanatory Text 2 2" xfId="100"/>
    <cellStyle name="Good 2" xfId="59"/>
    <cellStyle name="Good 2 2" xfId="99"/>
    <cellStyle name="Heading 1 2" xfId="60"/>
    <cellStyle name="Heading 1 2 2" xfId="98"/>
    <cellStyle name="Heading 2 2" xfId="61"/>
    <cellStyle name="Heading 2 2 2" xfId="97"/>
    <cellStyle name="Heading 3 2" xfId="62"/>
    <cellStyle name="Heading 3 2 2" xfId="96"/>
    <cellStyle name="Heading 4 2" xfId="63"/>
    <cellStyle name="Heading 4 2 2" xfId="95"/>
    <cellStyle name="Input 2" xfId="64"/>
    <cellStyle name="Input 2 2" xfId="133"/>
    <cellStyle name="KPMG Heading 1" xfId="134"/>
    <cellStyle name="KPMG Heading 2" xfId="135"/>
    <cellStyle name="KPMG Heading 3" xfId="136"/>
    <cellStyle name="KPMG Heading 4" xfId="137"/>
    <cellStyle name="KPMG Normal" xfId="138"/>
    <cellStyle name="KPMG Normal Text" xfId="139"/>
    <cellStyle name="KPMG Normal_123" xfId="140"/>
    <cellStyle name="Linked Cell 2" xfId="65"/>
    <cellStyle name="Linked Cell 2 2" xfId="141"/>
    <cellStyle name="Neutral 2" xfId="66"/>
    <cellStyle name="Neutral 2 2" xfId="142"/>
    <cellStyle name="Normal" xfId="0" builtinId="0"/>
    <cellStyle name="Normal 10" xfId="4"/>
    <cellStyle name="Normal 10 2" xfId="23"/>
    <cellStyle name="Normal 10 2 2" xfId="144"/>
    <cellStyle name="Normal 10 3" xfId="143"/>
    <cellStyle name="Normal 11" xfId="24"/>
    <cellStyle name="Normal 12" xfId="145"/>
    <cellStyle name="Normal 12 2" xfId="223"/>
    <cellStyle name="Normal 13" xfId="146"/>
    <cellStyle name="Normal 14" xfId="147"/>
    <cellStyle name="Normal 14 2" xfId="148"/>
    <cellStyle name="Normal 15" xfId="149"/>
    <cellStyle name="Normal 16" xfId="150"/>
    <cellStyle name="Normal 17" xfId="214"/>
    <cellStyle name="Normal 2" xfId="1"/>
    <cellStyle name="Normal 2 2" xfId="12"/>
    <cellStyle name="Normal 2 2 2" xfId="29"/>
    <cellStyle name="Normal 2 2 2 2" xfId="152"/>
    <cellStyle name="Normal 2 2 2 3" xfId="222"/>
    <cellStyle name="Normal 2 2 3" xfId="151"/>
    <cellStyle name="Normal 2 3" xfId="153"/>
    <cellStyle name="Normal 2 3 2" xfId="154"/>
    <cellStyle name="Normal 2 4" xfId="155"/>
    <cellStyle name="Normal 2 5" xfId="156"/>
    <cellStyle name="Normal 2 6" xfId="217"/>
    <cellStyle name="Normal 3" xfId="3"/>
    <cellStyle name="Normal 3 2" xfId="157"/>
    <cellStyle name="Normal 3 3" xfId="158"/>
    <cellStyle name="Normal 3 4" xfId="159"/>
    <cellStyle name="Normal 4" xfId="5"/>
    <cellStyle name="Normal 4 2" xfId="27"/>
    <cellStyle name="Normal 5" xfId="9"/>
    <cellStyle name="Normal 5 2" xfId="18"/>
    <cellStyle name="Normal 5 2 2" xfId="160"/>
    <cellStyle name="Normal 6" xfId="11"/>
    <cellStyle name="Normal 6 2" xfId="21"/>
    <cellStyle name="Normal 6 2 2" xfId="162"/>
    <cellStyle name="Normal 6 3" xfId="81"/>
    <cellStyle name="Normal 6 4" xfId="161"/>
    <cellStyle name="Normal 7" xfId="13"/>
    <cellStyle name="Normal 7 2" xfId="83"/>
    <cellStyle name="Normal 7 3" xfId="163"/>
    <cellStyle name="Normal 8" xfId="14"/>
    <cellStyle name="Normal 8 2" xfId="22"/>
    <cellStyle name="Normal 8 2 2" xfId="165"/>
    <cellStyle name="Normal 8 3" xfId="164"/>
    <cellStyle name="Normal 9" xfId="16"/>
    <cellStyle name="Normal 9 2" xfId="85"/>
    <cellStyle name="Normal 9 2 2" xfId="167"/>
    <cellStyle name="Normal 9 3" xfId="166"/>
    <cellStyle name="Normal_Book2" xfId="72"/>
    <cellStyle name="Normal_General 17.02.04" xfId="218"/>
    <cellStyle name="Note" xfId="30" builtinId="10" customBuiltin="1"/>
    <cellStyle name="Note 2" xfId="168"/>
    <cellStyle name="Note 2 2" xfId="169"/>
    <cellStyle name="Output 2" xfId="67"/>
    <cellStyle name="Output 2 2" xfId="170"/>
    <cellStyle name="Percent 2" xfId="2"/>
    <cellStyle name="Percent 2 2" xfId="75"/>
    <cellStyle name="Percent 2 2 2" xfId="171"/>
    <cellStyle name="Percent 2 3" xfId="172"/>
    <cellStyle name="Percent 3" xfId="173"/>
    <cellStyle name="Percent 3 2" xfId="174"/>
    <cellStyle name="Percent 4" xfId="175"/>
    <cellStyle name="Percent 4 2" xfId="176"/>
    <cellStyle name="Percent 5" xfId="177"/>
    <cellStyle name="Percent 5 2" xfId="178"/>
    <cellStyle name="Percent 5 2 2" xfId="179"/>
    <cellStyle name="Percent 5 3" xfId="180"/>
    <cellStyle name="SN_241" xfId="15"/>
    <cellStyle name="SN_b" xfId="216"/>
    <cellStyle name="Style 1" xfId="26"/>
    <cellStyle name="Style 1 2" xfId="181"/>
    <cellStyle name="Title 2" xfId="68"/>
    <cellStyle name="Title 2 2" xfId="219"/>
    <cellStyle name="Total 2" xfId="69"/>
    <cellStyle name="Total 2 2" xfId="182"/>
    <cellStyle name="Warning Text 2" xfId="70"/>
    <cellStyle name="Warning Text 2 2" xfId="183"/>
    <cellStyle name="Беззащитный" xfId="184"/>
    <cellStyle name="Защитный" xfId="185"/>
    <cellStyle name="Обычный 2" xfId="6"/>
    <cellStyle name="Обычный 2 10" xfId="187"/>
    <cellStyle name="Обычный 2 11" xfId="188"/>
    <cellStyle name="Обычный 2 12" xfId="189"/>
    <cellStyle name="Обычный 2 13" xfId="190"/>
    <cellStyle name="Обычный 2 14" xfId="186"/>
    <cellStyle name="Обычный 2 2" xfId="19"/>
    <cellStyle name="Обычный 2 2 2" xfId="192"/>
    <cellStyle name="Обычный 2 2 3" xfId="191"/>
    <cellStyle name="Обычный 2 3" xfId="193"/>
    <cellStyle name="Обычный 2 4" xfId="194"/>
    <cellStyle name="Обычный 2 4 2" xfId="195"/>
    <cellStyle name="Обычный 2 5" xfId="196"/>
    <cellStyle name="Обычный 2 5 2" xfId="197"/>
    <cellStyle name="Обычный 2 6" xfId="198"/>
    <cellStyle name="Обычный 2 6 2" xfId="199"/>
    <cellStyle name="Обычный 2 7" xfId="200"/>
    <cellStyle name="Обычный 2 7 2" xfId="201"/>
    <cellStyle name="Обычный 2 8" xfId="202"/>
    <cellStyle name="Обычный 2 8 2" xfId="203"/>
    <cellStyle name="Обычный 2 9" xfId="204"/>
    <cellStyle name="Обычный 2_900005052015" xfId="205"/>
    <cellStyle name="Обычный 3" xfId="206"/>
    <cellStyle name="Обычный 3 2" xfId="207"/>
    <cellStyle name="Обычный 9 2" xfId="224"/>
    <cellStyle name="Обычный_PHEK-er artadrutyun lic." xfId="220"/>
    <cellStyle name="Стиль 1" xfId="208"/>
    <cellStyle name="Финансовый 2" xfId="20"/>
    <cellStyle name="Финансовый 2 2" xfId="28"/>
    <cellStyle name="Финансовый 2 2 2" xfId="210"/>
    <cellStyle name="Финансовый 2 3" xfId="209"/>
    <cellStyle name="Финансовый 3" xfId="7"/>
    <cellStyle name="Финансовый 3 2" xfId="211"/>
    <cellStyle name="Финансовый 4" xfId="212"/>
    <cellStyle name="Финансовый 4 2" xfId="2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942"/>
  <sheetViews>
    <sheetView tabSelected="1" workbookViewId="0">
      <selection activeCell="A5" sqref="A5"/>
    </sheetView>
  </sheetViews>
  <sheetFormatPr defaultRowHeight="13.5"/>
  <cols>
    <col min="1" max="1" width="68.140625" style="4" customWidth="1"/>
    <col min="2" max="2" width="19.42578125" style="4" customWidth="1"/>
    <col min="3" max="3" width="20.7109375" style="8" customWidth="1"/>
    <col min="4" max="4" width="19.42578125" style="6" customWidth="1"/>
    <col min="5" max="5" width="18.140625" style="6" customWidth="1"/>
    <col min="6" max="6" width="18.5703125" style="7" customWidth="1"/>
    <col min="7" max="7" width="27.140625" style="6" customWidth="1"/>
    <col min="8" max="8" width="15.5703125" style="6" bestFit="1" customWidth="1"/>
    <col min="9" max="13" width="9.140625" style="6"/>
    <col min="14" max="31" width="9.140625" style="8"/>
    <col min="32" max="255" width="9.140625" style="9"/>
    <col min="256" max="256" width="38.42578125" style="9" customWidth="1"/>
    <col min="257" max="257" width="14" style="9" customWidth="1"/>
    <col min="258" max="258" width="15.5703125" style="9" customWidth="1"/>
    <col min="259" max="259" width="13.140625" style="9" customWidth="1"/>
    <col min="260" max="260" width="19.42578125" style="9" customWidth="1"/>
    <col min="261" max="261" width="18.140625" style="9" customWidth="1"/>
    <col min="262" max="262" width="18.5703125" style="9" customWidth="1"/>
    <col min="263" max="263" width="27.140625" style="9" customWidth="1"/>
    <col min="264" max="264" width="15.5703125" style="9" bestFit="1" customWidth="1"/>
    <col min="265" max="511" width="9.140625" style="9"/>
    <col min="512" max="512" width="38.42578125" style="9" customWidth="1"/>
    <col min="513" max="513" width="14" style="9" customWidth="1"/>
    <col min="514" max="514" width="15.5703125" style="9" customWidth="1"/>
    <col min="515" max="515" width="13.140625" style="9" customWidth="1"/>
    <col min="516" max="516" width="19.42578125" style="9" customWidth="1"/>
    <col min="517" max="517" width="18.140625" style="9" customWidth="1"/>
    <col min="518" max="518" width="18.5703125" style="9" customWidth="1"/>
    <col min="519" max="519" width="27.140625" style="9" customWidth="1"/>
    <col min="520" max="520" width="15.5703125" style="9" bestFit="1" customWidth="1"/>
    <col min="521" max="767" width="9.140625" style="9"/>
    <col min="768" max="768" width="38.42578125" style="9" customWidth="1"/>
    <col min="769" max="769" width="14" style="9" customWidth="1"/>
    <col min="770" max="770" width="15.5703125" style="9" customWidth="1"/>
    <col min="771" max="771" width="13.140625" style="9" customWidth="1"/>
    <col min="772" max="772" width="19.42578125" style="9" customWidth="1"/>
    <col min="773" max="773" width="18.140625" style="9" customWidth="1"/>
    <col min="774" max="774" width="18.5703125" style="9" customWidth="1"/>
    <col min="775" max="775" width="27.140625" style="9" customWidth="1"/>
    <col min="776" max="776" width="15.5703125" style="9" bestFit="1" customWidth="1"/>
    <col min="777" max="1023" width="9.140625" style="9"/>
    <col min="1024" max="1024" width="38.42578125" style="9" customWidth="1"/>
    <col min="1025" max="1025" width="14" style="9" customWidth="1"/>
    <col min="1026" max="1026" width="15.5703125" style="9" customWidth="1"/>
    <col min="1027" max="1027" width="13.140625" style="9" customWidth="1"/>
    <col min="1028" max="1028" width="19.42578125" style="9" customWidth="1"/>
    <col min="1029" max="1029" width="18.140625" style="9" customWidth="1"/>
    <col min="1030" max="1030" width="18.5703125" style="9" customWidth="1"/>
    <col min="1031" max="1031" width="27.140625" style="9" customWidth="1"/>
    <col min="1032" max="1032" width="15.5703125" style="9" bestFit="1" customWidth="1"/>
    <col min="1033" max="1279" width="9.140625" style="9"/>
    <col min="1280" max="1280" width="38.42578125" style="9" customWidth="1"/>
    <col min="1281" max="1281" width="14" style="9" customWidth="1"/>
    <col min="1282" max="1282" width="15.5703125" style="9" customWidth="1"/>
    <col min="1283" max="1283" width="13.140625" style="9" customWidth="1"/>
    <col min="1284" max="1284" width="19.42578125" style="9" customWidth="1"/>
    <col min="1285" max="1285" width="18.140625" style="9" customWidth="1"/>
    <col min="1286" max="1286" width="18.5703125" style="9" customWidth="1"/>
    <col min="1287" max="1287" width="27.140625" style="9" customWidth="1"/>
    <col min="1288" max="1288" width="15.5703125" style="9" bestFit="1" customWidth="1"/>
    <col min="1289" max="1535" width="9.140625" style="9"/>
    <col min="1536" max="1536" width="38.42578125" style="9" customWidth="1"/>
    <col min="1537" max="1537" width="14" style="9" customWidth="1"/>
    <col min="1538" max="1538" width="15.5703125" style="9" customWidth="1"/>
    <col min="1539" max="1539" width="13.140625" style="9" customWidth="1"/>
    <col min="1540" max="1540" width="19.42578125" style="9" customWidth="1"/>
    <col min="1541" max="1541" width="18.140625" style="9" customWidth="1"/>
    <col min="1542" max="1542" width="18.5703125" style="9" customWidth="1"/>
    <col min="1543" max="1543" width="27.140625" style="9" customWidth="1"/>
    <col min="1544" max="1544" width="15.5703125" style="9" bestFit="1" customWidth="1"/>
    <col min="1545" max="1791" width="9.140625" style="9"/>
    <col min="1792" max="1792" width="38.42578125" style="9" customWidth="1"/>
    <col min="1793" max="1793" width="14" style="9" customWidth="1"/>
    <col min="1794" max="1794" width="15.5703125" style="9" customWidth="1"/>
    <col min="1795" max="1795" width="13.140625" style="9" customWidth="1"/>
    <col min="1796" max="1796" width="19.42578125" style="9" customWidth="1"/>
    <col min="1797" max="1797" width="18.140625" style="9" customWidth="1"/>
    <col min="1798" max="1798" width="18.5703125" style="9" customWidth="1"/>
    <col min="1799" max="1799" width="27.140625" style="9" customWidth="1"/>
    <col min="1800" max="1800" width="15.5703125" style="9" bestFit="1" customWidth="1"/>
    <col min="1801" max="2047" width="9.140625" style="9"/>
    <col min="2048" max="2048" width="38.42578125" style="9" customWidth="1"/>
    <col min="2049" max="2049" width="14" style="9" customWidth="1"/>
    <col min="2050" max="2050" width="15.5703125" style="9" customWidth="1"/>
    <col min="2051" max="2051" width="13.140625" style="9" customWidth="1"/>
    <col min="2052" max="2052" width="19.42578125" style="9" customWidth="1"/>
    <col min="2053" max="2053" width="18.140625" style="9" customWidth="1"/>
    <col min="2054" max="2054" width="18.5703125" style="9" customWidth="1"/>
    <col min="2055" max="2055" width="27.140625" style="9" customWidth="1"/>
    <col min="2056" max="2056" width="15.5703125" style="9" bestFit="1" customWidth="1"/>
    <col min="2057" max="2303" width="9.140625" style="9"/>
    <col min="2304" max="2304" width="38.42578125" style="9" customWidth="1"/>
    <col min="2305" max="2305" width="14" style="9" customWidth="1"/>
    <col min="2306" max="2306" width="15.5703125" style="9" customWidth="1"/>
    <col min="2307" max="2307" width="13.140625" style="9" customWidth="1"/>
    <col min="2308" max="2308" width="19.42578125" style="9" customWidth="1"/>
    <col min="2309" max="2309" width="18.140625" style="9" customWidth="1"/>
    <col min="2310" max="2310" width="18.5703125" style="9" customWidth="1"/>
    <col min="2311" max="2311" width="27.140625" style="9" customWidth="1"/>
    <col min="2312" max="2312" width="15.5703125" style="9" bestFit="1" customWidth="1"/>
    <col min="2313" max="2559" width="9.140625" style="9"/>
    <col min="2560" max="2560" width="38.42578125" style="9" customWidth="1"/>
    <col min="2561" max="2561" width="14" style="9" customWidth="1"/>
    <col min="2562" max="2562" width="15.5703125" style="9" customWidth="1"/>
    <col min="2563" max="2563" width="13.140625" style="9" customWidth="1"/>
    <col min="2564" max="2564" width="19.42578125" style="9" customWidth="1"/>
    <col min="2565" max="2565" width="18.140625" style="9" customWidth="1"/>
    <col min="2566" max="2566" width="18.5703125" style="9" customWidth="1"/>
    <col min="2567" max="2567" width="27.140625" style="9" customWidth="1"/>
    <col min="2568" max="2568" width="15.5703125" style="9" bestFit="1" customWidth="1"/>
    <col min="2569" max="2815" width="9.140625" style="9"/>
    <col min="2816" max="2816" width="38.42578125" style="9" customWidth="1"/>
    <col min="2817" max="2817" width="14" style="9" customWidth="1"/>
    <col min="2818" max="2818" width="15.5703125" style="9" customWidth="1"/>
    <col min="2819" max="2819" width="13.140625" style="9" customWidth="1"/>
    <col min="2820" max="2820" width="19.42578125" style="9" customWidth="1"/>
    <col min="2821" max="2821" width="18.140625" style="9" customWidth="1"/>
    <col min="2822" max="2822" width="18.5703125" style="9" customWidth="1"/>
    <col min="2823" max="2823" width="27.140625" style="9" customWidth="1"/>
    <col min="2824" max="2824" width="15.5703125" style="9" bestFit="1" customWidth="1"/>
    <col min="2825" max="3071" width="9.140625" style="9"/>
    <col min="3072" max="3072" width="38.42578125" style="9" customWidth="1"/>
    <col min="3073" max="3073" width="14" style="9" customWidth="1"/>
    <col min="3074" max="3074" width="15.5703125" style="9" customWidth="1"/>
    <col min="3075" max="3075" width="13.140625" style="9" customWidth="1"/>
    <col min="3076" max="3076" width="19.42578125" style="9" customWidth="1"/>
    <col min="3077" max="3077" width="18.140625" style="9" customWidth="1"/>
    <col min="3078" max="3078" width="18.5703125" style="9" customWidth="1"/>
    <col min="3079" max="3079" width="27.140625" style="9" customWidth="1"/>
    <col min="3080" max="3080" width="15.5703125" style="9" bestFit="1" customWidth="1"/>
    <col min="3081" max="3327" width="9.140625" style="9"/>
    <col min="3328" max="3328" width="38.42578125" style="9" customWidth="1"/>
    <col min="3329" max="3329" width="14" style="9" customWidth="1"/>
    <col min="3330" max="3330" width="15.5703125" style="9" customWidth="1"/>
    <col min="3331" max="3331" width="13.140625" style="9" customWidth="1"/>
    <col min="3332" max="3332" width="19.42578125" style="9" customWidth="1"/>
    <col min="3333" max="3333" width="18.140625" style="9" customWidth="1"/>
    <col min="3334" max="3334" width="18.5703125" style="9" customWidth="1"/>
    <col min="3335" max="3335" width="27.140625" style="9" customWidth="1"/>
    <col min="3336" max="3336" width="15.5703125" style="9" bestFit="1" customWidth="1"/>
    <col min="3337" max="3583" width="9.140625" style="9"/>
    <col min="3584" max="3584" width="38.42578125" style="9" customWidth="1"/>
    <col min="3585" max="3585" width="14" style="9" customWidth="1"/>
    <col min="3586" max="3586" width="15.5703125" style="9" customWidth="1"/>
    <col min="3587" max="3587" width="13.140625" style="9" customWidth="1"/>
    <col min="3588" max="3588" width="19.42578125" style="9" customWidth="1"/>
    <col min="3589" max="3589" width="18.140625" style="9" customWidth="1"/>
    <col min="3590" max="3590" width="18.5703125" style="9" customWidth="1"/>
    <col min="3591" max="3591" width="27.140625" style="9" customWidth="1"/>
    <col min="3592" max="3592" width="15.5703125" style="9" bestFit="1" customWidth="1"/>
    <col min="3593" max="3839" width="9.140625" style="9"/>
    <col min="3840" max="3840" width="38.42578125" style="9" customWidth="1"/>
    <col min="3841" max="3841" width="14" style="9" customWidth="1"/>
    <col min="3842" max="3842" width="15.5703125" style="9" customWidth="1"/>
    <col min="3843" max="3843" width="13.140625" style="9" customWidth="1"/>
    <col min="3844" max="3844" width="19.42578125" style="9" customWidth="1"/>
    <col min="3845" max="3845" width="18.140625" style="9" customWidth="1"/>
    <col min="3846" max="3846" width="18.5703125" style="9" customWidth="1"/>
    <col min="3847" max="3847" width="27.140625" style="9" customWidth="1"/>
    <col min="3848" max="3848" width="15.5703125" style="9" bestFit="1" customWidth="1"/>
    <col min="3849" max="4095" width="9.140625" style="9"/>
    <col min="4096" max="4096" width="38.42578125" style="9" customWidth="1"/>
    <col min="4097" max="4097" width="14" style="9" customWidth="1"/>
    <col min="4098" max="4098" width="15.5703125" style="9" customWidth="1"/>
    <col min="4099" max="4099" width="13.140625" style="9" customWidth="1"/>
    <col min="4100" max="4100" width="19.42578125" style="9" customWidth="1"/>
    <col min="4101" max="4101" width="18.140625" style="9" customWidth="1"/>
    <col min="4102" max="4102" width="18.5703125" style="9" customWidth="1"/>
    <col min="4103" max="4103" width="27.140625" style="9" customWidth="1"/>
    <col min="4104" max="4104" width="15.5703125" style="9" bestFit="1" customWidth="1"/>
    <col min="4105" max="4351" width="9.140625" style="9"/>
    <col min="4352" max="4352" width="38.42578125" style="9" customWidth="1"/>
    <col min="4353" max="4353" width="14" style="9" customWidth="1"/>
    <col min="4354" max="4354" width="15.5703125" style="9" customWidth="1"/>
    <col min="4355" max="4355" width="13.140625" style="9" customWidth="1"/>
    <col min="4356" max="4356" width="19.42578125" style="9" customWidth="1"/>
    <col min="4357" max="4357" width="18.140625" style="9" customWidth="1"/>
    <col min="4358" max="4358" width="18.5703125" style="9" customWidth="1"/>
    <col min="4359" max="4359" width="27.140625" style="9" customWidth="1"/>
    <col min="4360" max="4360" width="15.5703125" style="9" bestFit="1" customWidth="1"/>
    <col min="4361" max="4607" width="9.140625" style="9"/>
    <col min="4608" max="4608" width="38.42578125" style="9" customWidth="1"/>
    <col min="4609" max="4609" width="14" style="9" customWidth="1"/>
    <col min="4610" max="4610" width="15.5703125" style="9" customWidth="1"/>
    <col min="4611" max="4611" width="13.140625" style="9" customWidth="1"/>
    <col min="4612" max="4612" width="19.42578125" style="9" customWidth="1"/>
    <col min="4613" max="4613" width="18.140625" style="9" customWidth="1"/>
    <col min="4614" max="4614" width="18.5703125" style="9" customWidth="1"/>
    <col min="4615" max="4615" width="27.140625" style="9" customWidth="1"/>
    <col min="4616" max="4616" width="15.5703125" style="9" bestFit="1" customWidth="1"/>
    <col min="4617" max="4863" width="9.140625" style="9"/>
    <col min="4864" max="4864" width="38.42578125" style="9" customWidth="1"/>
    <col min="4865" max="4865" width="14" style="9" customWidth="1"/>
    <col min="4866" max="4866" width="15.5703125" style="9" customWidth="1"/>
    <col min="4867" max="4867" width="13.140625" style="9" customWidth="1"/>
    <col min="4868" max="4868" width="19.42578125" style="9" customWidth="1"/>
    <col min="4869" max="4869" width="18.140625" style="9" customWidth="1"/>
    <col min="4870" max="4870" width="18.5703125" style="9" customWidth="1"/>
    <col min="4871" max="4871" width="27.140625" style="9" customWidth="1"/>
    <col min="4872" max="4872" width="15.5703125" style="9" bestFit="1" customWidth="1"/>
    <col min="4873" max="5119" width="9.140625" style="9"/>
    <col min="5120" max="5120" width="38.42578125" style="9" customWidth="1"/>
    <col min="5121" max="5121" width="14" style="9" customWidth="1"/>
    <col min="5122" max="5122" width="15.5703125" style="9" customWidth="1"/>
    <col min="5123" max="5123" width="13.140625" style="9" customWidth="1"/>
    <col min="5124" max="5124" width="19.42578125" style="9" customWidth="1"/>
    <col min="5125" max="5125" width="18.140625" style="9" customWidth="1"/>
    <col min="5126" max="5126" width="18.5703125" style="9" customWidth="1"/>
    <col min="5127" max="5127" width="27.140625" style="9" customWidth="1"/>
    <col min="5128" max="5128" width="15.5703125" style="9" bestFit="1" customWidth="1"/>
    <col min="5129" max="5375" width="9.140625" style="9"/>
    <col min="5376" max="5376" width="38.42578125" style="9" customWidth="1"/>
    <col min="5377" max="5377" width="14" style="9" customWidth="1"/>
    <col min="5378" max="5378" width="15.5703125" style="9" customWidth="1"/>
    <col min="5379" max="5379" width="13.140625" style="9" customWidth="1"/>
    <col min="5380" max="5380" width="19.42578125" style="9" customWidth="1"/>
    <col min="5381" max="5381" width="18.140625" style="9" customWidth="1"/>
    <col min="5382" max="5382" width="18.5703125" style="9" customWidth="1"/>
    <col min="5383" max="5383" width="27.140625" style="9" customWidth="1"/>
    <col min="5384" max="5384" width="15.5703125" style="9" bestFit="1" customWidth="1"/>
    <col min="5385" max="5631" width="9.140625" style="9"/>
    <col min="5632" max="5632" width="38.42578125" style="9" customWidth="1"/>
    <col min="5633" max="5633" width="14" style="9" customWidth="1"/>
    <col min="5634" max="5634" width="15.5703125" style="9" customWidth="1"/>
    <col min="5635" max="5635" width="13.140625" style="9" customWidth="1"/>
    <col min="5636" max="5636" width="19.42578125" style="9" customWidth="1"/>
    <col min="5637" max="5637" width="18.140625" style="9" customWidth="1"/>
    <col min="5638" max="5638" width="18.5703125" style="9" customWidth="1"/>
    <col min="5639" max="5639" width="27.140625" style="9" customWidth="1"/>
    <col min="5640" max="5640" width="15.5703125" style="9" bestFit="1" customWidth="1"/>
    <col min="5641" max="5887" width="9.140625" style="9"/>
    <col min="5888" max="5888" width="38.42578125" style="9" customWidth="1"/>
    <col min="5889" max="5889" width="14" style="9" customWidth="1"/>
    <col min="5890" max="5890" width="15.5703125" style="9" customWidth="1"/>
    <col min="5891" max="5891" width="13.140625" style="9" customWidth="1"/>
    <col min="5892" max="5892" width="19.42578125" style="9" customWidth="1"/>
    <col min="5893" max="5893" width="18.140625" style="9" customWidth="1"/>
    <col min="5894" max="5894" width="18.5703125" style="9" customWidth="1"/>
    <col min="5895" max="5895" width="27.140625" style="9" customWidth="1"/>
    <col min="5896" max="5896" width="15.5703125" style="9" bestFit="1" customWidth="1"/>
    <col min="5897" max="6143" width="9.140625" style="9"/>
    <col min="6144" max="6144" width="38.42578125" style="9" customWidth="1"/>
    <col min="6145" max="6145" width="14" style="9" customWidth="1"/>
    <col min="6146" max="6146" width="15.5703125" style="9" customWidth="1"/>
    <col min="6147" max="6147" width="13.140625" style="9" customWidth="1"/>
    <col min="6148" max="6148" width="19.42578125" style="9" customWidth="1"/>
    <col min="6149" max="6149" width="18.140625" style="9" customWidth="1"/>
    <col min="6150" max="6150" width="18.5703125" style="9" customWidth="1"/>
    <col min="6151" max="6151" width="27.140625" style="9" customWidth="1"/>
    <col min="6152" max="6152" width="15.5703125" style="9" bestFit="1" customWidth="1"/>
    <col min="6153" max="6399" width="9.140625" style="9"/>
    <col min="6400" max="6400" width="38.42578125" style="9" customWidth="1"/>
    <col min="6401" max="6401" width="14" style="9" customWidth="1"/>
    <col min="6402" max="6402" width="15.5703125" style="9" customWidth="1"/>
    <col min="6403" max="6403" width="13.140625" style="9" customWidth="1"/>
    <col min="6404" max="6404" width="19.42578125" style="9" customWidth="1"/>
    <col min="6405" max="6405" width="18.140625" style="9" customWidth="1"/>
    <col min="6406" max="6406" width="18.5703125" style="9" customWidth="1"/>
    <col min="6407" max="6407" width="27.140625" style="9" customWidth="1"/>
    <col min="6408" max="6408" width="15.5703125" style="9" bestFit="1" customWidth="1"/>
    <col min="6409" max="6655" width="9.140625" style="9"/>
    <col min="6656" max="6656" width="38.42578125" style="9" customWidth="1"/>
    <col min="6657" max="6657" width="14" style="9" customWidth="1"/>
    <col min="6658" max="6658" width="15.5703125" style="9" customWidth="1"/>
    <col min="6659" max="6659" width="13.140625" style="9" customWidth="1"/>
    <col min="6660" max="6660" width="19.42578125" style="9" customWidth="1"/>
    <col min="6661" max="6661" width="18.140625" style="9" customWidth="1"/>
    <col min="6662" max="6662" width="18.5703125" style="9" customWidth="1"/>
    <col min="6663" max="6663" width="27.140625" style="9" customWidth="1"/>
    <col min="6664" max="6664" width="15.5703125" style="9" bestFit="1" customWidth="1"/>
    <col min="6665" max="6911" width="9.140625" style="9"/>
    <col min="6912" max="6912" width="38.42578125" style="9" customWidth="1"/>
    <col min="6913" max="6913" width="14" style="9" customWidth="1"/>
    <col min="6914" max="6914" width="15.5703125" style="9" customWidth="1"/>
    <col min="6915" max="6915" width="13.140625" style="9" customWidth="1"/>
    <col min="6916" max="6916" width="19.42578125" style="9" customWidth="1"/>
    <col min="6917" max="6917" width="18.140625" style="9" customWidth="1"/>
    <col min="6918" max="6918" width="18.5703125" style="9" customWidth="1"/>
    <col min="6919" max="6919" width="27.140625" style="9" customWidth="1"/>
    <col min="6920" max="6920" width="15.5703125" style="9" bestFit="1" customWidth="1"/>
    <col min="6921" max="7167" width="9.140625" style="9"/>
    <col min="7168" max="7168" width="38.42578125" style="9" customWidth="1"/>
    <col min="7169" max="7169" width="14" style="9" customWidth="1"/>
    <col min="7170" max="7170" width="15.5703125" style="9" customWidth="1"/>
    <col min="7171" max="7171" width="13.140625" style="9" customWidth="1"/>
    <col min="7172" max="7172" width="19.42578125" style="9" customWidth="1"/>
    <col min="7173" max="7173" width="18.140625" style="9" customWidth="1"/>
    <col min="7174" max="7174" width="18.5703125" style="9" customWidth="1"/>
    <col min="7175" max="7175" width="27.140625" style="9" customWidth="1"/>
    <col min="7176" max="7176" width="15.5703125" style="9" bestFit="1" customWidth="1"/>
    <col min="7177" max="7423" width="9.140625" style="9"/>
    <col min="7424" max="7424" width="38.42578125" style="9" customWidth="1"/>
    <col min="7425" max="7425" width="14" style="9" customWidth="1"/>
    <col min="7426" max="7426" width="15.5703125" style="9" customWidth="1"/>
    <col min="7427" max="7427" width="13.140625" style="9" customWidth="1"/>
    <col min="7428" max="7428" width="19.42578125" style="9" customWidth="1"/>
    <col min="7429" max="7429" width="18.140625" style="9" customWidth="1"/>
    <col min="7430" max="7430" width="18.5703125" style="9" customWidth="1"/>
    <col min="7431" max="7431" width="27.140625" style="9" customWidth="1"/>
    <col min="7432" max="7432" width="15.5703125" style="9" bestFit="1" customWidth="1"/>
    <col min="7433" max="7679" width="9.140625" style="9"/>
    <col min="7680" max="7680" width="38.42578125" style="9" customWidth="1"/>
    <col min="7681" max="7681" width="14" style="9" customWidth="1"/>
    <col min="7682" max="7682" width="15.5703125" style="9" customWidth="1"/>
    <col min="7683" max="7683" width="13.140625" style="9" customWidth="1"/>
    <col min="7684" max="7684" width="19.42578125" style="9" customWidth="1"/>
    <col min="7685" max="7685" width="18.140625" style="9" customWidth="1"/>
    <col min="7686" max="7686" width="18.5703125" style="9" customWidth="1"/>
    <col min="7687" max="7687" width="27.140625" style="9" customWidth="1"/>
    <col min="7688" max="7688" width="15.5703125" style="9" bestFit="1" customWidth="1"/>
    <col min="7689" max="7935" width="9.140625" style="9"/>
    <col min="7936" max="7936" width="38.42578125" style="9" customWidth="1"/>
    <col min="7937" max="7937" width="14" style="9" customWidth="1"/>
    <col min="7938" max="7938" width="15.5703125" style="9" customWidth="1"/>
    <col min="7939" max="7939" width="13.140625" style="9" customWidth="1"/>
    <col min="7940" max="7940" width="19.42578125" style="9" customWidth="1"/>
    <col min="7941" max="7941" width="18.140625" style="9" customWidth="1"/>
    <col min="7942" max="7942" width="18.5703125" style="9" customWidth="1"/>
    <col min="7943" max="7943" width="27.140625" style="9" customWidth="1"/>
    <col min="7944" max="7944" width="15.5703125" style="9" bestFit="1" customWidth="1"/>
    <col min="7945" max="8191" width="9.140625" style="9"/>
    <col min="8192" max="8192" width="38.42578125" style="9" customWidth="1"/>
    <col min="8193" max="8193" width="14" style="9" customWidth="1"/>
    <col min="8194" max="8194" width="15.5703125" style="9" customWidth="1"/>
    <col min="8195" max="8195" width="13.140625" style="9" customWidth="1"/>
    <col min="8196" max="8196" width="19.42578125" style="9" customWidth="1"/>
    <col min="8197" max="8197" width="18.140625" style="9" customWidth="1"/>
    <col min="8198" max="8198" width="18.5703125" style="9" customWidth="1"/>
    <col min="8199" max="8199" width="27.140625" style="9" customWidth="1"/>
    <col min="8200" max="8200" width="15.5703125" style="9" bestFit="1" customWidth="1"/>
    <col min="8201" max="8447" width="9.140625" style="9"/>
    <col min="8448" max="8448" width="38.42578125" style="9" customWidth="1"/>
    <col min="8449" max="8449" width="14" style="9" customWidth="1"/>
    <col min="8450" max="8450" width="15.5703125" style="9" customWidth="1"/>
    <col min="8451" max="8451" width="13.140625" style="9" customWidth="1"/>
    <col min="8452" max="8452" width="19.42578125" style="9" customWidth="1"/>
    <col min="8453" max="8453" width="18.140625" style="9" customWidth="1"/>
    <col min="8454" max="8454" width="18.5703125" style="9" customWidth="1"/>
    <col min="8455" max="8455" width="27.140625" style="9" customWidth="1"/>
    <col min="8456" max="8456" width="15.5703125" style="9" bestFit="1" customWidth="1"/>
    <col min="8457" max="8703" width="9.140625" style="9"/>
    <col min="8704" max="8704" width="38.42578125" style="9" customWidth="1"/>
    <col min="8705" max="8705" width="14" style="9" customWidth="1"/>
    <col min="8706" max="8706" width="15.5703125" style="9" customWidth="1"/>
    <col min="8707" max="8707" width="13.140625" style="9" customWidth="1"/>
    <col min="8708" max="8708" width="19.42578125" style="9" customWidth="1"/>
    <col min="8709" max="8709" width="18.140625" style="9" customWidth="1"/>
    <col min="8710" max="8710" width="18.5703125" style="9" customWidth="1"/>
    <col min="8711" max="8711" width="27.140625" style="9" customWidth="1"/>
    <col min="8712" max="8712" width="15.5703125" style="9" bestFit="1" customWidth="1"/>
    <col min="8713" max="8959" width="9.140625" style="9"/>
    <col min="8960" max="8960" width="38.42578125" style="9" customWidth="1"/>
    <col min="8961" max="8961" width="14" style="9" customWidth="1"/>
    <col min="8962" max="8962" width="15.5703125" style="9" customWidth="1"/>
    <col min="8963" max="8963" width="13.140625" style="9" customWidth="1"/>
    <col min="8964" max="8964" width="19.42578125" style="9" customWidth="1"/>
    <col min="8965" max="8965" width="18.140625" style="9" customWidth="1"/>
    <col min="8966" max="8966" width="18.5703125" style="9" customWidth="1"/>
    <col min="8967" max="8967" width="27.140625" style="9" customWidth="1"/>
    <col min="8968" max="8968" width="15.5703125" style="9" bestFit="1" customWidth="1"/>
    <col min="8969" max="9215" width="9.140625" style="9"/>
    <col min="9216" max="9216" width="38.42578125" style="9" customWidth="1"/>
    <col min="9217" max="9217" width="14" style="9" customWidth="1"/>
    <col min="9218" max="9218" width="15.5703125" style="9" customWidth="1"/>
    <col min="9219" max="9219" width="13.140625" style="9" customWidth="1"/>
    <col min="9220" max="9220" width="19.42578125" style="9" customWidth="1"/>
    <col min="9221" max="9221" width="18.140625" style="9" customWidth="1"/>
    <col min="9222" max="9222" width="18.5703125" style="9" customWidth="1"/>
    <col min="9223" max="9223" width="27.140625" style="9" customWidth="1"/>
    <col min="9224" max="9224" width="15.5703125" style="9" bestFit="1" customWidth="1"/>
    <col min="9225" max="9471" width="9.140625" style="9"/>
    <col min="9472" max="9472" width="38.42578125" style="9" customWidth="1"/>
    <col min="9473" max="9473" width="14" style="9" customWidth="1"/>
    <col min="9474" max="9474" width="15.5703125" style="9" customWidth="1"/>
    <col min="9475" max="9475" width="13.140625" style="9" customWidth="1"/>
    <col min="9476" max="9476" width="19.42578125" style="9" customWidth="1"/>
    <col min="9477" max="9477" width="18.140625" style="9" customWidth="1"/>
    <col min="9478" max="9478" width="18.5703125" style="9" customWidth="1"/>
    <col min="9479" max="9479" width="27.140625" style="9" customWidth="1"/>
    <col min="9480" max="9480" width="15.5703125" style="9" bestFit="1" customWidth="1"/>
    <col min="9481" max="9727" width="9.140625" style="9"/>
    <col min="9728" max="9728" width="38.42578125" style="9" customWidth="1"/>
    <col min="9729" max="9729" width="14" style="9" customWidth="1"/>
    <col min="9730" max="9730" width="15.5703125" style="9" customWidth="1"/>
    <col min="9731" max="9731" width="13.140625" style="9" customWidth="1"/>
    <col min="9732" max="9732" width="19.42578125" style="9" customWidth="1"/>
    <col min="9733" max="9733" width="18.140625" style="9" customWidth="1"/>
    <col min="9734" max="9734" width="18.5703125" style="9" customWidth="1"/>
    <col min="9735" max="9735" width="27.140625" style="9" customWidth="1"/>
    <col min="9736" max="9736" width="15.5703125" style="9" bestFit="1" customWidth="1"/>
    <col min="9737" max="9983" width="9.140625" style="9"/>
    <col min="9984" max="9984" width="38.42578125" style="9" customWidth="1"/>
    <col min="9985" max="9985" width="14" style="9" customWidth="1"/>
    <col min="9986" max="9986" width="15.5703125" style="9" customWidth="1"/>
    <col min="9987" max="9987" width="13.140625" style="9" customWidth="1"/>
    <col min="9988" max="9988" width="19.42578125" style="9" customWidth="1"/>
    <col min="9989" max="9989" width="18.140625" style="9" customWidth="1"/>
    <col min="9990" max="9990" width="18.5703125" style="9" customWidth="1"/>
    <col min="9991" max="9991" width="27.140625" style="9" customWidth="1"/>
    <col min="9992" max="9992" width="15.5703125" style="9" bestFit="1" customWidth="1"/>
    <col min="9993" max="10239" width="9.140625" style="9"/>
    <col min="10240" max="10240" width="38.42578125" style="9" customWidth="1"/>
    <col min="10241" max="10241" width="14" style="9" customWidth="1"/>
    <col min="10242" max="10242" width="15.5703125" style="9" customWidth="1"/>
    <col min="10243" max="10243" width="13.140625" style="9" customWidth="1"/>
    <col min="10244" max="10244" width="19.42578125" style="9" customWidth="1"/>
    <col min="10245" max="10245" width="18.140625" style="9" customWidth="1"/>
    <col min="10246" max="10246" width="18.5703125" style="9" customWidth="1"/>
    <col min="10247" max="10247" width="27.140625" style="9" customWidth="1"/>
    <col min="10248" max="10248" width="15.5703125" style="9" bestFit="1" customWidth="1"/>
    <col min="10249" max="10495" width="9.140625" style="9"/>
    <col min="10496" max="10496" width="38.42578125" style="9" customWidth="1"/>
    <col min="10497" max="10497" width="14" style="9" customWidth="1"/>
    <col min="10498" max="10498" width="15.5703125" style="9" customWidth="1"/>
    <col min="10499" max="10499" width="13.140625" style="9" customWidth="1"/>
    <col min="10500" max="10500" width="19.42578125" style="9" customWidth="1"/>
    <col min="10501" max="10501" width="18.140625" style="9" customWidth="1"/>
    <col min="10502" max="10502" width="18.5703125" style="9" customWidth="1"/>
    <col min="10503" max="10503" width="27.140625" style="9" customWidth="1"/>
    <col min="10504" max="10504" width="15.5703125" style="9" bestFit="1" customWidth="1"/>
    <col min="10505" max="10751" width="9.140625" style="9"/>
    <col min="10752" max="10752" width="38.42578125" style="9" customWidth="1"/>
    <col min="10753" max="10753" width="14" style="9" customWidth="1"/>
    <col min="10754" max="10754" width="15.5703125" style="9" customWidth="1"/>
    <col min="10755" max="10755" width="13.140625" style="9" customWidth="1"/>
    <col min="10756" max="10756" width="19.42578125" style="9" customWidth="1"/>
    <col min="10757" max="10757" width="18.140625" style="9" customWidth="1"/>
    <col min="10758" max="10758" width="18.5703125" style="9" customWidth="1"/>
    <col min="10759" max="10759" width="27.140625" style="9" customWidth="1"/>
    <col min="10760" max="10760" width="15.5703125" style="9" bestFit="1" customWidth="1"/>
    <col min="10761" max="11007" width="9.140625" style="9"/>
    <col min="11008" max="11008" width="38.42578125" style="9" customWidth="1"/>
    <col min="11009" max="11009" width="14" style="9" customWidth="1"/>
    <col min="11010" max="11010" width="15.5703125" style="9" customWidth="1"/>
    <col min="11011" max="11011" width="13.140625" style="9" customWidth="1"/>
    <col min="11012" max="11012" width="19.42578125" style="9" customWidth="1"/>
    <col min="11013" max="11013" width="18.140625" style="9" customWidth="1"/>
    <col min="11014" max="11014" width="18.5703125" style="9" customWidth="1"/>
    <col min="11015" max="11015" width="27.140625" style="9" customWidth="1"/>
    <col min="11016" max="11016" width="15.5703125" style="9" bestFit="1" customWidth="1"/>
    <col min="11017" max="11263" width="9.140625" style="9"/>
    <col min="11264" max="11264" width="38.42578125" style="9" customWidth="1"/>
    <col min="11265" max="11265" width="14" style="9" customWidth="1"/>
    <col min="11266" max="11266" width="15.5703125" style="9" customWidth="1"/>
    <col min="11267" max="11267" width="13.140625" style="9" customWidth="1"/>
    <col min="11268" max="11268" width="19.42578125" style="9" customWidth="1"/>
    <col min="11269" max="11269" width="18.140625" style="9" customWidth="1"/>
    <col min="11270" max="11270" width="18.5703125" style="9" customWidth="1"/>
    <col min="11271" max="11271" width="27.140625" style="9" customWidth="1"/>
    <col min="11272" max="11272" width="15.5703125" style="9" bestFit="1" customWidth="1"/>
    <col min="11273" max="11519" width="9.140625" style="9"/>
    <col min="11520" max="11520" width="38.42578125" style="9" customWidth="1"/>
    <col min="11521" max="11521" width="14" style="9" customWidth="1"/>
    <col min="11522" max="11522" width="15.5703125" style="9" customWidth="1"/>
    <col min="11523" max="11523" width="13.140625" style="9" customWidth="1"/>
    <col min="11524" max="11524" width="19.42578125" style="9" customWidth="1"/>
    <col min="11525" max="11525" width="18.140625" style="9" customWidth="1"/>
    <col min="11526" max="11526" width="18.5703125" style="9" customWidth="1"/>
    <col min="11527" max="11527" width="27.140625" style="9" customWidth="1"/>
    <col min="11528" max="11528" width="15.5703125" style="9" bestFit="1" customWidth="1"/>
    <col min="11529" max="11775" width="9.140625" style="9"/>
    <col min="11776" max="11776" width="38.42578125" style="9" customWidth="1"/>
    <col min="11777" max="11777" width="14" style="9" customWidth="1"/>
    <col min="11778" max="11778" width="15.5703125" style="9" customWidth="1"/>
    <col min="11779" max="11779" width="13.140625" style="9" customWidth="1"/>
    <col min="11780" max="11780" width="19.42578125" style="9" customWidth="1"/>
    <col min="11781" max="11781" width="18.140625" style="9" customWidth="1"/>
    <col min="11782" max="11782" width="18.5703125" style="9" customWidth="1"/>
    <col min="11783" max="11783" width="27.140625" style="9" customWidth="1"/>
    <col min="11784" max="11784" width="15.5703125" style="9" bestFit="1" customWidth="1"/>
    <col min="11785" max="12031" width="9.140625" style="9"/>
    <col min="12032" max="12032" width="38.42578125" style="9" customWidth="1"/>
    <col min="12033" max="12033" width="14" style="9" customWidth="1"/>
    <col min="12034" max="12034" width="15.5703125" style="9" customWidth="1"/>
    <col min="12035" max="12035" width="13.140625" style="9" customWidth="1"/>
    <col min="12036" max="12036" width="19.42578125" style="9" customWidth="1"/>
    <col min="12037" max="12037" width="18.140625" style="9" customWidth="1"/>
    <col min="12038" max="12038" width="18.5703125" style="9" customWidth="1"/>
    <col min="12039" max="12039" width="27.140625" style="9" customWidth="1"/>
    <col min="12040" max="12040" width="15.5703125" style="9" bestFit="1" customWidth="1"/>
    <col min="12041" max="12287" width="9.140625" style="9"/>
    <col min="12288" max="12288" width="38.42578125" style="9" customWidth="1"/>
    <col min="12289" max="12289" width="14" style="9" customWidth="1"/>
    <col min="12290" max="12290" width="15.5703125" style="9" customWidth="1"/>
    <col min="12291" max="12291" width="13.140625" style="9" customWidth="1"/>
    <col min="12292" max="12292" width="19.42578125" style="9" customWidth="1"/>
    <col min="12293" max="12293" width="18.140625" style="9" customWidth="1"/>
    <col min="12294" max="12294" width="18.5703125" style="9" customWidth="1"/>
    <col min="12295" max="12295" width="27.140625" style="9" customWidth="1"/>
    <col min="12296" max="12296" width="15.5703125" style="9" bestFit="1" customWidth="1"/>
    <col min="12297" max="12543" width="9.140625" style="9"/>
    <col min="12544" max="12544" width="38.42578125" style="9" customWidth="1"/>
    <col min="12545" max="12545" width="14" style="9" customWidth="1"/>
    <col min="12546" max="12546" width="15.5703125" style="9" customWidth="1"/>
    <col min="12547" max="12547" width="13.140625" style="9" customWidth="1"/>
    <col min="12548" max="12548" width="19.42578125" style="9" customWidth="1"/>
    <col min="12549" max="12549" width="18.140625" style="9" customWidth="1"/>
    <col min="12550" max="12550" width="18.5703125" style="9" customWidth="1"/>
    <col min="12551" max="12551" width="27.140625" style="9" customWidth="1"/>
    <col min="12552" max="12552" width="15.5703125" style="9" bestFit="1" customWidth="1"/>
    <col min="12553" max="12799" width="9.140625" style="9"/>
    <col min="12800" max="12800" width="38.42578125" style="9" customWidth="1"/>
    <col min="12801" max="12801" width="14" style="9" customWidth="1"/>
    <col min="12802" max="12802" width="15.5703125" style="9" customWidth="1"/>
    <col min="12803" max="12803" width="13.140625" style="9" customWidth="1"/>
    <col min="12804" max="12804" width="19.42578125" style="9" customWidth="1"/>
    <col min="12805" max="12805" width="18.140625" style="9" customWidth="1"/>
    <col min="12806" max="12806" width="18.5703125" style="9" customWidth="1"/>
    <col min="12807" max="12807" width="27.140625" style="9" customWidth="1"/>
    <col min="12808" max="12808" width="15.5703125" style="9" bestFit="1" customWidth="1"/>
    <col min="12809" max="13055" width="9.140625" style="9"/>
    <col min="13056" max="13056" width="38.42578125" style="9" customWidth="1"/>
    <col min="13057" max="13057" width="14" style="9" customWidth="1"/>
    <col min="13058" max="13058" width="15.5703125" style="9" customWidth="1"/>
    <col min="13059" max="13059" width="13.140625" style="9" customWidth="1"/>
    <col min="13060" max="13060" width="19.42578125" style="9" customWidth="1"/>
    <col min="13061" max="13061" width="18.140625" style="9" customWidth="1"/>
    <col min="13062" max="13062" width="18.5703125" style="9" customWidth="1"/>
    <col min="13063" max="13063" width="27.140625" style="9" customWidth="1"/>
    <col min="13064" max="13064" width="15.5703125" style="9" bestFit="1" customWidth="1"/>
    <col min="13065" max="13311" width="9.140625" style="9"/>
    <col min="13312" max="13312" width="38.42578125" style="9" customWidth="1"/>
    <col min="13313" max="13313" width="14" style="9" customWidth="1"/>
    <col min="13314" max="13314" width="15.5703125" style="9" customWidth="1"/>
    <col min="13315" max="13315" width="13.140625" style="9" customWidth="1"/>
    <col min="13316" max="13316" width="19.42578125" style="9" customWidth="1"/>
    <col min="13317" max="13317" width="18.140625" style="9" customWidth="1"/>
    <col min="13318" max="13318" width="18.5703125" style="9" customWidth="1"/>
    <col min="13319" max="13319" width="27.140625" style="9" customWidth="1"/>
    <col min="13320" max="13320" width="15.5703125" style="9" bestFit="1" customWidth="1"/>
    <col min="13321" max="13567" width="9.140625" style="9"/>
    <col min="13568" max="13568" width="38.42578125" style="9" customWidth="1"/>
    <col min="13569" max="13569" width="14" style="9" customWidth="1"/>
    <col min="13570" max="13570" width="15.5703125" style="9" customWidth="1"/>
    <col min="13571" max="13571" width="13.140625" style="9" customWidth="1"/>
    <col min="13572" max="13572" width="19.42578125" style="9" customWidth="1"/>
    <col min="13573" max="13573" width="18.140625" style="9" customWidth="1"/>
    <col min="13574" max="13574" width="18.5703125" style="9" customWidth="1"/>
    <col min="13575" max="13575" width="27.140625" style="9" customWidth="1"/>
    <col min="13576" max="13576" width="15.5703125" style="9" bestFit="1" customWidth="1"/>
    <col min="13577" max="13823" width="9.140625" style="9"/>
    <col min="13824" max="13824" width="38.42578125" style="9" customWidth="1"/>
    <col min="13825" max="13825" width="14" style="9" customWidth="1"/>
    <col min="13826" max="13826" width="15.5703125" style="9" customWidth="1"/>
    <col min="13827" max="13827" width="13.140625" style="9" customWidth="1"/>
    <col min="13828" max="13828" width="19.42578125" style="9" customWidth="1"/>
    <col min="13829" max="13829" width="18.140625" style="9" customWidth="1"/>
    <col min="13830" max="13830" width="18.5703125" style="9" customWidth="1"/>
    <col min="13831" max="13831" width="27.140625" style="9" customWidth="1"/>
    <col min="13832" max="13832" width="15.5703125" style="9" bestFit="1" customWidth="1"/>
    <col min="13833" max="14079" width="9.140625" style="9"/>
    <col min="14080" max="14080" width="38.42578125" style="9" customWidth="1"/>
    <col min="14081" max="14081" width="14" style="9" customWidth="1"/>
    <col min="14082" max="14082" width="15.5703125" style="9" customWidth="1"/>
    <col min="14083" max="14083" width="13.140625" style="9" customWidth="1"/>
    <col min="14084" max="14084" width="19.42578125" style="9" customWidth="1"/>
    <col min="14085" max="14085" width="18.140625" style="9" customWidth="1"/>
    <col min="14086" max="14086" width="18.5703125" style="9" customWidth="1"/>
    <col min="14087" max="14087" width="27.140625" style="9" customWidth="1"/>
    <col min="14088" max="14088" width="15.5703125" style="9" bestFit="1" customWidth="1"/>
    <col min="14089" max="14335" width="9.140625" style="9"/>
    <col min="14336" max="14336" width="38.42578125" style="9" customWidth="1"/>
    <col min="14337" max="14337" width="14" style="9" customWidth="1"/>
    <col min="14338" max="14338" width="15.5703125" style="9" customWidth="1"/>
    <col min="14339" max="14339" width="13.140625" style="9" customWidth="1"/>
    <col min="14340" max="14340" width="19.42578125" style="9" customWidth="1"/>
    <col min="14341" max="14341" width="18.140625" style="9" customWidth="1"/>
    <col min="14342" max="14342" width="18.5703125" style="9" customWidth="1"/>
    <col min="14343" max="14343" width="27.140625" style="9" customWidth="1"/>
    <col min="14344" max="14344" width="15.5703125" style="9" bestFit="1" customWidth="1"/>
    <col min="14345" max="14591" width="9.140625" style="9"/>
    <col min="14592" max="14592" width="38.42578125" style="9" customWidth="1"/>
    <col min="14593" max="14593" width="14" style="9" customWidth="1"/>
    <col min="14594" max="14594" width="15.5703125" style="9" customWidth="1"/>
    <col min="14595" max="14595" width="13.140625" style="9" customWidth="1"/>
    <col min="14596" max="14596" width="19.42578125" style="9" customWidth="1"/>
    <col min="14597" max="14597" width="18.140625" style="9" customWidth="1"/>
    <col min="14598" max="14598" width="18.5703125" style="9" customWidth="1"/>
    <col min="14599" max="14599" width="27.140625" style="9" customWidth="1"/>
    <col min="14600" max="14600" width="15.5703125" style="9" bestFit="1" customWidth="1"/>
    <col min="14601" max="14847" width="9.140625" style="9"/>
    <col min="14848" max="14848" width="38.42578125" style="9" customWidth="1"/>
    <col min="14849" max="14849" width="14" style="9" customWidth="1"/>
    <col min="14850" max="14850" width="15.5703125" style="9" customWidth="1"/>
    <col min="14851" max="14851" width="13.140625" style="9" customWidth="1"/>
    <col min="14852" max="14852" width="19.42578125" style="9" customWidth="1"/>
    <col min="14853" max="14853" width="18.140625" style="9" customWidth="1"/>
    <col min="14854" max="14854" width="18.5703125" style="9" customWidth="1"/>
    <col min="14855" max="14855" width="27.140625" style="9" customWidth="1"/>
    <col min="14856" max="14856" width="15.5703125" style="9" bestFit="1" customWidth="1"/>
    <col min="14857" max="15103" width="9.140625" style="9"/>
    <col min="15104" max="15104" width="38.42578125" style="9" customWidth="1"/>
    <col min="15105" max="15105" width="14" style="9" customWidth="1"/>
    <col min="15106" max="15106" width="15.5703125" style="9" customWidth="1"/>
    <col min="15107" max="15107" width="13.140625" style="9" customWidth="1"/>
    <col min="15108" max="15108" width="19.42578125" style="9" customWidth="1"/>
    <col min="15109" max="15109" width="18.140625" style="9" customWidth="1"/>
    <col min="15110" max="15110" width="18.5703125" style="9" customWidth="1"/>
    <col min="15111" max="15111" width="27.140625" style="9" customWidth="1"/>
    <col min="15112" max="15112" width="15.5703125" style="9" bestFit="1" customWidth="1"/>
    <col min="15113" max="15359" width="9.140625" style="9"/>
    <col min="15360" max="15360" width="38.42578125" style="9" customWidth="1"/>
    <col min="15361" max="15361" width="14" style="9" customWidth="1"/>
    <col min="15362" max="15362" width="15.5703125" style="9" customWidth="1"/>
    <col min="15363" max="15363" width="13.140625" style="9" customWidth="1"/>
    <col min="15364" max="15364" width="19.42578125" style="9" customWidth="1"/>
    <col min="15365" max="15365" width="18.140625" style="9" customWidth="1"/>
    <col min="15366" max="15366" width="18.5703125" style="9" customWidth="1"/>
    <col min="15367" max="15367" width="27.140625" style="9" customWidth="1"/>
    <col min="15368" max="15368" width="15.5703125" style="9" bestFit="1" customWidth="1"/>
    <col min="15369" max="15615" width="9.140625" style="9"/>
    <col min="15616" max="15616" width="38.42578125" style="9" customWidth="1"/>
    <col min="15617" max="15617" width="14" style="9" customWidth="1"/>
    <col min="15618" max="15618" width="15.5703125" style="9" customWidth="1"/>
    <col min="15619" max="15619" width="13.140625" style="9" customWidth="1"/>
    <col min="15620" max="15620" width="19.42578125" style="9" customWidth="1"/>
    <col min="15621" max="15621" width="18.140625" style="9" customWidth="1"/>
    <col min="15622" max="15622" width="18.5703125" style="9" customWidth="1"/>
    <col min="15623" max="15623" width="27.140625" style="9" customWidth="1"/>
    <col min="15624" max="15624" width="15.5703125" style="9" bestFit="1" customWidth="1"/>
    <col min="15625" max="15871" width="9.140625" style="9"/>
    <col min="15872" max="15872" width="38.42578125" style="9" customWidth="1"/>
    <col min="15873" max="15873" width="14" style="9" customWidth="1"/>
    <col min="15874" max="15874" width="15.5703125" style="9" customWidth="1"/>
    <col min="15875" max="15875" width="13.140625" style="9" customWidth="1"/>
    <col min="15876" max="15876" width="19.42578125" style="9" customWidth="1"/>
    <col min="15877" max="15877" width="18.140625" style="9" customWidth="1"/>
    <col min="15878" max="15878" width="18.5703125" style="9" customWidth="1"/>
    <col min="15879" max="15879" width="27.140625" style="9" customWidth="1"/>
    <col min="15880" max="15880" width="15.5703125" style="9" bestFit="1" customWidth="1"/>
    <col min="15881" max="16127" width="9.140625" style="9"/>
    <col min="16128" max="16128" width="38.42578125" style="9" customWidth="1"/>
    <col min="16129" max="16129" width="14" style="9" customWidth="1"/>
    <col min="16130" max="16130" width="15.5703125" style="9" customWidth="1"/>
    <col min="16131" max="16131" width="13.140625" style="9" customWidth="1"/>
    <col min="16132" max="16132" width="19.42578125" style="9" customWidth="1"/>
    <col min="16133" max="16133" width="18.140625" style="9" customWidth="1"/>
    <col min="16134" max="16134" width="18.5703125" style="9" customWidth="1"/>
    <col min="16135" max="16135" width="27.140625" style="9" customWidth="1"/>
    <col min="16136" max="16136" width="15.5703125" style="9" bestFit="1" customWidth="1"/>
    <col min="16137" max="16384" width="9.140625" style="9"/>
  </cols>
  <sheetData>
    <row r="1" spans="1:64" ht="14.25">
      <c r="C1" s="3" t="s">
        <v>11</v>
      </c>
    </row>
    <row r="2" spans="1:64" ht="14.25">
      <c r="A2" s="19"/>
      <c r="B2" s="19"/>
      <c r="C2" s="5"/>
    </row>
    <row r="3" spans="1:64" ht="95.25" customHeight="1">
      <c r="A3" s="212" t="s">
        <v>157</v>
      </c>
      <c r="B3" s="212"/>
      <c r="C3" s="212"/>
    </row>
    <row r="4" spans="1:64" ht="16.5">
      <c r="A4" s="196"/>
      <c r="B4" s="196"/>
      <c r="C4" s="195" t="s">
        <v>142</v>
      </c>
    </row>
    <row r="5" spans="1:64" ht="57" customHeight="1">
      <c r="A5" s="20"/>
      <c r="B5" s="213" t="s">
        <v>141</v>
      </c>
      <c r="C5" s="214"/>
      <c r="D5" s="9"/>
    </row>
    <row r="6" spans="1:64" s="14" customFormat="1" ht="28.5">
      <c r="A6" s="2" t="s">
        <v>12</v>
      </c>
      <c r="B6" s="211" t="s">
        <v>82</v>
      </c>
      <c r="C6" s="211" t="s">
        <v>81</v>
      </c>
      <c r="D6" s="10"/>
      <c r="E6" s="11"/>
      <c r="F6" s="11"/>
      <c r="G6" s="11"/>
      <c r="H6" s="11"/>
      <c r="I6" s="11"/>
      <c r="J6" s="11"/>
      <c r="K6" s="12"/>
      <c r="L6" s="12"/>
      <c r="M6" s="12"/>
      <c r="N6" s="12"/>
      <c r="O6" s="12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</row>
    <row r="7" spans="1:64" ht="16.5">
      <c r="A7" s="38" t="s">
        <v>13</v>
      </c>
      <c r="B7" s="205">
        <f t="shared" ref="B7:C7" si="0">B9+B16</f>
        <v>1145851.9000000004</v>
      </c>
      <c r="C7" s="205">
        <f t="shared" si="0"/>
        <v>0</v>
      </c>
      <c r="E7" s="15"/>
      <c r="F7" s="15"/>
      <c r="G7" s="15"/>
      <c r="H7" s="15"/>
      <c r="I7" s="15"/>
      <c r="J7" s="15"/>
      <c r="K7" s="1"/>
      <c r="L7" s="1"/>
      <c r="M7" s="1"/>
      <c r="N7" s="1"/>
      <c r="O7" s="1"/>
    </row>
    <row r="8" spans="1:64" ht="16.5">
      <c r="A8" s="42" t="s">
        <v>10</v>
      </c>
      <c r="B8" s="42"/>
      <c r="C8" s="40"/>
      <c r="E8" s="15"/>
      <c r="F8" s="15"/>
      <c r="G8" s="15"/>
      <c r="H8" s="15"/>
      <c r="I8" s="15"/>
      <c r="J8" s="15"/>
      <c r="K8" s="1"/>
      <c r="L8" s="1"/>
      <c r="M8" s="1"/>
      <c r="N8" s="1"/>
      <c r="O8" s="1"/>
    </row>
    <row r="9" spans="1:64" ht="16.5">
      <c r="A9" s="38" t="s">
        <v>14</v>
      </c>
      <c r="B9" s="40">
        <f>+B11</f>
        <v>8729177.5</v>
      </c>
      <c r="C9" s="40">
        <f t="shared" ref="C9" si="1">+C11</f>
        <v>7583325.5999999996</v>
      </c>
      <c r="E9" s="15"/>
      <c r="F9" s="15"/>
      <c r="G9" s="15"/>
      <c r="H9" s="15"/>
      <c r="I9" s="15"/>
      <c r="J9" s="15"/>
      <c r="K9" s="1"/>
      <c r="L9" s="1"/>
      <c r="M9" s="1"/>
      <c r="N9" s="1"/>
      <c r="O9" s="1"/>
    </row>
    <row r="10" spans="1:64" ht="16.5">
      <c r="A10" s="42" t="s">
        <v>10</v>
      </c>
      <c r="B10" s="40"/>
      <c r="C10" s="40"/>
      <c r="E10" s="15"/>
      <c r="F10" s="15"/>
      <c r="G10" s="15"/>
      <c r="H10" s="15"/>
      <c r="I10" s="15"/>
      <c r="J10" s="15"/>
      <c r="K10" s="1"/>
      <c r="L10" s="1"/>
      <c r="M10" s="1"/>
      <c r="N10" s="1"/>
      <c r="O10" s="1"/>
    </row>
    <row r="11" spans="1:64" ht="16.5">
      <c r="A11" s="38" t="s">
        <v>15</v>
      </c>
      <c r="B11" s="40">
        <f>B13+B14</f>
        <v>8729177.5</v>
      </c>
      <c r="C11" s="40">
        <f t="shared" ref="B11:C11" si="2">C13+C14</f>
        <v>7583325.5999999996</v>
      </c>
      <c r="E11" s="15"/>
      <c r="F11" s="15"/>
      <c r="G11" s="15"/>
      <c r="H11" s="15"/>
      <c r="I11" s="15"/>
      <c r="J11" s="15"/>
      <c r="K11" s="1"/>
      <c r="L11" s="1"/>
      <c r="M11" s="1"/>
      <c r="N11" s="1"/>
      <c r="O11" s="1"/>
    </row>
    <row r="12" spans="1:64" ht="16.5">
      <c r="A12" s="42" t="s">
        <v>10</v>
      </c>
      <c r="B12" s="40"/>
      <c r="C12" s="40"/>
      <c r="E12" s="15"/>
      <c r="F12" s="15"/>
      <c r="G12" s="15"/>
      <c r="H12" s="15"/>
      <c r="I12" s="15"/>
      <c r="J12" s="15"/>
      <c r="K12" s="1"/>
      <c r="L12" s="1"/>
      <c r="M12" s="1"/>
      <c r="N12" s="1"/>
      <c r="O12" s="1"/>
    </row>
    <row r="13" spans="1:64" ht="42" customHeight="1">
      <c r="A13" s="38" t="s">
        <v>156</v>
      </c>
      <c r="B13" s="40">
        <f>-B23</f>
        <v>7583325.5999999996</v>
      </c>
      <c r="C13" s="40">
        <f>-C23</f>
        <v>7583325.5999999996</v>
      </c>
      <c r="D13" s="16"/>
      <c r="E13" s="17"/>
      <c r="F13" s="17"/>
      <c r="G13" s="17"/>
      <c r="H13" s="17"/>
      <c r="I13" s="16"/>
      <c r="J13" s="16"/>
      <c r="K13" s="16"/>
      <c r="L13" s="16"/>
      <c r="M13" s="16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</row>
    <row r="14" spans="1:64" s="206" customFormat="1" ht="17.25">
      <c r="A14" s="197" t="s">
        <v>147</v>
      </c>
      <c r="B14" s="40">
        <f t="shared" ref="B14:C14" si="3">B15</f>
        <v>1145851.8999999999</v>
      </c>
      <c r="C14" s="40">
        <f t="shared" si="3"/>
        <v>0</v>
      </c>
    </row>
    <row r="15" spans="1:64" ht="16.5">
      <c r="A15" s="198" t="s">
        <v>148</v>
      </c>
      <c r="B15" s="41">
        <v>1145851.8999999999</v>
      </c>
      <c r="C15" s="41">
        <f>'5'!E8</f>
        <v>0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</row>
    <row r="16" spans="1:64" ht="16.5">
      <c r="A16" s="38" t="s">
        <v>33</v>
      </c>
      <c r="B16" s="40">
        <f>B18</f>
        <v>-7583325.5999999996</v>
      </c>
      <c r="C16" s="40">
        <f>C18</f>
        <v>-7583325.5999999996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</row>
    <row r="17" spans="1:31" ht="16.5">
      <c r="A17" s="42" t="s">
        <v>34</v>
      </c>
      <c r="B17" s="41"/>
      <c r="C17" s="41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</row>
    <row r="18" spans="1:31" ht="16.5">
      <c r="A18" s="38" t="s">
        <v>35</v>
      </c>
      <c r="B18" s="40">
        <f t="shared" ref="B18" si="4">B20</f>
        <v>-7583325.5999999996</v>
      </c>
      <c r="C18" s="40">
        <f t="shared" ref="C18" si="5">C20</f>
        <v>-7583325.5999999996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</row>
    <row r="19" spans="1:31" ht="16.5">
      <c r="A19" s="42" t="s">
        <v>10</v>
      </c>
      <c r="B19" s="41"/>
      <c r="C19" s="41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</row>
    <row r="20" spans="1:31" ht="16.5">
      <c r="A20" s="38" t="s">
        <v>36</v>
      </c>
      <c r="B20" s="40">
        <f t="shared" ref="B20:C20" si="6">B21</f>
        <v>-7583325.5999999996</v>
      </c>
      <c r="C20" s="40">
        <f t="shared" si="6"/>
        <v>-7583325.5999999996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</row>
    <row r="21" spans="1:31" ht="16.5">
      <c r="A21" s="42" t="s">
        <v>32</v>
      </c>
      <c r="B21" s="41">
        <f>B23</f>
        <v>-7583325.5999999996</v>
      </c>
      <c r="C21" s="41">
        <f>C23</f>
        <v>-7583325.5999999996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</row>
    <row r="22" spans="1:31" ht="16.5">
      <c r="A22" s="42" t="s">
        <v>16</v>
      </c>
      <c r="B22" s="41"/>
      <c r="C22" s="41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</row>
    <row r="23" spans="1:31" ht="16.5">
      <c r="A23" s="39" t="s">
        <v>37</v>
      </c>
      <c r="B23" s="41">
        <v>-7583325.5999999996</v>
      </c>
      <c r="C23" s="41">
        <v>-7583325.5999999996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</row>
    <row r="24" spans="1:31">
      <c r="A24" s="19"/>
      <c r="B24" s="1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</row>
    <row r="25" spans="1:31">
      <c r="A25" s="19"/>
      <c r="B25" s="1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</row>
    <row r="26" spans="1:31">
      <c r="A26" s="19"/>
      <c r="B26" s="19"/>
      <c r="C26" s="9"/>
      <c r="D26" s="9"/>
      <c r="E26" s="9"/>
      <c r="F26" s="272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</row>
    <row r="27" spans="1:31">
      <c r="A27" s="19"/>
      <c r="B27" s="1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</row>
    <row r="28" spans="1:31">
      <c r="A28" s="19"/>
      <c r="B28" s="19"/>
      <c r="C28" s="9"/>
      <c r="D28" s="9"/>
      <c r="E28" s="9"/>
      <c r="F28" s="273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</row>
    <row r="29" spans="1:31">
      <c r="A29" s="19"/>
      <c r="B29" s="1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</row>
    <row r="30" spans="1:31">
      <c r="A30" s="19"/>
      <c r="B30" s="1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</row>
    <row r="31" spans="1:31">
      <c r="A31" s="19"/>
      <c r="B31" s="1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</row>
    <row r="32" spans="1:31">
      <c r="A32" s="19"/>
      <c r="B32" s="1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</row>
    <row r="33" spans="1:31">
      <c r="A33" s="19"/>
      <c r="B33" s="1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</row>
    <row r="34" spans="1:31">
      <c r="A34" s="19"/>
      <c r="B34" s="1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</row>
    <row r="35" spans="1:31">
      <c r="A35" s="19"/>
      <c r="B35" s="1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1">
      <c r="A36" s="19"/>
      <c r="B36" s="1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</row>
    <row r="37" spans="1:31">
      <c r="A37" s="19"/>
      <c r="B37" s="1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</row>
    <row r="38" spans="1:31">
      <c r="A38" s="19"/>
      <c r="B38" s="1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</row>
    <row r="39" spans="1:31">
      <c r="A39" s="19"/>
      <c r="B39" s="1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</row>
    <row r="40" spans="1:31">
      <c r="A40" s="19"/>
      <c r="B40" s="1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</row>
    <row r="41" spans="1:31">
      <c r="A41" s="19"/>
      <c r="B41" s="1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</row>
    <row r="42" spans="1:31">
      <c r="A42" s="19"/>
      <c r="B42" s="1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</row>
    <row r="43" spans="1:31">
      <c r="A43" s="19"/>
      <c r="B43" s="1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</row>
    <row r="44" spans="1:31">
      <c r="A44" s="19"/>
      <c r="B44" s="1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</row>
    <row r="45" spans="1:31">
      <c r="A45" s="19"/>
      <c r="B45" s="1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</row>
    <row r="46" spans="1:31">
      <c r="A46" s="19"/>
      <c r="B46" s="1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</row>
    <row r="47" spans="1:31">
      <c r="A47" s="19"/>
      <c r="B47" s="1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</row>
    <row r="48" spans="1:31">
      <c r="A48" s="19"/>
      <c r="B48" s="1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</row>
    <row r="49" spans="1:31">
      <c r="A49" s="19"/>
      <c r="B49" s="1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</row>
    <row r="50" spans="1:31">
      <c r="A50" s="19"/>
      <c r="B50" s="1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</row>
    <row r="51" spans="1:31">
      <c r="A51" s="19"/>
      <c r="B51" s="1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</row>
    <row r="52" spans="1:31">
      <c r="A52" s="19"/>
      <c r="B52" s="1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</row>
    <row r="53" spans="1:31">
      <c r="A53" s="19"/>
      <c r="B53" s="1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</row>
    <row r="54" spans="1:31">
      <c r="A54" s="19"/>
      <c r="B54" s="1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</row>
    <row r="55" spans="1:31">
      <c r="A55" s="19"/>
      <c r="B55" s="1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</row>
    <row r="56" spans="1:31">
      <c r="A56" s="19"/>
      <c r="B56" s="1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</row>
    <row r="57" spans="1:31">
      <c r="A57" s="19"/>
      <c r="B57" s="1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</row>
    <row r="58" spans="1:31">
      <c r="A58" s="19"/>
      <c r="B58" s="1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</row>
    <row r="59" spans="1:31">
      <c r="A59" s="19"/>
      <c r="B59" s="1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</row>
    <row r="60" spans="1:31">
      <c r="A60" s="19"/>
      <c r="B60" s="1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pans="1:31">
      <c r="A61" s="19"/>
      <c r="B61" s="1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</row>
    <row r="62" spans="1:31">
      <c r="A62" s="19"/>
      <c r="B62" s="1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</row>
    <row r="63" spans="1:31">
      <c r="A63" s="19"/>
      <c r="B63" s="1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</row>
    <row r="64" spans="1:31">
      <c r="A64" s="19"/>
      <c r="B64" s="1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pans="1:31">
      <c r="A65" s="19"/>
      <c r="B65" s="1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</row>
    <row r="66" spans="1:31">
      <c r="A66" s="19"/>
      <c r="B66" s="1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pans="1:31">
      <c r="A67" s="19"/>
      <c r="B67" s="1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</row>
    <row r="68" spans="1:31">
      <c r="A68" s="19"/>
      <c r="B68" s="1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pans="1:31">
      <c r="A69" s="19"/>
      <c r="B69" s="1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</row>
    <row r="70" spans="1:31">
      <c r="A70" s="19"/>
      <c r="B70" s="1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pans="1:31">
      <c r="A71" s="19"/>
      <c r="B71" s="1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</row>
    <row r="72" spans="1:31">
      <c r="A72" s="19"/>
      <c r="B72" s="1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</row>
    <row r="73" spans="1:31">
      <c r="A73" s="19"/>
      <c r="B73" s="1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</row>
    <row r="74" spans="1:31">
      <c r="A74" s="19"/>
      <c r="B74" s="1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</row>
    <row r="75" spans="1:31">
      <c r="A75" s="19"/>
      <c r="B75" s="1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</row>
    <row r="76" spans="1:31">
      <c r="A76" s="19"/>
      <c r="B76" s="1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</row>
    <row r="77" spans="1:31">
      <c r="A77" s="19"/>
      <c r="B77" s="1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</row>
    <row r="78" spans="1:31">
      <c r="A78" s="19"/>
      <c r="B78" s="1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</row>
    <row r="79" spans="1:31">
      <c r="A79" s="19"/>
      <c r="B79" s="1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</row>
    <row r="80" spans="1:31">
      <c r="A80" s="19"/>
      <c r="B80" s="1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</row>
    <row r="81" spans="1:31">
      <c r="A81" s="19"/>
      <c r="B81" s="1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</row>
    <row r="82" spans="1:31">
      <c r="A82" s="19"/>
      <c r="B82" s="1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</row>
    <row r="83" spans="1:31">
      <c r="A83" s="19"/>
      <c r="B83" s="1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</row>
    <row r="84" spans="1:31">
      <c r="A84" s="19"/>
      <c r="B84" s="1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</row>
    <row r="85" spans="1:31">
      <c r="A85" s="19"/>
      <c r="B85" s="1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</row>
    <row r="86" spans="1:31">
      <c r="A86" s="19"/>
      <c r="B86" s="1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</row>
    <row r="87" spans="1:31">
      <c r="A87" s="19"/>
      <c r="B87" s="1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</row>
    <row r="88" spans="1:31">
      <c r="A88" s="19"/>
      <c r="B88" s="1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</row>
    <row r="89" spans="1:31">
      <c r="A89" s="19"/>
      <c r="B89" s="1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</row>
    <row r="90" spans="1:31">
      <c r="A90" s="19"/>
      <c r="B90" s="1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</row>
    <row r="91" spans="1:31">
      <c r="A91" s="19"/>
      <c r="B91" s="1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</row>
    <row r="92" spans="1:31">
      <c r="A92" s="19"/>
      <c r="B92" s="1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</row>
    <row r="93" spans="1:31">
      <c r="A93" s="19"/>
      <c r="B93" s="1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</row>
    <row r="94" spans="1:31">
      <c r="A94" s="19"/>
      <c r="B94" s="1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</row>
    <row r="95" spans="1:31">
      <c r="A95" s="19"/>
      <c r="B95" s="1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pans="1:31">
      <c r="A96" s="19"/>
      <c r="B96" s="1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</row>
    <row r="97" spans="1:31">
      <c r="A97" s="19"/>
      <c r="B97" s="1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pans="1:31">
      <c r="A98" s="19"/>
      <c r="B98" s="1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</row>
    <row r="99" spans="1:31">
      <c r="A99" s="19"/>
      <c r="B99" s="1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pans="1:31">
      <c r="A100" s="19"/>
      <c r="B100" s="1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pans="1:31">
      <c r="A101" s="19"/>
      <c r="B101" s="1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pans="1:31">
      <c r="A102" s="19"/>
      <c r="B102" s="1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pans="1:31">
      <c r="A103" s="19"/>
      <c r="B103" s="1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pans="1:31">
      <c r="A104" s="19"/>
      <c r="B104" s="1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pans="1:31">
      <c r="A105" s="19"/>
      <c r="B105" s="1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pans="1:31">
      <c r="A106" s="19"/>
      <c r="B106" s="1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pans="1:31">
      <c r="A107" s="19"/>
      <c r="B107" s="1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pans="1:31">
      <c r="A108" s="19"/>
      <c r="B108" s="1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pans="1:31">
      <c r="A109" s="19"/>
      <c r="B109" s="1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pans="1:31">
      <c r="A110" s="19"/>
      <c r="B110" s="1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pans="1:31">
      <c r="A111" s="19"/>
      <c r="B111" s="1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pans="1:31">
      <c r="A112" s="19"/>
      <c r="B112" s="1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</row>
    <row r="113" spans="1:31">
      <c r="A113" s="19"/>
      <c r="B113" s="1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</row>
    <row r="114" spans="1:31">
      <c r="A114" s="19"/>
      <c r="B114" s="1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</row>
    <row r="115" spans="1:31">
      <c r="A115" s="19"/>
      <c r="B115" s="1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</row>
    <row r="116" spans="1:31">
      <c r="A116" s="19"/>
      <c r="B116" s="1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</row>
    <row r="117" spans="1:31">
      <c r="A117" s="19"/>
      <c r="B117" s="1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</row>
    <row r="118" spans="1:31">
      <c r="A118" s="19"/>
      <c r="B118" s="1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</row>
    <row r="119" spans="1:31">
      <c r="A119" s="19"/>
      <c r="B119" s="1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</row>
    <row r="120" spans="1:31">
      <c r="A120" s="19"/>
      <c r="B120" s="1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</row>
    <row r="121" spans="1:31">
      <c r="A121" s="19"/>
      <c r="B121" s="1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</row>
    <row r="122" spans="1:31">
      <c r="A122" s="19"/>
      <c r="B122" s="1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</row>
    <row r="123" spans="1:31">
      <c r="A123" s="19"/>
      <c r="B123" s="1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</row>
    <row r="124" spans="1:31">
      <c r="A124" s="19"/>
      <c r="B124" s="1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</row>
    <row r="125" spans="1:31">
      <c r="A125" s="19"/>
      <c r="B125" s="1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</row>
    <row r="126" spans="1:31">
      <c r="A126" s="19"/>
      <c r="B126" s="1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</row>
    <row r="127" spans="1:31">
      <c r="A127" s="19"/>
      <c r="B127" s="1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</row>
    <row r="128" spans="1:31">
      <c r="A128" s="19"/>
      <c r="B128" s="1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</row>
    <row r="129" spans="1:31">
      <c r="A129" s="19"/>
      <c r="B129" s="1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</row>
    <row r="130" spans="1:31">
      <c r="A130" s="19"/>
      <c r="B130" s="1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</row>
    <row r="131" spans="1:31">
      <c r="A131" s="19"/>
      <c r="B131" s="1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</row>
    <row r="132" spans="1:31">
      <c r="A132" s="19"/>
      <c r="B132" s="1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</row>
    <row r="133" spans="1:31">
      <c r="A133" s="19"/>
      <c r="B133" s="1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</row>
    <row r="134" spans="1:31">
      <c r="A134" s="19"/>
      <c r="B134" s="1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</row>
    <row r="135" spans="1:31">
      <c r="A135" s="19"/>
      <c r="B135" s="1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</row>
    <row r="136" spans="1:31">
      <c r="A136" s="19"/>
      <c r="B136" s="1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</row>
    <row r="137" spans="1:31">
      <c r="A137" s="19"/>
      <c r="B137" s="1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</row>
    <row r="138" spans="1:31">
      <c r="A138" s="19"/>
      <c r="B138" s="1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</row>
    <row r="139" spans="1:31">
      <c r="A139" s="19"/>
      <c r="B139" s="1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</row>
    <row r="140" spans="1:31">
      <c r="A140" s="19"/>
      <c r="B140" s="1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</row>
    <row r="141" spans="1:31">
      <c r="A141" s="19"/>
      <c r="B141" s="1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</row>
    <row r="142" spans="1:31">
      <c r="A142" s="19"/>
      <c r="B142" s="1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</row>
    <row r="143" spans="1:31">
      <c r="A143" s="19"/>
      <c r="B143" s="1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</row>
    <row r="144" spans="1:31">
      <c r="A144" s="19"/>
      <c r="B144" s="1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</row>
    <row r="145" spans="1:31">
      <c r="A145" s="19"/>
      <c r="B145" s="1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</row>
    <row r="146" spans="1:31">
      <c r="A146" s="19"/>
      <c r="B146" s="1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</row>
    <row r="147" spans="1:31">
      <c r="A147" s="19"/>
      <c r="B147" s="1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</row>
    <row r="148" spans="1:31">
      <c r="A148" s="19"/>
      <c r="B148" s="1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</row>
    <row r="149" spans="1:31">
      <c r="A149" s="19"/>
      <c r="B149" s="1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</row>
    <row r="150" spans="1:31">
      <c r="A150" s="19"/>
      <c r="B150" s="1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</row>
    <row r="151" spans="1:31">
      <c r="A151" s="19"/>
      <c r="B151" s="1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</row>
    <row r="152" spans="1:31">
      <c r="A152" s="19"/>
      <c r="B152" s="1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</row>
    <row r="153" spans="1:31">
      <c r="A153" s="19"/>
      <c r="B153" s="1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</row>
    <row r="154" spans="1:31">
      <c r="A154" s="19"/>
      <c r="B154" s="1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</row>
    <row r="155" spans="1:31">
      <c r="A155" s="19"/>
      <c r="B155" s="1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</row>
    <row r="156" spans="1:31">
      <c r="A156" s="19"/>
      <c r="B156" s="1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</row>
    <row r="157" spans="1:31">
      <c r="A157" s="19"/>
      <c r="B157" s="1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</row>
    <row r="158" spans="1:31">
      <c r="A158" s="19"/>
      <c r="B158" s="1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</row>
    <row r="159" spans="1:31">
      <c r="A159" s="19"/>
      <c r="B159" s="1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</row>
    <row r="160" spans="1:31">
      <c r="A160" s="19"/>
      <c r="B160" s="1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</row>
    <row r="161" spans="1:31">
      <c r="A161" s="19"/>
      <c r="B161" s="1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</row>
    <row r="162" spans="1:31">
      <c r="A162" s="19"/>
      <c r="B162" s="1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</row>
    <row r="163" spans="1:31">
      <c r="A163" s="19"/>
      <c r="B163" s="1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</row>
    <row r="164" spans="1:31">
      <c r="A164" s="19"/>
      <c r="B164" s="1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</row>
    <row r="165" spans="1:31">
      <c r="A165" s="19"/>
      <c r="B165" s="1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</row>
    <row r="166" spans="1:31">
      <c r="A166" s="19"/>
      <c r="B166" s="1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</row>
    <row r="167" spans="1:31">
      <c r="A167" s="19"/>
      <c r="B167" s="1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</row>
    <row r="168" spans="1:31">
      <c r="A168" s="19"/>
      <c r="B168" s="1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</row>
    <row r="169" spans="1:31">
      <c r="A169" s="19"/>
      <c r="B169" s="1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</row>
    <row r="170" spans="1:31">
      <c r="A170" s="19"/>
      <c r="B170" s="1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</row>
    <row r="171" spans="1:31">
      <c r="A171" s="19"/>
      <c r="B171" s="1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</row>
    <row r="172" spans="1:31">
      <c r="A172" s="19"/>
      <c r="B172" s="1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</row>
    <row r="173" spans="1:31">
      <c r="A173" s="19"/>
      <c r="B173" s="1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</row>
    <row r="174" spans="1:31">
      <c r="A174" s="19"/>
      <c r="B174" s="1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</row>
    <row r="175" spans="1:31">
      <c r="A175" s="19"/>
      <c r="B175" s="1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</row>
    <row r="176" spans="1:31">
      <c r="A176" s="19"/>
      <c r="B176" s="1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</row>
    <row r="177" spans="1:31">
      <c r="A177" s="19"/>
      <c r="B177" s="1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</row>
    <row r="178" spans="1:31">
      <c r="A178" s="19"/>
      <c r="B178" s="1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</row>
    <row r="179" spans="1:31">
      <c r="A179" s="19"/>
      <c r="B179" s="1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</row>
    <row r="180" spans="1:31">
      <c r="A180" s="19"/>
      <c r="B180" s="1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</row>
    <row r="181" spans="1:31">
      <c r="A181" s="19"/>
      <c r="B181" s="1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</row>
    <row r="182" spans="1:31">
      <c r="A182" s="19"/>
      <c r="B182" s="1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</row>
    <row r="183" spans="1:31">
      <c r="A183" s="19"/>
      <c r="B183" s="1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</row>
    <row r="184" spans="1:31">
      <c r="A184" s="19"/>
      <c r="B184" s="1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</row>
    <row r="185" spans="1:31">
      <c r="A185" s="19"/>
      <c r="B185" s="1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</row>
    <row r="186" spans="1:31">
      <c r="A186" s="19"/>
      <c r="B186" s="1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</row>
    <row r="187" spans="1:31">
      <c r="A187" s="19"/>
      <c r="B187" s="1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</row>
    <row r="188" spans="1:31">
      <c r="A188" s="19"/>
      <c r="B188" s="1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</row>
    <row r="189" spans="1:31">
      <c r="A189" s="19"/>
      <c r="B189" s="1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</row>
    <row r="190" spans="1:31">
      <c r="A190" s="19"/>
      <c r="B190" s="1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</row>
    <row r="191" spans="1:31">
      <c r="A191" s="19"/>
      <c r="B191" s="1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</row>
    <row r="192" spans="1:31">
      <c r="A192" s="19"/>
      <c r="B192" s="1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</row>
    <row r="193" spans="1:31">
      <c r="A193" s="19"/>
      <c r="B193" s="1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</row>
    <row r="194" spans="1:31">
      <c r="A194" s="19"/>
      <c r="B194" s="1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</row>
    <row r="195" spans="1:31">
      <c r="A195" s="19"/>
      <c r="B195" s="1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</row>
    <row r="196" spans="1:31">
      <c r="A196" s="19"/>
      <c r="B196" s="1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</row>
    <row r="197" spans="1:31">
      <c r="A197" s="19"/>
      <c r="B197" s="1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</row>
    <row r="198" spans="1:31">
      <c r="A198" s="19"/>
      <c r="B198" s="1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</row>
    <row r="199" spans="1:31">
      <c r="A199" s="19"/>
      <c r="B199" s="1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</row>
    <row r="200" spans="1:31">
      <c r="A200" s="19"/>
      <c r="B200" s="1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</row>
    <row r="201" spans="1:31">
      <c r="A201" s="19"/>
      <c r="B201" s="1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</row>
    <row r="202" spans="1:31">
      <c r="A202" s="19"/>
      <c r="B202" s="1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</row>
    <row r="203" spans="1:31">
      <c r="A203" s="19"/>
      <c r="B203" s="1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</row>
    <row r="204" spans="1:31">
      <c r="A204" s="19"/>
      <c r="B204" s="1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</row>
    <row r="205" spans="1:31">
      <c r="A205" s="19"/>
      <c r="B205" s="1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</row>
    <row r="206" spans="1:31">
      <c r="A206" s="19"/>
      <c r="B206" s="1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</row>
    <row r="207" spans="1:31">
      <c r="A207" s="19"/>
      <c r="B207" s="1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</row>
    <row r="208" spans="1:31">
      <c r="A208" s="19"/>
      <c r="B208" s="1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</row>
    <row r="209" spans="1:31">
      <c r="A209" s="19"/>
      <c r="B209" s="1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</row>
    <row r="210" spans="1:31">
      <c r="A210" s="19"/>
      <c r="B210" s="1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</row>
    <row r="211" spans="1:31">
      <c r="A211" s="19"/>
      <c r="B211" s="1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</row>
    <row r="212" spans="1:31">
      <c r="A212" s="19"/>
      <c r="B212" s="1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</row>
    <row r="213" spans="1:31">
      <c r="A213" s="19"/>
      <c r="B213" s="1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</row>
    <row r="214" spans="1:31">
      <c r="A214" s="19"/>
      <c r="B214" s="1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</row>
    <row r="215" spans="1:31">
      <c r="A215" s="19"/>
      <c r="B215" s="1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</row>
    <row r="216" spans="1:31">
      <c r="A216" s="19"/>
      <c r="B216" s="1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</row>
    <row r="217" spans="1:31">
      <c r="A217" s="19"/>
      <c r="B217" s="1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</row>
    <row r="218" spans="1:31">
      <c r="A218" s="19"/>
      <c r="B218" s="1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</row>
    <row r="219" spans="1:31">
      <c r="A219" s="19"/>
      <c r="B219" s="1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</row>
    <row r="220" spans="1:31">
      <c r="A220" s="19"/>
      <c r="B220" s="1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</row>
    <row r="221" spans="1:31">
      <c r="A221" s="19"/>
      <c r="B221" s="1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</row>
    <row r="222" spans="1:31">
      <c r="A222" s="19"/>
      <c r="B222" s="1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</row>
    <row r="223" spans="1:31">
      <c r="A223" s="19"/>
      <c r="B223" s="1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</row>
    <row r="224" spans="1:31">
      <c r="A224" s="19"/>
      <c r="B224" s="1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</row>
    <row r="225" spans="1:31">
      <c r="A225" s="19"/>
      <c r="B225" s="1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</row>
    <row r="226" spans="1:31">
      <c r="A226" s="19"/>
      <c r="B226" s="1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</row>
    <row r="227" spans="1:31">
      <c r="A227" s="19"/>
      <c r="B227" s="1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</row>
    <row r="228" spans="1:31">
      <c r="A228" s="19"/>
      <c r="B228" s="1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</row>
    <row r="229" spans="1:31">
      <c r="A229" s="19"/>
      <c r="B229" s="1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</row>
    <row r="230" spans="1:31">
      <c r="A230" s="19"/>
      <c r="B230" s="1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</row>
    <row r="231" spans="1:31">
      <c r="A231" s="19"/>
      <c r="B231" s="1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</row>
    <row r="232" spans="1:31">
      <c r="A232" s="19"/>
      <c r="B232" s="1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</row>
    <row r="233" spans="1:31">
      <c r="A233" s="19"/>
      <c r="B233" s="1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</row>
    <row r="234" spans="1:31">
      <c r="A234" s="19"/>
      <c r="B234" s="1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</row>
    <row r="235" spans="1:31">
      <c r="A235" s="19"/>
      <c r="B235" s="1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</row>
    <row r="236" spans="1:31">
      <c r="A236" s="19"/>
      <c r="B236" s="1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</row>
    <row r="237" spans="1:31">
      <c r="A237" s="19"/>
      <c r="B237" s="1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</row>
    <row r="238" spans="1:31">
      <c r="A238" s="19"/>
      <c r="B238" s="1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</row>
    <row r="239" spans="1:31">
      <c r="A239" s="19"/>
      <c r="B239" s="1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</row>
    <row r="240" spans="1:31">
      <c r="A240" s="19"/>
      <c r="B240" s="1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</row>
    <row r="241" spans="1:31">
      <c r="A241" s="19"/>
      <c r="B241" s="1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</row>
    <row r="242" spans="1:31">
      <c r="A242" s="19"/>
      <c r="B242" s="1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</row>
    <row r="243" spans="1:31">
      <c r="A243" s="19"/>
      <c r="B243" s="1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</row>
    <row r="244" spans="1:31">
      <c r="A244" s="19"/>
      <c r="B244" s="1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</row>
    <row r="245" spans="1:31">
      <c r="A245" s="19"/>
      <c r="B245" s="1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</row>
    <row r="246" spans="1:31">
      <c r="A246" s="19"/>
      <c r="B246" s="1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</row>
    <row r="247" spans="1:31">
      <c r="A247" s="19"/>
      <c r="B247" s="1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</row>
    <row r="248" spans="1:31">
      <c r="A248" s="19"/>
      <c r="B248" s="1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</row>
    <row r="249" spans="1:31">
      <c r="A249" s="19"/>
      <c r="B249" s="1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</row>
    <row r="250" spans="1:31">
      <c r="A250" s="19"/>
      <c r="B250" s="1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</row>
    <row r="251" spans="1:31">
      <c r="A251" s="19"/>
      <c r="B251" s="1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</row>
    <row r="252" spans="1:31">
      <c r="A252" s="19"/>
      <c r="B252" s="1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</row>
    <row r="253" spans="1:31">
      <c r="A253" s="19"/>
      <c r="B253" s="1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</row>
    <row r="254" spans="1:31">
      <c r="A254" s="19"/>
      <c r="B254" s="1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</row>
    <row r="255" spans="1:31">
      <c r="A255" s="19"/>
      <c r="B255" s="1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</row>
    <row r="256" spans="1:31">
      <c r="A256" s="19"/>
      <c r="B256" s="1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</row>
    <row r="257" spans="1:31">
      <c r="A257" s="19"/>
      <c r="B257" s="1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</row>
    <row r="258" spans="1:31">
      <c r="A258" s="19"/>
      <c r="B258" s="1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</row>
    <row r="259" spans="1:31">
      <c r="A259" s="19"/>
      <c r="B259" s="1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</row>
    <row r="260" spans="1:31">
      <c r="A260" s="19"/>
      <c r="B260" s="1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</row>
    <row r="261" spans="1:31">
      <c r="A261" s="19"/>
      <c r="B261" s="1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</row>
    <row r="262" spans="1:31">
      <c r="A262" s="19"/>
      <c r="B262" s="1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</row>
    <row r="263" spans="1:31">
      <c r="A263" s="19"/>
      <c r="B263" s="1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</row>
    <row r="264" spans="1:31">
      <c r="A264" s="19"/>
      <c r="B264" s="1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</row>
    <row r="265" spans="1:31">
      <c r="A265" s="19"/>
      <c r="B265" s="1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</row>
    <row r="266" spans="1:31">
      <c r="A266" s="19"/>
      <c r="B266" s="1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</row>
    <row r="267" spans="1:31">
      <c r="A267" s="19"/>
      <c r="B267" s="1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</row>
    <row r="268" spans="1:31">
      <c r="A268" s="19"/>
      <c r="B268" s="1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</row>
    <row r="269" spans="1:31">
      <c r="A269" s="19"/>
      <c r="B269" s="1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</row>
    <row r="270" spans="1:31">
      <c r="A270" s="19"/>
      <c r="B270" s="1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</row>
    <row r="271" spans="1:31">
      <c r="A271" s="19"/>
      <c r="B271" s="1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</row>
    <row r="272" spans="1:31">
      <c r="A272" s="19"/>
      <c r="B272" s="1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</row>
    <row r="273" spans="1:31">
      <c r="A273" s="19"/>
      <c r="B273" s="1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</row>
    <row r="274" spans="1:31">
      <c r="A274" s="19"/>
      <c r="B274" s="1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</row>
    <row r="275" spans="1:31">
      <c r="A275" s="19"/>
      <c r="B275" s="1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</row>
    <row r="276" spans="1:31">
      <c r="A276" s="19"/>
      <c r="B276" s="1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</row>
    <row r="277" spans="1:31">
      <c r="A277" s="19"/>
      <c r="B277" s="1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</row>
    <row r="278" spans="1:31">
      <c r="A278" s="19"/>
      <c r="B278" s="1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</row>
    <row r="279" spans="1:31">
      <c r="A279" s="19"/>
      <c r="B279" s="1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</row>
    <row r="280" spans="1:31">
      <c r="A280" s="19"/>
      <c r="B280" s="1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</row>
    <row r="281" spans="1:31">
      <c r="A281" s="19"/>
      <c r="B281" s="1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</row>
    <row r="282" spans="1:31">
      <c r="A282" s="19"/>
      <c r="B282" s="1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</row>
    <row r="283" spans="1:31">
      <c r="A283" s="19"/>
      <c r="B283" s="1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</row>
    <row r="284" spans="1:31">
      <c r="A284" s="19"/>
      <c r="B284" s="1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</row>
    <row r="285" spans="1:31">
      <c r="A285" s="19"/>
      <c r="B285" s="1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</row>
    <row r="286" spans="1:31">
      <c r="A286" s="19"/>
      <c r="B286" s="1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</row>
    <row r="287" spans="1:31">
      <c r="A287" s="19"/>
      <c r="B287" s="1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</row>
    <row r="288" spans="1:31">
      <c r="A288" s="19"/>
      <c r="B288" s="1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</row>
    <row r="289" spans="1:31">
      <c r="A289" s="19"/>
      <c r="B289" s="1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</row>
    <row r="290" spans="1:31">
      <c r="A290" s="19"/>
      <c r="B290" s="1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</row>
    <row r="291" spans="1:31">
      <c r="A291" s="19"/>
      <c r="B291" s="1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</row>
    <row r="292" spans="1:31">
      <c r="A292" s="19"/>
      <c r="B292" s="1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</row>
    <row r="293" spans="1:31">
      <c r="A293" s="19"/>
      <c r="B293" s="1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</row>
    <row r="294" spans="1:31">
      <c r="A294" s="19"/>
      <c r="B294" s="1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</row>
    <row r="295" spans="1:31">
      <c r="A295" s="19"/>
      <c r="B295" s="1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</row>
    <row r="296" spans="1:31">
      <c r="A296" s="19"/>
      <c r="B296" s="1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</row>
    <row r="297" spans="1:31">
      <c r="A297" s="19"/>
      <c r="B297" s="1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</row>
    <row r="298" spans="1:31">
      <c r="A298" s="19"/>
      <c r="B298" s="1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</row>
    <row r="299" spans="1:31">
      <c r="A299" s="19"/>
      <c r="B299" s="1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</row>
    <row r="300" spans="1:31">
      <c r="A300" s="19"/>
      <c r="B300" s="1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</row>
    <row r="301" spans="1:31">
      <c r="A301" s="19"/>
      <c r="B301" s="1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</row>
    <row r="302" spans="1:31">
      <c r="A302" s="19"/>
      <c r="B302" s="1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</row>
    <row r="303" spans="1:31">
      <c r="A303" s="19"/>
      <c r="B303" s="1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</row>
    <row r="304" spans="1:31">
      <c r="A304" s="19"/>
      <c r="B304" s="1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</row>
    <row r="305" spans="1:31">
      <c r="A305" s="19"/>
      <c r="B305" s="1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</row>
    <row r="306" spans="1:31">
      <c r="A306" s="19"/>
      <c r="B306" s="1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</row>
    <row r="307" spans="1:31">
      <c r="A307" s="19"/>
      <c r="B307" s="1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</row>
    <row r="308" spans="1:31">
      <c r="A308" s="19"/>
      <c r="B308" s="1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</row>
    <row r="309" spans="1:31">
      <c r="A309" s="19"/>
      <c r="B309" s="1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</row>
    <row r="310" spans="1:31">
      <c r="A310" s="19"/>
      <c r="B310" s="1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</row>
    <row r="311" spans="1:31">
      <c r="A311" s="19"/>
      <c r="B311" s="1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</row>
    <row r="312" spans="1:31">
      <c r="A312" s="19"/>
      <c r="B312" s="1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</row>
    <row r="313" spans="1:31">
      <c r="A313" s="19"/>
      <c r="B313" s="1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</row>
    <row r="314" spans="1:31">
      <c r="A314" s="19"/>
      <c r="B314" s="1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</row>
    <row r="315" spans="1:31">
      <c r="A315" s="19"/>
      <c r="B315" s="1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</row>
    <row r="316" spans="1:31">
      <c r="A316" s="19"/>
      <c r="B316" s="1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</row>
    <row r="317" spans="1:31">
      <c r="A317" s="19"/>
      <c r="B317" s="1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</row>
    <row r="318" spans="1:31">
      <c r="A318" s="19"/>
      <c r="B318" s="1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</row>
    <row r="319" spans="1:31">
      <c r="A319" s="19"/>
      <c r="B319" s="1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</row>
    <row r="320" spans="1:31">
      <c r="A320" s="19"/>
      <c r="B320" s="1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</row>
    <row r="321" spans="1:31">
      <c r="A321" s="19"/>
      <c r="B321" s="1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</row>
    <row r="322" spans="1:31">
      <c r="A322" s="19"/>
      <c r="B322" s="1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</row>
    <row r="323" spans="1:31">
      <c r="A323" s="19"/>
      <c r="B323" s="1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</row>
    <row r="324" spans="1:31">
      <c r="A324" s="19"/>
      <c r="B324" s="1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</row>
    <row r="325" spans="1:31">
      <c r="A325" s="19"/>
      <c r="B325" s="1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</row>
    <row r="326" spans="1:31">
      <c r="A326" s="19"/>
      <c r="B326" s="1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</row>
    <row r="327" spans="1:31">
      <c r="A327" s="19"/>
      <c r="B327" s="1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</row>
    <row r="328" spans="1:31">
      <c r="A328" s="19"/>
      <c r="B328" s="1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</row>
    <row r="329" spans="1:31">
      <c r="A329" s="19"/>
      <c r="B329" s="1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</row>
    <row r="330" spans="1:31">
      <c r="A330" s="19"/>
      <c r="B330" s="1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</row>
    <row r="331" spans="1:31">
      <c r="A331" s="19"/>
      <c r="B331" s="1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</row>
    <row r="332" spans="1:31">
      <c r="A332" s="19"/>
      <c r="B332" s="1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</row>
    <row r="333" spans="1:31">
      <c r="A333" s="19"/>
      <c r="B333" s="1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</row>
    <row r="334" spans="1:31">
      <c r="A334" s="19"/>
      <c r="B334" s="1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</row>
    <row r="335" spans="1:31">
      <c r="A335" s="19"/>
      <c r="B335" s="1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</row>
    <row r="336" spans="1:31">
      <c r="A336" s="19"/>
      <c r="B336" s="1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</row>
    <row r="337" spans="1:31">
      <c r="A337" s="19"/>
      <c r="B337" s="1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</row>
    <row r="338" spans="1:31">
      <c r="A338" s="19"/>
      <c r="B338" s="1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</row>
    <row r="339" spans="1:31">
      <c r="A339" s="19"/>
      <c r="B339" s="1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</row>
    <row r="340" spans="1:31">
      <c r="A340" s="19"/>
      <c r="B340" s="1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</row>
    <row r="341" spans="1:31">
      <c r="A341" s="19"/>
      <c r="B341" s="1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</row>
    <row r="342" spans="1:31">
      <c r="A342" s="19"/>
      <c r="B342" s="1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</row>
    <row r="343" spans="1:31">
      <c r="A343" s="19"/>
      <c r="B343" s="1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</row>
    <row r="344" spans="1:31">
      <c r="A344" s="19"/>
      <c r="B344" s="1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</row>
    <row r="345" spans="1:31">
      <c r="A345" s="19"/>
      <c r="B345" s="1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</row>
    <row r="346" spans="1:31">
      <c r="A346" s="19"/>
      <c r="B346" s="1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</row>
    <row r="347" spans="1:31">
      <c r="A347" s="19"/>
      <c r="B347" s="1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</row>
    <row r="348" spans="1:31">
      <c r="A348" s="19"/>
      <c r="B348" s="1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</row>
    <row r="349" spans="1:31">
      <c r="A349" s="19"/>
      <c r="B349" s="1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</row>
    <row r="350" spans="1:31">
      <c r="A350" s="19"/>
      <c r="B350" s="1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</row>
    <row r="351" spans="1:31">
      <c r="A351" s="19"/>
      <c r="B351" s="1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</row>
    <row r="352" spans="1:31">
      <c r="A352" s="19"/>
      <c r="B352" s="1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</row>
    <row r="353" spans="1:31">
      <c r="A353" s="19"/>
      <c r="B353" s="1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</row>
    <row r="354" spans="1:31">
      <c r="A354" s="19"/>
      <c r="B354" s="1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</row>
    <row r="355" spans="1:31">
      <c r="A355" s="19"/>
      <c r="B355" s="1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</row>
    <row r="356" spans="1:31">
      <c r="A356" s="19"/>
      <c r="B356" s="1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</row>
    <row r="357" spans="1:31">
      <c r="A357" s="19"/>
      <c r="B357" s="1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</row>
    <row r="358" spans="1:31">
      <c r="A358" s="19"/>
      <c r="B358" s="1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</row>
    <row r="359" spans="1:31">
      <c r="A359" s="19"/>
      <c r="B359" s="1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</row>
    <row r="360" spans="1:31">
      <c r="A360" s="19"/>
      <c r="B360" s="1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</row>
    <row r="361" spans="1:31">
      <c r="A361" s="19"/>
      <c r="B361" s="1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</row>
    <row r="362" spans="1:31">
      <c r="A362" s="19"/>
      <c r="B362" s="1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</row>
    <row r="363" spans="1:31">
      <c r="A363" s="19"/>
      <c r="B363" s="1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</row>
    <row r="364" spans="1:31">
      <c r="A364" s="19"/>
      <c r="B364" s="1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</row>
    <row r="365" spans="1:31">
      <c r="A365" s="19"/>
      <c r="B365" s="1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</row>
    <row r="366" spans="1:31">
      <c r="A366" s="19"/>
      <c r="B366" s="1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</row>
    <row r="367" spans="1:31">
      <c r="A367" s="19"/>
      <c r="B367" s="1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</row>
    <row r="368" spans="1:31">
      <c r="A368" s="19"/>
      <c r="B368" s="1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</row>
    <row r="369" spans="1:31">
      <c r="A369" s="19"/>
      <c r="B369" s="1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</row>
    <row r="370" spans="1:31">
      <c r="A370" s="19"/>
      <c r="B370" s="1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</row>
    <row r="371" spans="1:31">
      <c r="A371" s="19"/>
      <c r="B371" s="1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</row>
    <row r="372" spans="1:31">
      <c r="A372" s="19"/>
      <c r="B372" s="1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</row>
    <row r="373" spans="1:31">
      <c r="A373" s="19"/>
      <c r="B373" s="1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</row>
    <row r="374" spans="1:31">
      <c r="A374" s="19"/>
      <c r="B374" s="1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</row>
    <row r="375" spans="1:31">
      <c r="A375" s="19"/>
      <c r="B375" s="1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</row>
    <row r="376" spans="1:31">
      <c r="A376" s="19"/>
      <c r="B376" s="1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</row>
    <row r="377" spans="1:31">
      <c r="A377" s="19"/>
      <c r="B377" s="1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</row>
    <row r="378" spans="1:31">
      <c r="A378" s="19"/>
      <c r="B378" s="1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</row>
    <row r="379" spans="1:31">
      <c r="A379" s="19"/>
      <c r="B379" s="1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</row>
    <row r="380" spans="1:31">
      <c r="A380" s="19"/>
      <c r="B380" s="1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</row>
    <row r="381" spans="1:31">
      <c r="A381" s="19"/>
      <c r="B381" s="1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</row>
    <row r="382" spans="1:31">
      <c r="A382" s="19"/>
      <c r="B382" s="1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</row>
    <row r="383" spans="1:31">
      <c r="A383" s="19"/>
      <c r="B383" s="1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</row>
    <row r="384" spans="1:31">
      <c r="A384" s="19"/>
      <c r="B384" s="1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</row>
    <row r="385" spans="1:31">
      <c r="A385" s="19"/>
      <c r="B385" s="1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</row>
    <row r="386" spans="1:31">
      <c r="A386" s="19"/>
      <c r="B386" s="1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</row>
    <row r="387" spans="1:31">
      <c r="A387" s="19"/>
      <c r="B387" s="1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</row>
    <row r="388" spans="1:31">
      <c r="A388" s="19"/>
      <c r="B388" s="1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</row>
    <row r="389" spans="1:31">
      <c r="A389" s="19"/>
      <c r="B389" s="1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</row>
    <row r="390" spans="1:31">
      <c r="A390" s="19"/>
      <c r="B390" s="1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</row>
    <row r="391" spans="1:31">
      <c r="A391" s="19"/>
      <c r="B391" s="1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</row>
    <row r="392" spans="1:31">
      <c r="A392" s="19"/>
      <c r="B392" s="1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</row>
    <row r="393" spans="1:31">
      <c r="A393" s="19"/>
      <c r="B393" s="1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</row>
    <row r="394" spans="1:31">
      <c r="A394" s="19"/>
      <c r="B394" s="1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</row>
    <row r="395" spans="1:31">
      <c r="A395" s="19"/>
      <c r="B395" s="1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</row>
    <row r="396" spans="1:31">
      <c r="A396" s="19"/>
      <c r="B396" s="1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</row>
    <row r="397" spans="1:31">
      <c r="A397" s="19"/>
      <c r="B397" s="1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</row>
    <row r="398" spans="1:31">
      <c r="A398" s="19"/>
      <c r="B398" s="1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</row>
    <row r="399" spans="1:31">
      <c r="A399" s="19"/>
      <c r="B399" s="1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</row>
    <row r="400" spans="1:31">
      <c r="A400" s="19"/>
      <c r="B400" s="1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</row>
    <row r="401" spans="1:31">
      <c r="A401" s="19"/>
      <c r="B401" s="1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</row>
    <row r="402" spans="1:31">
      <c r="A402" s="19"/>
      <c r="B402" s="1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</row>
    <row r="403" spans="1:31">
      <c r="A403" s="19"/>
      <c r="B403" s="1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</row>
    <row r="404" spans="1:31">
      <c r="A404" s="19"/>
      <c r="B404" s="1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</row>
    <row r="405" spans="1:31">
      <c r="A405" s="19"/>
      <c r="B405" s="1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</row>
    <row r="406" spans="1:31">
      <c r="A406" s="19"/>
      <c r="B406" s="1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</row>
    <row r="407" spans="1:31">
      <c r="A407" s="19"/>
      <c r="B407" s="1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</row>
    <row r="408" spans="1:31">
      <c r="A408" s="19"/>
      <c r="B408" s="1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</row>
    <row r="409" spans="1:31">
      <c r="A409" s="19"/>
      <c r="B409" s="1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</row>
    <row r="410" spans="1:31">
      <c r="A410" s="19"/>
      <c r="B410" s="1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</row>
    <row r="411" spans="1:31">
      <c r="A411" s="19"/>
      <c r="B411" s="1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</row>
    <row r="412" spans="1:31">
      <c r="A412" s="19"/>
      <c r="B412" s="1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</row>
    <row r="413" spans="1:31">
      <c r="A413" s="19"/>
      <c r="B413" s="1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</row>
    <row r="414" spans="1:31">
      <c r="A414" s="19"/>
      <c r="B414" s="1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</row>
    <row r="415" spans="1:31">
      <c r="A415" s="19"/>
      <c r="B415" s="1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</row>
    <row r="416" spans="1:31">
      <c r="A416" s="19"/>
      <c r="B416" s="1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</row>
    <row r="417" spans="1:31">
      <c r="A417" s="19"/>
      <c r="B417" s="1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</row>
    <row r="418" spans="1:31">
      <c r="A418" s="19"/>
      <c r="B418" s="1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</row>
    <row r="419" spans="1:31">
      <c r="A419" s="19"/>
      <c r="B419" s="1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</row>
    <row r="420" spans="1:31">
      <c r="A420" s="19"/>
      <c r="B420" s="1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</row>
    <row r="421" spans="1:31">
      <c r="A421" s="19"/>
      <c r="B421" s="1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</row>
    <row r="422" spans="1:31">
      <c r="A422" s="19"/>
      <c r="B422" s="1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</row>
    <row r="423" spans="1:31">
      <c r="A423" s="19"/>
      <c r="B423" s="1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</row>
    <row r="424" spans="1:31">
      <c r="A424" s="19"/>
      <c r="B424" s="1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</row>
    <row r="425" spans="1:31">
      <c r="A425" s="19"/>
      <c r="B425" s="1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</row>
    <row r="426" spans="1:31">
      <c r="A426" s="19"/>
      <c r="B426" s="1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</row>
    <row r="427" spans="1:31">
      <c r="A427" s="19"/>
      <c r="B427" s="1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</row>
    <row r="428" spans="1:31">
      <c r="A428" s="19"/>
      <c r="B428" s="1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</row>
    <row r="429" spans="1:31">
      <c r="A429" s="19"/>
      <c r="B429" s="1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</row>
    <row r="430" spans="1:31">
      <c r="A430" s="19"/>
      <c r="B430" s="1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</row>
    <row r="431" spans="1:31">
      <c r="A431" s="19"/>
      <c r="B431" s="1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</row>
    <row r="432" spans="1:31">
      <c r="A432" s="19"/>
      <c r="B432" s="1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</row>
    <row r="433" spans="1:31">
      <c r="A433" s="19"/>
      <c r="B433" s="1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</row>
    <row r="434" spans="1:31">
      <c r="A434" s="19"/>
      <c r="B434" s="1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</row>
    <row r="435" spans="1:31">
      <c r="A435" s="19"/>
      <c r="B435" s="1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</row>
    <row r="436" spans="1:31">
      <c r="A436" s="19"/>
      <c r="B436" s="1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</row>
    <row r="437" spans="1:31">
      <c r="A437" s="19"/>
      <c r="B437" s="1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</row>
    <row r="438" spans="1:31">
      <c r="A438" s="19"/>
      <c r="B438" s="1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</row>
    <row r="439" spans="1:31">
      <c r="A439" s="19"/>
      <c r="B439" s="1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</row>
    <row r="440" spans="1:31">
      <c r="A440" s="19"/>
      <c r="B440" s="1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</row>
    <row r="441" spans="1:31">
      <c r="A441" s="19"/>
      <c r="B441" s="1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</row>
    <row r="442" spans="1:31">
      <c r="A442" s="19"/>
      <c r="B442" s="1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</row>
    <row r="443" spans="1:31">
      <c r="A443" s="19"/>
      <c r="B443" s="1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</row>
    <row r="444" spans="1:31">
      <c r="A444" s="19"/>
      <c r="B444" s="1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</row>
    <row r="445" spans="1:31">
      <c r="A445" s="19"/>
      <c r="B445" s="1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</row>
    <row r="446" spans="1:31">
      <c r="A446" s="19"/>
      <c r="B446" s="1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</row>
    <row r="447" spans="1:31">
      <c r="A447" s="19"/>
      <c r="B447" s="1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</row>
    <row r="448" spans="1:31">
      <c r="A448" s="19"/>
      <c r="B448" s="1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</row>
    <row r="449" spans="1:31">
      <c r="A449" s="19"/>
      <c r="B449" s="1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</row>
    <row r="450" spans="1:31">
      <c r="A450" s="19"/>
      <c r="B450" s="1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</row>
    <row r="451" spans="1:31">
      <c r="A451" s="19"/>
      <c r="B451" s="1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</row>
    <row r="452" spans="1:31">
      <c r="A452" s="19"/>
      <c r="B452" s="1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</row>
    <row r="453" spans="1:31">
      <c r="A453" s="19"/>
      <c r="B453" s="1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</row>
    <row r="454" spans="1:31">
      <c r="A454" s="19"/>
      <c r="B454" s="1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</row>
    <row r="455" spans="1:31">
      <c r="A455" s="19"/>
      <c r="B455" s="1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</row>
    <row r="456" spans="1:31">
      <c r="A456" s="19"/>
      <c r="B456" s="1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</row>
    <row r="457" spans="1:31">
      <c r="A457" s="19"/>
      <c r="B457" s="1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</row>
    <row r="458" spans="1:31">
      <c r="A458" s="19"/>
      <c r="B458" s="1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</row>
    <row r="459" spans="1:31">
      <c r="A459" s="19"/>
      <c r="B459" s="1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</row>
    <row r="460" spans="1:31">
      <c r="A460" s="19"/>
      <c r="B460" s="1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</row>
    <row r="461" spans="1:31">
      <c r="A461" s="19"/>
      <c r="B461" s="1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</row>
    <row r="462" spans="1:31">
      <c r="A462" s="19"/>
      <c r="B462" s="1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</row>
    <row r="463" spans="1:31">
      <c r="A463" s="19"/>
      <c r="B463" s="1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</row>
    <row r="464" spans="1:31">
      <c r="A464" s="19"/>
      <c r="B464" s="1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</row>
    <row r="465" spans="1:31">
      <c r="A465" s="19"/>
      <c r="B465" s="1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</row>
    <row r="466" spans="1:31">
      <c r="A466" s="19"/>
      <c r="B466" s="1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</row>
    <row r="467" spans="1:31">
      <c r="A467" s="19"/>
      <c r="B467" s="1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</row>
    <row r="468" spans="1:31">
      <c r="A468" s="19"/>
      <c r="B468" s="1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</row>
    <row r="469" spans="1:31">
      <c r="A469" s="19"/>
      <c r="B469" s="1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</row>
    <row r="470" spans="1:31">
      <c r="A470" s="19"/>
      <c r="B470" s="1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</row>
    <row r="471" spans="1:31">
      <c r="A471" s="19"/>
      <c r="B471" s="1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</row>
    <row r="472" spans="1:31">
      <c r="A472" s="19"/>
      <c r="B472" s="1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</row>
    <row r="473" spans="1:31">
      <c r="A473" s="19"/>
      <c r="B473" s="1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</row>
    <row r="474" spans="1:31">
      <c r="A474" s="19"/>
      <c r="B474" s="1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</row>
    <row r="475" spans="1:31">
      <c r="A475" s="19"/>
      <c r="B475" s="1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</row>
    <row r="476" spans="1:31">
      <c r="A476" s="19"/>
      <c r="B476" s="1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</row>
    <row r="477" spans="1:31">
      <c r="A477" s="19"/>
      <c r="B477" s="1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</row>
    <row r="478" spans="1:31">
      <c r="A478" s="19"/>
      <c r="B478" s="1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</row>
    <row r="479" spans="1:31">
      <c r="A479" s="19"/>
      <c r="B479" s="1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</row>
    <row r="480" spans="1:31">
      <c r="A480" s="19"/>
      <c r="B480" s="1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</row>
    <row r="481" spans="1:31">
      <c r="A481" s="19"/>
      <c r="B481" s="1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</row>
    <row r="482" spans="1:31">
      <c r="A482" s="19"/>
      <c r="B482" s="1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</row>
    <row r="483" spans="1:31">
      <c r="A483" s="19"/>
      <c r="B483" s="1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</row>
    <row r="484" spans="1:31">
      <c r="A484" s="19"/>
      <c r="B484" s="1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</row>
    <row r="485" spans="1:31">
      <c r="A485" s="19"/>
      <c r="B485" s="1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</row>
    <row r="486" spans="1:31">
      <c r="A486" s="19"/>
      <c r="B486" s="1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</row>
    <row r="487" spans="1:31">
      <c r="A487" s="19"/>
      <c r="B487" s="1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</row>
    <row r="488" spans="1:31">
      <c r="A488" s="19"/>
      <c r="B488" s="1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</row>
    <row r="489" spans="1:31">
      <c r="A489" s="19"/>
      <c r="B489" s="1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</row>
    <row r="490" spans="1:31">
      <c r="A490" s="19"/>
      <c r="B490" s="1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</row>
    <row r="491" spans="1:31">
      <c r="A491" s="19"/>
      <c r="B491" s="1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</row>
    <row r="492" spans="1:31">
      <c r="A492" s="19"/>
      <c r="B492" s="1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</row>
    <row r="493" spans="1:31">
      <c r="A493" s="19"/>
      <c r="B493" s="1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</row>
    <row r="494" spans="1:31">
      <c r="A494" s="19"/>
      <c r="B494" s="1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</row>
    <row r="495" spans="1:31">
      <c r="A495" s="19"/>
      <c r="B495" s="1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</row>
    <row r="496" spans="1:31">
      <c r="A496" s="19"/>
      <c r="B496" s="1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</row>
    <row r="497" spans="1:31">
      <c r="A497" s="19"/>
      <c r="B497" s="1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</row>
    <row r="498" spans="1:31">
      <c r="A498" s="19"/>
      <c r="B498" s="1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</row>
    <row r="499" spans="1:31">
      <c r="A499" s="19"/>
      <c r="B499" s="1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</row>
    <row r="500" spans="1:31">
      <c r="A500" s="19"/>
      <c r="B500" s="1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</row>
    <row r="501" spans="1:31">
      <c r="A501" s="19"/>
      <c r="B501" s="1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</row>
    <row r="502" spans="1:31">
      <c r="A502" s="19"/>
      <c r="B502" s="1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</row>
    <row r="503" spans="1:31">
      <c r="A503" s="19"/>
      <c r="B503" s="1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</row>
    <row r="504" spans="1:31">
      <c r="A504" s="19"/>
      <c r="B504" s="1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</row>
    <row r="505" spans="1:31">
      <c r="A505" s="19"/>
      <c r="B505" s="1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</row>
    <row r="506" spans="1:31">
      <c r="A506" s="19"/>
      <c r="B506" s="1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</row>
    <row r="507" spans="1:31">
      <c r="A507" s="19"/>
      <c r="B507" s="1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</row>
    <row r="508" spans="1:31">
      <c r="A508" s="19"/>
      <c r="B508" s="1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</row>
    <row r="509" spans="1:31">
      <c r="A509" s="19"/>
      <c r="B509" s="1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</row>
    <row r="510" spans="1:31">
      <c r="A510" s="19"/>
      <c r="B510" s="1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</row>
    <row r="511" spans="1:31">
      <c r="A511" s="19"/>
      <c r="B511" s="1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</row>
    <row r="512" spans="1:31">
      <c r="A512" s="19"/>
      <c r="B512" s="1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</row>
    <row r="513" spans="1:31">
      <c r="A513" s="19"/>
      <c r="B513" s="1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</row>
    <row r="514" spans="1:31">
      <c r="A514" s="19"/>
      <c r="B514" s="1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</row>
    <row r="515" spans="1:31">
      <c r="A515" s="19"/>
      <c r="B515" s="1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</row>
    <row r="516" spans="1:31">
      <c r="A516" s="19"/>
      <c r="B516" s="1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</row>
    <row r="517" spans="1:31">
      <c r="A517" s="19"/>
      <c r="B517" s="1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</row>
    <row r="518" spans="1:31">
      <c r="A518" s="19"/>
      <c r="B518" s="1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</row>
    <row r="519" spans="1:31">
      <c r="A519" s="19"/>
      <c r="B519" s="1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</row>
    <row r="520" spans="1:31">
      <c r="A520" s="19"/>
      <c r="B520" s="1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</row>
    <row r="521" spans="1:31">
      <c r="A521" s="19"/>
      <c r="B521" s="1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</row>
    <row r="522" spans="1:31">
      <c r="A522" s="19"/>
      <c r="B522" s="1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</row>
    <row r="523" spans="1:31">
      <c r="A523" s="19"/>
      <c r="B523" s="1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</row>
    <row r="524" spans="1:31">
      <c r="A524" s="19"/>
      <c r="B524" s="1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</row>
    <row r="525" spans="1:31">
      <c r="A525" s="19"/>
      <c r="B525" s="1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</row>
    <row r="526" spans="1:31">
      <c r="A526" s="19"/>
      <c r="B526" s="1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</row>
    <row r="527" spans="1:31">
      <c r="A527" s="19"/>
      <c r="B527" s="1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</row>
    <row r="528" spans="1:31">
      <c r="A528" s="19"/>
      <c r="B528" s="1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</row>
    <row r="529" spans="1:31">
      <c r="A529" s="19"/>
      <c r="B529" s="1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</row>
    <row r="530" spans="1:31">
      <c r="A530" s="19"/>
      <c r="B530" s="1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</row>
    <row r="531" spans="1:31">
      <c r="A531" s="19"/>
      <c r="B531" s="1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</row>
    <row r="532" spans="1:31">
      <c r="A532" s="19"/>
      <c r="B532" s="1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</row>
    <row r="533" spans="1:31">
      <c r="A533" s="19"/>
      <c r="B533" s="1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</row>
    <row r="534" spans="1:31">
      <c r="A534" s="19"/>
      <c r="B534" s="1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</row>
    <row r="535" spans="1:31">
      <c r="A535" s="19"/>
      <c r="B535" s="1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</row>
    <row r="536" spans="1:31">
      <c r="A536" s="19"/>
      <c r="B536" s="1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</row>
    <row r="537" spans="1:31">
      <c r="A537" s="19"/>
      <c r="B537" s="1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</row>
    <row r="538" spans="1:31">
      <c r="A538" s="19"/>
      <c r="B538" s="1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</row>
    <row r="539" spans="1:31">
      <c r="A539" s="19"/>
      <c r="B539" s="1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</row>
    <row r="540" spans="1:31">
      <c r="A540" s="19"/>
      <c r="B540" s="1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</row>
    <row r="541" spans="1:31">
      <c r="A541" s="19"/>
      <c r="B541" s="1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</row>
    <row r="542" spans="1:31">
      <c r="A542" s="19"/>
      <c r="B542" s="1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</row>
    <row r="543" spans="1:31">
      <c r="A543" s="19"/>
      <c r="B543" s="1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</row>
    <row r="544" spans="1:31">
      <c r="A544" s="19"/>
      <c r="B544" s="1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</row>
    <row r="545" spans="1:31">
      <c r="A545" s="19"/>
      <c r="B545" s="1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</row>
    <row r="546" spans="1:31">
      <c r="A546" s="19"/>
      <c r="B546" s="1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</row>
    <row r="547" spans="1:31">
      <c r="A547" s="19"/>
      <c r="B547" s="1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</row>
    <row r="548" spans="1:31">
      <c r="A548" s="19"/>
      <c r="B548" s="1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</row>
    <row r="549" spans="1:31">
      <c r="A549" s="19"/>
      <c r="B549" s="1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</row>
    <row r="550" spans="1:31">
      <c r="A550" s="19"/>
      <c r="B550" s="1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</row>
    <row r="551" spans="1:31">
      <c r="A551" s="19"/>
      <c r="B551" s="1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</row>
    <row r="552" spans="1:31">
      <c r="A552" s="19"/>
      <c r="B552" s="1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</row>
    <row r="553" spans="1:31">
      <c r="A553" s="19"/>
      <c r="B553" s="1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</row>
    <row r="554" spans="1:31">
      <c r="A554" s="19"/>
      <c r="B554" s="1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</row>
    <row r="555" spans="1:31">
      <c r="A555" s="19"/>
      <c r="B555" s="1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</row>
    <row r="556" spans="1:31">
      <c r="A556" s="19"/>
      <c r="B556" s="1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</row>
    <row r="557" spans="1:31">
      <c r="A557" s="19"/>
      <c r="B557" s="1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</row>
    <row r="558" spans="1:31">
      <c r="A558" s="19"/>
      <c r="B558" s="1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</row>
    <row r="559" spans="1:31">
      <c r="A559" s="19"/>
      <c r="B559" s="1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</row>
    <row r="560" spans="1:31">
      <c r="A560" s="19"/>
      <c r="B560" s="1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</row>
    <row r="561" spans="1:31">
      <c r="A561" s="19"/>
      <c r="B561" s="1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</row>
    <row r="562" spans="1:31">
      <c r="A562" s="19"/>
      <c r="B562" s="1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</row>
    <row r="563" spans="1:31">
      <c r="A563" s="19"/>
      <c r="B563" s="1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</row>
    <row r="564" spans="1:31">
      <c r="A564" s="19"/>
      <c r="B564" s="1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</row>
    <row r="565" spans="1:31">
      <c r="A565" s="19"/>
      <c r="B565" s="1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</row>
    <row r="566" spans="1:31">
      <c r="A566" s="19"/>
      <c r="B566" s="1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</row>
    <row r="567" spans="1:31">
      <c r="A567" s="19"/>
      <c r="B567" s="1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</row>
    <row r="568" spans="1:31">
      <c r="A568" s="19"/>
      <c r="B568" s="1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</row>
    <row r="569" spans="1:31">
      <c r="A569" s="19"/>
      <c r="B569" s="1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</row>
    <row r="570" spans="1:31">
      <c r="A570" s="19"/>
      <c r="B570" s="1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</row>
    <row r="571" spans="1:31">
      <c r="A571" s="19"/>
      <c r="B571" s="1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</row>
    <row r="572" spans="1:31">
      <c r="A572" s="19"/>
      <c r="B572" s="1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</row>
    <row r="573" spans="1:31">
      <c r="A573" s="19"/>
      <c r="B573" s="1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</row>
    <row r="574" spans="1:31">
      <c r="A574" s="19"/>
      <c r="B574" s="1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</row>
    <row r="575" spans="1:31">
      <c r="A575" s="19"/>
      <c r="B575" s="1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</row>
    <row r="576" spans="1:31">
      <c r="A576" s="19"/>
      <c r="B576" s="1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</row>
    <row r="577" spans="1:31">
      <c r="A577" s="19"/>
      <c r="B577" s="1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</row>
    <row r="578" spans="1:31">
      <c r="A578" s="19"/>
      <c r="B578" s="1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</row>
    <row r="579" spans="1:31">
      <c r="A579" s="19"/>
      <c r="B579" s="1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</row>
    <row r="580" spans="1:31">
      <c r="A580" s="19"/>
      <c r="B580" s="1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</row>
    <row r="581" spans="1:31">
      <c r="A581" s="19"/>
      <c r="B581" s="1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</row>
    <row r="582" spans="1:31">
      <c r="A582" s="19"/>
      <c r="B582" s="1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</row>
    <row r="583" spans="1:31">
      <c r="A583" s="19"/>
      <c r="B583" s="1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</row>
    <row r="584" spans="1:31">
      <c r="A584" s="19"/>
      <c r="B584" s="1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</row>
    <row r="585" spans="1:31">
      <c r="A585" s="19"/>
      <c r="B585" s="1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</row>
    <row r="586" spans="1:31">
      <c r="A586" s="19"/>
      <c r="B586" s="1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</row>
    <row r="587" spans="1:31">
      <c r="A587" s="19"/>
      <c r="B587" s="1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</row>
    <row r="588" spans="1:31">
      <c r="A588" s="19"/>
      <c r="B588" s="1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</row>
    <row r="589" spans="1:31">
      <c r="A589" s="19"/>
      <c r="B589" s="1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</row>
    <row r="590" spans="1:31">
      <c r="A590" s="19"/>
      <c r="B590" s="1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</row>
    <row r="591" spans="1:31">
      <c r="A591" s="19"/>
      <c r="B591" s="1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</row>
    <row r="592" spans="1:31">
      <c r="A592" s="19"/>
      <c r="B592" s="1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</row>
    <row r="593" spans="1:31">
      <c r="A593" s="19"/>
      <c r="B593" s="1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</row>
    <row r="594" spans="1:31">
      <c r="A594" s="19"/>
      <c r="B594" s="1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</row>
    <row r="595" spans="1:31">
      <c r="A595" s="19"/>
      <c r="B595" s="1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</row>
    <row r="596" spans="1:31">
      <c r="A596" s="19"/>
      <c r="B596" s="1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</row>
    <row r="597" spans="1:31">
      <c r="A597" s="19"/>
      <c r="B597" s="1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</row>
    <row r="598" spans="1:31">
      <c r="A598" s="19"/>
      <c r="B598" s="1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</row>
    <row r="599" spans="1:31">
      <c r="A599" s="19"/>
      <c r="B599" s="1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</row>
    <row r="600" spans="1:31">
      <c r="A600" s="19"/>
      <c r="B600" s="1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</row>
    <row r="601" spans="1:31">
      <c r="A601" s="19"/>
      <c r="B601" s="1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</row>
    <row r="602" spans="1:31">
      <c r="A602" s="19"/>
      <c r="B602" s="1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</row>
    <row r="603" spans="1:31">
      <c r="A603" s="19"/>
      <c r="B603" s="1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</row>
    <row r="604" spans="1:31">
      <c r="A604" s="19"/>
      <c r="B604" s="1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</row>
    <row r="605" spans="1:31">
      <c r="A605" s="19"/>
      <c r="B605" s="1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</row>
    <row r="606" spans="1:31">
      <c r="A606" s="19"/>
      <c r="B606" s="1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</row>
    <row r="607" spans="1:31">
      <c r="A607" s="19"/>
      <c r="B607" s="1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</row>
    <row r="608" spans="1:31">
      <c r="A608" s="19"/>
      <c r="B608" s="1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</row>
    <row r="609" spans="1:31">
      <c r="A609" s="19"/>
      <c r="B609" s="1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</row>
    <row r="610" spans="1:31">
      <c r="A610" s="19"/>
      <c r="B610" s="1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</row>
    <row r="611" spans="1:31">
      <c r="A611" s="19"/>
      <c r="B611" s="1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</row>
    <row r="612" spans="1:31">
      <c r="A612" s="19"/>
      <c r="B612" s="1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</row>
    <row r="613" spans="1:31">
      <c r="A613" s="19"/>
      <c r="B613" s="1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</row>
    <row r="614" spans="1:31">
      <c r="A614" s="19"/>
      <c r="B614" s="1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</row>
    <row r="615" spans="1:31">
      <c r="A615" s="19"/>
      <c r="B615" s="1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</row>
    <row r="616" spans="1:31">
      <c r="A616" s="19"/>
      <c r="B616" s="1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</row>
    <row r="617" spans="1:31">
      <c r="A617" s="19"/>
      <c r="B617" s="1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</row>
    <row r="618" spans="1:31">
      <c r="A618" s="19"/>
      <c r="B618" s="1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</row>
    <row r="619" spans="1:31">
      <c r="A619" s="19"/>
      <c r="B619" s="1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</row>
    <row r="620" spans="1:31">
      <c r="A620" s="19"/>
      <c r="B620" s="1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</row>
    <row r="621" spans="1:31">
      <c r="A621" s="19"/>
      <c r="B621" s="1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</row>
    <row r="622" spans="1:31">
      <c r="A622" s="19"/>
      <c r="B622" s="1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</row>
    <row r="623" spans="1:31">
      <c r="A623" s="19"/>
      <c r="B623" s="1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</row>
    <row r="624" spans="1:31">
      <c r="A624" s="19"/>
      <c r="B624" s="1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</row>
    <row r="625" spans="1:31">
      <c r="A625" s="19"/>
      <c r="B625" s="1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</row>
    <row r="626" spans="1:31">
      <c r="A626" s="19"/>
      <c r="B626" s="1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</row>
    <row r="627" spans="1:31">
      <c r="A627" s="19"/>
      <c r="B627" s="1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</row>
    <row r="628" spans="1:31">
      <c r="A628" s="19"/>
      <c r="B628" s="1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</row>
    <row r="629" spans="1:31">
      <c r="A629" s="19"/>
      <c r="B629" s="1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</row>
    <row r="630" spans="1:31">
      <c r="A630" s="19"/>
      <c r="B630" s="1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</row>
    <row r="631" spans="1:31">
      <c r="A631" s="19"/>
      <c r="B631" s="1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</row>
    <row r="632" spans="1:31">
      <c r="A632" s="19"/>
      <c r="B632" s="1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</row>
    <row r="633" spans="1:31">
      <c r="A633" s="19"/>
      <c r="B633" s="1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</row>
    <row r="634" spans="1:31">
      <c r="A634" s="19"/>
      <c r="B634" s="1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</row>
    <row r="635" spans="1:31">
      <c r="A635" s="19"/>
      <c r="B635" s="1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</row>
    <row r="636" spans="1:31">
      <c r="A636" s="19"/>
      <c r="B636" s="1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</row>
    <row r="637" spans="1:31">
      <c r="A637" s="19"/>
      <c r="B637" s="1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</row>
    <row r="638" spans="1:31">
      <c r="A638" s="19"/>
      <c r="B638" s="1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</row>
    <row r="639" spans="1:31">
      <c r="A639" s="19"/>
      <c r="B639" s="1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</row>
    <row r="640" spans="1:31">
      <c r="A640" s="19"/>
      <c r="B640" s="1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</row>
    <row r="641" spans="1:31">
      <c r="A641" s="19"/>
      <c r="B641" s="1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</row>
    <row r="642" spans="1:31">
      <c r="A642" s="19"/>
      <c r="B642" s="1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</row>
    <row r="643" spans="1:31">
      <c r="A643" s="19"/>
      <c r="B643" s="1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</row>
    <row r="644" spans="1:31">
      <c r="A644" s="19"/>
      <c r="B644" s="1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</row>
    <row r="645" spans="1:31">
      <c r="A645" s="19"/>
      <c r="B645" s="1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</row>
    <row r="646" spans="1:31">
      <c r="A646" s="19"/>
      <c r="B646" s="1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</row>
    <row r="647" spans="1:31">
      <c r="A647" s="19"/>
      <c r="B647" s="1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</row>
    <row r="648" spans="1:31">
      <c r="A648" s="19"/>
      <c r="B648" s="1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</row>
    <row r="649" spans="1:31">
      <c r="A649" s="19"/>
      <c r="B649" s="1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</row>
    <row r="650" spans="1:31">
      <c r="A650" s="19"/>
      <c r="B650" s="1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</row>
    <row r="651" spans="1:31">
      <c r="A651" s="19"/>
      <c r="B651" s="1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</row>
    <row r="652" spans="1:31">
      <c r="A652" s="19"/>
      <c r="B652" s="1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</row>
    <row r="653" spans="1:31">
      <c r="A653" s="19"/>
      <c r="B653" s="1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</row>
    <row r="654" spans="1:31">
      <c r="A654" s="19"/>
      <c r="B654" s="1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</row>
    <row r="655" spans="1:31">
      <c r="A655" s="19"/>
      <c r="B655" s="1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</row>
    <row r="656" spans="1:31">
      <c r="A656" s="19"/>
      <c r="B656" s="1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</row>
    <row r="657" spans="1:31">
      <c r="A657" s="19"/>
      <c r="B657" s="1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</row>
    <row r="658" spans="1:31">
      <c r="A658" s="19"/>
      <c r="B658" s="1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</row>
    <row r="659" spans="1:31">
      <c r="A659" s="19"/>
      <c r="B659" s="1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</row>
    <row r="660" spans="1:31">
      <c r="A660" s="19"/>
      <c r="B660" s="1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</row>
    <row r="661" spans="1:31">
      <c r="A661" s="19"/>
      <c r="B661" s="1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</row>
    <row r="662" spans="1:31">
      <c r="A662" s="19"/>
      <c r="B662" s="1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</row>
    <row r="663" spans="1:31">
      <c r="A663" s="19"/>
      <c r="B663" s="1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</row>
    <row r="664" spans="1:31">
      <c r="A664" s="19"/>
      <c r="B664" s="1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</row>
    <row r="665" spans="1:31">
      <c r="A665" s="19"/>
      <c r="B665" s="1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</row>
    <row r="666" spans="1:31">
      <c r="A666" s="19"/>
      <c r="B666" s="1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</row>
    <row r="667" spans="1:31">
      <c r="A667" s="19"/>
      <c r="B667" s="1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</row>
    <row r="668" spans="1:31">
      <c r="A668" s="19"/>
      <c r="B668" s="1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</row>
    <row r="669" spans="1:31">
      <c r="A669" s="19"/>
      <c r="B669" s="1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</row>
    <row r="670" spans="1:31">
      <c r="A670" s="19"/>
      <c r="B670" s="1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</row>
    <row r="671" spans="1:31">
      <c r="A671" s="19"/>
      <c r="B671" s="1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</row>
    <row r="672" spans="1:31">
      <c r="A672" s="19"/>
      <c r="B672" s="1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</row>
    <row r="673" spans="1:31">
      <c r="A673" s="19"/>
      <c r="B673" s="1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</row>
    <row r="674" spans="1:31">
      <c r="A674" s="19"/>
      <c r="B674" s="1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</row>
    <row r="675" spans="1:31">
      <c r="A675" s="19"/>
      <c r="B675" s="1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</row>
    <row r="676" spans="1:31">
      <c r="A676" s="19"/>
      <c r="B676" s="1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</row>
    <row r="677" spans="1:31">
      <c r="A677" s="19"/>
      <c r="B677" s="1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</row>
    <row r="678" spans="1:31">
      <c r="A678" s="19"/>
      <c r="B678" s="1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</row>
    <row r="679" spans="1:31">
      <c r="A679" s="19"/>
      <c r="B679" s="1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</row>
    <row r="680" spans="1:31">
      <c r="A680" s="19"/>
      <c r="B680" s="1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</row>
    <row r="681" spans="1:31">
      <c r="A681" s="19"/>
      <c r="B681" s="1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</row>
    <row r="682" spans="1:31">
      <c r="A682" s="19"/>
      <c r="B682" s="1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</row>
    <row r="683" spans="1:31">
      <c r="A683" s="19"/>
      <c r="B683" s="1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</row>
    <row r="684" spans="1:31">
      <c r="A684" s="19"/>
      <c r="B684" s="1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</row>
    <row r="685" spans="1:31">
      <c r="A685" s="19"/>
      <c r="B685" s="1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</row>
    <row r="686" spans="1:31">
      <c r="A686" s="19"/>
      <c r="B686" s="1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</row>
    <row r="687" spans="1:31">
      <c r="A687" s="19"/>
      <c r="B687" s="1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</row>
    <row r="688" spans="1:31">
      <c r="A688" s="19"/>
      <c r="B688" s="1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</row>
    <row r="689" spans="1:31">
      <c r="A689" s="19"/>
      <c r="B689" s="1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</row>
    <row r="690" spans="1:31">
      <c r="A690" s="19"/>
      <c r="B690" s="1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</row>
    <row r="691" spans="1:31">
      <c r="A691" s="19"/>
      <c r="B691" s="1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</row>
    <row r="692" spans="1:31">
      <c r="A692" s="19"/>
      <c r="B692" s="1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</row>
    <row r="693" spans="1:31">
      <c r="A693" s="19"/>
      <c r="B693" s="1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</row>
    <row r="694" spans="1:31">
      <c r="A694" s="19"/>
      <c r="B694" s="1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</row>
    <row r="695" spans="1:31">
      <c r="A695" s="19"/>
      <c r="B695" s="1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</row>
    <row r="696" spans="1:31">
      <c r="A696" s="19"/>
      <c r="B696" s="1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</row>
    <row r="697" spans="1:31">
      <c r="A697" s="19"/>
      <c r="B697" s="1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</row>
    <row r="698" spans="1:31">
      <c r="A698" s="19"/>
      <c r="B698" s="1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</row>
    <row r="699" spans="1:31">
      <c r="A699" s="19"/>
      <c r="B699" s="1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</row>
    <row r="700" spans="1:31">
      <c r="A700" s="19"/>
      <c r="B700" s="1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</row>
    <row r="701" spans="1:31">
      <c r="A701" s="19"/>
      <c r="B701" s="1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</row>
    <row r="702" spans="1:31">
      <c r="A702" s="19"/>
      <c r="B702" s="1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</row>
    <row r="703" spans="1:31">
      <c r="A703" s="19"/>
      <c r="B703" s="1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</row>
    <row r="704" spans="1:31">
      <c r="A704" s="19"/>
      <c r="B704" s="1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</row>
    <row r="705" spans="1:31">
      <c r="A705" s="19"/>
      <c r="B705" s="1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</row>
    <row r="706" spans="1:31">
      <c r="A706" s="19"/>
      <c r="B706" s="1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</row>
    <row r="707" spans="1:31">
      <c r="A707" s="19"/>
      <c r="B707" s="1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</row>
    <row r="708" spans="1:31">
      <c r="A708" s="19"/>
      <c r="B708" s="1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</row>
    <row r="709" spans="1:31">
      <c r="A709" s="19"/>
      <c r="B709" s="1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</row>
    <row r="710" spans="1:31">
      <c r="A710" s="19"/>
      <c r="B710" s="1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</row>
    <row r="711" spans="1:31">
      <c r="A711" s="19"/>
      <c r="B711" s="1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</row>
    <row r="712" spans="1:31">
      <c r="A712" s="19"/>
      <c r="B712" s="1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</row>
    <row r="713" spans="1:31">
      <c r="A713" s="19"/>
      <c r="B713" s="1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</row>
    <row r="714" spans="1:31">
      <c r="A714" s="19"/>
      <c r="B714" s="1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</row>
    <row r="715" spans="1:31">
      <c r="A715" s="19"/>
      <c r="B715" s="1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</row>
    <row r="716" spans="1:31">
      <c r="A716" s="19"/>
      <c r="B716" s="1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</row>
    <row r="717" spans="1:31">
      <c r="A717" s="19"/>
      <c r="B717" s="1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</row>
    <row r="718" spans="1:31">
      <c r="A718" s="19"/>
      <c r="B718" s="1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</row>
    <row r="719" spans="1:31">
      <c r="A719" s="19"/>
      <c r="B719" s="1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</row>
    <row r="720" spans="1:31">
      <c r="A720" s="19"/>
      <c r="B720" s="1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</row>
    <row r="721" spans="1:31">
      <c r="A721" s="19"/>
      <c r="B721" s="1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</row>
    <row r="722" spans="1:31">
      <c r="A722" s="19"/>
      <c r="B722" s="1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</row>
    <row r="723" spans="1:31">
      <c r="A723" s="19"/>
      <c r="B723" s="1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</row>
    <row r="724" spans="1:31">
      <c r="A724" s="19"/>
      <c r="B724" s="1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</row>
    <row r="725" spans="1:31">
      <c r="A725" s="19"/>
      <c r="B725" s="1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</row>
    <row r="726" spans="1:31">
      <c r="A726" s="19"/>
      <c r="B726" s="1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</row>
    <row r="727" spans="1:31">
      <c r="A727" s="19"/>
      <c r="B727" s="1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</row>
    <row r="728" spans="1:31">
      <c r="A728" s="19"/>
      <c r="B728" s="1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</row>
    <row r="729" spans="1:31">
      <c r="A729" s="19"/>
      <c r="B729" s="1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</row>
    <row r="730" spans="1:31">
      <c r="A730" s="19"/>
      <c r="B730" s="1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</row>
    <row r="731" spans="1:31">
      <c r="A731" s="19"/>
      <c r="B731" s="1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</row>
    <row r="732" spans="1:31">
      <c r="A732" s="19"/>
      <c r="B732" s="1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</row>
    <row r="733" spans="1:31">
      <c r="A733" s="19"/>
      <c r="B733" s="1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</row>
    <row r="734" spans="1:31">
      <c r="A734" s="19"/>
      <c r="B734" s="1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</row>
    <row r="735" spans="1:31">
      <c r="A735" s="19"/>
      <c r="B735" s="1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</row>
    <row r="736" spans="1:31">
      <c r="A736" s="19"/>
      <c r="B736" s="1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</row>
    <row r="737" spans="1:31">
      <c r="A737" s="19"/>
      <c r="B737" s="1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</row>
    <row r="738" spans="1:31">
      <c r="A738" s="19"/>
      <c r="B738" s="1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</row>
    <row r="739" spans="1:31">
      <c r="A739" s="19"/>
      <c r="B739" s="1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</row>
    <row r="740" spans="1:31">
      <c r="A740" s="19"/>
      <c r="B740" s="1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</row>
    <row r="741" spans="1:31">
      <c r="A741" s="19"/>
      <c r="B741" s="1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</row>
    <row r="742" spans="1:31">
      <c r="A742" s="19"/>
      <c r="B742" s="1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</row>
    <row r="743" spans="1:31">
      <c r="A743" s="19"/>
      <c r="B743" s="1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</row>
    <row r="744" spans="1:31">
      <c r="A744" s="19"/>
      <c r="B744" s="1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</row>
    <row r="745" spans="1:31">
      <c r="A745" s="19"/>
      <c r="B745" s="1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</row>
    <row r="746" spans="1:31">
      <c r="A746" s="19"/>
      <c r="B746" s="1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</row>
    <row r="747" spans="1:31">
      <c r="A747" s="19"/>
      <c r="B747" s="1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</row>
    <row r="748" spans="1:31">
      <c r="A748" s="19"/>
      <c r="B748" s="1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</row>
    <row r="749" spans="1:31">
      <c r="A749" s="19"/>
      <c r="B749" s="1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</row>
    <row r="750" spans="1:31">
      <c r="A750" s="19"/>
      <c r="B750" s="1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</row>
    <row r="751" spans="1:31">
      <c r="A751" s="19"/>
      <c r="B751" s="1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</row>
    <row r="752" spans="1:31">
      <c r="A752" s="19"/>
      <c r="B752" s="1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</row>
    <row r="753" spans="1:31">
      <c r="A753" s="19"/>
      <c r="B753" s="1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</row>
    <row r="754" spans="1:31">
      <c r="A754" s="19"/>
      <c r="B754" s="1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</row>
    <row r="755" spans="1:31">
      <c r="A755" s="19"/>
      <c r="B755" s="1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</row>
    <row r="756" spans="1:31">
      <c r="A756" s="19"/>
      <c r="B756" s="1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</row>
    <row r="757" spans="1:31">
      <c r="A757" s="19"/>
      <c r="B757" s="1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</row>
    <row r="758" spans="1:31">
      <c r="A758" s="19"/>
      <c r="B758" s="1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</row>
    <row r="759" spans="1:31">
      <c r="A759" s="19"/>
      <c r="B759" s="1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</row>
    <row r="760" spans="1:31">
      <c r="A760" s="19"/>
      <c r="B760" s="1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</row>
    <row r="761" spans="1:31">
      <c r="A761" s="19"/>
      <c r="B761" s="1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</row>
    <row r="762" spans="1:31">
      <c r="A762" s="19"/>
      <c r="B762" s="1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</row>
    <row r="763" spans="1:31">
      <c r="A763" s="19"/>
      <c r="B763" s="1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</row>
    <row r="764" spans="1:31">
      <c r="A764" s="19"/>
      <c r="B764" s="1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</row>
    <row r="765" spans="1:31">
      <c r="A765" s="19"/>
      <c r="B765" s="1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</row>
    <row r="766" spans="1:31">
      <c r="A766" s="19"/>
      <c r="B766" s="1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</row>
    <row r="767" spans="1:31">
      <c r="A767" s="19"/>
      <c r="B767" s="1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</row>
    <row r="768" spans="1:31">
      <c r="A768" s="19"/>
      <c r="B768" s="1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</row>
    <row r="769" spans="1:31">
      <c r="A769" s="19"/>
      <c r="B769" s="1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</row>
    <row r="770" spans="1:31">
      <c r="A770" s="19"/>
      <c r="B770" s="1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</row>
    <row r="771" spans="1:31">
      <c r="A771" s="19"/>
      <c r="B771" s="1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</row>
    <row r="772" spans="1:31">
      <c r="A772" s="19"/>
      <c r="B772" s="1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</row>
    <row r="773" spans="1:31">
      <c r="A773" s="19"/>
      <c r="B773" s="1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</row>
    <row r="774" spans="1:31">
      <c r="A774" s="19"/>
      <c r="B774" s="1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</row>
    <row r="775" spans="1:31">
      <c r="A775" s="19"/>
      <c r="B775" s="1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</row>
    <row r="776" spans="1:31">
      <c r="A776" s="19"/>
      <c r="B776" s="1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</row>
    <row r="777" spans="1:31">
      <c r="A777" s="19"/>
      <c r="B777" s="1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</row>
    <row r="778" spans="1:31">
      <c r="A778" s="19"/>
      <c r="B778" s="1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</row>
    <row r="779" spans="1:31">
      <c r="A779" s="19"/>
      <c r="B779" s="1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</row>
    <row r="780" spans="1:31">
      <c r="A780" s="19"/>
      <c r="B780" s="1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</row>
    <row r="781" spans="1:31">
      <c r="A781" s="19"/>
      <c r="B781" s="1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</row>
    <row r="782" spans="1:31">
      <c r="A782" s="19"/>
      <c r="B782" s="1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</row>
    <row r="783" spans="1:31">
      <c r="A783" s="19"/>
      <c r="B783" s="1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</row>
    <row r="784" spans="1:31">
      <c r="A784" s="19"/>
      <c r="B784" s="1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</row>
    <row r="785" spans="1:31">
      <c r="A785" s="19"/>
      <c r="B785" s="1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</row>
    <row r="786" spans="1:31">
      <c r="A786" s="19"/>
      <c r="B786" s="1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</row>
    <row r="787" spans="1:31">
      <c r="A787" s="19"/>
      <c r="B787" s="1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</row>
    <row r="788" spans="1:31">
      <c r="A788" s="19"/>
      <c r="B788" s="1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</row>
    <row r="789" spans="1:31">
      <c r="A789" s="19"/>
      <c r="B789" s="1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</row>
    <row r="790" spans="1:31">
      <c r="A790" s="19"/>
      <c r="B790" s="1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</row>
    <row r="791" spans="1:31">
      <c r="A791" s="19"/>
      <c r="B791" s="1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</row>
    <row r="792" spans="1:31">
      <c r="A792" s="19"/>
      <c r="B792" s="1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</row>
    <row r="793" spans="1:31">
      <c r="A793" s="19"/>
      <c r="B793" s="1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</row>
    <row r="794" spans="1:31">
      <c r="A794" s="19"/>
      <c r="B794" s="1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</row>
    <row r="795" spans="1:31">
      <c r="A795" s="19"/>
      <c r="B795" s="1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</row>
    <row r="796" spans="1:31">
      <c r="A796" s="19"/>
      <c r="B796" s="1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</row>
    <row r="797" spans="1:31">
      <c r="A797" s="19"/>
      <c r="B797" s="1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</row>
    <row r="798" spans="1:31">
      <c r="A798" s="19"/>
      <c r="B798" s="1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</row>
    <row r="799" spans="1:31">
      <c r="A799" s="19"/>
      <c r="B799" s="1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</row>
    <row r="800" spans="1:31">
      <c r="A800" s="19"/>
      <c r="B800" s="1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</row>
    <row r="801" spans="1:31">
      <c r="A801" s="19"/>
      <c r="B801" s="1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</row>
    <row r="802" spans="1:31">
      <c r="A802" s="19"/>
      <c r="B802" s="1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</row>
    <row r="803" spans="1:31">
      <c r="A803" s="19"/>
      <c r="B803" s="1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</row>
    <row r="804" spans="1:31">
      <c r="A804" s="19"/>
      <c r="B804" s="1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</row>
    <row r="805" spans="1:31">
      <c r="A805" s="19"/>
      <c r="B805" s="1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</row>
    <row r="806" spans="1:31">
      <c r="A806" s="19"/>
      <c r="B806" s="1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</row>
    <row r="807" spans="1:31">
      <c r="A807" s="19"/>
      <c r="B807" s="1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</row>
    <row r="808" spans="1:31">
      <c r="A808" s="19"/>
      <c r="B808" s="1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</row>
    <row r="809" spans="1:31">
      <c r="A809" s="19"/>
      <c r="B809" s="1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</row>
    <row r="810" spans="1:31">
      <c r="A810" s="19"/>
      <c r="B810" s="1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</row>
    <row r="811" spans="1:31">
      <c r="A811" s="19"/>
      <c r="B811" s="1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</row>
    <row r="812" spans="1:31">
      <c r="A812" s="19"/>
      <c r="B812" s="1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</row>
    <row r="813" spans="1:31">
      <c r="A813" s="19"/>
      <c r="B813" s="1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</row>
    <row r="814" spans="1:31">
      <c r="A814" s="19"/>
      <c r="B814" s="1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</row>
    <row r="815" spans="1:31">
      <c r="A815" s="19"/>
      <c r="B815" s="1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</row>
    <row r="816" spans="1:31">
      <c r="A816" s="19"/>
      <c r="B816" s="1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</row>
    <row r="817" spans="1:31">
      <c r="A817" s="19"/>
      <c r="B817" s="1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</row>
    <row r="818" spans="1:31">
      <c r="A818" s="19"/>
      <c r="B818" s="1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</row>
    <row r="819" spans="1:31">
      <c r="A819" s="19"/>
      <c r="B819" s="1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</row>
    <row r="820" spans="1:31">
      <c r="A820" s="19"/>
      <c r="B820" s="1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</row>
    <row r="821" spans="1:31">
      <c r="A821" s="19"/>
      <c r="B821" s="1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</row>
    <row r="822" spans="1:31">
      <c r="A822" s="19"/>
      <c r="B822" s="1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</row>
    <row r="823" spans="1:31">
      <c r="A823" s="19"/>
      <c r="B823" s="1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</row>
    <row r="824" spans="1:31">
      <c r="A824" s="19"/>
      <c r="B824" s="1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</row>
    <row r="825" spans="1:31">
      <c r="A825" s="19"/>
      <c r="B825" s="1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</row>
    <row r="826" spans="1:31">
      <c r="A826" s="19"/>
      <c r="B826" s="1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</row>
    <row r="827" spans="1:31">
      <c r="A827" s="19"/>
      <c r="B827" s="1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</row>
    <row r="828" spans="1:31">
      <c r="A828" s="19"/>
      <c r="B828" s="1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</row>
    <row r="829" spans="1:31">
      <c r="A829" s="19"/>
      <c r="B829" s="1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</row>
    <row r="830" spans="1:31">
      <c r="A830" s="19"/>
      <c r="B830" s="1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</row>
    <row r="831" spans="1:31">
      <c r="A831" s="19"/>
      <c r="B831" s="1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</row>
    <row r="832" spans="1:31">
      <c r="A832" s="19"/>
      <c r="B832" s="1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</row>
    <row r="833" spans="1:31">
      <c r="A833" s="19"/>
      <c r="B833" s="1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</row>
    <row r="834" spans="1:31">
      <c r="A834" s="19"/>
      <c r="B834" s="1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</row>
    <row r="835" spans="1:31">
      <c r="A835" s="19"/>
      <c r="B835" s="1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</row>
    <row r="836" spans="1:31">
      <c r="A836" s="19"/>
      <c r="B836" s="1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</row>
    <row r="837" spans="1:31">
      <c r="A837" s="19"/>
      <c r="B837" s="1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</row>
    <row r="838" spans="1:31">
      <c r="A838" s="19"/>
      <c r="B838" s="1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</row>
    <row r="839" spans="1:31">
      <c r="A839" s="19"/>
      <c r="B839" s="1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</row>
    <row r="840" spans="1:31">
      <c r="A840" s="19"/>
      <c r="B840" s="1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</row>
    <row r="841" spans="1:31">
      <c r="A841" s="19"/>
      <c r="B841" s="1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</row>
    <row r="842" spans="1:31">
      <c r="A842" s="19"/>
      <c r="B842" s="1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</row>
    <row r="843" spans="1:31">
      <c r="A843" s="19"/>
      <c r="B843" s="1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</row>
    <row r="844" spans="1:31">
      <c r="A844" s="19"/>
      <c r="B844" s="1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</row>
    <row r="845" spans="1:31">
      <c r="A845" s="19"/>
      <c r="B845" s="1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</row>
    <row r="846" spans="1:31">
      <c r="A846" s="19"/>
      <c r="B846" s="1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</row>
    <row r="847" spans="1:31">
      <c r="A847" s="19"/>
      <c r="B847" s="1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</row>
    <row r="848" spans="1:31">
      <c r="A848" s="19"/>
      <c r="B848" s="1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</row>
    <row r="849" spans="1:31">
      <c r="A849" s="19"/>
      <c r="B849" s="1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</row>
    <row r="850" spans="1:31">
      <c r="A850" s="19"/>
      <c r="B850" s="1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</row>
    <row r="851" spans="1:31">
      <c r="A851" s="19"/>
      <c r="B851" s="1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</row>
    <row r="852" spans="1:31">
      <c r="A852" s="19"/>
      <c r="B852" s="1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</row>
    <row r="853" spans="1:31">
      <c r="A853" s="19"/>
      <c r="B853" s="1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</row>
    <row r="854" spans="1:31">
      <c r="A854" s="19"/>
      <c r="B854" s="1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</row>
    <row r="855" spans="1:31">
      <c r="A855" s="19"/>
      <c r="B855" s="1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</row>
    <row r="856" spans="1:31">
      <c r="A856" s="19"/>
      <c r="B856" s="1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</row>
    <row r="857" spans="1:31">
      <c r="A857" s="19"/>
      <c r="B857" s="1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</row>
    <row r="858" spans="1:31">
      <c r="A858" s="19"/>
      <c r="B858" s="1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</row>
    <row r="859" spans="1:31">
      <c r="A859" s="19"/>
      <c r="B859" s="1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</row>
    <row r="860" spans="1:31">
      <c r="A860" s="19"/>
      <c r="B860" s="1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</row>
    <row r="861" spans="1:31">
      <c r="A861" s="19"/>
      <c r="B861" s="1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</row>
    <row r="862" spans="1:31">
      <c r="A862" s="19"/>
      <c r="B862" s="1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</row>
    <row r="863" spans="1:31">
      <c r="A863" s="19"/>
      <c r="B863" s="1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</row>
    <row r="864" spans="1:31">
      <c r="A864" s="19"/>
      <c r="B864" s="1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</row>
    <row r="865" spans="1:31">
      <c r="A865" s="19"/>
      <c r="B865" s="1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</row>
    <row r="866" spans="1:31">
      <c r="A866" s="19"/>
      <c r="B866" s="1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</row>
    <row r="867" spans="1:31">
      <c r="A867" s="19"/>
      <c r="B867" s="1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</row>
    <row r="868" spans="1:31">
      <c r="A868" s="19"/>
      <c r="B868" s="1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</row>
    <row r="869" spans="1:31">
      <c r="A869" s="19"/>
      <c r="B869" s="1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</row>
    <row r="870" spans="1:31">
      <c r="A870" s="19"/>
      <c r="B870" s="1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</row>
    <row r="871" spans="1:31">
      <c r="A871" s="19"/>
      <c r="B871" s="1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</row>
    <row r="872" spans="1:31">
      <c r="A872" s="19"/>
      <c r="B872" s="1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</row>
    <row r="873" spans="1:31">
      <c r="A873" s="19"/>
      <c r="B873" s="1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</row>
    <row r="874" spans="1:31">
      <c r="A874" s="19"/>
      <c r="B874" s="1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</row>
    <row r="875" spans="1:31">
      <c r="A875" s="19"/>
      <c r="B875" s="1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</row>
    <row r="876" spans="1:31">
      <c r="A876" s="19"/>
      <c r="B876" s="1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</row>
    <row r="877" spans="1:31">
      <c r="A877" s="19"/>
      <c r="B877" s="1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</row>
    <row r="878" spans="1:31">
      <c r="A878" s="19"/>
      <c r="B878" s="1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</row>
    <row r="879" spans="1:31">
      <c r="A879" s="19"/>
      <c r="B879" s="1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</row>
    <row r="880" spans="1:31">
      <c r="A880" s="19"/>
      <c r="B880" s="1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</row>
    <row r="881" spans="1:31">
      <c r="A881" s="19"/>
      <c r="B881" s="1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</row>
    <row r="882" spans="1:31">
      <c r="A882" s="19"/>
      <c r="B882" s="1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</row>
    <row r="883" spans="1:31">
      <c r="A883" s="19"/>
      <c r="B883" s="1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</row>
    <row r="884" spans="1:31">
      <c r="A884" s="19"/>
      <c r="B884" s="1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</row>
    <row r="885" spans="1:31">
      <c r="A885" s="19"/>
      <c r="B885" s="1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</row>
    <row r="886" spans="1:31">
      <c r="A886" s="19"/>
      <c r="B886" s="1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</row>
    <row r="887" spans="1:31">
      <c r="A887" s="19"/>
      <c r="B887" s="1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</row>
    <row r="888" spans="1:31">
      <c r="A888" s="19"/>
      <c r="B888" s="1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</row>
    <row r="889" spans="1:31">
      <c r="A889" s="19"/>
      <c r="B889" s="1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</row>
    <row r="890" spans="1:31">
      <c r="A890" s="19"/>
      <c r="B890" s="1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</row>
    <row r="891" spans="1:31">
      <c r="A891" s="19"/>
      <c r="B891" s="1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</row>
    <row r="892" spans="1:31">
      <c r="A892" s="19"/>
      <c r="B892" s="1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</row>
    <row r="893" spans="1:31">
      <c r="A893" s="19"/>
      <c r="B893" s="1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</row>
    <row r="894" spans="1:31">
      <c r="A894" s="19"/>
      <c r="B894" s="1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</row>
    <row r="895" spans="1:31">
      <c r="A895" s="19"/>
      <c r="B895" s="1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</row>
    <row r="896" spans="1:31">
      <c r="A896" s="19"/>
      <c r="B896" s="1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</row>
    <row r="897" spans="1:31">
      <c r="A897" s="19"/>
      <c r="B897" s="1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</row>
    <row r="898" spans="1:31">
      <c r="A898" s="19"/>
      <c r="B898" s="1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</row>
    <row r="899" spans="1:31">
      <c r="A899" s="19"/>
      <c r="B899" s="1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</row>
    <row r="900" spans="1:31">
      <c r="A900" s="19"/>
      <c r="B900" s="1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</row>
    <row r="901" spans="1:31">
      <c r="A901" s="19"/>
      <c r="B901" s="1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</row>
    <row r="902" spans="1:31">
      <c r="A902" s="19"/>
      <c r="B902" s="1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</row>
    <row r="903" spans="1:31">
      <c r="A903" s="19"/>
      <c r="B903" s="1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</row>
    <row r="904" spans="1:31">
      <c r="A904" s="19"/>
      <c r="B904" s="1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</row>
    <row r="905" spans="1:31">
      <c r="A905" s="19"/>
      <c r="B905" s="1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</row>
    <row r="906" spans="1:31">
      <c r="A906" s="19"/>
      <c r="B906" s="1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</row>
    <row r="907" spans="1:31">
      <c r="A907" s="19"/>
      <c r="B907" s="1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</row>
    <row r="908" spans="1:31">
      <c r="A908" s="19"/>
      <c r="B908" s="1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</row>
    <row r="909" spans="1:31">
      <c r="A909" s="19"/>
      <c r="B909" s="1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</row>
    <row r="910" spans="1:31">
      <c r="A910" s="19"/>
      <c r="B910" s="1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</row>
    <row r="911" spans="1:31">
      <c r="A911" s="19"/>
      <c r="B911" s="1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</row>
    <row r="912" spans="1:31">
      <c r="A912" s="19"/>
      <c r="B912" s="1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</row>
    <row r="913" spans="1:31">
      <c r="A913" s="19"/>
      <c r="B913" s="1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</row>
    <row r="914" spans="1:31">
      <c r="A914" s="19"/>
      <c r="B914" s="1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</row>
    <row r="915" spans="1:31">
      <c r="A915" s="19"/>
      <c r="B915" s="1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</row>
    <row r="916" spans="1:31">
      <c r="A916" s="19"/>
      <c r="B916" s="1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</row>
    <row r="917" spans="1:31">
      <c r="A917" s="19"/>
      <c r="B917" s="1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</row>
    <row r="918" spans="1:31">
      <c r="A918" s="19"/>
      <c r="B918" s="1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</row>
    <row r="919" spans="1:31">
      <c r="A919" s="19"/>
      <c r="B919" s="1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</row>
    <row r="920" spans="1:31">
      <c r="A920" s="19"/>
      <c r="B920" s="1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</row>
    <row r="921" spans="1:31">
      <c r="A921" s="19"/>
      <c r="B921" s="1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</row>
    <row r="922" spans="1:31">
      <c r="A922" s="19"/>
      <c r="B922" s="1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</row>
    <row r="923" spans="1:31">
      <c r="A923" s="19"/>
      <c r="B923" s="1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</row>
    <row r="924" spans="1:31">
      <c r="A924" s="19"/>
      <c r="B924" s="1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</row>
    <row r="925" spans="1:31">
      <c r="A925" s="19"/>
      <c r="B925" s="1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</row>
    <row r="926" spans="1:31">
      <c r="A926" s="19"/>
      <c r="B926" s="1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</row>
    <row r="927" spans="1:31">
      <c r="A927" s="19"/>
      <c r="B927" s="1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</row>
    <row r="928" spans="1:31">
      <c r="A928" s="19"/>
      <c r="B928" s="1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</row>
    <row r="929" spans="1:31">
      <c r="A929" s="19"/>
      <c r="B929" s="1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</row>
    <row r="930" spans="1:31">
      <c r="A930" s="19"/>
      <c r="B930" s="1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</row>
    <row r="931" spans="1:31">
      <c r="A931" s="19"/>
      <c r="B931" s="1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</row>
    <row r="932" spans="1:31">
      <c r="A932" s="19"/>
      <c r="B932" s="1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</row>
    <row r="933" spans="1:31">
      <c r="A933" s="19"/>
      <c r="B933" s="1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</row>
    <row r="934" spans="1:31">
      <c r="A934" s="19"/>
      <c r="B934" s="1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</row>
    <row r="935" spans="1:31">
      <c r="A935" s="19"/>
      <c r="B935" s="1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</row>
    <row r="936" spans="1:31">
      <c r="A936" s="19"/>
      <c r="B936" s="1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</row>
    <row r="937" spans="1:31">
      <c r="A937" s="19"/>
      <c r="B937" s="1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</row>
    <row r="938" spans="1:31">
      <c r="A938" s="19"/>
      <c r="B938" s="1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</row>
    <row r="939" spans="1:31">
      <c r="A939" s="19"/>
      <c r="B939" s="1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</row>
    <row r="940" spans="1:31">
      <c r="A940" s="19"/>
      <c r="B940" s="1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</row>
    <row r="941" spans="1:31">
      <c r="A941" s="19"/>
      <c r="B941" s="1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</row>
    <row r="942" spans="1:31">
      <c r="A942" s="19"/>
      <c r="B942" s="1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</row>
    <row r="943" spans="1:31">
      <c r="A943" s="19"/>
      <c r="B943" s="1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</row>
    <row r="944" spans="1:31">
      <c r="A944" s="19"/>
      <c r="B944" s="1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</row>
    <row r="945" spans="1:31">
      <c r="A945" s="19"/>
      <c r="B945" s="1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</row>
    <row r="946" spans="1:31">
      <c r="A946" s="19"/>
      <c r="B946" s="1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</row>
    <row r="947" spans="1:31">
      <c r="A947" s="19"/>
      <c r="B947" s="1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</row>
    <row r="948" spans="1:31">
      <c r="A948" s="19"/>
      <c r="B948" s="1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</row>
    <row r="949" spans="1:31">
      <c r="A949" s="19"/>
      <c r="B949" s="1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</row>
    <row r="950" spans="1:31">
      <c r="A950" s="19"/>
      <c r="B950" s="1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</row>
    <row r="951" spans="1:31">
      <c r="A951" s="19"/>
      <c r="B951" s="1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</row>
    <row r="952" spans="1:31">
      <c r="A952" s="19"/>
      <c r="B952" s="1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</row>
    <row r="953" spans="1:31">
      <c r="A953" s="19"/>
      <c r="B953" s="1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</row>
    <row r="954" spans="1:31">
      <c r="A954" s="19"/>
      <c r="B954" s="1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</row>
    <row r="955" spans="1:31">
      <c r="A955" s="19"/>
      <c r="B955" s="1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</row>
    <row r="956" spans="1:31">
      <c r="A956" s="19"/>
      <c r="B956" s="1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</row>
    <row r="957" spans="1:31">
      <c r="A957" s="19"/>
      <c r="B957" s="1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</row>
    <row r="958" spans="1:31">
      <c r="A958" s="19"/>
      <c r="B958" s="1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</row>
    <row r="959" spans="1:31">
      <c r="A959" s="19"/>
      <c r="B959" s="1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</row>
    <row r="960" spans="1:31">
      <c r="A960" s="19"/>
      <c r="B960" s="1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</row>
    <row r="961" spans="1:31">
      <c r="A961" s="19"/>
      <c r="B961" s="1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</row>
    <row r="962" spans="1:31">
      <c r="A962" s="19"/>
      <c r="B962" s="1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</row>
    <row r="963" spans="1:31">
      <c r="A963" s="19"/>
      <c r="B963" s="1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</row>
    <row r="964" spans="1:31">
      <c r="A964" s="19"/>
      <c r="B964" s="1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</row>
    <row r="965" spans="1:31">
      <c r="A965" s="19"/>
      <c r="B965" s="1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</row>
    <row r="966" spans="1:31">
      <c r="A966" s="19"/>
      <c r="B966" s="1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</row>
    <row r="967" spans="1:31">
      <c r="A967" s="19"/>
      <c r="B967" s="1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</row>
    <row r="968" spans="1:31">
      <c r="A968" s="19"/>
      <c r="B968" s="1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</row>
    <row r="969" spans="1:31">
      <c r="A969" s="19"/>
      <c r="B969" s="1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</row>
    <row r="970" spans="1:31">
      <c r="A970" s="19"/>
      <c r="B970" s="1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</row>
    <row r="971" spans="1:31">
      <c r="A971" s="19"/>
      <c r="B971" s="1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</row>
    <row r="972" spans="1:31">
      <c r="A972" s="19"/>
      <c r="B972" s="1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</row>
    <row r="973" spans="1:31">
      <c r="A973" s="19"/>
      <c r="B973" s="1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</row>
    <row r="974" spans="1:31">
      <c r="A974" s="19"/>
      <c r="B974" s="1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</row>
    <row r="975" spans="1:31">
      <c r="A975" s="19"/>
      <c r="B975" s="1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</row>
    <row r="976" spans="1:31">
      <c r="A976" s="19"/>
      <c r="B976" s="1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</row>
    <row r="977" spans="1:31">
      <c r="A977" s="19"/>
      <c r="B977" s="1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</row>
    <row r="978" spans="1:31">
      <c r="A978" s="19"/>
      <c r="B978" s="1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</row>
    <row r="979" spans="1:31">
      <c r="A979" s="19"/>
      <c r="B979" s="1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</row>
    <row r="980" spans="1:31">
      <c r="A980" s="19"/>
      <c r="B980" s="1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</row>
    <row r="981" spans="1:31">
      <c r="A981" s="19"/>
      <c r="B981" s="1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</row>
    <row r="982" spans="1:31">
      <c r="A982" s="19"/>
      <c r="B982" s="1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</row>
    <row r="983" spans="1:31">
      <c r="A983" s="19"/>
      <c r="B983" s="1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</row>
    <row r="984" spans="1:31">
      <c r="A984" s="19"/>
      <c r="B984" s="1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</row>
    <row r="985" spans="1:31">
      <c r="A985" s="19"/>
      <c r="B985" s="1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</row>
    <row r="986" spans="1:31">
      <c r="A986" s="19"/>
      <c r="B986" s="1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</row>
    <row r="987" spans="1:31">
      <c r="A987" s="19"/>
      <c r="B987" s="1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</row>
    <row r="988" spans="1:31">
      <c r="A988" s="19"/>
      <c r="B988" s="1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</row>
    <row r="989" spans="1:31">
      <c r="A989" s="19"/>
      <c r="B989" s="1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</row>
    <row r="990" spans="1:31">
      <c r="A990" s="19"/>
      <c r="B990" s="1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</row>
    <row r="991" spans="1:31">
      <c r="A991" s="19"/>
      <c r="B991" s="1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</row>
    <row r="992" spans="1:31">
      <c r="A992" s="19"/>
      <c r="B992" s="1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</row>
    <row r="993" spans="1:31">
      <c r="A993" s="19"/>
      <c r="B993" s="1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</row>
    <row r="994" spans="1:31">
      <c r="A994" s="19"/>
      <c r="B994" s="1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</row>
    <row r="995" spans="1:31">
      <c r="A995" s="19"/>
      <c r="B995" s="1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</row>
    <row r="996" spans="1:31">
      <c r="A996" s="19"/>
      <c r="B996" s="1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</row>
    <row r="997" spans="1:31">
      <c r="A997" s="19"/>
      <c r="B997" s="1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</row>
    <row r="998" spans="1:31">
      <c r="A998" s="19"/>
      <c r="B998" s="1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</row>
    <row r="999" spans="1:31">
      <c r="A999" s="19"/>
      <c r="B999" s="1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</row>
    <row r="1000" spans="1:31">
      <c r="A1000" s="19"/>
      <c r="B1000" s="1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</row>
    <row r="1001" spans="1:31">
      <c r="A1001" s="19"/>
      <c r="B1001" s="1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</row>
    <row r="1002" spans="1:31">
      <c r="A1002" s="19"/>
      <c r="B1002" s="19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</row>
    <row r="1003" spans="1:31">
      <c r="A1003" s="19"/>
      <c r="B1003" s="19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</row>
    <row r="1004" spans="1:31">
      <c r="A1004" s="19"/>
      <c r="B1004" s="1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</row>
    <row r="1005" spans="1:31">
      <c r="A1005" s="19"/>
      <c r="B1005" s="19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</row>
    <row r="1006" spans="1:31">
      <c r="A1006" s="19"/>
      <c r="B1006" s="19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</row>
    <row r="1007" spans="1:31">
      <c r="A1007" s="19"/>
      <c r="B1007" s="1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  <c r="AA1007" s="9"/>
      <c r="AB1007" s="9"/>
      <c r="AC1007" s="9"/>
      <c r="AD1007" s="9"/>
      <c r="AE1007" s="9"/>
    </row>
    <row r="1008" spans="1:31">
      <c r="A1008" s="19"/>
      <c r="B1008" s="19"/>
      <c r="C1008" s="9"/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Z1008" s="9"/>
      <c r="AA1008" s="9"/>
      <c r="AB1008" s="9"/>
      <c r="AC1008" s="9"/>
      <c r="AD1008" s="9"/>
      <c r="AE1008" s="9"/>
    </row>
    <row r="1009" spans="1:31">
      <c r="A1009" s="19"/>
      <c r="B1009" s="19"/>
      <c r="C1009" s="9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</row>
    <row r="1010" spans="1:31">
      <c r="A1010" s="19"/>
      <c r="B1010" s="1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</row>
    <row r="1011" spans="1:31">
      <c r="A1011" s="19"/>
      <c r="B1011" s="19"/>
      <c r="C1011" s="9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</row>
    <row r="1012" spans="1:31">
      <c r="A1012" s="19"/>
      <c r="B1012" s="19"/>
      <c r="C1012" s="9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</row>
    <row r="1013" spans="1:31">
      <c r="A1013" s="19"/>
      <c r="B1013" s="1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</row>
    <row r="1014" spans="1:31">
      <c r="A1014" s="19"/>
      <c r="B1014" s="19"/>
      <c r="C1014" s="9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  <c r="AA1014" s="9"/>
      <c r="AB1014" s="9"/>
      <c r="AC1014" s="9"/>
      <c r="AD1014" s="9"/>
      <c r="AE1014" s="9"/>
    </row>
    <row r="1015" spans="1:31">
      <c r="A1015" s="19"/>
      <c r="B1015" s="19"/>
      <c r="C1015" s="9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  <c r="AA1015" s="9"/>
      <c r="AB1015" s="9"/>
      <c r="AC1015" s="9"/>
      <c r="AD1015" s="9"/>
      <c r="AE1015" s="9"/>
    </row>
    <row r="1016" spans="1:31">
      <c r="A1016" s="19"/>
      <c r="B1016" s="1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  <c r="AA1016" s="9"/>
      <c r="AB1016" s="9"/>
      <c r="AC1016" s="9"/>
      <c r="AD1016" s="9"/>
      <c r="AE1016" s="9"/>
    </row>
    <row r="1017" spans="1:31">
      <c r="A1017" s="19"/>
      <c r="B1017" s="19"/>
      <c r="C1017" s="9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  <c r="AA1017" s="9"/>
      <c r="AB1017" s="9"/>
      <c r="AC1017" s="9"/>
      <c r="AD1017" s="9"/>
      <c r="AE1017" s="9"/>
    </row>
    <row r="1018" spans="1:31">
      <c r="A1018" s="19"/>
      <c r="B1018" s="19"/>
      <c r="C1018" s="9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  <c r="AA1018" s="9"/>
      <c r="AB1018" s="9"/>
      <c r="AC1018" s="9"/>
      <c r="AD1018" s="9"/>
      <c r="AE1018" s="9"/>
    </row>
    <row r="1019" spans="1:31">
      <c r="A1019" s="19"/>
      <c r="B1019" s="1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  <c r="AA1019" s="9"/>
      <c r="AB1019" s="9"/>
      <c r="AC1019" s="9"/>
      <c r="AD1019" s="9"/>
      <c r="AE1019" s="9"/>
    </row>
    <row r="1020" spans="1:31">
      <c r="A1020" s="19"/>
      <c r="B1020" s="19"/>
      <c r="C1020" s="9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  <c r="AA1020" s="9"/>
      <c r="AB1020" s="9"/>
      <c r="AC1020" s="9"/>
      <c r="AD1020" s="9"/>
      <c r="AE1020" s="9"/>
    </row>
    <row r="1021" spans="1:31">
      <c r="A1021" s="19"/>
      <c r="B1021" s="19"/>
      <c r="C1021" s="9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  <c r="AA1021" s="9"/>
      <c r="AB1021" s="9"/>
      <c r="AC1021" s="9"/>
      <c r="AD1021" s="9"/>
      <c r="AE1021" s="9"/>
    </row>
    <row r="1022" spans="1:31">
      <c r="A1022" s="19"/>
      <c r="B1022" s="1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  <c r="AA1022" s="9"/>
      <c r="AB1022" s="9"/>
      <c r="AC1022" s="9"/>
      <c r="AD1022" s="9"/>
      <c r="AE1022" s="9"/>
    </row>
    <row r="1023" spans="1:31">
      <c r="A1023" s="19"/>
      <c r="B1023" s="19"/>
      <c r="C1023" s="9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  <c r="AA1023" s="9"/>
      <c r="AB1023" s="9"/>
      <c r="AC1023" s="9"/>
      <c r="AD1023" s="9"/>
      <c r="AE1023" s="9"/>
    </row>
    <row r="1024" spans="1:31">
      <c r="A1024" s="19"/>
      <c r="B1024" s="19"/>
      <c r="C1024" s="9"/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Z1024" s="9"/>
      <c r="AA1024" s="9"/>
      <c r="AB1024" s="9"/>
      <c r="AC1024" s="9"/>
      <c r="AD1024" s="9"/>
      <c r="AE1024" s="9"/>
    </row>
    <row r="1025" spans="1:31">
      <c r="A1025" s="19"/>
      <c r="B1025" s="1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  <c r="AA1025" s="9"/>
      <c r="AB1025" s="9"/>
      <c r="AC1025" s="9"/>
      <c r="AD1025" s="9"/>
      <c r="AE1025" s="9"/>
    </row>
    <row r="1026" spans="1:31">
      <c r="A1026" s="19"/>
      <c r="B1026" s="19"/>
      <c r="C1026" s="9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  <c r="AA1026" s="9"/>
      <c r="AB1026" s="9"/>
      <c r="AC1026" s="9"/>
      <c r="AD1026" s="9"/>
      <c r="AE1026" s="9"/>
    </row>
    <row r="1027" spans="1:31">
      <c r="A1027" s="19"/>
      <c r="B1027" s="19"/>
      <c r="C1027" s="9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  <c r="AA1027" s="9"/>
      <c r="AB1027" s="9"/>
      <c r="AC1027" s="9"/>
      <c r="AD1027" s="9"/>
      <c r="AE1027" s="9"/>
    </row>
    <row r="1028" spans="1:31">
      <c r="A1028" s="19"/>
      <c r="B1028" s="1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  <c r="AA1028" s="9"/>
      <c r="AB1028" s="9"/>
      <c r="AC1028" s="9"/>
      <c r="AD1028" s="9"/>
      <c r="AE1028" s="9"/>
    </row>
    <row r="1029" spans="1:31">
      <c r="A1029" s="19"/>
      <c r="B1029" s="19"/>
      <c r="C1029" s="9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  <c r="AA1029" s="9"/>
      <c r="AB1029" s="9"/>
      <c r="AC1029" s="9"/>
      <c r="AD1029" s="9"/>
      <c r="AE1029" s="9"/>
    </row>
    <row r="1030" spans="1:31">
      <c r="A1030" s="19"/>
      <c r="B1030" s="19"/>
      <c r="C1030" s="9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  <c r="AA1030" s="9"/>
      <c r="AB1030" s="9"/>
      <c r="AC1030" s="9"/>
      <c r="AD1030" s="9"/>
      <c r="AE1030" s="9"/>
    </row>
    <row r="1031" spans="1:31">
      <c r="A1031" s="19"/>
      <c r="B1031" s="1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  <c r="AA1031" s="9"/>
      <c r="AB1031" s="9"/>
      <c r="AC1031" s="9"/>
      <c r="AD1031" s="9"/>
      <c r="AE1031" s="9"/>
    </row>
    <row r="1032" spans="1:31">
      <c r="A1032" s="19"/>
      <c r="B1032" s="19"/>
      <c r="C1032" s="9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  <c r="AA1032" s="9"/>
      <c r="AB1032" s="9"/>
      <c r="AC1032" s="9"/>
      <c r="AD1032" s="9"/>
      <c r="AE1032" s="9"/>
    </row>
    <row r="1033" spans="1:31">
      <c r="A1033" s="19"/>
      <c r="B1033" s="19"/>
      <c r="C1033" s="9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  <c r="AA1033" s="9"/>
      <c r="AB1033" s="9"/>
      <c r="AC1033" s="9"/>
      <c r="AD1033" s="9"/>
      <c r="AE1033" s="9"/>
    </row>
    <row r="1034" spans="1:31">
      <c r="A1034" s="19"/>
      <c r="B1034" s="1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  <c r="AA1034" s="9"/>
      <c r="AB1034" s="9"/>
      <c r="AC1034" s="9"/>
      <c r="AD1034" s="9"/>
      <c r="AE1034" s="9"/>
    </row>
    <row r="1035" spans="1:31">
      <c r="A1035" s="19"/>
      <c r="B1035" s="19"/>
      <c r="C1035" s="9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  <c r="AA1035" s="9"/>
      <c r="AB1035" s="9"/>
      <c r="AC1035" s="9"/>
      <c r="AD1035" s="9"/>
      <c r="AE1035" s="9"/>
    </row>
    <row r="1036" spans="1:31">
      <c r="A1036" s="19"/>
      <c r="B1036" s="19"/>
      <c r="C1036" s="9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  <c r="AA1036" s="9"/>
      <c r="AB1036" s="9"/>
      <c r="AC1036" s="9"/>
      <c r="AD1036" s="9"/>
      <c r="AE1036" s="9"/>
    </row>
    <row r="1037" spans="1:31">
      <c r="A1037" s="19"/>
      <c r="B1037" s="1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  <c r="AA1037" s="9"/>
      <c r="AB1037" s="9"/>
      <c r="AC1037" s="9"/>
      <c r="AD1037" s="9"/>
      <c r="AE1037" s="9"/>
    </row>
    <row r="1038" spans="1:31">
      <c r="A1038" s="19"/>
      <c r="B1038" s="19"/>
      <c r="C1038" s="9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Z1038" s="9"/>
      <c r="AA1038" s="9"/>
      <c r="AB1038" s="9"/>
      <c r="AC1038" s="9"/>
      <c r="AD1038" s="9"/>
      <c r="AE1038" s="9"/>
    </row>
    <row r="1039" spans="1:31">
      <c r="A1039" s="19"/>
      <c r="B1039" s="19"/>
      <c r="C1039" s="9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  <c r="AA1039" s="9"/>
      <c r="AB1039" s="9"/>
      <c r="AC1039" s="9"/>
      <c r="AD1039" s="9"/>
      <c r="AE1039" s="9"/>
    </row>
    <row r="1040" spans="1:31">
      <c r="A1040" s="19"/>
      <c r="B1040" s="1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  <c r="AA1040" s="9"/>
      <c r="AB1040" s="9"/>
      <c r="AC1040" s="9"/>
      <c r="AD1040" s="9"/>
      <c r="AE1040" s="9"/>
    </row>
    <row r="1041" spans="1:31">
      <c r="A1041" s="19"/>
      <c r="B1041" s="19"/>
      <c r="C1041" s="9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Z1041" s="9"/>
      <c r="AA1041" s="9"/>
      <c r="AB1041" s="9"/>
      <c r="AC1041" s="9"/>
      <c r="AD1041" s="9"/>
      <c r="AE1041" s="9"/>
    </row>
    <row r="1042" spans="1:31">
      <c r="A1042" s="19"/>
      <c r="B1042" s="19"/>
      <c r="C1042" s="9"/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Z1042" s="9"/>
      <c r="AA1042" s="9"/>
      <c r="AB1042" s="9"/>
      <c r="AC1042" s="9"/>
      <c r="AD1042" s="9"/>
      <c r="AE1042" s="9"/>
    </row>
    <row r="1043" spans="1:31">
      <c r="A1043" s="19"/>
      <c r="B1043" s="1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  <c r="AA1043" s="9"/>
      <c r="AB1043" s="9"/>
      <c r="AC1043" s="9"/>
      <c r="AD1043" s="9"/>
      <c r="AE1043" s="9"/>
    </row>
    <row r="1044" spans="1:31">
      <c r="A1044" s="19"/>
      <c r="B1044" s="19"/>
      <c r="C1044" s="9"/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/>
      <c r="AA1044" s="9"/>
      <c r="AB1044" s="9"/>
      <c r="AC1044" s="9"/>
      <c r="AD1044" s="9"/>
      <c r="AE1044" s="9"/>
    </row>
    <row r="1045" spans="1:31">
      <c r="A1045" s="19"/>
      <c r="B1045" s="19"/>
      <c r="C1045" s="9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  <c r="AA1045" s="9"/>
      <c r="AB1045" s="9"/>
      <c r="AC1045" s="9"/>
      <c r="AD1045" s="9"/>
      <c r="AE1045" s="9"/>
    </row>
    <row r="1046" spans="1:31">
      <c r="A1046" s="19"/>
      <c r="B1046" s="1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  <c r="AA1046" s="9"/>
      <c r="AB1046" s="9"/>
      <c r="AC1046" s="9"/>
      <c r="AD1046" s="9"/>
      <c r="AE1046" s="9"/>
    </row>
    <row r="1047" spans="1:31">
      <c r="A1047" s="19"/>
      <c r="B1047" s="19"/>
      <c r="C1047" s="9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</row>
    <row r="1048" spans="1:31">
      <c r="A1048" s="19"/>
      <c r="B1048" s="19"/>
      <c r="C1048" s="9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</row>
    <row r="1049" spans="1:31">
      <c r="A1049" s="19"/>
      <c r="B1049" s="1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</row>
    <row r="1050" spans="1:31">
      <c r="A1050" s="19"/>
      <c r="B1050" s="19"/>
      <c r="C1050" s="9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</row>
    <row r="1051" spans="1:31">
      <c r="A1051" s="19"/>
      <c r="B1051" s="19"/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</row>
    <row r="1052" spans="1:31">
      <c r="A1052" s="19"/>
      <c r="B1052" s="1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</row>
    <row r="1053" spans="1:31">
      <c r="A1053" s="19"/>
      <c r="B1053" s="19"/>
      <c r="C1053" s="9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  <c r="AE1053" s="9"/>
    </row>
    <row r="1054" spans="1:31">
      <c r="A1054" s="19"/>
      <c r="B1054" s="19"/>
      <c r="C1054" s="9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  <c r="AE1054" s="9"/>
    </row>
    <row r="1055" spans="1:31">
      <c r="A1055" s="19"/>
      <c r="B1055" s="1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</row>
    <row r="1056" spans="1:31">
      <c r="A1056" s="19"/>
      <c r="B1056" s="19"/>
      <c r="C1056" s="9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  <c r="AE1056" s="9"/>
    </row>
    <row r="1057" spans="1:31">
      <c r="A1057" s="19"/>
      <c r="B1057" s="19"/>
      <c r="C1057" s="9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</row>
    <row r="1058" spans="1:31">
      <c r="A1058" s="19"/>
      <c r="B1058" s="1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  <c r="AE1058" s="9"/>
    </row>
    <row r="1059" spans="1:31">
      <c r="A1059" s="19"/>
      <c r="B1059" s="19"/>
      <c r="C1059" s="9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  <c r="AE1059" s="9"/>
    </row>
    <row r="1060" spans="1:31">
      <c r="A1060" s="19"/>
      <c r="B1060" s="19"/>
      <c r="C1060" s="9"/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Z1060" s="9"/>
      <c r="AA1060" s="9"/>
      <c r="AB1060" s="9"/>
      <c r="AC1060" s="9"/>
      <c r="AD1060" s="9"/>
      <c r="AE1060" s="9"/>
    </row>
    <row r="1061" spans="1:31">
      <c r="A1061" s="19"/>
      <c r="B1061" s="1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  <c r="AA1061" s="9"/>
      <c r="AB1061" s="9"/>
      <c r="AC1061" s="9"/>
      <c r="AD1061" s="9"/>
      <c r="AE1061" s="9"/>
    </row>
    <row r="1062" spans="1:31">
      <c r="A1062" s="19"/>
      <c r="B1062" s="19"/>
      <c r="C1062" s="9"/>
      <c r="D1062" s="9"/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9"/>
      <c r="S1062" s="9"/>
      <c r="T1062" s="9"/>
      <c r="U1062" s="9"/>
      <c r="V1062" s="9"/>
      <c r="W1062" s="9"/>
      <c r="X1062" s="9"/>
      <c r="Y1062" s="9"/>
      <c r="Z1062" s="9"/>
      <c r="AA1062" s="9"/>
      <c r="AB1062" s="9"/>
      <c r="AC1062" s="9"/>
      <c r="AD1062" s="9"/>
      <c r="AE1062" s="9"/>
    </row>
    <row r="1063" spans="1:31">
      <c r="A1063" s="19"/>
      <c r="B1063" s="19"/>
      <c r="C1063" s="9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Z1063" s="9"/>
      <c r="AA1063" s="9"/>
      <c r="AB1063" s="9"/>
      <c r="AC1063" s="9"/>
      <c r="AD1063" s="9"/>
      <c r="AE1063" s="9"/>
    </row>
    <row r="1064" spans="1:31">
      <c r="A1064" s="19"/>
      <c r="B1064" s="1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  <c r="AA1064" s="9"/>
      <c r="AB1064" s="9"/>
      <c r="AC1064" s="9"/>
      <c r="AD1064" s="9"/>
      <c r="AE1064" s="9"/>
    </row>
    <row r="1065" spans="1:31">
      <c r="A1065" s="19"/>
      <c r="B1065" s="19"/>
      <c r="C1065" s="9"/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/>
      <c r="AA1065" s="9"/>
      <c r="AB1065" s="9"/>
      <c r="AC1065" s="9"/>
      <c r="AD1065" s="9"/>
      <c r="AE1065" s="9"/>
    </row>
    <row r="1066" spans="1:31">
      <c r="A1066" s="19"/>
      <c r="B1066" s="19"/>
      <c r="C1066" s="9"/>
      <c r="D1066" s="9"/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Z1066" s="9"/>
      <c r="AA1066" s="9"/>
      <c r="AB1066" s="9"/>
      <c r="AC1066" s="9"/>
      <c r="AD1066" s="9"/>
      <c r="AE1066" s="9"/>
    </row>
    <row r="1067" spans="1:31">
      <c r="A1067" s="19"/>
      <c r="B1067" s="1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  <c r="AA1067" s="9"/>
      <c r="AB1067" s="9"/>
      <c r="AC1067" s="9"/>
      <c r="AD1067" s="9"/>
      <c r="AE1067" s="9"/>
    </row>
    <row r="1068" spans="1:31">
      <c r="A1068" s="19"/>
      <c r="B1068" s="19"/>
      <c r="C1068" s="9"/>
      <c r="D1068" s="9"/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/>
      <c r="AA1068" s="9"/>
      <c r="AB1068" s="9"/>
      <c r="AC1068" s="9"/>
      <c r="AD1068" s="9"/>
      <c r="AE1068" s="9"/>
    </row>
    <row r="1069" spans="1:31">
      <c r="A1069" s="19"/>
      <c r="B1069" s="19"/>
      <c r="C1069" s="9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Z1069" s="9"/>
      <c r="AA1069" s="9"/>
      <c r="AB1069" s="9"/>
      <c r="AC1069" s="9"/>
      <c r="AD1069" s="9"/>
      <c r="AE1069" s="9"/>
    </row>
    <row r="1070" spans="1:31">
      <c r="A1070" s="19"/>
      <c r="B1070" s="1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  <c r="AA1070" s="9"/>
      <c r="AB1070" s="9"/>
      <c r="AC1070" s="9"/>
      <c r="AD1070" s="9"/>
      <c r="AE1070" s="9"/>
    </row>
    <row r="1071" spans="1:31">
      <c r="A1071" s="19"/>
      <c r="B1071" s="19"/>
      <c r="C1071" s="9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/>
      <c r="AA1071" s="9"/>
      <c r="AB1071" s="9"/>
      <c r="AC1071" s="9"/>
      <c r="AD1071" s="9"/>
      <c r="AE1071" s="9"/>
    </row>
    <row r="1072" spans="1:31">
      <c r="A1072" s="19"/>
      <c r="B1072" s="19"/>
      <c r="C1072" s="9"/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Z1072" s="9"/>
      <c r="AA1072" s="9"/>
      <c r="AB1072" s="9"/>
      <c r="AC1072" s="9"/>
      <c r="AD1072" s="9"/>
      <c r="AE1072" s="9"/>
    </row>
    <row r="1073" spans="1:31">
      <c r="A1073" s="19"/>
      <c r="B1073" s="1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  <c r="AA1073" s="9"/>
      <c r="AB1073" s="9"/>
      <c r="AC1073" s="9"/>
      <c r="AD1073" s="9"/>
      <c r="AE1073" s="9"/>
    </row>
    <row r="1074" spans="1:31">
      <c r="A1074" s="19"/>
      <c r="B1074" s="19"/>
      <c r="C1074" s="9"/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9"/>
      <c r="S1074" s="9"/>
      <c r="T1074" s="9"/>
      <c r="U1074" s="9"/>
      <c r="V1074" s="9"/>
      <c r="W1074" s="9"/>
      <c r="X1074" s="9"/>
      <c r="Y1074" s="9"/>
      <c r="Z1074" s="9"/>
      <c r="AA1074" s="9"/>
      <c r="AB1074" s="9"/>
      <c r="AC1074" s="9"/>
      <c r="AD1074" s="9"/>
      <c r="AE1074" s="9"/>
    </row>
    <row r="1075" spans="1:31">
      <c r="A1075" s="19"/>
      <c r="B1075" s="19"/>
      <c r="C1075" s="9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9"/>
      <c r="S1075" s="9"/>
      <c r="T1075" s="9"/>
      <c r="U1075" s="9"/>
      <c r="V1075" s="9"/>
      <c r="W1075" s="9"/>
      <c r="X1075" s="9"/>
      <c r="Y1075" s="9"/>
      <c r="Z1075" s="9"/>
      <c r="AA1075" s="9"/>
      <c r="AB1075" s="9"/>
      <c r="AC1075" s="9"/>
      <c r="AD1075" s="9"/>
      <c r="AE1075" s="9"/>
    </row>
    <row r="1076" spans="1:31">
      <c r="A1076" s="19"/>
      <c r="B1076" s="1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  <c r="AA1076" s="9"/>
      <c r="AB1076" s="9"/>
      <c r="AC1076" s="9"/>
      <c r="AD1076" s="9"/>
      <c r="AE1076" s="9"/>
    </row>
    <row r="1077" spans="1:31">
      <c r="A1077" s="19"/>
      <c r="B1077" s="19"/>
      <c r="C1077" s="9"/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  <c r="R1077" s="9"/>
      <c r="S1077" s="9"/>
      <c r="T1077" s="9"/>
      <c r="U1077" s="9"/>
      <c r="V1077" s="9"/>
      <c r="W1077" s="9"/>
      <c r="X1077" s="9"/>
      <c r="Y1077" s="9"/>
      <c r="Z1077" s="9"/>
      <c r="AA1077" s="9"/>
      <c r="AB1077" s="9"/>
      <c r="AC1077" s="9"/>
      <c r="AD1077" s="9"/>
      <c r="AE1077" s="9"/>
    </row>
    <row r="1078" spans="1:31">
      <c r="A1078" s="19"/>
      <c r="B1078" s="19"/>
      <c r="C1078" s="9"/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  <c r="R1078" s="9"/>
      <c r="S1078" s="9"/>
      <c r="T1078" s="9"/>
      <c r="U1078" s="9"/>
      <c r="V1078" s="9"/>
      <c r="W1078" s="9"/>
      <c r="X1078" s="9"/>
      <c r="Y1078" s="9"/>
      <c r="Z1078" s="9"/>
      <c r="AA1078" s="9"/>
      <c r="AB1078" s="9"/>
      <c r="AC1078" s="9"/>
      <c r="AD1078" s="9"/>
      <c r="AE1078" s="9"/>
    </row>
    <row r="1079" spans="1:31">
      <c r="A1079" s="19"/>
      <c r="B1079" s="1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  <c r="AA1079" s="9"/>
      <c r="AB1079" s="9"/>
      <c r="AC1079" s="9"/>
      <c r="AD1079" s="9"/>
      <c r="AE1079" s="9"/>
    </row>
    <row r="1080" spans="1:31">
      <c r="A1080" s="19"/>
      <c r="B1080" s="19"/>
      <c r="C1080" s="9"/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  <c r="R1080" s="9"/>
      <c r="S1080" s="9"/>
      <c r="T1080" s="9"/>
      <c r="U1080" s="9"/>
      <c r="V1080" s="9"/>
      <c r="W1080" s="9"/>
      <c r="X1080" s="9"/>
      <c r="Y1080" s="9"/>
      <c r="Z1080" s="9"/>
      <c r="AA1080" s="9"/>
      <c r="AB1080" s="9"/>
      <c r="AC1080" s="9"/>
      <c r="AD1080" s="9"/>
      <c r="AE1080" s="9"/>
    </row>
    <row r="1081" spans="1:31">
      <c r="A1081" s="19"/>
      <c r="B1081" s="19"/>
      <c r="C1081" s="9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  <c r="S1081" s="9"/>
      <c r="T1081" s="9"/>
      <c r="U1081" s="9"/>
      <c r="V1081" s="9"/>
      <c r="W1081" s="9"/>
      <c r="X1081" s="9"/>
      <c r="Y1081" s="9"/>
      <c r="Z1081" s="9"/>
      <c r="AA1081" s="9"/>
      <c r="AB1081" s="9"/>
      <c r="AC1081" s="9"/>
      <c r="AD1081" s="9"/>
      <c r="AE1081" s="9"/>
    </row>
    <row r="1082" spans="1:31">
      <c r="A1082" s="19"/>
      <c r="B1082" s="1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  <c r="AA1082" s="9"/>
      <c r="AB1082" s="9"/>
      <c r="AC1082" s="9"/>
      <c r="AD1082" s="9"/>
      <c r="AE1082" s="9"/>
    </row>
    <row r="1083" spans="1:31">
      <c r="A1083" s="19"/>
      <c r="B1083" s="19"/>
      <c r="C1083" s="9"/>
      <c r="D1083" s="9"/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  <c r="R1083" s="9"/>
      <c r="S1083" s="9"/>
      <c r="T1083" s="9"/>
      <c r="U1083" s="9"/>
      <c r="V1083" s="9"/>
      <c r="W1083" s="9"/>
      <c r="X1083" s="9"/>
      <c r="Y1083" s="9"/>
      <c r="Z1083" s="9"/>
      <c r="AA1083" s="9"/>
      <c r="AB1083" s="9"/>
      <c r="AC1083" s="9"/>
      <c r="AD1083" s="9"/>
      <c r="AE1083" s="9"/>
    </row>
    <row r="1084" spans="1:31">
      <c r="A1084" s="19"/>
      <c r="B1084" s="19"/>
      <c r="C1084" s="9"/>
      <c r="D1084" s="9"/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  <c r="P1084" s="9"/>
      <c r="Q1084" s="9"/>
      <c r="R1084" s="9"/>
      <c r="S1084" s="9"/>
      <c r="T1084" s="9"/>
      <c r="U1084" s="9"/>
      <c r="V1084" s="9"/>
      <c r="W1084" s="9"/>
      <c r="X1084" s="9"/>
      <c r="Y1084" s="9"/>
      <c r="Z1084" s="9"/>
      <c r="AA1084" s="9"/>
      <c r="AB1084" s="9"/>
      <c r="AC1084" s="9"/>
      <c r="AD1084" s="9"/>
      <c r="AE1084" s="9"/>
    </row>
    <row r="1085" spans="1:31">
      <c r="A1085" s="19"/>
      <c r="B1085" s="1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  <c r="AA1085" s="9"/>
      <c r="AB1085" s="9"/>
      <c r="AC1085" s="9"/>
      <c r="AD1085" s="9"/>
      <c r="AE1085" s="9"/>
    </row>
    <row r="1086" spans="1:31">
      <c r="A1086" s="19"/>
      <c r="B1086" s="19"/>
      <c r="C1086" s="9"/>
      <c r="D1086" s="9"/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/>
      <c r="R1086" s="9"/>
      <c r="S1086" s="9"/>
      <c r="T1086" s="9"/>
      <c r="U1086" s="9"/>
      <c r="V1086" s="9"/>
      <c r="W1086" s="9"/>
      <c r="X1086" s="9"/>
      <c r="Y1086" s="9"/>
      <c r="Z1086" s="9"/>
      <c r="AA1086" s="9"/>
      <c r="AB1086" s="9"/>
      <c r="AC1086" s="9"/>
      <c r="AD1086" s="9"/>
      <c r="AE1086" s="9"/>
    </row>
    <row r="1087" spans="1:31">
      <c r="A1087" s="19"/>
      <c r="B1087" s="19"/>
      <c r="C1087" s="9"/>
      <c r="D1087" s="9"/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  <c r="R1087" s="9"/>
      <c r="S1087" s="9"/>
      <c r="T1087" s="9"/>
      <c r="U1087" s="9"/>
      <c r="V1087" s="9"/>
      <c r="W1087" s="9"/>
      <c r="X1087" s="9"/>
      <c r="Y1087" s="9"/>
      <c r="Z1087" s="9"/>
      <c r="AA1087" s="9"/>
      <c r="AB1087" s="9"/>
      <c r="AC1087" s="9"/>
      <c r="AD1087" s="9"/>
      <c r="AE1087" s="9"/>
    </row>
    <row r="1088" spans="1:31">
      <c r="A1088" s="19"/>
      <c r="B1088" s="1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  <c r="AA1088" s="9"/>
      <c r="AB1088" s="9"/>
      <c r="AC1088" s="9"/>
      <c r="AD1088" s="9"/>
      <c r="AE1088" s="9"/>
    </row>
    <row r="1089" spans="1:31">
      <c r="A1089" s="19"/>
      <c r="B1089" s="19"/>
      <c r="C1089" s="9"/>
      <c r="D1089" s="9"/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9"/>
      <c r="S1089" s="9"/>
      <c r="T1089" s="9"/>
      <c r="U1089" s="9"/>
      <c r="V1089" s="9"/>
      <c r="W1089" s="9"/>
      <c r="X1089" s="9"/>
      <c r="Y1089" s="9"/>
      <c r="Z1089" s="9"/>
      <c r="AA1089" s="9"/>
      <c r="AB1089" s="9"/>
      <c r="AC1089" s="9"/>
      <c r="AD1089" s="9"/>
      <c r="AE1089" s="9"/>
    </row>
    <row r="1090" spans="1:31">
      <c r="A1090" s="19"/>
      <c r="B1090" s="19"/>
      <c r="C1090" s="9"/>
      <c r="D1090" s="9"/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  <c r="R1090" s="9"/>
      <c r="S1090" s="9"/>
      <c r="T1090" s="9"/>
      <c r="U1090" s="9"/>
      <c r="V1090" s="9"/>
      <c r="W1090" s="9"/>
      <c r="X1090" s="9"/>
      <c r="Y1090" s="9"/>
      <c r="Z1090" s="9"/>
      <c r="AA1090" s="9"/>
      <c r="AB1090" s="9"/>
      <c r="AC1090" s="9"/>
      <c r="AD1090" s="9"/>
      <c r="AE1090" s="9"/>
    </row>
    <row r="1091" spans="1:31">
      <c r="A1091" s="19"/>
      <c r="B1091" s="1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  <c r="AA1091" s="9"/>
      <c r="AB1091" s="9"/>
      <c r="AC1091" s="9"/>
      <c r="AD1091" s="9"/>
      <c r="AE1091" s="9"/>
    </row>
    <row r="1092" spans="1:31">
      <c r="A1092" s="19"/>
      <c r="B1092" s="19"/>
      <c r="C1092" s="9"/>
      <c r="D1092" s="9"/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9"/>
      <c r="S1092" s="9"/>
      <c r="T1092" s="9"/>
      <c r="U1092" s="9"/>
      <c r="V1092" s="9"/>
      <c r="W1092" s="9"/>
      <c r="X1092" s="9"/>
      <c r="Y1092" s="9"/>
      <c r="Z1092" s="9"/>
      <c r="AA1092" s="9"/>
      <c r="AB1092" s="9"/>
      <c r="AC1092" s="9"/>
      <c r="AD1092" s="9"/>
      <c r="AE1092" s="9"/>
    </row>
    <row r="1093" spans="1:31">
      <c r="A1093" s="19"/>
      <c r="B1093" s="19"/>
      <c r="C1093" s="9"/>
      <c r="D1093" s="9"/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/>
      <c r="S1093" s="9"/>
      <c r="T1093" s="9"/>
      <c r="U1093" s="9"/>
      <c r="V1093" s="9"/>
      <c r="W1093" s="9"/>
      <c r="X1093" s="9"/>
      <c r="Y1093" s="9"/>
      <c r="Z1093" s="9"/>
      <c r="AA1093" s="9"/>
      <c r="AB1093" s="9"/>
      <c r="AC1093" s="9"/>
      <c r="AD1093" s="9"/>
      <c r="AE1093" s="9"/>
    </row>
    <row r="1094" spans="1:31">
      <c r="A1094" s="19"/>
      <c r="B1094" s="1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  <c r="AA1094" s="9"/>
      <c r="AB1094" s="9"/>
      <c r="AC1094" s="9"/>
      <c r="AD1094" s="9"/>
      <c r="AE1094" s="9"/>
    </row>
    <row r="1095" spans="1:31">
      <c r="A1095" s="19"/>
      <c r="B1095" s="19"/>
      <c r="C1095" s="9"/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  <c r="S1095" s="9"/>
      <c r="T1095" s="9"/>
      <c r="U1095" s="9"/>
      <c r="V1095" s="9"/>
      <c r="W1095" s="9"/>
      <c r="X1095" s="9"/>
      <c r="Y1095" s="9"/>
      <c r="Z1095" s="9"/>
      <c r="AA1095" s="9"/>
      <c r="AB1095" s="9"/>
      <c r="AC1095" s="9"/>
      <c r="AD1095" s="9"/>
      <c r="AE1095" s="9"/>
    </row>
    <row r="1096" spans="1:31">
      <c r="A1096" s="19"/>
      <c r="B1096" s="19"/>
      <c r="C1096" s="9"/>
      <c r="D1096" s="9"/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  <c r="R1096" s="9"/>
      <c r="S1096" s="9"/>
      <c r="T1096" s="9"/>
      <c r="U1096" s="9"/>
      <c r="V1096" s="9"/>
      <c r="W1096" s="9"/>
      <c r="X1096" s="9"/>
      <c r="Y1096" s="9"/>
      <c r="Z1096" s="9"/>
      <c r="AA1096" s="9"/>
      <c r="AB1096" s="9"/>
      <c r="AC1096" s="9"/>
      <c r="AD1096" s="9"/>
      <c r="AE1096" s="9"/>
    </row>
    <row r="1097" spans="1:31">
      <c r="A1097" s="19"/>
      <c r="B1097" s="1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  <c r="AA1097" s="9"/>
      <c r="AB1097" s="9"/>
      <c r="AC1097" s="9"/>
      <c r="AD1097" s="9"/>
      <c r="AE1097" s="9"/>
    </row>
    <row r="1098" spans="1:31">
      <c r="A1098" s="19"/>
      <c r="B1098" s="19"/>
      <c r="C1098" s="9"/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9"/>
      <c r="S1098" s="9"/>
      <c r="T1098" s="9"/>
      <c r="U1098" s="9"/>
      <c r="V1098" s="9"/>
      <c r="W1098" s="9"/>
      <c r="X1098" s="9"/>
      <c r="Y1098" s="9"/>
      <c r="Z1098" s="9"/>
      <c r="AA1098" s="9"/>
      <c r="AB1098" s="9"/>
      <c r="AC1098" s="9"/>
      <c r="AD1098" s="9"/>
      <c r="AE1098" s="9"/>
    </row>
    <row r="1099" spans="1:31">
      <c r="A1099" s="19"/>
      <c r="B1099" s="19"/>
      <c r="C1099" s="9"/>
      <c r="D1099" s="9"/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9"/>
      <c r="S1099" s="9"/>
      <c r="T1099" s="9"/>
      <c r="U1099" s="9"/>
      <c r="V1099" s="9"/>
      <c r="W1099" s="9"/>
      <c r="X1099" s="9"/>
      <c r="Y1099" s="9"/>
      <c r="Z1099" s="9"/>
      <c r="AA1099" s="9"/>
      <c r="AB1099" s="9"/>
      <c r="AC1099" s="9"/>
      <c r="AD1099" s="9"/>
      <c r="AE1099" s="9"/>
    </row>
    <row r="1100" spans="1:31">
      <c r="A1100" s="19"/>
      <c r="B1100" s="1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  <c r="AA1100" s="9"/>
      <c r="AB1100" s="9"/>
      <c r="AC1100" s="9"/>
      <c r="AD1100" s="9"/>
      <c r="AE1100" s="9"/>
    </row>
    <row r="1101" spans="1:31">
      <c r="A1101" s="19"/>
      <c r="B1101" s="19"/>
      <c r="C1101" s="9"/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9"/>
      <c r="S1101" s="9"/>
      <c r="T1101" s="9"/>
      <c r="U1101" s="9"/>
      <c r="V1101" s="9"/>
      <c r="W1101" s="9"/>
      <c r="X1101" s="9"/>
      <c r="Y1101" s="9"/>
      <c r="Z1101" s="9"/>
      <c r="AA1101" s="9"/>
      <c r="AB1101" s="9"/>
      <c r="AC1101" s="9"/>
      <c r="AD1101" s="9"/>
      <c r="AE1101" s="9"/>
    </row>
    <row r="1102" spans="1:31">
      <c r="A1102" s="19"/>
      <c r="B1102" s="19"/>
      <c r="C1102" s="9"/>
      <c r="D1102" s="9"/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  <c r="S1102" s="9"/>
      <c r="T1102" s="9"/>
      <c r="U1102" s="9"/>
      <c r="V1102" s="9"/>
      <c r="W1102" s="9"/>
      <c r="X1102" s="9"/>
      <c r="Y1102" s="9"/>
      <c r="Z1102" s="9"/>
      <c r="AA1102" s="9"/>
      <c r="AB1102" s="9"/>
      <c r="AC1102" s="9"/>
      <c r="AD1102" s="9"/>
      <c r="AE1102" s="9"/>
    </row>
    <row r="1103" spans="1:31">
      <c r="A1103" s="19"/>
      <c r="B1103" s="1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</row>
    <row r="1104" spans="1:31">
      <c r="A1104" s="19"/>
      <c r="B1104" s="19"/>
      <c r="C1104" s="9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</row>
    <row r="1105" spans="1:31">
      <c r="A1105" s="19"/>
      <c r="B1105" s="19"/>
      <c r="C1105" s="9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</row>
    <row r="1106" spans="1:31">
      <c r="A1106" s="19"/>
      <c r="B1106" s="1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  <c r="AA1106" s="9"/>
      <c r="AB1106" s="9"/>
      <c r="AC1106" s="9"/>
      <c r="AD1106" s="9"/>
      <c r="AE1106" s="9"/>
    </row>
    <row r="1107" spans="1:31">
      <c r="A1107" s="19"/>
      <c r="B1107" s="19"/>
      <c r="C1107" s="9"/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Z1107" s="9"/>
      <c r="AA1107" s="9"/>
      <c r="AB1107" s="9"/>
      <c r="AC1107" s="9"/>
      <c r="AD1107" s="9"/>
      <c r="AE1107" s="9"/>
    </row>
    <row r="1108" spans="1:31">
      <c r="A1108" s="19"/>
      <c r="B1108" s="19"/>
      <c r="C1108" s="9"/>
      <c r="D1108" s="9"/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9"/>
      <c r="S1108" s="9"/>
      <c r="T1108" s="9"/>
      <c r="U1108" s="9"/>
      <c r="V1108" s="9"/>
      <c r="W1108" s="9"/>
      <c r="X1108" s="9"/>
      <c r="Y1108" s="9"/>
      <c r="Z1108" s="9"/>
      <c r="AA1108" s="9"/>
      <c r="AB1108" s="9"/>
      <c r="AC1108" s="9"/>
      <c r="AD1108" s="9"/>
      <c r="AE1108" s="9"/>
    </row>
    <row r="1109" spans="1:31">
      <c r="A1109" s="19"/>
      <c r="B1109" s="1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  <c r="AA1109" s="9"/>
      <c r="AB1109" s="9"/>
      <c r="AC1109" s="9"/>
      <c r="AD1109" s="9"/>
      <c r="AE1109" s="9"/>
    </row>
    <row r="1110" spans="1:31">
      <c r="A1110" s="19"/>
      <c r="B1110" s="19"/>
      <c r="C1110" s="9"/>
      <c r="D1110" s="9"/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9"/>
      <c r="S1110" s="9"/>
      <c r="T1110" s="9"/>
      <c r="U1110" s="9"/>
      <c r="V1110" s="9"/>
      <c r="W1110" s="9"/>
      <c r="X1110" s="9"/>
      <c r="Y1110" s="9"/>
      <c r="Z1110" s="9"/>
      <c r="AA1110" s="9"/>
      <c r="AB1110" s="9"/>
      <c r="AC1110" s="9"/>
      <c r="AD1110" s="9"/>
      <c r="AE1110" s="9"/>
    </row>
    <row r="1111" spans="1:31">
      <c r="A1111" s="19"/>
      <c r="B1111" s="19"/>
      <c r="C1111" s="9"/>
      <c r="D1111" s="9"/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9"/>
      <c r="S1111" s="9"/>
      <c r="T1111" s="9"/>
      <c r="U1111" s="9"/>
      <c r="V1111" s="9"/>
      <c r="W1111" s="9"/>
      <c r="X1111" s="9"/>
      <c r="Y1111" s="9"/>
      <c r="Z1111" s="9"/>
      <c r="AA1111" s="9"/>
      <c r="AB1111" s="9"/>
      <c r="AC1111" s="9"/>
      <c r="AD1111" s="9"/>
      <c r="AE1111" s="9"/>
    </row>
    <row r="1112" spans="1:31">
      <c r="A1112" s="19"/>
      <c r="B1112" s="1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  <c r="AA1112" s="9"/>
      <c r="AB1112" s="9"/>
      <c r="AC1112" s="9"/>
      <c r="AD1112" s="9"/>
      <c r="AE1112" s="9"/>
    </row>
    <row r="1113" spans="1:31">
      <c r="A1113" s="19"/>
      <c r="B1113" s="19"/>
      <c r="C1113" s="9"/>
      <c r="D1113" s="9"/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9"/>
      <c r="S1113" s="9"/>
      <c r="T1113" s="9"/>
      <c r="U1113" s="9"/>
      <c r="V1113" s="9"/>
      <c r="W1113" s="9"/>
      <c r="X1113" s="9"/>
      <c r="Y1113" s="9"/>
      <c r="Z1113" s="9"/>
      <c r="AA1113" s="9"/>
      <c r="AB1113" s="9"/>
      <c r="AC1113" s="9"/>
      <c r="AD1113" s="9"/>
      <c r="AE1113" s="9"/>
    </row>
    <row r="1114" spans="1:31">
      <c r="A1114" s="19"/>
      <c r="B1114" s="19"/>
      <c r="C1114" s="9"/>
      <c r="D1114" s="9"/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  <c r="R1114" s="9"/>
      <c r="S1114" s="9"/>
      <c r="T1114" s="9"/>
      <c r="U1114" s="9"/>
      <c r="V1114" s="9"/>
      <c r="W1114" s="9"/>
      <c r="X1114" s="9"/>
      <c r="Y1114" s="9"/>
      <c r="Z1114" s="9"/>
      <c r="AA1114" s="9"/>
      <c r="AB1114" s="9"/>
      <c r="AC1114" s="9"/>
      <c r="AD1114" s="9"/>
      <c r="AE1114" s="9"/>
    </row>
    <row r="1115" spans="1:31">
      <c r="A1115" s="19"/>
      <c r="B1115" s="1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  <c r="AA1115" s="9"/>
      <c r="AB1115" s="9"/>
      <c r="AC1115" s="9"/>
      <c r="AD1115" s="9"/>
      <c r="AE1115" s="9"/>
    </row>
    <row r="1116" spans="1:31">
      <c r="A1116" s="19"/>
      <c r="B1116" s="19"/>
      <c r="C1116" s="9"/>
      <c r="D1116" s="9"/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  <c r="S1116" s="9"/>
      <c r="T1116" s="9"/>
      <c r="U1116" s="9"/>
      <c r="V1116" s="9"/>
      <c r="W1116" s="9"/>
      <c r="X1116" s="9"/>
      <c r="Y1116" s="9"/>
      <c r="Z1116" s="9"/>
      <c r="AA1116" s="9"/>
      <c r="AB1116" s="9"/>
      <c r="AC1116" s="9"/>
      <c r="AD1116" s="9"/>
      <c r="AE1116" s="9"/>
    </row>
    <row r="1117" spans="1:31">
      <c r="A1117" s="19"/>
      <c r="B1117" s="19"/>
      <c r="C1117" s="9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  <c r="S1117" s="9"/>
      <c r="T1117" s="9"/>
      <c r="U1117" s="9"/>
      <c r="V1117" s="9"/>
      <c r="W1117" s="9"/>
      <c r="X1117" s="9"/>
      <c r="Y1117" s="9"/>
      <c r="Z1117" s="9"/>
      <c r="AA1117" s="9"/>
      <c r="AB1117" s="9"/>
      <c r="AC1117" s="9"/>
      <c r="AD1117" s="9"/>
      <c r="AE1117" s="9"/>
    </row>
    <row r="1118" spans="1:31">
      <c r="A1118" s="19"/>
      <c r="B1118" s="1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  <c r="AA1118" s="9"/>
      <c r="AB1118" s="9"/>
      <c r="AC1118" s="9"/>
      <c r="AD1118" s="9"/>
      <c r="AE1118" s="9"/>
    </row>
    <row r="1119" spans="1:31">
      <c r="A1119" s="19"/>
      <c r="B1119" s="19"/>
      <c r="C1119" s="9"/>
      <c r="D1119" s="9"/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  <c r="S1119" s="9"/>
      <c r="T1119" s="9"/>
      <c r="U1119" s="9"/>
      <c r="V1119" s="9"/>
      <c r="W1119" s="9"/>
      <c r="X1119" s="9"/>
      <c r="Y1119" s="9"/>
      <c r="Z1119" s="9"/>
      <c r="AA1119" s="9"/>
      <c r="AB1119" s="9"/>
      <c r="AC1119" s="9"/>
      <c r="AD1119" s="9"/>
      <c r="AE1119" s="9"/>
    </row>
    <row r="1120" spans="1:31">
      <c r="A1120" s="19"/>
      <c r="B1120" s="19"/>
      <c r="C1120" s="9"/>
      <c r="D1120" s="9"/>
      <c r="E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  <c r="R1120" s="9"/>
      <c r="S1120" s="9"/>
      <c r="T1120" s="9"/>
      <c r="U1120" s="9"/>
      <c r="V1120" s="9"/>
      <c r="W1120" s="9"/>
      <c r="X1120" s="9"/>
      <c r="Y1120" s="9"/>
      <c r="Z1120" s="9"/>
      <c r="AA1120" s="9"/>
      <c r="AB1120" s="9"/>
      <c r="AC1120" s="9"/>
      <c r="AD1120" s="9"/>
      <c r="AE1120" s="9"/>
    </row>
    <row r="1121" spans="1:31">
      <c r="A1121" s="19"/>
      <c r="B1121" s="1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  <c r="AA1121" s="9"/>
      <c r="AB1121" s="9"/>
      <c r="AC1121" s="9"/>
      <c r="AD1121" s="9"/>
      <c r="AE1121" s="9"/>
    </row>
    <row r="1122" spans="1:31">
      <c r="A1122" s="19"/>
      <c r="B1122" s="19"/>
      <c r="C1122" s="9"/>
      <c r="D1122" s="9"/>
      <c r="E1122" s="9"/>
      <c r="F1122" s="9"/>
      <c r="G1122" s="9"/>
      <c r="H1122" s="9"/>
      <c r="I1122" s="9"/>
      <c r="J1122" s="9"/>
      <c r="K1122" s="9"/>
      <c r="L1122" s="9"/>
      <c r="M1122" s="9"/>
      <c r="N1122" s="9"/>
      <c r="O1122" s="9"/>
      <c r="P1122" s="9"/>
      <c r="Q1122" s="9"/>
      <c r="R1122" s="9"/>
      <c r="S1122" s="9"/>
      <c r="T1122" s="9"/>
      <c r="U1122" s="9"/>
      <c r="V1122" s="9"/>
      <c r="W1122" s="9"/>
      <c r="X1122" s="9"/>
      <c r="Y1122" s="9"/>
      <c r="Z1122" s="9"/>
      <c r="AA1122" s="9"/>
      <c r="AB1122" s="9"/>
      <c r="AC1122" s="9"/>
      <c r="AD1122" s="9"/>
      <c r="AE1122" s="9"/>
    </row>
    <row r="1123" spans="1:31">
      <c r="A1123" s="19"/>
      <c r="B1123" s="19"/>
      <c r="C1123" s="9"/>
      <c r="D1123" s="9"/>
      <c r="E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Z1123" s="9"/>
      <c r="AA1123" s="9"/>
      <c r="AB1123" s="9"/>
      <c r="AC1123" s="9"/>
      <c r="AD1123" s="9"/>
      <c r="AE1123" s="9"/>
    </row>
    <row r="1124" spans="1:31">
      <c r="A1124" s="19"/>
      <c r="B1124" s="1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  <c r="AA1124" s="9"/>
      <c r="AB1124" s="9"/>
      <c r="AC1124" s="9"/>
      <c r="AD1124" s="9"/>
      <c r="AE1124" s="9"/>
    </row>
    <row r="1125" spans="1:31">
      <c r="A1125" s="19"/>
      <c r="B1125" s="19"/>
      <c r="C1125" s="9"/>
      <c r="D1125" s="9"/>
      <c r="E1125" s="9"/>
      <c r="F1125" s="9"/>
      <c r="G1125" s="9"/>
      <c r="H1125" s="9"/>
      <c r="I1125" s="9"/>
      <c r="J1125" s="9"/>
      <c r="K1125" s="9"/>
      <c r="L1125" s="9"/>
      <c r="M1125" s="9"/>
      <c r="N1125" s="9"/>
      <c r="O1125" s="9"/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Z1125" s="9"/>
      <c r="AA1125" s="9"/>
      <c r="AB1125" s="9"/>
      <c r="AC1125" s="9"/>
      <c r="AD1125" s="9"/>
      <c r="AE1125" s="9"/>
    </row>
    <row r="1126" spans="1:31">
      <c r="A1126" s="19"/>
      <c r="B1126" s="19"/>
      <c r="C1126" s="9"/>
      <c r="D1126" s="9"/>
      <c r="E1126" s="9"/>
      <c r="F1126" s="9"/>
      <c r="G1126" s="9"/>
      <c r="H1126" s="9"/>
      <c r="I1126" s="9"/>
      <c r="J1126" s="9"/>
      <c r="K1126" s="9"/>
      <c r="L1126" s="9"/>
      <c r="M1126" s="9"/>
      <c r="N1126" s="9"/>
      <c r="O1126" s="9"/>
      <c r="P1126" s="9"/>
      <c r="Q1126" s="9"/>
      <c r="R1126" s="9"/>
      <c r="S1126" s="9"/>
      <c r="T1126" s="9"/>
      <c r="U1126" s="9"/>
      <c r="V1126" s="9"/>
      <c r="W1126" s="9"/>
      <c r="X1126" s="9"/>
      <c r="Y1126" s="9"/>
      <c r="Z1126" s="9"/>
      <c r="AA1126" s="9"/>
      <c r="AB1126" s="9"/>
      <c r="AC1126" s="9"/>
      <c r="AD1126" s="9"/>
      <c r="AE1126" s="9"/>
    </row>
    <row r="1127" spans="1:31">
      <c r="A1127" s="19"/>
      <c r="B1127" s="1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  <c r="AA1127" s="9"/>
      <c r="AB1127" s="9"/>
      <c r="AC1127" s="9"/>
      <c r="AD1127" s="9"/>
      <c r="AE1127" s="9"/>
    </row>
    <row r="1128" spans="1:31">
      <c r="A1128" s="19"/>
      <c r="B1128" s="19"/>
      <c r="C1128" s="9"/>
      <c r="D1128" s="9"/>
      <c r="E1128" s="9"/>
      <c r="F1128" s="9"/>
      <c r="G1128" s="9"/>
      <c r="H1128" s="9"/>
      <c r="I1128" s="9"/>
      <c r="J1128" s="9"/>
      <c r="K1128" s="9"/>
      <c r="L1128" s="9"/>
      <c r="M1128" s="9"/>
      <c r="N1128" s="9"/>
      <c r="O1128" s="9"/>
      <c r="P1128" s="9"/>
      <c r="Q1128" s="9"/>
      <c r="R1128" s="9"/>
      <c r="S1128" s="9"/>
      <c r="T1128" s="9"/>
      <c r="U1128" s="9"/>
      <c r="V1128" s="9"/>
      <c r="W1128" s="9"/>
      <c r="X1128" s="9"/>
      <c r="Y1128" s="9"/>
      <c r="Z1128" s="9"/>
      <c r="AA1128" s="9"/>
      <c r="AB1128" s="9"/>
      <c r="AC1128" s="9"/>
      <c r="AD1128" s="9"/>
      <c r="AE1128" s="9"/>
    </row>
    <row r="1129" spans="1:31">
      <c r="A1129" s="19"/>
      <c r="B1129" s="19"/>
      <c r="C1129" s="9"/>
      <c r="D1129" s="9"/>
      <c r="E1129" s="9"/>
      <c r="F1129" s="9"/>
      <c r="G1129" s="9"/>
      <c r="H1129" s="9"/>
      <c r="I1129" s="9"/>
      <c r="J1129" s="9"/>
      <c r="K1129" s="9"/>
      <c r="L1129" s="9"/>
      <c r="M1129" s="9"/>
      <c r="N1129" s="9"/>
      <c r="O1129" s="9"/>
      <c r="P1129" s="9"/>
      <c r="Q1129" s="9"/>
      <c r="R1129" s="9"/>
      <c r="S1129" s="9"/>
      <c r="T1129" s="9"/>
      <c r="U1129" s="9"/>
      <c r="V1129" s="9"/>
      <c r="W1129" s="9"/>
      <c r="X1129" s="9"/>
      <c r="Y1129" s="9"/>
      <c r="Z1129" s="9"/>
      <c r="AA1129" s="9"/>
      <c r="AB1129" s="9"/>
      <c r="AC1129" s="9"/>
      <c r="AD1129" s="9"/>
      <c r="AE1129" s="9"/>
    </row>
    <row r="1130" spans="1:31">
      <c r="A1130" s="19"/>
      <c r="B1130" s="1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  <c r="AA1130" s="9"/>
      <c r="AB1130" s="9"/>
      <c r="AC1130" s="9"/>
      <c r="AD1130" s="9"/>
      <c r="AE1130" s="9"/>
    </row>
    <row r="1131" spans="1:31">
      <c r="A1131" s="19"/>
      <c r="B1131" s="19"/>
      <c r="C1131" s="9"/>
      <c r="D1131" s="9"/>
      <c r="E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  <c r="P1131" s="9"/>
      <c r="Q1131" s="9"/>
      <c r="R1131" s="9"/>
      <c r="S1131" s="9"/>
      <c r="T1131" s="9"/>
      <c r="U1131" s="9"/>
      <c r="V1131" s="9"/>
      <c r="W1131" s="9"/>
      <c r="X1131" s="9"/>
      <c r="Y1131" s="9"/>
      <c r="Z1131" s="9"/>
      <c r="AA1131" s="9"/>
      <c r="AB1131" s="9"/>
      <c r="AC1131" s="9"/>
      <c r="AD1131" s="9"/>
      <c r="AE1131" s="9"/>
    </row>
    <row r="1132" spans="1:31">
      <c r="A1132" s="19"/>
      <c r="B1132" s="19"/>
      <c r="C1132" s="9"/>
      <c r="D1132" s="9"/>
      <c r="E1132" s="9"/>
      <c r="F1132" s="9"/>
      <c r="G1132" s="9"/>
      <c r="H1132" s="9"/>
      <c r="I1132" s="9"/>
      <c r="J1132" s="9"/>
      <c r="K1132" s="9"/>
      <c r="L1132" s="9"/>
      <c r="M1132" s="9"/>
      <c r="N1132" s="9"/>
      <c r="O1132" s="9"/>
      <c r="P1132" s="9"/>
      <c r="Q1132" s="9"/>
      <c r="R1132" s="9"/>
      <c r="S1132" s="9"/>
      <c r="T1132" s="9"/>
      <c r="U1132" s="9"/>
      <c r="V1132" s="9"/>
      <c r="W1132" s="9"/>
      <c r="X1132" s="9"/>
      <c r="Y1132" s="9"/>
      <c r="Z1132" s="9"/>
      <c r="AA1132" s="9"/>
      <c r="AB1132" s="9"/>
      <c r="AC1132" s="9"/>
      <c r="AD1132" s="9"/>
      <c r="AE1132" s="9"/>
    </row>
    <row r="1133" spans="1:31">
      <c r="A1133" s="19"/>
      <c r="B1133" s="1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  <c r="AA1133" s="9"/>
      <c r="AB1133" s="9"/>
      <c r="AC1133" s="9"/>
      <c r="AD1133" s="9"/>
      <c r="AE1133" s="9"/>
    </row>
    <row r="1134" spans="1:31">
      <c r="A1134" s="19"/>
      <c r="B1134" s="19"/>
      <c r="C1134" s="9"/>
      <c r="D1134" s="9"/>
      <c r="E1134" s="9"/>
      <c r="F1134" s="9"/>
      <c r="G1134" s="9"/>
      <c r="H1134" s="9"/>
      <c r="I1134" s="9"/>
      <c r="J1134" s="9"/>
      <c r="K1134" s="9"/>
      <c r="L1134" s="9"/>
      <c r="M1134" s="9"/>
      <c r="N1134" s="9"/>
      <c r="O1134" s="9"/>
      <c r="P1134" s="9"/>
      <c r="Q1134" s="9"/>
      <c r="R1134" s="9"/>
      <c r="S1134" s="9"/>
      <c r="T1134" s="9"/>
      <c r="U1134" s="9"/>
      <c r="V1134" s="9"/>
      <c r="W1134" s="9"/>
      <c r="X1134" s="9"/>
      <c r="Y1134" s="9"/>
      <c r="Z1134" s="9"/>
      <c r="AA1134" s="9"/>
      <c r="AB1134" s="9"/>
      <c r="AC1134" s="9"/>
      <c r="AD1134" s="9"/>
      <c r="AE1134" s="9"/>
    </row>
    <row r="1135" spans="1:31">
      <c r="A1135" s="19"/>
      <c r="B1135" s="19"/>
      <c r="C1135" s="9"/>
      <c r="D1135" s="9"/>
      <c r="E1135" s="9"/>
      <c r="F1135" s="9"/>
      <c r="G1135" s="9"/>
      <c r="H1135" s="9"/>
      <c r="I1135" s="9"/>
      <c r="J1135" s="9"/>
      <c r="K1135" s="9"/>
      <c r="L1135" s="9"/>
      <c r="M1135" s="9"/>
      <c r="N1135" s="9"/>
      <c r="O1135" s="9"/>
      <c r="P1135" s="9"/>
      <c r="Q1135" s="9"/>
      <c r="R1135" s="9"/>
      <c r="S1135" s="9"/>
      <c r="T1135" s="9"/>
      <c r="U1135" s="9"/>
      <c r="V1135" s="9"/>
      <c r="W1135" s="9"/>
      <c r="X1135" s="9"/>
      <c r="Y1135" s="9"/>
      <c r="Z1135" s="9"/>
      <c r="AA1135" s="9"/>
      <c r="AB1135" s="9"/>
      <c r="AC1135" s="9"/>
      <c r="AD1135" s="9"/>
      <c r="AE1135" s="9"/>
    </row>
    <row r="1136" spans="1:31">
      <c r="A1136" s="19"/>
      <c r="B1136" s="1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  <c r="AA1136" s="9"/>
      <c r="AB1136" s="9"/>
      <c r="AC1136" s="9"/>
      <c r="AD1136" s="9"/>
      <c r="AE1136" s="9"/>
    </row>
    <row r="1137" spans="1:31">
      <c r="A1137" s="19"/>
      <c r="B1137" s="19"/>
      <c r="C1137" s="9"/>
      <c r="D1137" s="9"/>
      <c r="E1137" s="9"/>
      <c r="F1137" s="9"/>
      <c r="G1137" s="9"/>
      <c r="H1137" s="9"/>
      <c r="I1137" s="9"/>
      <c r="J1137" s="9"/>
      <c r="K1137" s="9"/>
      <c r="L1137" s="9"/>
      <c r="M1137" s="9"/>
      <c r="N1137" s="9"/>
      <c r="O1137" s="9"/>
      <c r="P1137" s="9"/>
      <c r="Q1137" s="9"/>
      <c r="R1137" s="9"/>
      <c r="S1137" s="9"/>
      <c r="T1137" s="9"/>
      <c r="U1137" s="9"/>
      <c r="V1137" s="9"/>
      <c r="W1137" s="9"/>
      <c r="X1137" s="9"/>
      <c r="Y1137" s="9"/>
      <c r="Z1137" s="9"/>
      <c r="AA1137" s="9"/>
      <c r="AB1137" s="9"/>
      <c r="AC1137" s="9"/>
      <c r="AD1137" s="9"/>
      <c r="AE1137" s="9"/>
    </row>
    <row r="1138" spans="1:31">
      <c r="A1138" s="19"/>
      <c r="B1138" s="19"/>
      <c r="C1138" s="9"/>
      <c r="D1138" s="9"/>
      <c r="E1138" s="9"/>
      <c r="F1138" s="9"/>
      <c r="G1138" s="9"/>
      <c r="H1138" s="9"/>
      <c r="I1138" s="9"/>
      <c r="J1138" s="9"/>
      <c r="K1138" s="9"/>
      <c r="L1138" s="9"/>
      <c r="M1138" s="9"/>
      <c r="N1138" s="9"/>
      <c r="O1138" s="9"/>
      <c r="P1138" s="9"/>
      <c r="Q1138" s="9"/>
      <c r="R1138" s="9"/>
      <c r="S1138" s="9"/>
      <c r="T1138" s="9"/>
      <c r="U1138" s="9"/>
      <c r="V1138" s="9"/>
      <c r="W1138" s="9"/>
      <c r="X1138" s="9"/>
      <c r="Y1138" s="9"/>
      <c r="Z1138" s="9"/>
      <c r="AA1138" s="9"/>
      <c r="AB1138" s="9"/>
      <c r="AC1138" s="9"/>
      <c r="AD1138" s="9"/>
      <c r="AE1138" s="9"/>
    </row>
    <row r="1139" spans="1:31">
      <c r="A1139" s="19"/>
      <c r="B1139" s="1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  <c r="AA1139" s="9"/>
      <c r="AB1139" s="9"/>
      <c r="AC1139" s="9"/>
      <c r="AD1139" s="9"/>
      <c r="AE1139" s="9"/>
    </row>
    <row r="1140" spans="1:31">
      <c r="A1140" s="19"/>
      <c r="B1140" s="19"/>
      <c r="C1140" s="9"/>
      <c r="D1140" s="9"/>
      <c r="E1140" s="9"/>
      <c r="F1140" s="9"/>
      <c r="G1140" s="9"/>
      <c r="H1140" s="9"/>
      <c r="I1140" s="9"/>
      <c r="J1140" s="9"/>
      <c r="K1140" s="9"/>
      <c r="L1140" s="9"/>
      <c r="M1140" s="9"/>
      <c r="N1140" s="9"/>
      <c r="O1140" s="9"/>
      <c r="P1140" s="9"/>
      <c r="Q1140" s="9"/>
      <c r="R1140" s="9"/>
      <c r="S1140" s="9"/>
      <c r="T1140" s="9"/>
      <c r="U1140" s="9"/>
      <c r="V1140" s="9"/>
      <c r="W1140" s="9"/>
      <c r="X1140" s="9"/>
      <c r="Y1140" s="9"/>
      <c r="Z1140" s="9"/>
      <c r="AA1140" s="9"/>
      <c r="AB1140" s="9"/>
      <c r="AC1140" s="9"/>
      <c r="AD1140" s="9"/>
      <c r="AE1140" s="9"/>
    </row>
    <row r="1141" spans="1:31">
      <c r="A1141" s="19"/>
      <c r="B1141" s="19"/>
      <c r="C1141" s="9"/>
      <c r="D1141" s="9"/>
      <c r="E1141" s="9"/>
      <c r="F1141" s="9"/>
      <c r="G1141" s="9"/>
      <c r="H1141" s="9"/>
      <c r="I1141" s="9"/>
      <c r="J1141" s="9"/>
      <c r="K1141" s="9"/>
      <c r="L1141" s="9"/>
      <c r="M1141" s="9"/>
      <c r="N1141" s="9"/>
      <c r="O1141" s="9"/>
      <c r="P1141" s="9"/>
      <c r="Q1141" s="9"/>
      <c r="R1141" s="9"/>
      <c r="S1141" s="9"/>
      <c r="T1141" s="9"/>
      <c r="U1141" s="9"/>
      <c r="V1141" s="9"/>
      <c r="W1141" s="9"/>
      <c r="X1141" s="9"/>
      <c r="Y1141" s="9"/>
      <c r="Z1141" s="9"/>
      <c r="AA1141" s="9"/>
      <c r="AB1141" s="9"/>
      <c r="AC1141" s="9"/>
      <c r="AD1141" s="9"/>
      <c r="AE1141" s="9"/>
    </row>
    <row r="1142" spans="1:31">
      <c r="A1142" s="19"/>
      <c r="B1142" s="1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  <c r="AA1142" s="9"/>
      <c r="AB1142" s="9"/>
      <c r="AC1142" s="9"/>
      <c r="AD1142" s="9"/>
      <c r="AE1142" s="9"/>
    </row>
    <row r="1143" spans="1:31">
      <c r="A1143" s="19"/>
      <c r="B1143" s="19"/>
      <c r="C1143" s="9"/>
      <c r="D1143" s="9"/>
      <c r="E1143" s="9"/>
      <c r="F1143" s="9"/>
      <c r="G1143" s="9"/>
      <c r="H1143" s="9"/>
      <c r="I1143" s="9"/>
      <c r="J1143" s="9"/>
      <c r="K1143" s="9"/>
      <c r="L1143" s="9"/>
      <c r="M1143" s="9"/>
      <c r="N1143" s="9"/>
      <c r="O1143" s="9"/>
      <c r="P1143" s="9"/>
      <c r="Q1143" s="9"/>
      <c r="R1143" s="9"/>
      <c r="S1143" s="9"/>
      <c r="T1143" s="9"/>
      <c r="U1143" s="9"/>
      <c r="V1143" s="9"/>
      <c r="W1143" s="9"/>
      <c r="X1143" s="9"/>
      <c r="Y1143" s="9"/>
      <c r="Z1143" s="9"/>
      <c r="AA1143" s="9"/>
      <c r="AB1143" s="9"/>
      <c r="AC1143" s="9"/>
      <c r="AD1143" s="9"/>
      <c r="AE1143" s="9"/>
    </row>
    <row r="1144" spans="1:31">
      <c r="A1144" s="19"/>
      <c r="B1144" s="19"/>
      <c r="C1144" s="9"/>
      <c r="D1144" s="9"/>
      <c r="E1144" s="9"/>
      <c r="F1144" s="9"/>
      <c r="G1144" s="9"/>
      <c r="H1144" s="9"/>
      <c r="I1144" s="9"/>
      <c r="J1144" s="9"/>
      <c r="K1144" s="9"/>
      <c r="L1144" s="9"/>
      <c r="M1144" s="9"/>
      <c r="N1144" s="9"/>
      <c r="O1144" s="9"/>
      <c r="P1144" s="9"/>
      <c r="Q1144" s="9"/>
      <c r="R1144" s="9"/>
      <c r="S1144" s="9"/>
      <c r="T1144" s="9"/>
      <c r="U1144" s="9"/>
      <c r="V1144" s="9"/>
      <c r="W1144" s="9"/>
      <c r="X1144" s="9"/>
      <c r="Y1144" s="9"/>
      <c r="Z1144" s="9"/>
      <c r="AA1144" s="9"/>
      <c r="AB1144" s="9"/>
      <c r="AC1144" s="9"/>
      <c r="AD1144" s="9"/>
      <c r="AE1144" s="9"/>
    </row>
    <row r="1145" spans="1:31">
      <c r="A1145" s="19"/>
      <c r="B1145" s="1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  <c r="AA1145" s="9"/>
      <c r="AB1145" s="9"/>
      <c r="AC1145" s="9"/>
      <c r="AD1145" s="9"/>
      <c r="AE1145" s="9"/>
    </row>
    <row r="1146" spans="1:31">
      <c r="A1146" s="19"/>
      <c r="B1146" s="19"/>
      <c r="C1146" s="9"/>
      <c r="D1146" s="9"/>
      <c r="E1146" s="9"/>
      <c r="F1146" s="9"/>
      <c r="G1146" s="9"/>
      <c r="H1146" s="9"/>
      <c r="I1146" s="9"/>
      <c r="J1146" s="9"/>
      <c r="K1146" s="9"/>
      <c r="L1146" s="9"/>
      <c r="M1146" s="9"/>
      <c r="N1146" s="9"/>
      <c r="O1146" s="9"/>
      <c r="P1146" s="9"/>
      <c r="Q1146" s="9"/>
      <c r="R1146" s="9"/>
      <c r="S1146" s="9"/>
      <c r="T1146" s="9"/>
      <c r="U1146" s="9"/>
      <c r="V1146" s="9"/>
      <c r="W1146" s="9"/>
      <c r="X1146" s="9"/>
      <c r="Y1146" s="9"/>
      <c r="Z1146" s="9"/>
      <c r="AA1146" s="9"/>
      <c r="AB1146" s="9"/>
      <c r="AC1146" s="9"/>
      <c r="AD1146" s="9"/>
      <c r="AE1146" s="9"/>
    </row>
    <row r="1147" spans="1:31">
      <c r="A1147" s="19"/>
      <c r="B1147" s="19"/>
      <c r="C1147" s="9"/>
      <c r="D1147" s="9"/>
      <c r="E1147" s="9"/>
      <c r="F1147" s="9"/>
      <c r="G1147" s="9"/>
      <c r="H1147" s="9"/>
      <c r="I1147" s="9"/>
      <c r="J1147" s="9"/>
      <c r="K1147" s="9"/>
      <c r="L1147" s="9"/>
      <c r="M1147" s="9"/>
      <c r="N1147" s="9"/>
      <c r="O1147" s="9"/>
      <c r="P1147" s="9"/>
      <c r="Q1147" s="9"/>
      <c r="R1147" s="9"/>
      <c r="S1147" s="9"/>
      <c r="T1147" s="9"/>
      <c r="U1147" s="9"/>
      <c r="V1147" s="9"/>
      <c r="W1147" s="9"/>
      <c r="X1147" s="9"/>
      <c r="Y1147" s="9"/>
      <c r="Z1147" s="9"/>
      <c r="AA1147" s="9"/>
      <c r="AB1147" s="9"/>
      <c r="AC1147" s="9"/>
      <c r="AD1147" s="9"/>
      <c r="AE1147" s="9"/>
    </row>
    <row r="1148" spans="1:31">
      <c r="A1148" s="19"/>
      <c r="B1148" s="1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  <c r="AA1148" s="9"/>
      <c r="AB1148" s="9"/>
      <c r="AC1148" s="9"/>
      <c r="AD1148" s="9"/>
      <c r="AE1148" s="9"/>
    </row>
    <row r="1149" spans="1:31">
      <c r="A1149" s="19"/>
      <c r="B1149" s="19"/>
      <c r="C1149" s="9"/>
      <c r="D1149" s="9"/>
      <c r="E1149" s="9"/>
      <c r="F1149" s="9"/>
      <c r="G1149" s="9"/>
      <c r="H1149" s="9"/>
      <c r="I1149" s="9"/>
      <c r="J1149" s="9"/>
      <c r="K1149" s="9"/>
      <c r="L1149" s="9"/>
      <c r="M1149" s="9"/>
      <c r="N1149" s="9"/>
      <c r="O1149" s="9"/>
      <c r="P1149" s="9"/>
      <c r="Q1149" s="9"/>
      <c r="R1149" s="9"/>
      <c r="S1149" s="9"/>
      <c r="T1149" s="9"/>
      <c r="U1149" s="9"/>
      <c r="V1149" s="9"/>
      <c r="W1149" s="9"/>
      <c r="X1149" s="9"/>
      <c r="Y1149" s="9"/>
      <c r="Z1149" s="9"/>
      <c r="AA1149" s="9"/>
      <c r="AB1149" s="9"/>
      <c r="AC1149" s="9"/>
      <c r="AD1149" s="9"/>
      <c r="AE1149" s="9"/>
    </row>
    <row r="1150" spans="1:31">
      <c r="A1150" s="19"/>
      <c r="B1150" s="19"/>
      <c r="C1150" s="9"/>
      <c r="D1150" s="9"/>
      <c r="E1150" s="9"/>
      <c r="F1150" s="9"/>
      <c r="G1150" s="9"/>
      <c r="H1150" s="9"/>
      <c r="I1150" s="9"/>
      <c r="J1150" s="9"/>
      <c r="K1150" s="9"/>
      <c r="L1150" s="9"/>
      <c r="M1150" s="9"/>
      <c r="N1150" s="9"/>
      <c r="O1150" s="9"/>
      <c r="P1150" s="9"/>
      <c r="Q1150" s="9"/>
      <c r="R1150" s="9"/>
      <c r="S1150" s="9"/>
      <c r="T1150" s="9"/>
      <c r="U1150" s="9"/>
      <c r="V1150" s="9"/>
      <c r="W1150" s="9"/>
      <c r="X1150" s="9"/>
      <c r="Y1150" s="9"/>
      <c r="Z1150" s="9"/>
      <c r="AA1150" s="9"/>
      <c r="AB1150" s="9"/>
      <c r="AC1150" s="9"/>
      <c r="AD1150" s="9"/>
      <c r="AE1150" s="9"/>
    </row>
    <row r="1151" spans="1:31">
      <c r="A1151" s="19"/>
      <c r="B1151" s="1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  <c r="AA1151" s="9"/>
      <c r="AB1151" s="9"/>
      <c r="AC1151" s="9"/>
      <c r="AD1151" s="9"/>
      <c r="AE1151" s="9"/>
    </row>
    <row r="1152" spans="1:31">
      <c r="A1152" s="19"/>
      <c r="B1152" s="19"/>
      <c r="C1152" s="9"/>
      <c r="D1152" s="9"/>
      <c r="E1152" s="9"/>
      <c r="F1152" s="9"/>
      <c r="G1152" s="9"/>
      <c r="H1152" s="9"/>
      <c r="I1152" s="9"/>
      <c r="J1152" s="9"/>
      <c r="K1152" s="9"/>
      <c r="L1152" s="9"/>
      <c r="M1152" s="9"/>
      <c r="N1152" s="9"/>
      <c r="O1152" s="9"/>
      <c r="P1152" s="9"/>
      <c r="Q1152" s="9"/>
      <c r="R1152" s="9"/>
      <c r="S1152" s="9"/>
      <c r="T1152" s="9"/>
      <c r="U1152" s="9"/>
      <c r="V1152" s="9"/>
      <c r="W1152" s="9"/>
      <c r="X1152" s="9"/>
      <c r="Y1152" s="9"/>
      <c r="Z1152" s="9"/>
      <c r="AA1152" s="9"/>
      <c r="AB1152" s="9"/>
      <c r="AC1152" s="9"/>
      <c r="AD1152" s="9"/>
      <c r="AE1152" s="9"/>
    </row>
    <row r="1153" spans="1:31">
      <c r="A1153" s="19"/>
      <c r="B1153" s="19"/>
      <c r="C1153" s="9"/>
      <c r="D1153" s="9"/>
      <c r="E1153" s="9"/>
      <c r="F1153" s="9"/>
      <c r="G1153" s="9"/>
      <c r="H1153" s="9"/>
      <c r="I1153" s="9"/>
      <c r="J1153" s="9"/>
      <c r="K1153" s="9"/>
      <c r="L1153" s="9"/>
      <c r="M1153" s="9"/>
      <c r="N1153" s="9"/>
      <c r="O1153" s="9"/>
      <c r="P1153" s="9"/>
      <c r="Q1153" s="9"/>
      <c r="R1153" s="9"/>
      <c r="S1153" s="9"/>
      <c r="T1153" s="9"/>
      <c r="U1153" s="9"/>
      <c r="V1153" s="9"/>
      <c r="W1153" s="9"/>
      <c r="X1153" s="9"/>
      <c r="Y1153" s="9"/>
      <c r="Z1153" s="9"/>
      <c r="AA1153" s="9"/>
      <c r="AB1153" s="9"/>
      <c r="AC1153" s="9"/>
      <c r="AD1153" s="9"/>
      <c r="AE1153" s="9"/>
    </row>
    <row r="1154" spans="1:31">
      <c r="A1154" s="19"/>
      <c r="B1154" s="1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  <c r="AA1154" s="9"/>
      <c r="AB1154" s="9"/>
      <c r="AC1154" s="9"/>
      <c r="AD1154" s="9"/>
      <c r="AE1154" s="9"/>
    </row>
    <row r="1155" spans="1:31">
      <c r="A1155" s="19"/>
      <c r="B1155" s="19"/>
      <c r="C1155" s="9"/>
      <c r="D1155" s="9"/>
      <c r="E1155" s="9"/>
      <c r="F1155" s="9"/>
      <c r="G1155" s="9"/>
      <c r="H1155" s="9"/>
      <c r="I1155" s="9"/>
      <c r="J1155" s="9"/>
      <c r="K1155" s="9"/>
      <c r="L1155" s="9"/>
      <c r="M1155" s="9"/>
      <c r="N1155" s="9"/>
      <c r="O1155" s="9"/>
      <c r="P1155" s="9"/>
      <c r="Q1155" s="9"/>
      <c r="R1155" s="9"/>
      <c r="S1155" s="9"/>
      <c r="T1155" s="9"/>
      <c r="U1155" s="9"/>
      <c r="V1155" s="9"/>
      <c r="W1155" s="9"/>
      <c r="X1155" s="9"/>
      <c r="Y1155" s="9"/>
      <c r="Z1155" s="9"/>
      <c r="AA1155" s="9"/>
      <c r="AB1155" s="9"/>
      <c r="AC1155" s="9"/>
      <c r="AD1155" s="9"/>
      <c r="AE1155" s="9"/>
    </row>
    <row r="1156" spans="1:31">
      <c r="A1156" s="19"/>
      <c r="B1156" s="19"/>
      <c r="C1156" s="9"/>
      <c r="D1156" s="9"/>
      <c r="E1156" s="9"/>
      <c r="F1156" s="9"/>
      <c r="G1156" s="9"/>
      <c r="H1156" s="9"/>
      <c r="I1156" s="9"/>
      <c r="J1156" s="9"/>
      <c r="K1156" s="9"/>
      <c r="L1156" s="9"/>
      <c r="M1156" s="9"/>
      <c r="N1156" s="9"/>
      <c r="O1156" s="9"/>
      <c r="P1156" s="9"/>
      <c r="Q1156" s="9"/>
      <c r="R1156" s="9"/>
      <c r="S1156" s="9"/>
      <c r="T1156" s="9"/>
      <c r="U1156" s="9"/>
      <c r="V1156" s="9"/>
      <c r="W1156" s="9"/>
      <c r="X1156" s="9"/>
      <c r="Y1156" s="9"/>
      <c r="Z1156" s="9"/>
      <c r="AA1156" s="9"/>
      <c r="AB1156" s="9"/>
      <c r="AC1156" s="9"/>
      <c r="AD1156" s="9"/>
      <c r="AE1156" s="9"/>
    </row>
    <row r="1157" spans="1:31">
      <c r="A1157" s="19"/>
      <c r="B1157" s="1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  <c r="AA1157" s="9"/>
      <c r="AB1157" s="9"/>
      <c r="AC1157" s="9"/>
      <c r="AD1157" s="9"/>
      <c r="AE1157" s="9"/>
    </row>
    <row r="1158" spans="1:31">
      <c r="A1158" s="19"/>
      <c r="B1158" s="19"/>
      <c r="C1158" s="9"/>
      <c r="D1158" s="9"/>
      <c r="E1158" s="9"/>
      <c r="F1158" s="9"/>
      <c r="G1158" s="9"/>
      <c r="H1158" s="9"/>
      <c r="I1158" s="9"/>
      <c r="J1158" s="9"/>
      <c r="K1158" s="9"/>
      <c r="L1158" s="9"/>
      <c r="M1158" s="9"/>
      <c r="N1158" s="9"/>
      <c r="O1158" s="9"/>
      <c r="P1158" s="9"/>
      <c r="Q1158" s="9"/>
      <c r="R1158" s="9"/>
      <c r="S1158" s="9"/>
      <c r="T1158" s="9"/>
      <c r="U1158" s="9"/>
      <c r="V1158" s="9"/>
      <c r="W1158" s="9"/>
      <c r="X1158" s="9"/>
      <c r="Y1158" s="9"/>
      <c r="Z1158" s="9"/>
      <c r="AA1158" s="9"/>
      <c r="AB1158" s="9"/>
      <c r="AC1158" s="9"/>
      <c r="AD1158" s="9"/>
      <c r="AE1158" s="9"/>
    </row>
    <row r="1159" spans="1:31">
      <c r="A1159" s="19"/>
      <c r="B1159" s="19"/>
      <c r="C1159" s="9"/>
      <c r="D1159" s="9"/>
      <c r="E1159" s="9"/>
      <c r="F1159" s="9"/>
      <c r="G1159" s="9"/>
      <c r="H1159" s="9"/>
      <c r="I1159" s="9"/>
      <c r="J1159" s="9"/>
      <c r="K1159" s="9"/>
      <c r="L1159" s="9"/>
      <c r="M1159" s="9"/>
      <c r="N1159" s="9"/>
      <c r="O1159" s="9"/>
      <c r="P1159" s="9"/>
      <c r="Q1159" s="9"/>
      <c r="R1159" s="9"/>
      <c r="S1159" s="9"/>
      <c r="T1159" s="9"/>
      <c r="U1159" s="9"/>
      <c r="V1159" s="9"/>
      <c r="W1159" s="9"/>
      <c r="X1159" s="9"/>
      <c r="Y1159" s="9"/>
      <c r="Z1159" s="9"/>
      <c r="AA1159" s="9"/>
      <c r="AB1159" s="9"/>
      <c r="AC1159" s="9"/>
      <c r="AD1159" s="9"/>
      <c r="AE1159" s="9"/>
    </row>
    <row r="1160" spans="1:31">
      <c r="A1160" s="19"/>
      <c r="B1160" s="1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  <c r="AA1160" s="9"/>
      <c r="AB1160" s="9"/>
      <c r="AC1160" s="9"/>
      <c r="AD1160" s="9"/>
      <c r="AE1160" s="9"/>
    </row>
    <row r="1161" spans="1:31">
      <c r="A1161" s="19"/>
      <c r="B1161" s="19"/>
      <c r="C1161" s="9"/>
      <c r="D1161" s="9"/>
      <c r="E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/>
      <c r="P1161" s="9"/>
      <c r="Q1161" s="9"/>
      <c r="R1161" s="9"/>
      <c r="S1161" s="9"/>
      <c r="T1161" s="9"/>
      <c r="U1161" s="9"/>
      <c r="V1161" s="9"/>
      <c r="W1161" s="9"/>
      <c r="X1161" s="9"/>
      <c r="Y1161" s="9"/>
      <c r="Z1161" s="9"/>
      <c r="AA1161" s="9"/>
      <c r="AB1161" s="9"/>
      <c r="AC1161" s="9"/>
      <c r="AD1161" s="9"/>
      <c r="AE1161" s="9"/>
    </row>
    <row r="1162" spans="1:31">
      <c r="A1162" s="19"/>
      <c r="B1162" s="19"/>
      <c r="C1162" s="9"/>
      <c r="D1162" s="9"/>
      <c r="E1162" s="9"/>
      <c r="F1162" s="9"/>
      <c r="G1162" s="9"/>
      <c r="H1162" s="9"/>
      <c r="I1162" s="9"/>
      <c r="J1162" s="9"/>
      <c r="K1162" s="9"/>
      <c r="L1162" s="9"/>
      <c r="M1162" s="9"/>
      <c r="N1162" s="9"/>
      <c r="O1162" s="9"/>
      <c r="P1162" s="9"/>
      <c r="Q1162" s="9"/>
      <c r="R1162" s="9"/>
      <c r="S1162" s="9"/>
      <c r="T1162" s="9"/>
      <c r="U1162" s="9"/>
      <c r="V1162" s="9"/>
      <c r="W1162" s="9"/>
      <c r="X1162" s="9"/>
      <c r="Y1162" s="9"/>
      <c r="Z1162" s="9"/>
      <c r="AA1162" s="9"/>
      <c r="AB1162" s="9"/>
      <c r="AC1162" s="9"/>
      <c r="AD1162" s="9"/>
      <c r="AE1162" s="9"/>
    </row>
    <row r="1163" spans="1:31">
      <c r="A1163" s="19"/>
      <c r="B1163" s="1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  <c r="AA1163" s="9"/>
      <c r="AB1163" s="9"/>
      <c r="AC1163" s="9"/>
      <c r="AD1163" s="9"/>
      <c r="AE1163" s="9"/>
    </row>
    <row r="1164" spans="1:31">
      <c r="A1164" s="19"/>
      <c r="B1164" s="19"/>
      <c r="C1164" s="9"/>
      <c r="D1164" s="9"/>
      <c r="E1164" s="9"/>
      <c r="F1164" s="9"/>
      <c r="G1164" s="9"/>
      <c r="H1164" s="9"/>
      <c r="I1164" s="9"/>
      <c r="J1164" s="9"/>
      <c r="K1164" s="9"/>
      <c r="L1164" s="9"/>
      <c r="M1164" s="9"/>
      <c r="N1164" s="9"/>
      <c r="O1164" s="9"/>
      <c r="P1164" s="9"/>
      <c r="Q1164" s="9"/>
      <c r="R1164" s="9"/>
      <c r="S1164" s="9"/>
      <c r="T1164" s="9"/>
      <c r="U1164" s="9"/>
      <c r="V1164" s="9"/>
      <c r="W1164" s="9"/>
      <c r="X1164" s="9"/>
      <c r="Y1164" s="9"/>
      <c r="Z1164" s="9"/>
      <c r="AA1164" s="9"/>
      <c r="AB1164" s="9"/>
      <c r="AC1164" s="9"/>
      <c r="AD1164" s="9"/>
      <c r="AE1164" s="9"/>
    </row>
    <row r="1165" spans="1:31">
      <c r="A1165" s="19"/>
      <c r="B1165" s="19"/>
      <c r="C1165" s="9"/>
      <c r="D1165" s="9"/>
      <c r="E1165" s="9"/>
      <c r="F1165" s="9"/>
      <c r="G1165" s="9"/>
      <c r="H1165" s="9"/>
      <c r="I1165" s="9"/>
      <c r="J1165" s="9"/>
      <c r="K1165" s="9"/>
      <c r="L1165" s="9"/>
      <c r="M1165" s="9"/>
      <c r="N1165" s="9"/>
      <c r="O1165" s="9"/>
      <c r="P1165" s="9"/>
      <c r="Q1165" s="9"/>
      <c r="R1165" s="9"/>
      <c r="S1165" s="9"/>
      <c r="T1165" s="9"/>
      <c r="U1165" s="9"/>
      <c r="V1165" s="9"/>
      <c r="W1165" s="9"/>
      <c r="X1165" s="9"/>
      <c r="Y1165" s="9"/>
      <c r="Z1165" s="9"/>
      <c r="AA1165" s="9"/>
      <c r="AB1165" s="9"/>
      <c r="AC1165" s="9"/>
      <c r="AD1165" s="9"/>
      <c r="AE1165" s="9"/>
    </row>
    <row r="1166" spans="1:31">
      <c r="A1166" s="19"/>
      <c r="B1166" s="1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  <c r="AA1166" s="9"/>
      <c r="AB1166" s="9"/>
      <c r="AC1166" s="9"/>
      <c r="AD1166" s="9"/>
      <c r="AE1166" s="9"/>
    </row>
    <row r="1167" spans="1:31">
      <c r="A1167" s="19"/>
      <c r="B1167" s="19"/>
      <c r="C1167" s="9"/>
      <c r="D1167" s="9"/>
      <c r="E1167" s="9"/>
      <c r="F1167" s="9"/>
      <c r="G1167" s="9"/>
      <c r="H1167" s="9"/>
      <c r="I1167" s="9"/>
      <c r="J1167" s="9"/>
      <c r="K1167" s="9"/>
      <c r="L1167" s="9"/>
      <c r="M1167" s="9"/>
      <c r="N1167" s="9"/>
      <c r="O1167" s="9"/>
      <c r="P1167" s="9"/>
      <c r="Q1167" s="9"/>
      <c r="R1167" s="9"/>
      <c r="S1167" s="9"/>
      <c r="T1167" s="9"/>
      <c r="U1167" s="9"/>
      <c r="V1167" s="9"/>
      <c r="W1167" s="9"/>
      <c r="X1167" s="9"/>
      <c r="Y1167" s="9"/>
      <c r="Z1167" s="9"/>
      <c r="AA1167" s="9"/>
      <c r="AB1167" s="9"/>
      <c r="AC1167" s="9"/>
      <c r="AD1167" s="9"/>
      <c r="AE1167" s="9"/>
    </row>
    <row r="1168" spans="1:31">
      <c r="A1168" s="19"/>
      <c r="B1168" s="19"/>
      <c r="C1168" s="9"/>
      <c r="D1168" s="9"/>
      <c r="E1168" s="9"/>
      <c r="F1168" s="9"/>
      <c r="G1168" s="9"/>
      <c r="H1168" s="9"/>
      <c r="I1168" s="9"/>
      <c r="J1168" s="9"/>
      <c r="K1168" s="9"/>
      <c r="L1168" s="9"/>
      <c r="M1168" s="9"/>
      <c r="N1168" s="9"/>
      <c r="O1168" s="9"/>
      <c r="P1168" s="9"/>
      <c r="Q1168" s="9"/>
      <c r="R1168" s="9"/>
      <c r="S1168" s="9"/>
      <c r="T1168" s="9"/>
      <c r="U1168" s="9"/>
      <c r="V1168" s="9"/>
      <c r="W1168" s="9"/>
      <c r="X1168" s="9"/>
      <c r="Y1168" s="9"/>
      <c r="Z1168" s="9"/>
      <c r="AA1168" s="9"/>
      <c r="AB1168" s="9"/>
      <c r="AC1168" s="9"/>
      <c r="AD1168" s="9"/>
      <c r="AE1168" s="9"/>
    </row>
    <row r="1169" spans="1:31">
      <c r="A1169" s="19"/>
      <c r="B1169" s="1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  <c r="AA1169" s="9"/>
      <c r="AB1169" s="9"/>
      <c r="AC1169" s="9"/>
      <c r="AD1169" s="9"/>
      <c r="AE1169" s="9"/>
    </row>
    <row r="1170" spans="1:31">
      <c r="A1170" s="19"/>
      <c r="B1170" s="19"/>
      <c r="C1170" s="9"/>
      <c r="D1170" s="9"/>
      <c r="E1170" s="9"/>
      <c r="F1170" s="9"/>
      <c r="G1170" s="9"/>
      <c r="H1170" s="9"/>
      <c r="I1170" s="9"/>
      <c r="J1170" s="9"/>
      <c r="K1170" s="9"/>
      <c r="L1170" s="9"/>
      <c r="M1170" s="9"/>
      <c r="N1170" s="9"/>
      <c r="O1170" s="9"/>
      <c r="P1170" s="9"/>
      <c r="Q1170" s="9"/>
      <c r="R1170" s="9"/>
      <c r="S1170" s="9"/>
      <c r="T1170" s="9"/>
      <c r="U1170" s="9"/>
      <c r="V1170" s="9"/>
      <c r="W1170" s="9"/>
      <c r="X1170" s="9"/>
      <c r="Y1170" s="9"/>
      <c r="Z1170" s="9"/>
      <c r="AA1170" s="9"/>
      <c r="AB1170" s="9"/>
      <c r="AC1170" s="9"/>
      <c r="AD1170" s="9"/>
      <c r="AE1170" s="9"/>
    </row>
    <row r="1171" spans="1:31">
      <c r="A1171" s="19"/>
      <c r="B1171" s="19"/>
      <c r="C1171" s="9"/>
      <c r="D1171" s="9"/>
      <c r="E1171" s="9"/>
      <c r="F1171" s="9"/>
      <c r="G1171" s="9"/>
      <c r="H1171" s="9"/>
      <c r="I1171" s="9"/>
      <c r="J1171" s="9"/>
      <c r="K1171" s="9"/>
      <c r="L1171" s="9"/>
      <c r="M1171" s="9"/>
      <c r="N1171" s="9"/>
      <c r="O1171" s="9"/>
      <c r="P1171" s="9"/>
      <c r="Q1171" s="9"/>
      <c r="R1171" s="9"/>
      <c r="S1171" s="9"/>
      <c r="T1171" s="9"/>
      <c r="U1171" s="9"/>
      <c r="V1171" s="9"/>
      <c r="W1171" s="9"/>
      <c r="X1171" s="9"/>
      <c r="Y1171" s="9"/>
      <c r="Z1171" s="9"/>
      <c r="AA1171" s="9"/>
      <c r="AB1171" s="9"/>
      <c r="AC1171" s="9"/>
      <c r="AD1171" s="9"/>
      <c r="AE1171" s="9"/>
    </row>
    <row r="1172" spans="1:31">
      <c r="A1172" s="19"/>
      <c r="B1172" s="1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  <c r="AA1172" s="9"/>
      <c r="AB1172" s="9"/>
      <c r="AC1172" s="9"/>
      <c r="AD1172" s="9"/>
      <c r="AE1172" s="9"/>
    </row>
    <row r="1173" spans="1:31">
      <c r="A1173" s="19"/>
      <c r="B1173" s="19"/>
      <c r="C1173" s="9"/>
      <c r="D1173" s="9"/>
      <c r="E1173" s="9"/>
      <c r="F1173" s="9"/>
      <c r="G1173" s="9"/>
      <c r="H1173" s="9"/>
      <c r="I1173" s="9"/>
      <c r="J1173" s="9"/>
      <c r="K1173" s="9"/>
      <c r="L1173" s="9"/>
      <c r="M1173" s="9"/>
      <c r="N1173" s="9"/>
      <c r="O1173" s="9"/>
      <c r="P1173" s="9"/>
      <c r="Q1173" s="9"/>
      <c r="R1173" s="9"/>
      <c r="S1173" s="9"/>
      <c r="T1173" s="9"/>
      <c r="U1173" s="9"/>
      <c r="V1173" s="9"/>
      <c r="W1173" s="9"/>
      <c r="X1173" s="9"/>
      <c r="Y1173" s="9"/>
      <c r="Z1173" s="9"/>
      <c r="AA1173" s="9"/>
      <c r="AB1173" s="9"/>
      <c r="AC1173" s="9"/>
      <c r="AD1173" s="9"/>
      <c r="AE1173" s="9"/>
    </row>
    <row r="1174" spans="1:31">
      <c r="A1174" s="19"/>
      <c r="B1174" s="19"/>
      <c r="C1174" s="9"/>
      <c r="D1174" s="9"/>
      <c r="E1174" s="9"/>
      <c r="F1174" s="9"/>
      <c r="G1174" s="9"/>
      <c r="H1174" s="9"/>
      <c r="I1174" s="9"/>
      <c r="J1174" s="9"/>
      <c r="K1174" s="9"/>
      <c r="L1174" s="9"/>
      <c r="M1174" s="9"/>
      <c r="N1174" s="9"/>
      <c r="O1174" s="9"/>
      <c r="P1174" s="9"/>
      <c r="Q1174" s="9"/>
      <c r="R1174" s="9"/>
      <c r="S1174" s="9"/>
      <c r="T1174" s="9"/>
      <c r="U1174" s="9"/>
      <c r="V1174" s="9"/>
      <c r="W1174" s="9"/>
      <c r="X1174" s="9"/>
      <c r="Y1174" s="9"/>
      <c r="Z1174" s="9"/>
      <c r="AA1174" s="9"/>
      <c r="AB1174" s="9"/>
      <c r="AC1174" s="9"/>
      <c r="AD1174" s="9"/>
      <c r="AE1174" s="9"/>
    </row>
    <row r="1175" spans="1:31">
      <c r="A1175" s="19"/>
      <c r="B1175" s="1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  <c r="AA1175" s="9"/>
      <c r="AB1175" s="9"/>
      <c r="AC1175" s="9"/>
      <c r="AD1175" s="9"/>
      <c r="AE1175" s="9"/>
    </row>
    <row r="1176" spans="1:31">
      <c r="A1176" s="19"/>
      <c r="B1176" s="19"/>
      <c r="C1176" s="9"/>
      <c r="D1176" s="9"/>
      <c r="E1176" s="9"/>
      <c r="F1176" s="9"/>
      <c r="G1176" s="9"/>
      <c r="H1176" s="9"/>
      <c r="I1176" s="9"/>
      <c r="J1176" s="9"/>
      <c r="K1176" s="9"/>
      <c r="L1176" s="9"/>
      <c r="M1176" s="9"/>
      <c r="N1176" s="9"/>
      <c r="O1176" s="9"/>
      <c r="P1176" s="9"/>
      <c r="Q1176" s="9"/>
      <c r="R1176" s="9"/>
      <c r="S1176" s="9"/>
      <c r="T1176" s="9"/>
      <c r="U1176" s="9"/>
      <c r="V1176" s="9"/>
      <c r="W1176" s="9"/>
      <c r="X1176" s="9"/>
      <c r="Y1176" s="9"/>
      <c r="Z1176" s="9"/>
      <c r="AA1176" s="9"/>
      <c r="AB1176" s="9"/>
      <c r="AC1176" s="9"/>
      <c r="AD1176" s="9"/>
      <c r="AE1176" s="9"/>
    </row>
    <row r="1177" spans="1:31">
      <c r="A1177" s="19"/>
      <c r="B1177" s="19"/>
      <c r="C1177" s="9"/>
      <c r="D1177" s="9"/>
      <c r="E1177" s="9"/>
      <c r="F1177" s="9"/>
      <c r="G1177" s="9"/>
      <c r="H1177" s="9"/>
      <c r="I1177" s="9"/>
      <c r="J1177" s="9"/>
      <c r="K1177" s="9"/>
      <c r="L1177" s="9"/>
      <c r="M1177" s="9"/>
      <c r="N1177" s="9"/>
      <c r="O1177" s="9"/>
      <c r="P1177" s="9"/>
      <c r="Q1177" s="9"/>
      <c r="R1177" s="9"/>
      <c r="S1177" s="9"/>
      <c r="T1177" s="9"/>
      <c r="U1177" s="9"/>
      <c r="V1177" s="9"/>
      <c r="W1177" s="9"/>
      <c r="X1177" s="9"/>
      <c r="Y1177" s="9"/>
      <c r="Z1177" s="9"/>
      <c r="AA1177" s="9"/>
      <c r="AB1177" s="9"/>
      <c r="AC1177" s="9"/>
      <c r="AD1177" s="9"/>
      <c r="AE1177" s="9"/>
    </row>
    <row r="1178" spans="1:31">
      <c r="A1178" s="19"/>
      <c r="B1178" s="1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  <c r="AA1178" s="9"/>
      <c r="AB1178" s="9"/>
      <c r="AC1178" s="9"/>
      <c r="AD1178" s="9"/>
      <c r="AE1178" s="9"/>
    </row>
    <row r="1179" spans="1:31">
      <c r="A1179" s="19"/>
      <c r="B1179" s="19"/>
      <c r="C1179" s="9"/>
      <c r="D1179" s="9"/>
      <c r="E1179" s="9"/>
      <c r="F1179" s="9"/>
      <c r="G1179" s="9"/>
      <c r="H1179" s="9"/>
      <c r="I1179" s="9"/>
      <c r="J1179" s="9"/>
      <c r="K1179" s="9"/>
      <c r="L1179" s="9"/>
      <c r="M1179" s="9"/>
      <c r="N1179" s="9"/>
      <c r="O1179" s="9"/>
      <c r="P1179" s="9"/>
      <c r="Q1179" s="9"/>
      <c r="R1179" s="9"/>
      <c r="S1179" s="9"/>
      <c r="T1179" s="9"/>
      <c r="U1179" s="9"/>
      <c r="V1179" s="9"/>
      <c r="W1179" s="9"/>
      <c r="X1179" s="9"/>
      <c r="Y1179" s="9"/>
      <c r="Z1179" s="9"/>
      <c r="AA1179" s="9"/>
      <c r="AB1179" s="9"/>
      <c r="AC1179" s="9"/>
      <c r="AD1179" s="9"/>
      <c r="AE1179" s="9"/>
    </row>
    <row r="1180" spans="1:31">
      <c r="A1180" s="19"/>
      <c r="B1180" s="19"/>
      <c r="C1180" s="9"/>
      <c r="D1180" s="9"/>
      <c r="E1180" s="9"/>
      <c r="F1180" s="9"/>
      <c r="G1180" s="9"/>
      <c r="H1180" s="9"/>
      <c r="I1180" s="9"/>
      <c r="J1180" s="9"/>
      <c r="K1180" s="9"/>
      <c r="L1180" s="9"/>
      <c r="M1180" s="9"/>
      <c r="N1180" s="9"/>
      <c r="O1180" s="9"/>
      <c r="P1180" s="9"/>
      <c r="Q1180" s="9"/>
      <c r="R1180" s="9"/>
      <c r="S1180" s="9"/>
      <c r="T1180" s="9"/>
      <c r="U1180" s="9"/>
      <c r="V1180" s="9"/>
      <c r="W1180" s="9"/>
      <c r="X1180" s="9"/>
      <c r="Y1180" s="9"/>
      <c r="Z1180" s="9"/>
      <c r="AA1180" s="9"/>
      <c r="AB1180" s="9"/>
      <c r="AC1180" s="9"/>
      <c r="AD1180" s="9"/>
      <c r="AE1180" s="9"/>
    </row>
    <row r="1181" spans="1:31">
      <c r="A1181" s="19"/>
      <c r="B1181" s="1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  <c r="AA1181" s="9"/>
      <c r="AB1181" s="9"/>
      <c r="AC1181" s="9"/>
      <c r="AD1181" s="9"/>
      <c r="AE1181" s="9"/>
    </row>
    <row r="1182" spans="1:31">
      <c r="A1182" s="19"/>
      <c r="B1182" s="19"/>
      <c r="C1182" s="9"/>
      <c r="D1182" s="9"/>
      <c r="E1182" s="9"/>
      <c r="F1182" s="9"/>
      <c r="G1182" s="9"/>
      <c r="H1182" s="9"/>
      <c r="I1182" s="9"/>
      <c r="J1182" s="9"/>
      <c r="K1182" s="9"/>
      <c r="L1182" s="9"/>
      <c r="M1182" s="9"/>
      <c r="N1182" s="9"/>
      <c r="O1182" s="9"/>
      <c r="P1182" s="9"/>
      <c r="Q1182" s="9"/>
      <c r="R1182" s="9"/>
      <c r="S1182" s="9"/>
      <c r="T1182" s="9"/>
      <c r="U1182" s="9"/>
      <c r="V1182" s="9"/>
      <c r="W1182" s="9"/>
      <c r="X1182" s="9"/>
      <c r="Y1182" s="9"/>
      <c r="Z1182" s="9"/>
      <c r="AA1182" s="9"/>
      <c r="AB1182" s="9"/>
      <c r="AC1182" s="9"/>
      <c r="AD1182" s="9"/>
      <c r="AE1182" s="9"/>
    </row>
    <row r="1183" spans="1:31">
      <c r="A1183" s="19"/>
      <c r="B1183" s="19"/>
      <c r="C1183" s="9"/>
      <c r="D1183" s="9"/>
      <c r="E1183" s="9"/>
      <c r="F1183" s="9"/>
      <c r="G1183" s="9"/>
      <c r="H1183" s="9"/>
      <c r="I1183" s="9"/>
      <c r="J1183" s="9"/>
      <c r="K1183" s="9"/>
      <c r="L1183" s="9"/>
      <c r="M1183" s="9"/>
      <c r="N1183" s="9"/>
      <c r="O1183" s="9"/>
      <c r="P1183" s="9"/>
      <c r="Q1183" s="9"/>
      <c r="R1183" s="9"/>
      <c r="S1183" s="9"/>
      <c r="T1183" s="9"/>
      <c r="U1183" s="9"/>
      <c r="V1183" s="9"/>
      <c r="W1183" s="9"/>
      <c r="X1183" s="9"/>
      <c r="Y1183" s="9"/>
      <c r="Z1183" s="9"/>
      <c r="AA1183" s="9"/>
      <c r="AB1183" s="9"/>
      <c r="AC1183" s="9"/>
      <c r="AD1183" s="9"/>
      <c r="AE1183" s="9"/>
    </row>
    <row r="1184" spans="1:31">
      <c r="A1184" s="19"/>
      <c r="B1184" s="1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  <c r="AA1184" s="9"/>
      <c r="AB1184" s="9"/>
      <c r="AC1184" s="9"/>
      <c r="AD1184" s="9"/>
      <c r="AE1184" s="9"/>
    </row>
    <row r="1185" spans="1:31">
      <c r="A1185" s="19"/>
      <c r="B1185" s="19"/>
      <c r="C1185" s="9"/>
      <c r="D1185" s="9"/>
      <c r="E1185" s="9"/>
      <c r="F1185" s="9"/>
      <c r="G1185" s="9"/>
      <c r="H1185" s="9"/>
      <c r="I1185" s="9"/>
      <c r="J1185" s="9"/>
      <c r="K1185" s="9"/>
      <c r="L1185" s="9"/>
      <c r="M1185" s="9"/>
      <c r="N1185" s="9"/>
      <c r="O1185" s="9"/>
      <c r="P1185" s="9"/>
      <c r="Q1185" s="9"/>
      <c r="R1185" s="9"/>
      <c r="S1185" s="9"/>
      <c r="T1185" s="9"/>
      <c r="U1185" s="9"/>
      <c r="V1185" s="9"/>
      <c r="W1185" s="9"/>
      <c r="X1185" s="9"/>
      <c r="Y1185" s="9"/>
      <c r="Z1185" s="9"/>
      <c r="AA1185" s="9"/>
      <c r="AB1185" s="9"/>
      <c r="AC1185" s="9"/>
      <c r="AD1185" s="9"/>
      <c r="AE1185" s="9"/>
    </row>
    <row r="1186" spans="1:31">
      <c r="A1186" s="19"/>
      <c r="B1186" s="19"/>
      <c r="C1186" s="9"/>
      <c r="D1186" s="9"/>
      <c r="E1186" s="9"/>
      <c r="F1186" s="9"/>
      <c r="G1186" s="9"/>
      <c r="H1186" s="9"/>
      <c r="I1186" s="9"/>
      <c r="J1186" s="9"/>
      <c r="K1186" s="9"/>
      <c r="L1186" s="9"/>
      <c r="M1186" s="9"/>
      <c r="N1186" s="9"/>
      <c r="O1186" s="9"/>
      <c r="P1186" s="9"/>
      <c r="Q1186" s="9"/>
      <c r="R1186" s="9"/>
      <c r="S1186" s="9"/>
      <c r="T1186" s="9"/>
      <c r="U1186" s="9"/>
      <c r="V1186" s="9"/>
      <c r="W1186" s="9"/>
      <c r="X1186" s="9"/>
      <c r="Y1186" s="9"/>
      <c r="Z1186" s="9"/>
      <c r="AA1186" s="9"/>
      <c r="AB1186" s="9"/>
      <c r="AC1186" s="9"/>
      <c r="AD1186" s="9"/>
      <c r="AE1186" s="9"/>
    </row>
    <row r="1187" spans="1:31">
      <c r="A1187" s="19"/>
      <c r="B1187" s="1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  <c r="AA1187" s="9"/>
      <c r="AB1187" s="9"/>
      <c r="AC1187" s="9"/>
      <c r="AD1187" s="9"/>
      <c r="AE1187" s="9"/>
    </row>
    <row r="1188" spans="1:31">
      <c r="A1188" s="19"/>
      <c r="B1188" s="19"/>
      <c r="C1188" s="9"/>
      <c r="D1188" s="9"/>
      <c r="E1188" s="9"/>
      <c r="F1188" s="9"/>
      <c r="G1188" s="9"/>
      <c r="H1188" s="9"/>
      <c r="I1188" s="9"/>
      <c r="J1188" s="9"/>
      <c r="K1188" s="9"/>
      <c r="L1188" s="9"/>
      <c r="M1188" s="9"/>
      <c r="N1188" s="9"/>
      <c r="O1188" s="9"/>
      <c r="P1188" s="9"/>
      <c r="Q1188" s="9"/>
      <c r="R1188" s="9"/>
      <c r="S1188" s="9"/>
      <c r="T1188" s="9"/>
      <c r="U1188" s="9"/>
      <c r="V1188" s="9"/>
      <c r="W1188" s="9"/>
      <c r="X1188" s="9"/>
      <c r="Y1188" s="9"/>
      <c r="Z1188" s="9"/>
      <c r="AA1188" s="9"/>
      <c r="AB1188" s="9"/>
      <c r="AC1188" s="9"/>
      <c r="AD1188" s="9"/>
      <c r="AE1188" s="9"/>
    </row>
    <row r="1189" spans="1:31">
      <c r="A1189" s="19"/>
      <c r="B1189" s="19"/>
      <c r="C1189" s="9"/>
      <c r="D1189" s="9"/>
      <c r="E1189" s="9"/>
      <c r="F1189" s="9"/>
      <c r="G1189" s="9"/>
      <c r="H1189" s="9"/>
      <c r="I1189" s="9"/>
      <c r="J1189" s="9"/>
      <c r="K1189" s="9"/>
      <c r="L1189" s="9"/>
      <c r="M1189" s="9"/>
      <c r="N1189" s="9"/>
      <c r="O1189" s="9"/>
      <c r="P1189" s="9"/>
      <c r="Q1189" s="9"/>
      <c r="R1189" s="9"/>
      <c r="S1189" s="9"/>
      <c r="T1189" s="9"/>
      <c r="U1189" s="9"/>
      <c r="V1189" s="9"/>
      <c r="W1189" s="9"/>
      <c r="X1189" s="9"/>
      <c r="Y1189" s="9"/>
      <c r="Z1189" s="9"/>
      <c r="AA1189" s="9"/>
      <c r="AB1189" s="9"/>
      <c r="AC1189" s="9"/>
      <c r="AD1189" s="9"/>
      <c r="AE1189" s="9"/>
    </row>
    <row r="1190" spans="1:31">
      <c r="A1190" s="19"/>
      <c r="B1190" s="1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  <c r="AA1190" s="9"/>
      <c r="AB1190" s="9"/>
      <c r="AC1190" s="9"/>
      <c r="AD1190" s="9"/>
      <c r="AE1190" s="9"/>
    </row>
    <row r="1191" spans="1:31">
      <c r="A1191" s="19"/>
      <c r="B1191" s="19"/>
      <c r="C1191" s="9"/>
      <c r="D1191" s="9"/>
      <c r="E1191" s="9"/>
      <c r="F1191" s="9"/>
      <c r="G1191" s="9"/>
      <c r="H1191" s="9"/>
      <c r="I1191" s="9"/>
      <c r="J1191" s="9"/>
      <c r="K1191" s="9"/>
      <c r="L1191" s="9"/>
      <c r="M1191" s="9"/>
      <c r="N1191" s="9"/>
      <c r="O1191" s="9"/>
      <c r="P1191" s="9"/>
      <c r="Q1191" s="9"/>
      <c r="R1191" s="9"/>
      <c r="S1191" s="9"/>
      <c r="T1191" s="9"/>
      <c r="U1191" s="9"/>
      <c r="V1191" s="9"/>
      <c r="W1191" s="9"/>
      <c r="X1191" s="9"/>
      <c r="Y1191" s="9"/>
      <c r="Z1191" s="9"/>
      <c r="AA1191" s="9"/>
      <c r="AB1191" s="9"/>
      <c r="AC1191" s="9"/>
      <c r="AD1191" s="9"/>
      <c r="AE1191" s="9"/>
    </row>
    <row r="1192" spans="1:31">
      <c r="A1192" s="19"/>
      <c r="B1192" s="19"/>
      <c r="C1192" s="9"/>
      <c r="D1192" s="9"/>
      <c r="E1192" s="9"/>
      <c r="F1192" s="9"/>
      <c r="G1192" s="9"/>
      <c r="H1192" s="9"/>
      <c r="I1192" s="9"/>
      <c r="J1192" s="9"/>
      <c r="K1192" s="9"/>
      <c r="L1192" s="9"/>
      <c r="M1192" s="9"/>
      <c r="N1192" s="9"/>
      <c r="O1192" s="9"/>
      <c r="P1192" s="9"/>
      <c r="Q1192" s="9"/>
      <c r="R1192" s="9"/>
      <c r="S1192" s="9"/>
      <c r="T1192" s="9"/>
      <c r="U1192" s="9"/>
      <c r="V1192" s="9"/>
      <c r="W1192" s="9"/>
      <c r="X1192" s="9"/>
      <c r="Y1192" s="9"/>
      <c r="Z1192" s="9"/>
      <c r="AA1192" s="9"/>
      <c r="AB1192" s="9"/>
      <c r="AC1192" s="9"/>
      <c r="AD1192" s="9"/>
      <c r="AE1192" s="9"/>
    </row>
    <row r="1193" spans="1:31">
      <c r="A1193" s="19"/>
      <c r="B1193" s="1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  <c r="AA1193" s="9"/>
      <c r="AB1193" s="9"/>
      <c r="AC1193" s="9"/>
      <c r="AD1193" s="9"/>
      <c r="AE1193" s="9"/>
    </row>
    <row r="1194" spans="1:31">
      <c r="A1194" s="19"/>
      <c r="B1194" s="19"/>
      <c r="C1194" s="9"/>
      <c r="D1194" s="9"/>
      <c r="E1194" s="9"/>
      <c r="F1194" s="9"/>
      <c r="G1194" s="9"/>
      <c r="H1194" s="9"/>
      <c r="I1194" s="9"/>
      <c r="J1194" s="9"/>
      <c r="K1194" s="9"/>
      <c r="L1194" s="9"/>
      <c r="M1194" s="9"/>
      <c r="N1194" s="9"/>
      <c r="O1194" s="9"/>
      <c r="P1194" s="9"/>
      <c r="Q1194" s="9"/>
      <c r="R1194" s="9"/>
      <c r="S1194" s="9"/>
      <c r="T1194" s="9"/>
      <c r="U1194" s="9"/>
      <c r="V1194" s="9"/>
      <c r="W1194" s="9"/>
      <c r="X1194" s="9"/>
      <c r="Y1194" s="9"/>
      <c r="Z1194" s="9"/>
      <c r="AA1194" s="9"/>
      <c r="AB1194" s="9"/>
      <c r="AC1194" s="9"/>
      <c r="AD1194" s="9"/>
      <c r="AE1194" s="9"/>
    </row>
    <row r="1195" spans="1:31">
      <c r="A1195" s="19"/>
      <c r="B1195" s="19"/>
      <c r="C1195" s="9"/>
      <c r="D1195" s="9"/>
      <c r="E1195" s="9"/>
      <c r="F1195" s="9"/>
      <c r="G1195" s="9"/>
      <c r="H1195" s="9"/>
      <c r="I1195" s="9"/>
      <c r="J1195" s="9"/>
      <c r="K1195" s="9"/>
      <c r="L1195" s="9"/>
      <c r="M1195" s="9"/>
      <c r="N1195" s="9"/>
      <c r="O1195" s="9"/>
      <c r="P1195" s="9"/>
      <c r="Q1195" s="9"/>
      <c r="R1195" s="9"/>
      <c r="S1195" s="9"/>
      <c r="T1195" s="9"/>
      <c r="U1195" s="9"/>
      <c r="V1195" s="9"/>
      <c r="W1195" s="9"/>
      <c r="X1195" s="9"/>
      <c r="Y1195" s="9"/>
      <c r="Z1195" s="9"/>
      <c r="AA1195" s="9"/>
      <c r="AB1195" s="9"/>
      <c r="AC1195" s="9"/>
      <c r="AD1195" s="9"/>
      <c r="AE1195" s="9"/>
    </row>
    <row r="1196" spans="1:31">
      <c r="A1196" s="19"/>
      <c r="B1196" s="1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  <c r="AA1196" s="9"/>
      <c r="AB1196" s="9"/>
      <c r="AC1196" s="9"/>
      <c r="AD1196" s="9"/>
      <c r="AE1196" s="9"/>
    </row>
    <row r="1197" spans="1:31">
      <c r="A1197" s="19"/>
      <c r="B1197" s="19"/>
      <c r="C1197" s="9"/>
      <c r="D1197" s="9"/>
      <c r="E1197" s="9"/>
      <c r="F1197" s="9"/>
      <c r="G1197" s="9"/>
      <c r="H1197" s="9"/>
      <c r="I1197" s="9"/>
      <c r="J1197" s="9"/>
      <c r="K1197" s="9"/>
      <c r="L1197" s="9"/>
      <c r="M1197" s="9"/>
      <c r="N1197" s="9"/>
      <c r="O1197" s="9"/>
      <c r="P1197" s="9"/>
      <c r="Q1197" s="9"/>
      <c r="R1197" s="9"/>
      <c r="S1197" s="9"/>
      <c r="T1197" s="9"/>
      <c r="U1197" s="9"/>
      <c r="V1197" s="9"/>
      <c r="W1197" s="9"/>
      <c r="X1197" s="9"/>
      <c r="Y1197" s="9"/>
      <c r="Z1197" s="9"/>
      <c r="AA1197" s="9"/>
      <c r="AB1197" s="9"/>
      <c r="AC1197" s="9"/>
      <c r="AD1197" s="9"/>
      <c r="AE1197" s="9"/>
    </row>
    <row r="1198" spans="1:31">
      <c r="A1198" s="19"/>
      <c r="B1198" s="19"/>
      <c r="C1198" s="9"/>
      <c r="D1198" s="9"/>
      <c r="E1198" s="9"/>
      <c r="F1198" s="9"/>
      <c r="G1198" s="9"/>
      <c r="H1198" s="9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9"/>
      <c r="U1198" s="9"/>
      <c r="V1198" s="9"/>
      <c r="W1198" s="9"/>
      <c r="X1198" s="9"/>
      <c r="Y1198" s="9"/>
      <c r="Z1198" s="9"/>
      <c r="AA1198" s="9"/>
      <c r="AB1198" s="9"/>
      <c r="AC1198" s="9"/>
      <c r="AD1198" s="9"/>
      <c r="AE1198" s="9"/>
    </row>
    <row r="1199" spans="1:31">
      <c r="A1199" s="19"/>
      <c r="B1199" s="1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  <c r="AA1199" s="9"/>
      <c r="AB1199" s="9"/>
      <c r="AC1199" s="9"/>
      <c r="AD1199" s="9"/>
      <c r="AE1199" s="9"/>
    </row>
    <row r="1200" spans="1:31">
      <c r="A1200" s="19"/>
      <c r="B1200" s="19"/>
      <c r="C1200" s="9"/>
      <c r="D1200" s="9"/>
      <c r="E1200" s="9"/>
      <c r="F1200" s="9"/>
      <c r="G1200" s="9"/>
      <c r="H1200" s="9"/>
      <c r="I1200" s="9"/>
      <c r="J1200" s="9"/>
      <c r="K1200" s="9"/>
      <c r="L1200" s="9"/>
      <c r="M1200" s="9"/>
      <c r="N1200" s="9"/>
      <c r="O1200" s="9"/>
      <c r="P1200" s="9"/>
      <c r="Q1200" s="9"/>
      <c r="R1200" s="9"/>
      <c r="S1200" s="9"/>
      <c r="T1200" s="9"/>
      <c r="U1200" s="9"/>
      <c r="V1200" s="9"/>
      <c r="W1200" s="9"/>
      <c r="X1200" s="9"/>
      <c r="Y1200" s="9"/>
      <c r="Z1200" s="9"/>
      <c r="AA1200" s="9"/>
      <c r="AB1200" s="9"/>
      <c r="AC1200" s="9"/>
      <c r="AD1200" s="9"/>
      <c r="AE1200" s="9"/>
    </row>
    <row r="1201" spans="1:31">
      <c r="A1201" s="19"/>
      <c r="B1201" s="19"/>
      <c r="C1201" s="9"/>
      <c r="D1201" s="9"/>
      <c r="E1201" s="9"/>
      <c r="F1201" s="9"/>
      <c r="G1201" s="9"/>
      <c r="H1201" s="9"/>
      <c r="I1201" s="9"/>
      <c r="J1201" s="9"/>
      <c r="K1201" s="9"/>
      <c r="L1201" s="9"/>
      <c r="M1201" s="9"/>
      <c r="N1201" s="9"/>
      <c r="O1201" s="9"/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Z1201" s="9"/>
      <c r="AA1201" s="9"/>
      <c r="AB1201" s="9"/>
      <c r="AC1201" s="9"/>
      <c r="AD1201" s="9"/>
      <c r="AE1201" s="9"/>
    </row>
    <row r="1202" spans="1:31">
      <c r="A1202" s="19"/>
      <c r="B1202" s="1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  <c r="AA1202" s="9"/>
      <c r="AB1202" s="9"/>
      <c r="AC1202" s="9"/>
      <c r="AD1202" s="9"/>
      <c r="AE1202" s="9"/>
    </row>
    <row r="1203" spans="1:31">
      <c r="A1203" s="19"/>
      <c r="B1203" s="19"/>
      <c r="C1203" s="9"/>
      <c r="D1203" s="9"/>
      <c r="E1203" s="9"/>
      <c r="F1203" s="9"/>
      <c r="G1203" s="9"/>
      <c r="H1203" s="9"/>
      <c r="I1203" s="9"/>
      <c r="J1203" s="9"/>
      <c r="K1203" s="9"/>
      <c r="L1203" s="9"/>
      <c r="M1203" s="9"/>
      <c r="N1203" s="9"/>
      <c r="O1203" s="9"/>
      <c r="P1203" s="9"/>
      <c r="Q1203" s="9"/>
      <c r="R1203" s="9"/>
      <c r="S1203" s="9"/>
      <c r="T1203" s="9"/>
      <c r="U1203" s="9"/>
      <c r="V1203" s="9"/>
      <c r="W1203" s="9"/>
      <c r="X1203" s="9"/>
      <c r="Y1203" s="9"/>
      <c r="Z1203" s="9"/>
      <c r="AA1203" s="9"/>
      <c r="AB1203" s="9"/>
      <c r="AC1203" s="9"/>
      <c r="AD1203" s="9"/>
      <c r="AE1203" s="9"/>
    </row>
    <row r="1204" spans="1:31">
      <c r="A1204" s="19"/>
      <c r="B1204" s="19"/>
      <c r="C1204" s="9"/>
      <c r="D1204" s="9"/>
      <c r="E1204" s="9"/>
      <c r="F1204" s="9"/>
      <c r="G1204" s="9"/>
      <c r="H1204" s="9"/>
      <c r="I1204" s="9"/>
      <c r="J1204" s="9"/>
      <c r="K1204" s="9"/>
      <c r="L1204" s="9"/>
      <c r="M1204" s="9"/>
      <c r="N1204" s="9"/>
      <c r="O1204" s="9"/>
      <c r="P1204" s="9"/>
      <c r="Q1204" s="9"/>
      <c r="R1204" s="9"/>
      <c r="S1204" s="9"/>
      <c r="T1204" s="9"/>
      <c r="U1204" s="9"/>
      <c r="V1204" s="9"/>
      <c r="W1204" s="9"/>
      <c r="X1204" s="9"/>
      <c r="Y1204" s="9"/>
      <c r="Z1204" s="9"/>
      <c r="AA1204" s="9"/>
      <c r="AB1204" s="9"/>
      <c r="AC1204" s="9"/>
      <c r="AD1204" s="9"/>
      <c r="AE1204" s="9"/>
    </row>
    <row r="1205" spans="1:31">
      <c r="A1205" s="19"/>
      <c r="B1205" s="1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  <c r="AA1205" s="9"/>
      <c r="AB1205" s="9"/>
      <c r="AC1205" s="9"/>
      <c r="AD1205" s="9"/>
      <c r="AE1205" s="9"/>
    </row>
    <row r="1206" spans="1:31">
      <c r="A1206" s="19"/>
      <c r="B1206" s="19"/>
      <c r="C1206" s="9"/>
      <c r="D1206" s="9"/>
      <c r="E1206" s="9"/>
      <c r="F1206" s="9"/>
      <c r="G1206" s="9"/>
      <c r="H1206" s="9"/>
      <c r="I1206" s="9"/>
      <c r="J1206" s="9"/>
      <c r="K1206" s="9"/>
      <c r="L1206" s="9"/>
      <c r="M1206" s="9"/>
      <c r="N1206" s="9"/>
      <c r="O1206" s="9"/>
      <c r="P1206" s="9"/>
      <c r="Q1206" s="9"/>
      <c r="R1206" s="9"/>
      <c r="S1206" s="9"/>
      <c r="T1206" s="9"/>
      <c r="U1206" s="9"/>
      <c r="V1206" s="9"/>
      <c r="W1206" s="9"/>
      <c r="X1206" s="9"/>
      <c r="Y1206" s="9"/>
      <c r="Z1206" s="9"/>
      <c r="AA1206" s="9"/>
      <c r="AB1206" s="9"/>
      <c r="AC1206" s="9"/>
      <c r="AD1206" s="9"/>
      <c r="AE1206" s="9"/>
    </row>
    <row r="1207" spans="1:31">
      <c r="A1207" s="19"/>
      <c r="B1207" s="19"/>
      <c r="C1207" s="9"/>
      <c r="D1207" s="9"/>
      <c r="E1207" s="9"/>
      <c r="F1207" s="9"/>
      <c r="G1207" s="9"/>
      <c r="H1207" s="9"/>
      <c r="I1207" s="9"/>
      <c r="J1207" s="9"/>
      <c r="K1207" s="9"/>
      <c r="L1207" s="9"/>
      <c r="M1207" s="9"/>
      <c r="N1207" s="9"/>
      <c r="O1207" s="9"/>
      <c r="P1207" s="9"/>
      <c r="Q1207" s="9"/>
      <c r="R1207" s="9"/>
      <c r="S1207" s="9"/>
      <c r="T1207" s="9"/>
      <c r="U1207" s="9"/>
      <c r="V1207" s="9"/>
      <c r="W1207" s="9"/>
      <c r="X1207" s="9"/>
      <c r="Y1207" s="9"/>
      <c r="Z1207" s="9"/>
      <c r="AA1207" s="9"/>
      <c r="AB1207" s="9"/>
      <c r="AC1207" s="9"/>
      <c r="AD1207" s="9"/>
      <c r="AE1207" s="9"/>
    </row>
    <row r="1208" spans="1:31">
      <c r="A1208" s="19"/>
      <c r="B1208" s="1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  <c r="AA1208" s="9"/>
      <c r="AB1208" s="9"/>
      <c r="AC1208" s="9"/>
      <c r="AD1208" s="9"/>
      <c r="AE1208" s="9"/>
    </row>
    <row r="1209" spans="1:31">
      <c r="A1209" s="19"/>
      <c r="B1209" s="19"/>
      <c r="C1209" s="9"/>
      <c r="D1209" s="9"/>
      <c r="E1209" s="9"/>
      <c r="F1209" s="9"/>
      <c r="G1209" s="9"/>
      <c r="H1209" s="9"/>
      <c r="I1209" s="9"/>
      <c r="J1209" s="9"/>
      <c r="K1209" s="9"/>
      <c r="L1209" s="9"/>
      <c r="M1209" s="9"/>
      <c r="N1209" s="9"/>
      <c r="O1209" s="9"/>
      <c r="P1209" s="9"/>
      <c r="Q1209" s="9"/>
      <c r="R1209" s="9"/>
      <c r="S1209" s="9"/>
      <c r="T1209" s="9"/>
      <c r="U1209" s="9"/>
      <c r="V1209" s="9"/>
      <c r="W1209" s="9"/>
      <c r="X1209" s="9"/>
      <c r="Y1209" s="9"/>
      <c r="Z1209" s="9"/>
      <c r="AA1209" s="9"/>
      <c r="AB1209" s="9"/>
      <c r="AC1209" s="9"/>
      <c r="AD1209" s="9"/>
      <c r="AE1209" s="9"/>
    </row>
    <row r="1210" spans="1:31">
      <c r="A1210" s="19"/>
      <c r="B1210" s="19"/>
      <c r="C1210" s="9"/>
      <c r="D1210" s="9"/>
      <c r="E1210" s="9"/>
      <c r="F1210" s="9"/>
      <c r="G1210" s="9"/>
      <c r="H1210" s="9"/>
      <c r="I1210" s="9"/>
      <c r="J1210" s="9"/>
      <c r="K1210" s="9"/>
      <c r="L1210" s="9"/>
      <c r="M1210" s="9"/>
      <c r="N1210" s="9"/>
      <c r="O1210" s="9"/>
      <c r="P1210" s="9"/>
      <c r="Q1210" s="9"/>
      <c r="R1210" s="9"/>
      <c r="S1210" s="9"/>
      <c r="T1210" s="9"/>
      <c r="U1210" s="9"/>
      <c r="V1210" s="9"/>
      <c r="W1210" s="9"/>
      <c r="X1210" s="9"/>
      <c r="Y1210" s="9"/>
      <c r="Z1210" s="9"/>
      <c r="AA1210" s="9"/>
      <c r="AB1210" s="9"/>
      <c r="AC1210" s="9"/>
      <c r="AD1210" s="9"/>
      <c r="AE1210" s="9"/>
    </row>
    <row r="1211" spans="1:31">
      <c r="A1211" s="19"/>
      <c r="B1211" s="1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  <c r="AA1211" s="9"/>
      <c r="AB1211" s="9"/>
      <c r="AC1211" s="9"/>
      <c r="AD1211" s="9"/>
      <c r="AE1211" s="9"/>
    </row>
    <row r="1212" spans="1:31">
      <c r="A1212" s="19"/>
      <c r="B1212" s="19"/>
      <c r="C1212" s="9"/>
      <c r="D1212" s="9"/>
      <c r="E1212" s="9"/>
      <c r="F1212" s="9"/>
      <c r="G1212" s="9"/>
      <c r="H1212" s="9"/>
      <c r="I1212" s="9"/>
      <c r="J1212" s="9"/>
      <c r="K1212" s="9"/>
      <c r="L1212" s="9"/>
      <c r="M1212" s="9"/>
      <c r="N1212" s="9"/>
      <c r="O1212" s="9"/>
      <c r="P1212" s="9"/>
      <c r="Q1212" s="9"/>
      <c r="R1212" s="9"/>
      <c r="S1212" s="9"/>
      <c r="T1212" s="9"/>
      <c r="U1212" s="9"/>
      <c r="V1212" s="9"/>
      <c r="W1212" s="9"/>
      <c r="X1212" s="9"/>
      <c r="Y1212" s="9"/>
      <c r="Z1212" s="9"/>
      <c r="AA1212" s="9"/>
      <c r="AB1212" s="9"/>
      <c r="AC1212" s="9"/>
      <c r="AD1212" s="9"/>
      <c r="AE1212" s="9"/>
    </row>
    <row r="1213" spans="1:31">
      <c r="A1213" s="19"/>
      <c r="B1213" s="19"/>
      <c r="C1213" s="9"/>
      <c r="D1213" s="9"/>
      <c r="E1213" s="9"/>
      <c r="F1213" s="9"/>
      <c r="G1213" s="9"/>
      <c r="H1213" s="9"/>
      <c r="I1213" s="9"/>
      <c r="J1213" s="9"/>
      <c r="K1213" s="9"/>
      <c r="L1213" s="9"/>
      <c r="M1213" s="9"/>
      <c r="N1213" s="9"/>
      <c r="O1213" s="9"/>
      <c r="P1213" s="9"/>
      <c r="Q1213" s="9"/>
      <c r="R1213" s="9"/>
      <c r="S1213" s="9"/>
      <c r="T1213" s="9"/>
      <c r="U1213" s="9"/>
      <c r="V1213" s="9"/>
      <c r="W1213" s="9"/>
      <c r="X1213" s="9"/>
      <c r="Y1213" s="9"/>
      <c r="Z1213" s="9"/>
      <c r="AA1213" s="9"/>
      <c r="AB1213" s="9"/>
      <c r="AC1213" s="9"/>
      <c r="AD1213" s="9"/>
      <c r="AE1213" s="9"/>
    </row>
    <row r="1214" spans="1:31">
      <c r="A1214" s="19"/>
      <c r="B1214" s="1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  <c r="AA1214" s="9"/>
      <c r="AB1214" s="9"/>
      <c r="AC1214" s="9"/>
      <c r="AD1214" s="9"/>
      <c r="AE1214" s="9"/>
    </row>
    <row r="1215" spans="1:31">
      <c r="A1215" s="19"/>
      <c r="B1215" s="19"/>
      <c r="C1215" s="9"/>
      <c r="D1215" s="9"/>
      <c r="E1215" s="9"/>
      <c r="F1215" s="9"/>
      <c r="G1215" s="9"/>
      <c r="H1215" s="9"/>
      <c r="I1215" s="9"/>
      <c r="J1215" s="9"/>
      <c r="K1215" s="9"/>
      <c r="L1215" s="9"/>
      <c r="M1215" s="9"/>
      <c r="N1215" s="9"/>
      <c r="O1215" s="9"/>
      <c r="P1215" s="9"/>
      <c r="Q1215" s="9"/>
      <c r="R1215" s="9"/>
      <c r="S1215" s="9"/>
      <c r="T1215" s="9"/>
      <c r="U1215" s="9"/>
      <c r="V1215" s="9"/>
      <c r="W1215" s="9"/>
      <c r="X1215" s="9"/>
      <c r="Y1215" s="9"/>
      <c r="Z1215" s="9"/>
      <c r="AA1215" s="9"/>
      <c r="AB1215" s="9"/>
      <c r="AC1215" s="9"/>
      <c r="AD1215" s="9"/>
      <c r="AE1215" s="9"/>
    </row>
    <row r="1216" spans="1:31">
      <c r="A1216" s="19"/>
      <c r="B1216" s="19"/>
      <c r="C1216" s="9"/>
      <c r="D1216" s="9"/>
      <c r="E1216" s="9"/>
      <c r="F1216" s="9"/>
      <c r="G1216" s="9"/>
      <c r="H1216" s="9"/>
      <c r="I1216" s="9"/>
      <c r="J1216" s="9"/>
      <c r="K1216" s="9"/>
      <c r="L1216" s="9"/>
      <c r="M1216" s="9"/>
      <c r="N1216" s="9"/>
      <c r="O1216" s="9"/>
      <c r="P1216" s="9"/>
      <c r="Q1216" s="9"/>
      <c r="R1216" s="9"/>
      <c r="S1216" s="9"/>
      <c r="T1216" s="9"/>
      <c r="U1216" s="9"/>
      <c r="V1216" s="9"/>
      <c r="W1216" s="9"/>
      <c r="X1216" s="9"/>
      <c r="Y1216" s="9"/>
      <c r="Z1216" s="9"/>
      <c r="AA1216" s="9"/>
      <c r="AB1216" s="9"/>
      <c r="AC1216" s="9"/>
      <c r="AD1216" s="9"/>
      <c r="AE1216" s="9"/>
    </row>
    <row r="1217" spans="1:31">
      <c r="A1217" s="19"/>
      <c r="B1217" s="1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  <c r="AA1217" s="9"/>
      <c r="AB1217" s="9"/>
      <c r="AC1217" s="9"/>
      <c r="AD1217" s="9"/>
      <c r="AE1217" s="9"/>
    </row>
    <row r="1218" spans="1:31">
      <c r="A1218" s="19"/>
      <c r="B1218" s="19"/>
      <c r="C1218" s="9"/>
      <c r="D1218" s="9"/>
      <c r="E1218" s="9"/>
      <c r="F1218" s="9"/>
      <c r="G1218" s="9"/>
      <c r="H1218" s="9"/>
      <c r="I1218" s="9"/>
      <c r="J1218" s="9"/>
      <c r="K1218" s="9"/>
      <c r="L1218" s="9"/>
      <c r="M1218" s="9"/>
      <c r="N1218" s="9"/>
      <c r="O1218" s="9"/>
      <c r="P1218" s="9"/>
      <c r="Q1218" s="9"/>
      <c r="R1218" s="9"/>
      <c r="S1218" s="9"/>
      <c r="T1218" s="9"/>
      <c r="U1218" s="9"/>
      <c r="V1218" s="9"/>
      <c r="W1218" s="9"/>
      <c r="X1218" s="9"/>
      <c r="Y1218" s="9"/>
      <c r="Z1218" s="9"/>
      <c r="AA1218" s="9"/>
      <c r="AB1218" s="9"/>
      <c r="AC1218" s="9"/>
      <c r="AD1218" s="9"/>
      <c r="AE1218" s="9"/>
    </row>
    <row r="1219" spans="1:31">
      <c r="A1219" s="19"/>
      <c r="B1219" s="19"/>
      <c r="C1219" s="9"/>
      <c r="D1219" s="9"/>
      <c r="E1219" s="9"/>
      <c r="F1219" s="9"/>
      <c r="G1219" s="9"/>
      <c r="H1219" s="9"/>
      <c r="I1219" s="9"/>
      <c r="J1219" s="9"/>
      <c r="K1219" s="9"/>
      <c r="L1219" s="9"/>
      <c r="M1219" s="9"/>
      <c r="N1219" s="9"/>
      <c r="O1219" s="9"/>
      <c r="P1219" s="9"/>
      <c r="Q1219" s="9"/>
      <c r="R1219" s="9"/>
      <c r="S1219" s="9"/>
      <c r="T1219" s="9"/>
      <c r="U1219" s="9"/>
      <c r="V1219" s="9"/>
      <c r="W1219" s="9"/>
      <c r="X1219" s="9"/>
      <c r="Y1219" s="9"/>
      <c r="Z1219" s="9"/>
      <c r="AA1219" s="9"/>
      <c r="AB1219" s="9"/>
      <c r="AC1219" s="9"/>
      <c r="AD1219" s="9"/>
      <c r="AE1219" s="9"/>
    </row>
    <row r="1220" spans="1:31">
      <c r="A1220" s="19"/>
      <c r="B1220" s="1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  <c r="AA1220" s="9"/>
      <c r="AB1220" s="9"/>
      <c r="AC1220" s="9"/>
      <c r="AD1220" s="9"/>
      <c r="AE1220" s="9"/>
    </row>
    <row r="1221" spans="1:31">
      <c r="A1221" s="19"/>
      <c r="B1221" s="19"/>
      <c r="C1221" s="9"/>
      <c r="D1221" s="9"/>
      <c r="E1221" s="9"/>
      <c r="F1221" s="9"/>
      <c r="G1221" s="9"/>
      <c r="H1221" s="9"/>
      <c r="I1221" s="9"/>
      <c r="J1221" s="9"/>
      <c r="K1221" s="9"/>
      <c r="L1221" s="9"/>
      <c r="M1221" s="9"/>
      <c r="N1221" s="9"/>
      <c r="O1221" s="9"/>
      <c r="P1221" s="9"/>
      <c r="Q1221" s="9"/>
      <c r="R1221" s="9"/>
      <c r="S1221" s="9"/>
      <c r="T1221" s="9"/>
      <c r="U1221" s="9"/>
      <c r="V1221" s="9"/>
      <c r="W1221" s="9"/>
      <c r="X1221" s="9"/>
      <c r="Y1221" s="9"/>
      <c r="Z1221" s="9"/>
      <c r="AA1221" s="9"/>
      <c r="AB1221" s="9"/>
      <c r="AC1221" s="9"/>
      <c r="AD1221" s="9"/>
      <c r="AE1221" s="9"/>
    </row>
    <row r="1222" spans="1:31">
      <c r="A1222" s="19"/>
      <c r="B1222" s="19"/>
      <c r="C1222" s="9"/>
      <c r="D1222" s="9"/>
      <c r="E1222" s="9"/>
      <c r="F1222" s="9"/>
      <c r="G1222" s="9"/>
      <c r="H1222" s="9"/>
      <c r="I1222" s="9"/>
      <c r="J1222" s="9"/>
      <c r="K1222" s="9"/>
      <c r="L1222" s="9"/>
      <c r="M1222" s="9"/>
      <c r="N1222" s="9"/>
      <c r="O1222" s="9"/>
      <c r="P1222" s="9"/>
      <c r="Q1222" s="9"/>
      <c r="R1222" s="9"/>
      <c r="S1222" s="9"/>
      <c r="T1222" s="9"/>
      <c r="U1222" s="9"/>
      <c r="V1222" s="9"/>
      <c r="W1222" s="9"/>
      <c r="X1222" s="9"/>
      <c r="Y1222" s="9"/>
      <c r="Z1222" s="9"/>
      <c r="AA1222" s="9"/>
      <c r="AB1222" s="9"/>
      <c r="AC1222" s="9"/>
      <c r="AD1222" s="9"/>
      <c r="AE1222" s="9"/>
    </row>
    <row r="1223" spans="1:31">
      <c r="A1223" s="19"/>
      <c r="B1223" s="1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  <c r="AA1223" s="9"/>
      <c r="AB1223" s="9"/>
      <c r="AC1223" s="9"/>
      <c r="AD1223" s="9"/>
      <c r="AE1223" s="9"/>
    </row>
    <row r="1224" spans="1:31">
      <c r="A1224" s="19"/>
      <c r="B1224" s="19"/>
      <c r="C1224" s="9"/>
      <c r="D1224" s="9"/>
      <c r="E1224" s="9"/>
      <c r="F1224" s="9"/>
      <c r="G1224" s="9"/>
      <c r="H1224" s="9"/>
      <c r="I1224" s="9"/>
      <c r="J1224" s="9"/>
      <c r="K1224" s="9"/>
      <c r="L1224" s="9"/>
      <c r="M1224" s="9"/>
      <c r="N1224" s="9"/>
      <c r="O1224" s="9"/>
      <c r="P1224" s="9"/>
      <c r="Q1224" s="9"/>
      <c r="R1224" s="9"/>
      <c r="S1224" s="9"/>
      <c r="T1224" s="9"/>
      <c r="U1224" s="9"/>
      <c r="V1224" s="9"/>
      <c r="W1224" s="9"/>
      <c r="X1224" s="9"/>
      <c r="Y1224" s="9"/>
      <c r="Z1224" s="9"/>
      <c r="AA1224" s="9"/>
      <c r="AB1224" s="9"/>
      <c r="AC1224" s="9"/>
      <c r="AD1224" s="9"/>
      <c r="AE1224" s="9"/>
    </row>
    <row r="1225" spans="1:31">
      <c r="A1225" s="19"/>
      <c r="B1225" s="19"/>
      <c r="C1225" s="9"/>
      <c r="D1225" s="9"/>
      <c r="E1225" s="9"/>
      <c r="F1225" s="9"/>
      <c r="G1225" s="9"/>
      <c r="H1225" s="9"/>
      <c r="I1225" s="9"/>
      <c r="J1225" s="9"/>
      <c r="K1225" s="9"/>
      <c r="L1225" s="9"/>
      <c r="M1225" s="9"/>
      <c r="N1225" s="9"/>
      <c r="O1225" s="9"/>
      <c r="P1225" s="9"/>
      <c r="Q1225" s="9"/>
      <c r="R1225" s="9"/>
      <c r="S1225" s="9"/>
      <c r="T1225" s="9"/>
      <c r="U1225" s="9"/>
      <c r="V1225" s="9"/>
      <c r="W1225" s="9"/>
      <c r="X1225" s="9"/>
      <c r="Y1225" s="9"/>
      <c r="Z1225" s="9"/>
      <c r="AA1225" s="9"/>
      <c r="AB1225" s="9"/>
      <c r="AC1225" s="9"/>
      <c r="AD1225" s="9"/>
      <c r="AE1225" s="9"/>
    </row>
    <row r="1226" spans="1:31">
      <c r="A1226" s="19"/>
      <c r="B1226" s="1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  <c r="AA1226" s="9"/>
      <c r="AB1226" s="9"/>
      <c r="AC1226" s="9"/>
      <c r="AD1226" s="9"/>
      <c r="AE1226" s="9"/>
    </row>
    <row r="1227" spans="1:31">
      <c r="A1227" s="19"/>
      <c r="B1227" s="19"/>
      <c r="C1227" s="9"/>
      <c r="D1227" s="9"/>
      <c r="E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  <c r="P1227" s="9"/>
      <c r="Q1227" s="9"/>
      <c r="R1227" s="9"/>
      <c r="S1227" s="9"/>
      <c r="T1227" s="9"/>
      <c r="U1227" s="9"/>
      <c r="V1227" s="9"/>
      <c r="W1227" s="9"/>
      <c r="X1227" s="9"/>
      <c r="Y1227" s="9"/>
      <c r="Z1227" s="9"/>
      <c r="AA1227" s="9"/>
      <c r="AB1227" s="9"/>
      <c r="AC1227" s="9"/>
      <c r="AD1227" s="9"/>
      <c r="AE1227" s="9"/>
    </row>
    <row r="1228" spans="1:31">
      <c r="A1228" s="19"/>
      <c r="B1228" s="19"/>
      <c r="C1228" s="9"/>
      <c r="D1228" s="9"/>
      <c r="E1228" s="9"/>
      <c r="F1228" s="9"/>
      <c r="G1228" s="9"/>
      <c r="H1228" s="9"/>
      <c r="I1228" s="9"/>
      <c r="J1228" s="9"/>
      <c r="K1228" s="9"/>
      <c r="L1228" s="9"/>
      <c r="M1228" s="9"/>
      <c r="N1228" s="9"/>
      <c r="O1228" s="9"/>
      <c r="P1228" s="9"/>
      <c r="Q1228" s="9"/>
      <c r="R1228" s="9"/>
      <c r="S1228" s="9"/>
      <c r="T1228" s="9"/>
      <c r="U1228" s="9"/>
      <c r="V1228" s="9"/>
      <c r="W1228" s="9"/>
      <c r="X1228" s="9"/>
      <c r="Y1228" s="9"/>
      <c r="Z1228" s="9"/>
      <c r="AA1228" s="9"/>
      <c r="AB1228" s="9"/>
      <c r="AC1228" s="9"/>
      <c r="AD1228" s="9"/>
      <c r="AE1228" s="9"/>
    </row>
    <row r="1229" spans="1:31">
      <c r="A1229" s="19"/>
      <c r="B1229" s="1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  <c r="AA1229" s="9"/>
      <c r="AB1229" s="9"/>
      <c r="AC1229" s="9"/>
      <c r="AD1229" s="9"/>
      <c r="AE1229" s="9"/>
    </row>
    <row r="1230" spans="1:31">
      <c r="A1230" s="19"/>
      <c r="B1230" s="19"/>
      <c r="C1230" s="9"/>
      <c r="D1230" s="9"/>
      <c r="E1230" s="9"/>
      <c r="F1230" s="9"/>
      <c r="G1230" s="9"/>
      <c r="H1230" s="9"/>
      <c r="I1230" s="9"/>
      <c r="J1230" s="9"/>
      <c r="K1230" s="9"/>
      <c r="L1230" s="9"/>
      <c r="M1230" s="9"/>
      <c r="N1230" s="9"/>
      <c r="O1230" s="9"/>
      <c r="P1230" s="9"/>
      <c r="Q1230" s="9"/>
      <c r="R1230" s="9"/>
      <c r="S1230" s="9"/>
      <c r="T1230" s="9"/>
      <c r="U1230" s="9"/>
      <c r="V1230" s="9"/>
      <c r="W1230" s="9"/>
      <c r="X1230" s="9"/>
      <c r="Y1230" s="9"/>
      <c r="Z1230" s="9"/>
      <c r="AA1230" s="9"/>
      <c r="AB1230" s="9"/>
      <c r="AC1230" s="9"/>
      <c r="AD1230" s="9"/>
      <c r="AE1230" s="9"/>
    </row>
    <row r="1231" spans="1:31">
      <c r="A1231" s="19"/>
      <c r="B1231" s="19"/>
      <c r="C1231" s="9"/>
      <c r="D1231" s="9"/>
      <c r="E1231" s="9"/>
      <c r="F1231" s="9"/>
      <c r="G1231" s="9"/>
      <c r="H1231" s="9"/>
      <c r="I1231" s="9"/>
      <c r="J1231" s="9"/>
      <c r="K1231" s="9"/>
      <c r="L1231" s="9"/>
      <c r="M1231" s="9"/>
      <c r="N1231" s="9"/>
      <c r="O1231" s="9"/>
      <c r="P1231" s="9"/>
      <c r="Q1231" s="9"/>
      <c r="R1231" s="9"/>
      <c r="S1231" s="9"/>
      <c r="T1231" s="9"/>
      <c r="U1231" s="9"/>
      <c r="V1231" s="9"/>
      <c r="W1231" s="9"/>
      <c r="X1231" s="9"/>
      <c r="Y1231" s="9"/>
      <c r="Z1231" s="9"/>
      <c r="AA1231" s="9"/>
      <c r="AB1231" s="9"/>
      <c r="AC1231" s="9"/>
      <c r="AD1231" s="9"/>
      <c r="AE1231" s="9"/>
    </row>
    <row r="1232" spans="1:31">
      <c r="A1232" s="19"/>
      <c r="B1232" s="1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  <c r="AA1232" s="9"/>
      <c r="AB1232" s="9"/>
      <c r="AC1232" s="9"/>
      <c r="AD1232" s="9"/>
      <c r="AE1232" s="9"/>
    </row>
    <row r="1233" spans="1:31">
      <c r="A1233" s="19"/>
      <c r="B1233" s="19"/>
      <c r="C1233" s="9"/>
      <c r="D1233" s="9"/>
      <c r="E1233" s="9"/>
      <c r="F1233" s="9"/>
      <c r="G1233" s="9"/>
      <c r="H1233" s="9"/>
      <c r="I1233" s="9"/>
      <c r="J1233" s="9"/>
      <c r="K1233" s="9"/>
      <c r="L1233" s="9"/>
      <c r="M1233" s="9"/>
      <c r="N1233" s="9"/>
      <c r="O1233" s="9"/>
      <c r="P1233" s="9"/>
      <c r="Q1233" s="9"/>
      <c r="R1233" s="9"/>
      <c r="S1233" s="9"/>
      <c r="T1233" s="9"/>
      <c r="U1233" s="9"/>
      <c r="V1233" s="9"/>
      <c r="W1233" s="9"/>
      <c r="X1233" s="9"/>
      <c r="Y1233" s="9"/>
      <c r="Z1233" s="9"/>
      <c r="AA1233" s="9"/>
      <c r="AB1233" s="9"/>
      <c r="AC1233" s="9"/>
      <c r="AD1233" s="9"/>
      <c r="AE1233" s="9"/>
    </row>
    <row r="1234" spans="1:31">
      <c r="A1234" s="19"/>
      <c r="B1234" s="19"/>
      <c r="C1234" s="9"/>
      <c r="D1234" s="9"/>
      <c r="E1234" s="9"/>
      <c r="F1234" s="9"/>
      <c r="G1234" s="9"/>
      <c r="H1234" s="9"/>
      <c r="I1234" s="9"/>
      <c r="J1234" s="9"/>
      <c r="K1234" s="9"/>
      <c r="L1234" s="9"/>
      <c r="M1234" s="9"/>
      <c r="N1234" s="9"/>
      <c r="O1234" s="9"/>
      <c r="P1234" s="9"/>
      <c r="Q1234" s="9"/>
      <c r="R1234" s="9"/>
      <c r="S1234" s="9"/>
      <c r="T1234" s="9"/>
      <c r="U1234" s="9"/>
      <c r="V1234" s="9"/>
      <c r="W1234" s="9"/>
      <c r="X1234" s="9"/>
      <c r="Y1234" s="9"/>
      <c r="Z1234" s="9"/>
      <c r="AA1234" s="9"/>
      <c r="AB1234" s="9"/>
      <c r="AC1234" s="9"/>
      <c r="AD1234" s="9"/>
      <c r="AE1234" s="9"/>
    </row>
    <row r="1235" spans="1:31">
      <c r="A1235" s="19"/>
      <c r="B1235" s="1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  <c r="AA1235" s="9"/>
      <c r="AB1235" s="9"/>
      <c r="AC1235" s="9"/>
      <c r="AD1235" s="9"/>
      <c r="AE1235" s="9"/>
    </row>
    <row r="1236" spans="1:31">
      <c r="A1236" s="19"/>
      <c r="B1236" s="19"/>
      <c r="C1236" s="9"/>
      <c r="D1236" s="9"/>
      <c r="E1236" s="9"/>
      <c r="F1236" s="9"/>
      <c r="G1236" s="9"/>
      <c r="H1236" s="9"/>
      <c r="I1236" s="9"/>
      <c r="J1236" s="9"/>
      <c r="K1236" s="9"/>
      <c r="L1236" s="9"/>
      <c r="M1236" s="9"/>
      <c r="N1236" s="9"/>
      <c r="O1236" s="9"/>
      <c r="P1236" s="9"/>
      <c r="Q1236" s="9"/>
      <c r="R1236" s="9"/>
      <c r="S1236" s="9"/>
      <c r="T1236" s="9"/>
      <c r="U1236" s="9"/>
      <c r="V1236" s="9"/>
      <c r="W1236" s="9"/>
      <c r="X1236" s="9"/>
      <c r="Y1236" s="9"/>
      <c r="Z1236" s="9"/>
      <c r="AA1236" s="9"/>
      <c r="AB1236" s="9"/>
      <c r="AC1236" s="9"/>
      <c r="AD1236" s="9"/>
      <c r="AE1236" s="9"/>
    </row>
    <row r="1237" spans="1:31">
      <c r="A1237" s="19"/>
      <c r="B1237" s="19"/>
      <c r="C1237" s="9"/>
      <c r="D1237" s="9"/>
      <c r="E1237" s="9"/>
      <c r="F1237" s="9"/>
      <c r="G1237" s="9"/>
      <c r="H1237" s="9"/>
      <c r="I1237" s="9"/>
      <c r="J1237" s="9"/>
      <c r="K1237" s="9"/>
      <c r="L1237" s="9"/>
      <c r="M1237" s="9"/>
      <c r="N1237" s="9"/>
      <c r="O1237" s="9"/>
      <c r="P1237" s="9"/>
      <c r="Q1237" s="9"/>
      <c r="R1237" s="9"/>
      <c r="S1237" s="9"/>
      <c r="T1237" s="9"/>
      <c r="U1237" s="9"/>
      <c r="V1237" s="9"/>
      <c r="W1237" s="9"/>
      <c r="X1237" s="9"/>
      <c r="Y1237" s="9"/>
      <c r="Z1237" s="9"/>
      <c r="AA1237" s="9"/>
      <c r="AB1237" s="9"/>
      <c r="AC1237" s="9"/>
      <c r="AD1237" s="9"/>
      <c r="AE1237" s="9"/>
    </row>
    <row r="1238" spans="1:31">
      <c r="A1238" s="19"/>
      <c r="B1238" s="1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  <c r="AA1238" s="9"/>
      <c r="AB1238" s="9"/>
      <c r="AC1238" s="9"/>
      <c r="AD1238" s="9"/>
      <c r="AE1238" s="9"/>
    </row>
    <row r="1239" spans="1:31">
      <c r="A1239" s="19"/>
      <c r="B1239" s="19"/>
      <c r="C1239" s="9"/>
      <c r="D1239" s="9"/>
      <c r="E1239" s="9"/>
      <c r="F1239" s="9"/>
      <c r="G1239" s="9"/>
      <c r="H1239" s="9"/>
      <c r="I1239" s="9"/>
      <c r="J1239" s="9"/>
      <c r="K1239" s="9"/>
      <c r="L1239" s="9"/>
      <c r="M1239" s="9"/>
      <c r="N1239" s="9"/>
      <c r="O1239" s="9"/>
      <c r="P1239" s="9"/>
      <c r="Q1239" s="9"/>
      <c r="R1239" s="9"/>
      <c r="S1239" s="9"/>
      <c r="T1239" s="9"/>
      <c r="U1239" s="9"/>
      <c r="V1239" s="9"/>
      <c r="W1239" s="9"/>
      <c r="X1239" s="9"/>
      <c r="Y1239" s="9"/>
      <c r="Z1239" s="9"/>
      <c r="AA1239" s="9"/>
      <c r="AB1239" s="9"/>
      <c r="AC1239" s="9"/>
      <c r="AD1239" s="9"/>
      <c r="AE1239" s="9"/>
    </row>
    <row r="1240" spans="1:31">
      <c r="A1240" s="19"/>
      <c r="B1240" s="19"/>
      <c r="C1240" s="9"/>
      <c r="D1240" s="9"/>
      <c r="E1240" s="9"/>
      <c r="F1240" s="9"/>
      <c r="G1240" s="9"/>
      <c r="H1240" s="9"/>
      <c r="I1240" s="9"/>
      <c r="J1240" s="9"/>
      <c r="K1240" s="9"/>
      <c r="L1240" s="9"/>
      <c r="M1240" s="9"/>
      <c r="N1240" s="9"/>
      <c r="O1240" s="9"/>
      <c r="P1240" s="9"/>
      <c r="Q1240" s="9"/>
      <c r="R1240" s="9"/>
      <c r="S1240" s="9"/>
      <c r="T1240" s="9"/>
      <c r="U1240" s="9"/>
      <c r="V1240" s="9"/>
      <c r="W1240" s="9"/>
      <c r="X1240" s="9"/>
      <c r="Y1240" s="9"/>
      <c r="Z1240" s="9"/>
      <c r="AA1240" s="9"/>
      <c r="AB1240" s="9"/>
      <c r="AC1240" s="9"/>
      <c r="AD1240" s="9"/>
      <c r="AE1240" s="9"/>
    </row>
    <row r="1241" spans="1:31">
      <c r="A1241" s="19"/>
      <c r="B1241" s="1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  <c r="AA1241" s="9"/>
      <c r="AB1241" s="9"/>
      <c r="AC1241" s="9"/>
      <c r="AD1241" s="9"/>
      <c r="AE1241" s="9"/>
    </row>
    <row r="1242" spans="1:31">
      <c r="A1242" s="19"/>
      <c r="B1242" s="19"/>
      <c r="C1242" s="9"/>
      <c r="D1242" s="9"/>
      <c r="E1242" s="9"/>
      <c r="F1242" s="9"/>
      <c r="G1242" s="9"/>
      <c r="H1242" s="9"/>
      <c r="I1242" s="9"/>
      <c r="J1242" s="9"/>
      <c r="K1242" s="9"/>
      <c r="L1242" s="9"/>
      <c r="M1242" s="9"/>
      <c r="N1242" s="9"/>
      <c r="O1242" s="9"/>
      <c r="P1242" s="9"/>
      <c r="Q1242" s="9"/>
      <c r="R1242" s="9"/>
      <c r="S1242" s="9"/>
      <c r="T1242" s="9"/>
      <c r="U1242" s="9"/>
      <c r="V1242" s="9"/>
      <c r="W1242" s="9"/>
      <c r="X1242" s="9"/>
      <c r="Y1242" s="9"/>
      <c r="Z1242" s="9"/>
      <c r="AA1242" s="9"/>
      <c r="AB1242" s="9"/>
      <c r="AC1242" s="9"/>
      <c r="AD1242" s="9"/>
      <c r="AE1242" s="9"/>
    </row>
    <row r="1243" spans="1:31">
      <c r="A1243" s="19"/>
      <c r="B1243" s="19"/>
      <c r="C1243" s="9"/>
      <c r="D1243" s="9"/>
      <c r="E1243" s="9"/>
      <c r="F1243" s="9"/>
      <c r="G1243" s="9"/>
      <c r="H1243" s="9"/>
      <c r="I1243" s="9"/>
      <c r="J1243" s="9"/>
      <c r="K1243" s="9"/>
      <c r="L1243" s="9"/>
      <c r="M1243" s="9"/>
      <c r="N1243" s="9"/>
      <c r="O1243" s="9"/>
      <c r="P1243" s="9"/>
      <c r="Q1243" s="9"/>
      <c r="R1243" s="9"/>
      <c r="S1243" s="9"/>
      <c r="T1243" s="9"/>
      <c r="U1243" s="9"/>
      <c r="V1243" s="9"/>
      <c r="W1243" s="9"/>
      <c r="X1243" s="9"/>
      <c r="Y1243" s="9"/>
      <c r="Z1243" s="9"/>
      <c r="AA1243" s="9"/>
      <c r="AB1243" s="9"/>
      <c r="AC1243" s="9"/>
      <c r="AD1243" s="9"/>
      <c r="AE1243" s="9"/>
    </row>
    <row r="1244" spans="1:31">
      <c r="A1244" s="19"/>
      <c r="B1244" s="1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  <c r="AA1244" s="9"/>
      <c r="AB1244" s="9"/>
      <c r="AC1244" s="9"/>
      <c r="AD1244" s="9"/>
      <c r="AE1244" s="9"/>
    </row>
    <row r="1245" spans="1:31">
      <c r="A1245" s="19"/>
      <c r="B1245" s="19"/>
      <c r="C1245" s="9"/>
      <c r="D1245" s="9"/>
      <c r="E1245" s="9"/>
      <c r="F1245" s="9"/>
      <c r="G1245" s="9"/>
      <c r="H1245" s="9"/>
      <c r="I1245" s="9"/>
      <c r="J1245" s="9"/>
      <c r="K1245" s="9"/>
      <c r="L1245" s="9"/>
      <c r="M1245" s="9"/>
      <c r="N1245" s="9"/>
      <c r="O1245" s="9"/>
      <c r="P1245" s="9"/>
      <c r="Q1245" s="9"/>
      <c r="R1245" s="9"/>
      <c r="S1245" s="9"/>
      <c r="T1245" s="9"/>
      <c r="U1245" s="9"/>
      <c r="V1245" s="9"/>
      <c r="W1245" s="9"/>
      <c r="X1245" s="9"/>
      <c r="Y1245" s="9"/>
      <c r="Z1245" s="9"/>
      <c r="AA1245" s="9"/>
      <c r="AB1245" s="9"/>
      <c r="AC1245" s="9"/>
      <c r="AD1245" s="9"/>
      <c r="AE1245" s="9"/>
    </row>
    <row r="1246" spans="1:31">
      <c r="A1246" s="19"/>
      <c r="B1246" s="19"/>
      <c r="C1246" s="9"/>
      <c r="D1246" s="9"/>
      <c r="E1246" s="9"/>
      <c r="F1246" s="9"/>
      <c r="G1246" s="9"/>
      <c r="H1246" s="9"/>
      <c r="I1246" s="9"/>
      <c r="J1246" s="9"/>
      <c r="K1246" s="9"/>
      <c r="L1246" s="9"/>
      <c r="M1246" s="9"/>
      <c r="N1246" s="9"/>
      <c r="O1246" s="9"/>
      <c r="P1246" s="9"/>
      <c r="Q1246" s="9"/>
      <c r="R1246" s="9"/>
      <c r="S1246" s="9"/>
      <c r="T1246" s="9"/>
      <c r="U1246" s="9"/>
      <c r="V1246" s="9"/>
      <c r="W1246" s="9"/>
      <c r="X1246" s="9"/>
      <c r="Y1246" s="9"/>
      <c r="Z1246" s="9"/>
      <c r="AA1246" s="9"/>
      <c r="AB1246" s="9"/>
      <c r="AC1246" s="9"/>
      <c r="AD1246" s="9"/>
      <c r="AE1246" s="9"/>
    </row>
    <row r="1247" spans="1:31">
      <c r="A1247" s="19"/>
      <c r="B1247" s="1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  <c r="AA1247" s="9"/>
      <c r="AB1247" s="9"/>
      <c r="AC1247" s="9"/>
      <c r="AD1247" s="9"/>
      <c r="AE1247" s="9"/>
    </row>
    <row r="1248" spans="1:31">
      <c r="A1248" s="19"/>
      <c r="B1248" s="19"/>
      <c r="C1248" s="9"/>
      <c r="D1248" s="9"/>
      <c r="E1248" s="9"/>
      <c r="F1248" s="9"/>
      <c r="G1248" s="9"/>
      <c r="H1248" s="9"/>
      <c r="I1248" s="9"/>
      <c r="J1248" s="9"/>
      <c r="K1248" s="9"/>
      <c r="L1248" s="9"/>
      <c r="M1248" s="9"/>
      <c r="N1248" s="9"/>
      <c r="O1248" s="9"/>
      <c r="P1248" s="9"/>
      <c r="Q1248" s="9"/>
      <c r="R1248" s="9"/>
      <c r="S1248" s="9"/>
      <c r="T1248" s="9"/>
      <c r="U1248" s="9"/>
      <c r="V1248" s="9"/>
      <c r="W1248" s="9"/>
      <c r="X1248" s="9"/>
      <c r="Y1248" s="9"/>
      <c r="Z1248" s="9"/>
      <c r="AA1248" s="9"/>
      <c r="AB1248" s="9"/>
      <c r="AC1248" s="9"/>
      <c r="AD1248" s="9"/>
      <c r="AE1248" s="9"/>
    </row>
    <row r="1249" spans="1:31">
      <c r="A1249" s="19"/>
      <c r="B1249" s="19"/>
      <c r="C1249" s="9"/>
      <c r="D1249" s="9"/>
      <c r="E1249" s="9"/>
      <c r="F1249" s="9"/>
      <c r="G1249" s="9"/>
      <c r="H1249" s="9"/>
      <c r="I1249" s="9"/>
      <c r="J1249" s="9"/>
      <c r="K1249" s="9"/>
      <c r="L1249" s="9"/>
      <c r="M1249" s="9"/>
      <c r="N1249" s="9"/>
      <c r="O1249" s="9"/>
      <c r="P1249" s="9"/>
      <c r="Q1249" s="9"/>
      <c r="R1249" s="9"/>
      <c r="S1249" s="9"/>
      <c r="T1249" s="9"/>
      <c r="U1249" s="9"/>
      <c r="V1249" s="9"/>
      <c r="W1249" s="9"/>
      <c r="X1249" s="9"/>
      <c r="Y1249" s="9"/>
      <c r="Z1249" s="9"/>
      <c r="AA1249" s="9"/>
      <c r="AB1249" s="9"/>
      <c r="AC1249" s="9"/>
      <c r="AD1249" s="9"/>
      <c r="AE1249" s="9"/>
    </row>
    <row r="1250" spans="1:31">
      <c r="A1250" s="19"/>
      <c r="B1250" s="1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  <c r="AA1250" s="9"/>
      <c r="AB1250" s="9"/>
      <c r="AC1250" s="9"/>
      <c r="AD1250" s="9"/>
      <c r="AE1250" s="9"/>
    </row>
    <row r="1251" spans="1:31">
      <c r="A1251" s="19"/>
      <c r="B1251" s="19"/>
      <c r="C1251" s="9"/>
      <c r="D1251" s="9"/>
      <c r="E1251" s="9"/>
      <c r="F1251" s="9"/>
      <c r="G1251" s="9"/>
      <c r="H1251" s="9"/>
      <c r="I1251" s="9"/>
      <c r="J1251" s="9"/>
      <c r="K1251" s="9"/>
      <c r="L1251" s="9"/>
      <c r="M1251" s="9"/>
      <c r="N1251" s="9"/>
      <c r="O1251" s="9"/>
      <c r="P1251" s="9"/>
      <c r="Q1251" s="9"/>
      <c r="R1251" s="9"/>
      <c r="S1251" s="9"/>
      <c r="T1251" s="9"/>
      <c r="U1251" s="9"/>
      <c r="V1251" s="9"/>
      <c r="W1251" s="9"/>
      <c r="X1251" s="9"/>
      <c r="Y1251" s="9"/>
      <c r="Z1251" s="9"/>
      <c r="AA1251" s="9"/>
      <c r="AB1251" s="9"/>
      <c r="AC1251" s="9"/>
      <c r="AD1251" s="9"/>
      <c r="AE1251" s="9"/>
    </row>
    <row r="1252" spans="1:31">
      <c r="A1252" s="19"/>
      <c r="B1252" s="19"/>
      <c r="C1252" s="9"/>
      <c r="D1252" s="9"/>
      <c r="E1252" s="9"/>
      <c r="F1252" s="9"/>
      <c r="G1252" s="9"/>
      <c r="H1252" s="9"/>
      <c r="I1252" s="9"/>
      <c r="J1252" s="9"/>
      <c r="K1252" s="9"/>
      <c r="L1252" s="9"/>
      <c r="M1252" s="9"/>
      <c r="N1252" s="9"/>
      <c r="O1252" s="9"/>
      <c r="P1252" s="9"/>
      <c r="Q1252" s="9"/>
      <c r="R1252" s="9"/>
      <c r="S1252" s="9"/>
      <c r="T1252" s="9"/>
      <c r="U1252" s="9"/>
      <c r="V1252" s="9"/>
      <c r="W1252" s="9"/>
      <c r="X1252" s="9"/>
      <c r="Y1252" s="9"/>
      <c r="Z1252" s="9"/>
      <c r="AA1252" s="9"/>
      <c r="AB1252" s="9"/>
      <c r="AC1252" s="9"/>
      <c r="AD1252" s="9"/>
      <c r="AE1252" s="9"/>
    </row>
    <row r="1253" spans="1:31">
      <c r="A1253" s="19"/>
      <c r="B1253" s="1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  <c r="AA1253" s="9"/>
      <c r="AB1253" s="9"/>
      <c r="AC1253" s="9"/>
      <c r="AD1253" s="9"/>
      <c r="AE1253" s="9"/>
    </row>
    <row r="1254" spans="1:31">
      <c r="A1254" s="19"/>
      <c r="B1254" s="19"/>
      <c r="C1254" s="9"/>
      <c r="D1254" s="9"/>
      <c r="E1254" s="9"/>
      <c r="F1254" s="9"/>
      <c r="G1254" s="9"/>
      <c r="H1254" s="9"/>
      <c r="I1254" s="9"/>
      <c r="J1254" s="9"/>
      <c r="K1254" s="9"/>
      <c r="L1254" s="9"/>
      <c r="M1254" s="9"/>
      <c r="N1254" s="9"/>
      <c r="O1254" s="9"/>
      <c r="P1254" s="9"/>
      <c r="Q1254" s="9"/>
      <c r="R1254" s="9"/>
      <c r="S1254" s="9"/>
      <c r="T1254" s="9"/>
      <c r="U1254" s="9"/>
      <c r="V1254" s="9"/>
      <c r="W1254" s="9"/>
      <c r="X1254" s="9"/>
      <c r="Y1254" s="9"/>
      <c r="Z1254" s="9"/>
      <c r="AA1254" s="9"/>
      <c r="AB1254" s="9"/>
      <c r="AC1254" s="9"/>
      <c r="AD1254" s="9"/>
      <c r="AE1254" s="9"/>
    </row>
    <row r="1255" spans="1:31">
      <c r="A1255" s="19"/>
      <c r="B1255" s="19"/>
      <c r="C1255" s="9"/>
      <c r="D1255" s="9"/>
      <c r="E1255" s="9"/>
      <c r="F1255" s="9"/>
      <c r="G1255" s="9"/>
      <c r="H1255" s="9"/>
      <c r="I1255" s="9"/>
      <c r="J1255" s="9"/>
      <c r="K1255" s="9"/>
      <c r="L1255" s="9"/>
      <c r="M1255" s="9"/>
      <c r="N1255" s="9"/>
      <c r="O1255" s="9"/>
      <c r="P1255" s="9"/>
      <c r="Q1255" s="9"/>
      <c r="R1255" s="9"/>
      <c r="S1255" s="9"/>
      <c r="T1255" s="9"/>
      <c r="U1255" s="9"/>
      <c r="V1255" s="9"/>
      <c r="W1255" s="9"/>
      <c r="X1255" s="9"/>
      <c r="Y1255" s="9"/>
      <c r="Z1255" s="9"/>
      <c r="AA1255" s="9"/>
      <c r="AB1255" s="9"/>
      <c r="AC1255" s="9"/>
      <c r="AD1255" s="9"/>
      <c r="AE1255" s="9"/>
    </row>
    <row r="1256" spans="1:31">
      <c r="A1256" s="19"/>
      <c r="B1256" s="1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  <c r="AA1256" s="9"/>
      <c r="AB1256" s="9"/>
      <c r="AC1256" s="9"/>
      <c r="AD1256" s="9"/>
      <c r="AE1256" s="9"/>
    </row>
    <row r="1257" spans="1:31">
      <c r="A1257" s="19"/>
      <c r="B1257" s="19"/>
      <c r="C1257" s="9"/>
      <c r="D1257" s="9"/>
      <c r="E1257" s="9"/>
      <c r="F1257" s="9"/>
      <c r="G1257" s="9"/>
      <c r="H1257" s="9"/>
      <c r="I1257" s="9"/>
      <c r="J1257" s="9"/>
      <c r="K1257" s="9"/>
      <c r="L1257" s="9"/>
      <c r="M1257" s="9"/>
      <c r="N1257" s="9"/>
      <c r="O1257" s="9"/>
      <c r="P1257" s="9"/>
      <c r="Q1257" s="9"/>
      <c r="R1257" s="9"/>
      <c r="S1257" s="9"/>
      <c r="T1257" s="9"/>
      <c r="U1257" s="9"/>
      <c r="V1257" s="9"/>
      <c r="W1257" s="9"/>
      <c r="X1257" s="9"/>
      <c r="Y1257" s="9"/>
      <c r="Z1257" s="9"/>
      <c r="AA1257" s="9"/>
      <c r="AB1257" s="9"/>
      <c r="AC1257" s="9"/>
      <c r="AD1257" s="9"/>
      <c r="AE1257" s="9"/>
    </row>
    <row r="1258" spans="1:31">
      <c r="A1258" s="19"/>
      <c r="B1258" s="19"/>
      <c r="C1258" s="9"/>
      <c r="D1258" s="9"/>
      <c r="E1258" s="9"/>
      <c r="F1258" s="9"/>
      <c r="G1258" s="9"/>
      <c r="H1258" s="9"/>
      <c r="I1258" s="9"/>
      <c r="J1258" s="9"/>
      <c r="K1258" s="9"/>
      <c r="L1258" s="9"/>
      <c r="M1258" s="9"/>
      <c r="N1258" s="9"/>
      <c r="O1258" s="9"/>
      <c r="P1258" s="9"/>
      <c r="Q1258" s="9"/>
      <c r="R1258" s="9"/>
      <c r="S1258" s="9"/>
      <c r="T1258" s="9"/>
      <c r="U1258" s="9"/>
      <c r="V1258" s="9"/>
      <c r="W1258" s="9"/>
      <c r="X1258" s="9"/>
      <c r="Y1258" s="9"/>
      <c r="Z1258" s="9"/>
      <c r="AA1258" s="9"/>
      <c r="AB1258" s="9"/>
      <c r="AC1258" s="9"/>
      <c r="AD1258" s="9"/>
      <c r="AE1258" s="9"/>
    </row>
    <row r="1259" spans="1:31">
      <c r="A1259" s="19"/>
      <c r="B1259" s="1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  <c r="AA1259" s="9"/>
      <c r="AB1259" s="9"/>
      <c r="AC1259" s="9"/>
      <c r="AD1259" s="9"/>
      <c r="AE1259" s="9"/>
    </row>
    <row r="1260" spans="1:31">
      <c r="A1260" s="19"/>
      <c r="B1260" s="19"/>
      <c r="C1260" s="9"/>
      <c r="D1260" s="9"/>
      <c r="E1260" s="9"/>
      <c r="F1260" s="9"/>
      <c r="G1260" s="9"/>
      <c r="H1260" s="9"/>
      <c r="I1260" s="9"/>
      <c r="J1260" s="9"/>
      <c r="K1260" s="9"/>
      <c r="L1260" s="9"/>
      <c r="M1260" s="9"/>
      <c r="N1260" s="9"/>
      <c r="O1260" s="9"/>
      <c r="P1260" s="9"/>
      <c r="Q1260" s="9"/>
      <c r="R1260" s="9"/>
      <c r="S1260" s="9"/>
      <c r="T1260" s="9"/>
      <c r="U1260" s="9"/>
      <c r="V1260" s="9"/>
      <c r="W1260" s="9"/>
      <c r="X1260" s="9"/>
      <c r="Y1260" s="9"/>
      <c r="Z1260" s="9"/>
      <c r="AA1260" s="9"/>
      <c r="AB1260" s="9"/>
      <c r="AC1260" s="9"/>
      <c r="AD1260" s="9"/>
      <c r="AE1260" s="9"/>
    </row>
    <row r="1261" spans="1:31">
      <c r="A1261" s="19"/>
      <c r="B1261" s="19"/>
      <c r="C1261" s="9"/>
      <c r="D1261" s="9"/>
      <c r="E1261" s="9"/>
      <c r="F1261" s="9"/>
      <c r="G1261" s="9"/>
      <c r="H1261" s="9"/>
      <c r="I1261" s="9"/>
      <c r="J1261" s="9"/>
      <c r="K1261" s="9"/>
      <c r="L1261" s="9"/>
      <c r="M1261" s="9"/>
      <c r="N1261" s="9"/>
      <c r="O1261" s="9"/>
      <c r="P1261" s="9"/>
      <c r="Q1261" s="9"/>
      <c r="R1261" s="9"/>
      <c r="S1261" s="9"/>
      <c r="T1261" s="9"/>
      <c r="U1261" s="9"/>
      <c r="V1261" s="9"/>
      <c r="W1261" s="9"/>
      <c r="X1261" s="9"/>
      <c r="Y1261" s="9"/>
      <c r="Z1261" s="9"/>
      <c r="AA1261" s="9"/>
      <c r="AB1261" s="9"/>
      <c r="AC1261" s="9"/>
      <c r="AD1261" s="9"/>
      <c r="AE1261" s="9"/>
    </row>
    <row r="1262" spans="1:31">
      <c r="A1262" s="19"/>
      <c r="B1262" s="1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  <c r="AA1262" s="9"/>
      <c r="AB1262" s="9"/>
      <c r="AC1262" s="9"/>
      <c r="AD1262" s="9"/>
      <c r="AE1262" s="9"/>
    </row>
    <row r="1263" spans="1:31">
      <c r="A1263" s="19"/>
      <c r="B1263" s="19"/>
      <c r="C1263" s="9"/>
      <c r="D1263" s="9"/>
      <c r="E1263" s="9"/>
      <c r="F1263" s="9"/>
      <c r="G1263" s="9"/>
      <c r="H1263" s="9"/>
      <c r="I1263" s="9"/>
      <c r="J1263" s="9"/>
      <c r="K1263" s="9"/>
      <c r="L1263" s="9"/>
      <c r="M1263" s="9"/>
      <c r="N1263" s="9"/>
      <c r="O1263" s="9"/>
      <c r="P1263" s="9"/>
      <c r="Q1263" s="9"/>
      <c r="R1263" s="9"/>
      <c r="S1263" s="9"/>
      <c r="T1263" s="9"/>
      <c r="U1263" s="9"/>
      <c r="V1263" s="9"/>
      <c r="W1263" s="9"/>
      <c r="X1263" s="9"/>
      <c r="Y1263" s="9"/>
      <c r="Z1263" s="9"/>
      <c r="AA1263" s="9"/>
      <c r="AB1263" s="9"/>
      <c r="AC1263" s="9"/>
      <c r="AD1263" s="9"/>
      <c r="AE1263" s="9"/>
    </row>
    <row r="1264" spans="1:31">
      <c r="A1264" s="19"/>
      <c r="B1264" s="19"/>
      <c r="C1264" s="9"/>
      <c r="D1264" s="9"/>
      <c r="E1264" s="9"/>
      <c r="F1264" s="9"/>
      <c r="G1264" s="9"/>
      <c r="H1264" s="9"/>
      <c r="I1264" s="9"/>
      <c r="J1264" s="9"/>
      <c r="K1264" s="9"/>
      <c r="L1264" s="9"/>
      <c r="M1264" s="9"/>
      <c r="N1264" s="9"/>
      <c r="O1264" s="9"/>
      <c r="P1264" s="9"/>
      <c r="Q1264" s="9"/>
      <c r="R1264" s="9"/>
      <c r="S1264" s="9"/>
      <c r="T1264" s="9"/>
      <c r="U1264" s="9"/>
      <c r="V1264" s="9"/>
      <c r="W1264" s="9"/>
      <c r="X1264" s="9"/>
      <c r="Y1264" s="9"/>
      <c r="Z1264" s="9"/>
      <c r="AA1264" s="9"/>
      <c r="AB1264" s="9"/>
      <c r="AC1264" s="9"/>
      <c r="AD1264" s="9"/>
      <c r="AE1264" s="9"/>
    </row>
    <row r="1265" spans="1:31">
      <c r="A1265" s="19"/>
      <c r="B1265" s="1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  <c r="AA1265" s="9"/>
      <c r="AB1265" s="9"/>
      <c r="AC1265" s="9"/>
      <c r="AD1265" s="9"/>
      <c r="AE1265" s="9"/>
    </row>
    <row r="1266" spans="1:31">
      <c r="A1266" s="19"/>
      <c r="B1266" s="19"/>
      <c r="C1266" s="9"/>
      <c r="D1266" s="9"/>
      <c r="E1266" s="9"/>
      <c r="F1266" s="9"/>
      <c r="G1266" s="9"/>
      <c r="H1266" s="9"/>
      <c r="I1266" s="9"/>
      <c r="J1266" s="9"/>
      <c r="K1266" s="9"/>
      <c r="L1266" s="9"/>
      <c r="M1266" s="9"/>
      <c r="N1266" s="9"/>
      <c r="O1266" s="9"/>
      <c r="P1266" s="9"/>
      <c r="Q1266" s="9"/>
      <c r="R1266" s="9"/>
      <c r="S1266" s="9"/>
      <c r="T1266" s="9"/>
      <c r="U1266" s="9"/>
      <c r="V1266" s="9"/>
      <c r="W1266" s="9"/>
      <c r="X1266" s="9"/>
      <c r="Y1266" s="9"/>
      <c r="Z1266" s="9"/>
      <c r="AA1266" s="9"/>
      <c r="AB1266" s="9"/>
      <c r="AC1266" s="9"/>
      <c r="AD1266" s="9"/>
      <c r="AE1266" s="9"/>
    </row>
    <row r="1267" spans="1:31">
      <c r="A1267" s="19"/>
      <c r="B1267" s="19"/>
      <c r="C1267" s="9"/>
      <c r="D1267" s="9"/>
      <c r="E1267" s="9"/>
      <c r="F1267" s="9"/>
      <c r="G1267" s="9"/>
      <c r="H1267" s="9"/>
      <c r="I1267" s="9"/>
      <c r="J1267" s="9"/>
      <c r="K1267" s="9"/>
      <c r="L1267" s="9"/>
      <c r="M1267" s="9"/>
      <c r="N1267" s="9"/>
      <c r="O1267" s="9"/>
      <c r="P1267" s="9"/>
      <c r="Q1267" s="9"/>
      <c r="R1267" s="9"/>
      <c r="S1267" s="9"/>
      <c r="T1267" s="9"/>
      <c r="U1267" s="9"/>
      <c r="V1267" s="9"/>
      <c r="W1267" s="9"/>
      <c r="X1267" s="9"/>
      <c r="Y1267" s="9"/>
      <c r="Z1267" s="9"/>
      <c r="AA1267" s="9"/>
      <c r="AB1267" s="9"/>
      <c r="AC1267" s="9"/>
      <c r="AD1267" s="9"/>
      <c r="AE1267" s="9"/>
    </row>
    <row r="1268" spans="1:31">
      <c r="A1268" s="19"/>
      <c r="B1268" s="1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  <c r="AA1268" s="9"/>
      <c r="AB1268" s="9"/>
      <c r="AC1268" s="9"/>
      <c r="AD1268" s="9"/>
      <c r="AE1268" s="9"/>
    </row>
    <row r="1269" spans="1:31">
      <c r="A1269" s="19"/>
      <c r="B1269" s="19"/>
      <c r="C1269" s="9"/>
      <c r="D1269" s="9"/>
      <c r="E1269" s="9"/>
      <c r="F1269" s="9"/>
      <c r="G1269" s="9"/>
      <c r="H1269" s="9"/>
      <c r="I1269" s="9"/>
      <c r="J1269" s="9"/>
      <c r="K1269" s="9"/>
      <c r="L1269" s="9"/>
      <c r="M1269" s="9"/>
      <c r="N1269" s="9"/>
      <c r="O1269" s="9"/>
      <c r="P1269" s="9"/>
      <c r="Q1269" s="9"/>
      <c r="R1269" s="9"/>
      <c r="S1269" s="9"/>
      <c r="T1269" s="9"/>
      <c r="U1269" s="9"/>
      <c r="V1269" s="9"/>
      <c r="W1269" s="9"/>
      <c r="X1269" s="9"/>
      <c r="Y1269" s="9"/>
      <c r="Z1269" s="9"/>
      <c r="AA1269" s="9"/>
      <c r="AB1269" s="9"/>
      <c r="AC1269" s="9"/>
      <c r="AD1269" s="9"/>
      <c r="AE1269" s="9"/>
    </row>
    <row r="1270" spans="1:31">
      <c r="A1270" s="19"/>
      <c r="B1270" s="19"/>
      <c r="C1270" s="9"/>
      <c r="D1270" s="9"/>
      <c r="E1270" s="9"/>
      <c r="F1270" s="9"/>
      <c r="G1270" s="9"/>
      <c r="H1270" s="9"/>
      <c r="I1270" s="9"/>
      <c r="J1270" s="9"/>
      <c r="K1270" s="9"/>
      <c r="L1270" s="9"/>
      <c r="M1270" s="9"/>
      <c r="N1270" s="9"/>
      <c r="O1270" s="9"/>
      <c r="P1270" s="9"/>
      <c r="Q1270" s="9"/>
      <c r="R1270" s="9"/>
      <c r="S1270" s="9"/>
      <c r="T1270" s="9"/>
      <c r="U1270" s="9"/>
      <c r="V1270" s="9"/>
      <c r="W1270" s="9"/>
      <c r="X1270" s="9"/>
      <c r="Y1270" s="9"/>
      <c r="Z1270" s="9"/>
      <c r="AA1270" s="9"/>
      <c r="AB1270" s="9"/>
      <c r="AC1270" s="9"/>
      <c r="AD1270" s="9"/>
      <c r="AE1270" s="9"/>
    </row>
    <row r="1271" spans="1:31">
      <c r="A1271" s="19"/>
      <c r="B1271" s="1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  <c r="AA1271" s="9"/>
      <c r="AB1271" s="9"/>
      <c r="AC1271" s="9"/>
      <c r="AD1271" s="9"/>
      <c r="AE1271" s="9"/>
    </row>
    <row r="1272" spans="1:31">
      <c r="A1272" s="19"/>
      <c r="B1272" s="19"/>
      <c r="C1272" s="9"/>
      <c r="D1272" s="9"/>
      <c r="E1272" s="9"/>
      <c r="F1272" s="9"/>
      <c r="G1272" s="9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9"/>
      <c r="U1272" s="9"/>
      <c r="V1272" s="9"/>
      <c r="W1272" s="9"/>
      <c r="X1272" s="9"/>
      <c r="Y1272" s="9"/>
      <c r="Z1272" s="9"/>
      <c r="AA1272" s="9"/>
      <c r="AB1272" s="9"/>
      <c r="AC1272" s="9"/>
      <c r="AD1272" s="9"/>
      <c r="AE1272" s="9"/>
    </row>
    <row r="1273" spans="1:31">
      <c r="A1273" s="19"/>
      <c r="B1273" s="19"/>
      <c r="C1273" s="9"/>
      <c r="D1273" s="9"/>
      <c r="E1273" s="9"/>
      <c r="F1273" s="9"/>
      <c r="G1273" s="9"/>
      <c r="H1273" s="9"/>
      <c r="I1273" s="9"/>
      <c r="J1273" s="9"/>
      <c r="K1273" s="9"/>
      <c r="L1273" s="9"/>
      <c r="M1273" s="9"/>
      <c r="N1273" s="9"/>
      <c r="O1273" s="9"/>
      <c r="P1273" s="9"/>
      <c r="Q1273" s="9"/>
      <c r="R1273" s="9"/>
      <c r="S1273" s="9"/>
      <c r="T1273" s="9"/>
      <c r="U1273" s="9"/>
      <c r="V1273" s="9"/>
      <c r="W1273" s="9"/>
      <c r="X1273" s="9"/>
      <c r="Y1273" s="9"/>
      <c r="Z1273" s="9"/>
      <c r="AA1273" s="9"/>
      <c r="AB1273" s="9"/>
      <c r="AC1273" s="9"/>
      <c r="AD1273" s="9"/>
      <c r="AE1273" s="9"/>
    </row>
    <row r="1274" spans="1:31">
      <c r="A1274" s="19"/>
      <c r="B1274" s="1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  <c r="AA1274" s="9"/>
      <c r="AB1274" s="9"/>
      <c r="AC1274" s="9"/>
      <c r="AD1274" s="9"/>
      <c r="AE1274" s="9"/>
    </row>
    <row r="1275" spans="1:31">
      <c r="A1275" s="19"/>
      <c r="B1275" s="19"/>
      <c r="C1275" s="9"/>
      <c r="D1275" s="9"/>
      <c r="E1275" s="9"/>
      <c r="F1275" s="9"/>
      <c r="G1275" s="9"/>
      <c r="H1275" s="9"/>
      <c r="I1275" s="9"/>
      <c r="J1275" s="9"/>
      <c r="K1275" s="9"/>
      <c r="L1275" s="9"/>
      <c r="M1275" s="9"/>
      <c r="N1275" s="9"/>
      <c r="O1275" s="9"/>
      <c r="P1275" s="9"/>
      <c r="Q1275" s="9"/>
      <c r="R1275" s="9"/>
      <c r="S1275" s="9"/>
      <c r="T1275" s="9"/>
      <c r="U1275" s="9"/>
      <c r="V1275" s="9"/>
      <c r="W1275" s="9"/>
      <c r="X1275" s="9"/>
      <c r="Y1275" s="9"/>
      <c r="Z1275" s="9"/>
      <c r="AA1275" s="9"/>
      <c r="AB1275" s="9"/>
      <c r="AC1275" s="9"/>
      <c r="AD1275" s="9"/>
      <c r="AE1275" s="9"/>
    </row>
    <row r="1276" spans="1:31">
      <c r="A1276" s="19"/>
      <c r="B1276" s="19"/>
      <c r="C1276" s="9"/>
      <c r="D1276" s="9"/>
      <c r="E1276" s="9"/>
      <c r="F1276" s="9"/>
      <c r="G1276" s="9"/>
      <c r="H1276" s="9"/>
      <c r="I1276" s="9"/>
      <c r="J1276" s="9"/>
      <c r="K1276" s="9"/>
      <c r="L1276" s="9"/>
      <c r="M1276" s="9"/>
      <c r="N1276" s="9"/>
      <c r="O1276" s="9"/>
      <c r="P1276" s="9"/>
      <c r="Q1276" s="9"/>
      <c r="R1276" s="9"/>
      <c r="S1276" s="9"/>
      <c r="T1276" s="9"/>
      <c r="U1276" s="9"/>
      <c r="V1276" s="9"/>
      <c r="W1276" s="9"/>
      <c r="X1276" s="9"/>
      <c r="Y1276" s="9"/>
      <c r="Z1276" s="9"/>
      <c r="AA1276" s="9"/>
      <c r="AB1276" s="9"/>
      <c r="AC1276" s="9"/>
      <c r="AD1276" s="9"/>
      <c r="AE1276" s="9"/>
    </row>
    <row r="1277" spans="1:31">
      <c r="A1277" s="19"/>
      <c r="B1277" s="1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  <c r="AA1277" s="9"/>
      <c r="AB1277" s="9"/>
      <c r="AC1277" s="9"/>
      <c r="AD1277" s="9"/>
      <c r="AE1277" s="9"/>
    </row>
    <row r="1278" spans="1:31">
      <c r="A1278" s="19"/>
      <c r="B1278" s="19"/>
      <c r="C1278" s="9"/>
      <c r="D1278" s="9"/>
      <c r="E1278" s="9"/>
      <c r="F1278" s="9"/>
      <c r="G1278" s="9"/>
      <c r="H1278" s="9"/>
      <c r="I1278" s="9"/>
      <c r="J1278" s="9"/>
      <c r="K1278" s="9"/>
      <c r="L1278" s="9"/>
      <c r="M1278" s="9"/>
      <c r="N1278" s="9"/>
      <c r="O1278" s="9"/>
      <c r="P1278" s="9"/>
      <c r="Q1278" s="9"/>
      <c r="R1278" s="9"/>
      <c r="S1278" s="9"/>
      <c r="T1278" s="9"/>
      <c r="U1278" s="9"/>
      <c r="V1278" s="9"/>
      <c r="W1278" s="9"/>
      <c r="X1278" s="9"/>
      <c r="Y1278" s="9"/>
      <c r="Z1278" s="9"/>
      <c r="AA1278" s="9"/>
      <c r="AB1278" s="9"/>
      <c r="AC1278" s="9"/>
      <c r="AD1278" s="9"/>
      <c r="AE1278" s="9"/>
    </row>
    <row r="1279" spans="1:31">
      <c r="A1279" s="19"/>
      <c r="B1279" s="19"/>
      <c r="C1279" s="9"/>
      <c r="D1279" s="9"/>
      <c r="E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9"/>
      <c r="W1279" s="9"/>
      <c r="X1279" s="9"/>
      <c r="Y1279" s="9"/>
      <c r="Z1279" s="9"/>
      <c r="AA1279" s="9"/>
      <c r="AB1279" s="9"/>
      <c r="AC1279" s="9"/>
      <c r="AD1279" s="9"/>
      <c r="AE1279" s="9"/>
    </row>
    <row r="1280" spans="1:31">
      <c r="A1280" s="19"/>
      <c r="B1280" s="1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  <c r="AA1280" s="9"/>
      <c r="AB1280" s="9"/>
      <c r="AC1280" s="9"/>
      <c r="AD1280" s="9"/>
      <c r="AE1280" s="9"/>
    </row>
    <row r="1281" spans="1:31">
      <c r="A1281" s="19"/>
      <c r="B1281" s="19"/>
      <c r="C1281" s="9"/>
      <c r="D1281" s="9"/>
      <c r="E1281" s="9"/>
      <c r="F1281" s="9"/>
      <c r="G1281" s="9"/>
      <c r="H1281" s="9"/>
      <c r="I1281" s="9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  <c r="U1281" s="9"/>
      <c r="V1281" s="9"/>
      <c r="W1281" s="9"/>
      <c r="X1281" s="9"/>
      <c r="Y1281" s="9"/>
      <c r="Z1281" s="9"/>
      <c r="AA1281" s="9"/>
      <c r="AB1281" s="9"/>
      <c r="AC1281" s="9"/>
      <c r="AD1281" s="9"/>
      <c r="AE1281" s="9"/>
    </row>
    <row r="1282" spans="1:31">
      <c r="A1282" s="19"/>
      <c r="B1282" s="19"/>
      <c r="C1282" s="9"/>
      <c r="D1282" s="9"/>
      <c r="E1282" s="9"/>
      <c r="F1282" s="9"/>
      <c r="G1282" s="9"/>
      <c r="H1282" s="9"/>
      <c r="I1282" s="9"/>
      <c r="J1282" s="9"/>
      <c r="K1282" s="9"/>
      <c r="L1282" s="9"/>
      <c r="M1282" s="9"/>
      <c r="N1282" s="9"/>
      <c r="O1282" s="9"/>
      <c r="P1282" s="9"/>
      <c r="Q1282" s="9"/>
      <c r="R1282" s="9"/>
      <c r="S1282" s="9"/>
      <c r="T1282" s="9"/>
      <c r="U1282" s="9"/>
      <c r="V1282" s="9"/>
      <c r="W1282" s="9"/>
      <c r="X1282" s="9"/>
      <c r="Y1282" s="9"/>
      <c r="Z1282" s="9"/>
      <c r="AA1282" s="9"/>
      <c r="AB1282" s="9"/>
      <c r="AC1282" s="9"/>
      <c r="AD1282" s="9"/>
      <c r="AE1282" s="9"/>
    </row>
    <row r="1283" spans="1:31">
      <c r="A1283" s="19"/>
      <c r="B1283" s="1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  <c r="AA1283" s="9"/>
      <c r="AB1283" s="9"/>
      <c r="AC1283" s="9"/>
      <c r="AD1283" s="9"/>
      <c r="AE1283" s="9"/>
    </row>
    <row r="1284" spans="1:31">
      <c r="A1284" s="19"/>
      <c r="B1284" s="19"/>
      <c r="C1284" s="9"/>
      <c r="D1284" s="9"/>
      <c r="E1284" s="9"/>
      <c r="F1284" s="9"/>
      <c r="G1284" s="9"/>
      <c r="H1284" s="9"/>
      <c r="I1284" s="9"/>
      <c r="J1284" s="9"/>
      <c r="K1284" s="9"/>
      <c r="L1284" s="9"/>
      <c r="M1284" s="9"/>
      <c r="N1284" s="9"/>
      <c r="O1284" s="9"/>
      <c r="P1284" s="9"/>
      <c r="Q1284" s="9"/>
      <c r="R1284" s="9"/>
      <c r="S1284" s="9"/>
      <c r="T1284" s="9"/>
      <c r="U1284" s="9"/>
      <c r="V1284" s="9"/>
      <c r="W1284" s="9"/>
      <c r="X1284" s="9"/>
      <c r="Y1284" s="9"/>
      <c r="Z1284" s="9"/>
      <c r="AA1284" s="9"/>
      <c r="AB1284" s="9"/>
      <c r="AC1284" s="9"/>
      <c r="AD1284" s="9"/>
      <c r="AE1284" s="9"/>
    </row>
    <row r="1285" spans="1:31">
      <c r="A1285" s="19"/>
      <c r="B1285" s="19"/>
      <c r="C1285" s="9"/>
      <c r="D1285" s="9"/>
      <c r="E1285" s="9"/>
      <c r="F1285" s="9"/>
      <c r="G1285" s="9"/>
      <c r="H1285" s="9"/>
      <c r="I1285" s="9"/>
      <c r="J1285" s="9"/>
      <c r="K1285" s="9"/>
      <c r="L1285" s="9"/>
      <c r="M1285" s="9"/>
      <c r="N1285" s="9"/>
      <c r="O1285" s="9"/>
      <c r="P1285" s="9"/>
      <c r="Q1285" s="9"/>
      <c r="R1285" s="9"/>
      <c r="S1285" s="9"/>
      <c r="T1285" s="9"/>
      <c r="U1285" s="9"/>
      <c r="V1285" s="9"/>
      <c r="W1285" s="9"/>
      <c r="X1285" s="9"/>
      <c r="Y1285" s="9"/>
      <c r="Z1285" s="9"/>
      <c r="AA1285" s="9"/>
      <c r="AB1285" s="9"/>
      <c r="AC1285" s="9"/>
      <c r="AD1285" s="9"/>
      <c r="AE1285" s="9"/>
    </row>
    <row r="1286" spans="1:31">
      <c r="A1286" s="19"/>
      <c r="B1286" s="1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  <c r="AA1286" s="9"/>
      <c r="AB1286" s="9"/>
      <c r="AC1286" s="9"/>
      <c r="AD1286" s="9"/>
      <c r="AE1286" s="9"/>
    </row>
    <row r="1287" spans="1:31">
      <c r="A1287" s="19"/>
      <c r="B1287" s="19"/>
      <c r="C1287" s="9"/>
      <c r="D1287" s="9"/>
      <c r="E1287" s="9"/>
      <c r="F1287" s="9"/>
      <c r="G1287" s="9"/>
      <c r="H1287" s="9"/>
      <c r="I1287" s="9"/>
      <c r="J1287" s="9"/>
      <c r="K1287" s="9"/>
      <c r="L1287" s="9"/>
      <c r="M1287" s="9"/>
      <c r="N1287" s="9"/>
      <c r="O1287" s="9"/>
      <c r="P1287" s="9"/>
      <c r="Q1287" s="9"/>
      <c r="R1287" s="9"/>
      <c r="S1287" s="9"/>
      <c r="T1287" s="9"/>
      <c r="U1287" s="9"/>
      <c r="V1287" s="9"/>
      <c r="W1287" s="9"/>
      <c r="X1287" s="9"/>
      <c r="Y1287" s="9"/>
      <c r="Z1287" s="9"/>
      <c r="AA1287" s="9"/>
      <c r="AB1287" s="9"/>
      <c r="AC1287" s="9"/>
      <c r="AD1287" s="9"/>
      <c r="AE1287" s="9"/>
    </row>
    <row r="1288" spans="1:31">
      <c r="A1288" s="19"/>
      <c r="B1288" s="19"/>
      <c r="C1288" s="9"/>
      <c r="D1288" s="9"/>
      <c r="E1288" s="9"/>
      <c r="F1288" s="9"/>
      <c r="G1288" s="9"/>
      <c r="H1288" s="9"/>
      <c r="I1288" s="9"/>
      <c r="J1288" s="9"/>
      <c r="K1288" s="9"/>
      <c r="L1288" s="9"/>
      <c r="M1288" s="9"/>
      <c r="N1288" s="9"/>
      <c r="O1288" s="9"/>
      <c r="P1288" s="9"/>
      <c r="Q1288" s="9"/>
      <c r="R1288" s="9"/>
      <c r="S1288" s="9"/>
      <c r="T1288" s="9"/>
      <c r="U1288" s="9"/>
      <c r="V1288" s="9"/>
      <c r="W1288" s="9"/>
      <c r="X1288" s="9"/>
      <c r="Y1288" s="9"/>
      <c r="Z1288" s="9"/>
      <c r="AA1288" s="9"/>
      <c r="AB1288" s="9"/>
      <c r="AC1288" s="9"/>
      <c r="AD1288" s="9"/>
      <c r="AE1288" s="9"/>
    </row>
    <row r="1289" spans="1:31">
      <c r="A1289" s="19"/>
      <c r="B1289" s="1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  <c r="AA1289" s="9"/>
      <c r="AB1289" s="9"/>
      <c r="AC1289" s="9"/>
      <c r="AD1289" s="9"/>
      <c r="AE1289" s="9"/>
    </row>
    <row r="1290" spans="1:31">
      <c r="A1290" s="19"/>
      <c r="B1290" s="19"/>
      <c r="C1290" s="9"/>
      <c r="D1290" s="9"/>
      <c r="E1290" s="9"/>
      <c r="F1290" s="9"/>
      <c r="G1290" s="9"/>
      <c r="H1290" s="9"/>
      <c r="I1290" s="9"/>
      <c r="J1290" s="9"/>
      <c r="K1290" s="9"/>
      <c r="L1290" s="9"/>
      <c r="M1290" s="9"/>
      <c r="N1290" s="9"/>
      <c r="O1290" s="9"/>
      <c r="P1290" s="9"/>
      <c r="Q1290" s="9"/>
      <c r="R1290" s="9"/>
      <c r="S1290" s="9"/>
      <c r="T1290" s="9"/>
      <c r="U1290" s="9"/>
      <c r="V1290" s="9"/>
      <c r="W1290" s="9"/>
      <c r="X1290" s="9"/>
      <c r="Y1290" s="9"/>
      <c r="Z1290" s="9"/>
      <c r="AA1290" s="9"/>
      <c r="AB1290" s="9"/>
      <c r="AC1290" s="9"/>
      <c r="AD1290" s="9"/>
      <c r="AE1290" s="9"/>
    </row>
    <row r="1291" spans="1:31">
      <c r="A1291" s="19"/>
      <c r="B1291" s="19"/>
      <c r="C1291" s="9"/>
      <c r="D1291" s="9"/>
      <c r="E1291" s="9"/>
      <c r="F1291" s="9"/>
      <c r="G1291" s="9"/>
      <c r="H1291" s="9"/>
      <c r="I1291" s="9"/>
      <c r="J1291" s="9"/>
      <c r="K1291" s="9"/>
      <c r="L1291" s="9"/>
      <c r="M1291" s="9"/>
      <c r="N1291" s="9"/>
      <c r="O1291" s="9"/>
      <c r="P1291" s="9"/>
      <c r="Q1291" s="9"/>
      <c r="R1291" s="9"/>
      <c r="S1291" s="9"/>
      <c r="T1291" s="9"/>
      <c r="U1291" s="9"/>
      <c r="V1291" s="9"/>
      <c r="W1291" s="9"/>
      <c r="X1291" s="9"/>
      <c r="Y1291" s="9"/>
      <c r="Z1291" s="9"/>
      <c r="AA1291" s="9"/>
      <c r="AB1291" s="9"/>
      <c r="AC1291" s="9"/>
      <c r="AD1291" s="9"/>
      <c r="AE1291" s="9"/>
    </row>
    <row r="1292" spans="1:31">
      <c r="A1292" s="19"/>
      <c r="B1292" s="1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  <c r="AA1292" s="9"/>
      <c r="AB1292" s="9"/>
      <c r="AC1292" s="9"/>
      <c r="AD1292" s="9"/>
      <c r="AE1292" s="9"/>
    </row>
    <row r="1293" spans="1:31">
      <c r="A1293" s="19"/>
      <c r="B1293" s="19"/>
      <c r="C1293" s="9"/>
      <c r="D1293" s="9"/>
      <c r="E1293" s="9"/>
      <c r="F1293" s="9"/>
      <c r="G1293" s="9"/>
      <c r="H1293" s="9"/>
      <c r="I1293" s="9"/>
      <c r="J1293" s="9"/>
      <c r="K1293" s="9"/>
      <c r="L1293" s="9"/>
      <c r="M1293" s="9"/>
      <c r="N1293" s="9"/>
      <c r="O1293" s="9"/>
      <c r="P1293" s="9"/>
      <c r="Q1293" s="9"/>
      <c r="R1293" s="9"/>
      <c r="S1293" s="9"/>
      <c r="T1293" s="9"/>
      <c r="U1293" s="9"/>
      <c r="V1293" s="9"/>
      <c r="W1293" s="9"/>
      <c r="X1293" s="9"/>
      <c r="Y1293" s="9"/>
      <c r="Z1293" s="9"/>
      <c r="AA1293" s="9"/>
      <c r="AB1293" s="9"/>
      <c r="AC1293" s="9"/>
      <c r="AD1293" s="9"/>
      <c r="AE1293" s="9"/>
    </row>
    <row r="1294" spans="1:31">
      <c r="A1294" s="19"/>
      <c r="B1294" s="19"/>
      <c r="C1294" s="9"/>
      <c r="D1294" s="9"/>
      <c r="E1294" s="9"/>
      <c r="F1294" s="9"/>
      <c r="G1294" s="9"/>
      <c r="H1294" s="9"/>
      <c r="I1294" s="9"/>
      <c r="J1294" s="9"/>
      <c r="K1294" s="9"/>
      <c r="L1294" s="9"/>
      <c r="M1294" s="9"/>
      <c r="N1294" s="9"/>
      <c r="O1294" s="9"/>
      <c r="P1294" s="9"/>
      <c r="Q1294" s="9"/>
      <c r="R1294" s="9"/>
      <c r="S1294" s="9"/>
      <c r="T1294" s="9"/>
      <c r="U1294" s="9"/>
      <c r="V1294" s="9"/>
      <c r="W1294" s="9"/>
      <c r="X1294" s="9"/>
      <c r="Y1294" s="9"/>
      <c r="Z1294" s="9"/>
      <c r="AA1294" s="9"/>
      <c r="AB1294" s="9"/>
      <c r="AC1294" s="9"/>
      <c r="AD1294" s="9"/>
      <c r="AE1294" s="9"/>
    </row>
    <row r="1295" spans="1:31">
      <c r="A1295" s="19"/>
      <c r="B1295" s="1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  <c r="AA1295" s="9"/>
      <c r="AB1295" s="9"/>
      <c r="AC1295" s="9"/>
      <c r="AD1295" s="9"/>
      <c r="AE1295" s="9"/>
    </row>
    <row r="1296" spans="1:31">
      <c r="A1296" s="19"/>
      <c r="B1296" s="19"/>
      <c r="C1296" s="9"/>
      <c r="D1296" s="9"/>
      <c r="E1296" s="9"/>
      <c r="F1296" s="9"/>
      <c r="G1296" s="9"/>
      <c r="H1296" s="9"/>
      <c r="I1296" s="9"/>
      <c r="J1296" s="9"/>
      <c r="K1296" s="9"/>
      <c r="L1296" s="9"/>
      <c r="M1296" s="9"/>
      <c r="N1296" s="9"/>
      <c r="O1296" s="9"/>
      <c r="P1296" s="9"/>
      <c r="Q1296" s="9"/>
      <c r="R1296" s="9"/>
      <c r="S1296" s="9"/>
      <c r="T1296" s="9"/>
      <c r="U1296" s="9"/>
      <c r="V1296" s="9"/>
      <c r="W1296" s="9"/>
      <c r="X1296" s="9"/>
      <c r="Y1296" s="9"/>
      <c r="Z1296" s="9"/>
      <c r="AA1296" s="9"/>
      <c r="AB1296" s="9"/>
      <c r="AC1296" s="9"/>
      <c r="AD1296" s="9"/>
      <c r="AE1296" s="9"/>
    </row>
    <row r="1297" spans="1:31">
      <c r="A1297" s="19"/>
      <c r="B1297" s="19"/>
      <c r="C1297" s="9"/>
      <c r="D1297" s="9"/>
      <c r="E1297" s="9"/>
      <c r="F1297" s="9"/>
      <c r="G1297" s="9"/>
      <c r="H1297" s="9"/>
      <c r="I1297" s="9"/>
      <c r="J1297" s="9"/>
      <c r="K1297" s="9"/>
      <c r="L1297" s="9"/>
      <c r="M1297" s="9"/>
      <c r="N1297" s="9"/>
      <c r="O1297" s="9"/>
      <c r="P1297" s="9"/>
      <c r="Q1297" s="9"/>
      <c r="R1297" s="9"/>
      <c r="S1297" s="9"/>
      <c r="T1297" s="9"/>
      <c r="U1297" s="9"/>
      <c r="V1297" s="9"/>
      <c r="W1297" s="9"/>
      <c r="X1297" s="9"/>
      <c r="Y1297" s="9"/>
      <c r="Z1297" s="9"/>
      <c r="AA1297" s="9"/>
      <c r="AB1297" s="9"/>
      <c r="AC1297" s="9"/>
      <c r="AD1297" s="9"/>
      <c r="AE1297" s="9"/>
    </row>
    <row r="1298" spans="1:31">
      <c r="A1298" s="19"/>
      <c r="B1298" s="1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  <c r="AA1298" s="9"/>
      <c r="AB1298" s="9"/>
      <c r="AC1298" s="9"/>
      <c r="AD1298" s="9"/>
      <c r="AE1298" s="9"/>
    </row>
    <row r="1299" spans="1:31">
      <c r="A1299" s="19"/>
      <c r="B1299" s="19"/>
      <c r="C1299" s="9"/>
      <c r="D1299" s="9"/>
      <c r="E1299" s="9"/>
      <c r="F1299" s="9"/>
      <c r="G1299" s="9"/>
      <c r="H1299" s="9"/>
      <c r="I1299" s="9"/>
      <c r="J1299" s="9"/>
      <c r="K1299" s="9"/>
      <c r="L1299" s="9"/>
      <c r="M1299" s="9"/>
      <c r="N1299" s="9"/>
      <c r="O1299" s="9"/>
      <c r="P1299" s="9"/>
      <c r="Q1299" s="9"/>
      <c r="R1299" s="9"/>
      <c r="S1299" s="9"/>
      <c r="T1299" s="9"/>
      <c r="U1299" s="9"/>
      <c r="V1299" s="9"/>
      <c r="W1299" s="9"/>
      <c r="X1299" s="9"/>
      <c r="Y1299" s="9"/>
      <c r="Z1299" s="9"/>
      <c r="AA1299" s="9"/>
      <c r="AB1299" s="9"/>
      <c r="AC1299" s="9"/>
      <c r="AD1299" s="9"/>
      <c r="AE1299" s="9"/>
    </row>
    <row r="1300" spans="1:31">
      <c r="A1300" s="19"/>
      <c r="B1300" s="19"/>
      <c r="C1300" s="9"/>
      <c r="D1300" s="9"/>
      <c r="E1300" s="9"/>
      <c r="F1300" s="9"/>
      <c r="G1300" s="9"/>
      <c r="H1300" s="9"/>
      <c r="I1300" s="9"/>
      <c r="J1300" s="9"/>
      <c r="K1300" s="9"/>
      <c r="L1300" s="9"/>
      <c r="M1300" s="9"/>
      <c r="N1300" s="9"/>
      <c r="O1300" s="9"/>
      <c r="P1300" s="9"/>
      <c r="Q1300" s="9"/>
      <c r="R1300" s="9"/>
      <c r="S1300" s="9"/>
      <c r="T1300" s="9"/>
      <c r="U1300" s="9"/>
      <c r="V1300" s="9"/>
      <c r="W1300" s="9"/>
      <c r="X1300" s="9"/>
      <c r="Y1300" s="9"/>
      <c r="Z1300" s="9"/>
      <c r="AA1300" s="9"/>
      <c r="AB1300" s="9"/>
      <c r="AC1300" s="9"/>
      <c r="AD1300" s="9"/>
      <c r="AE1300" s="9"/>
    </row>
    <row r="1301" spans="1:31">
      <c r="A1301" s="19"/>
      <c r="B1301" s="1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  <c r="AA1301" s="9"/>
      <c r="AB1301" s="9"/>
      <c r="AC1301" s="9"/>
      <c r="AD1301" s="9"/>
      <c r="AE1301" s="9"/>
    </row>
    <row r="1302" spans="1:31">
      <c r="A1302" s="19"/>
      <c r="B1302" s="19"/>
      <c r="C1302" s="9"/>
      <c r="D1302" s="9"/>
      <c r="E1302" s="9"/>
      <c r="F1302" s="9"/>
      <c r="G1302" s="9"/>
      <c r="H1302" s="9"/>
      <c r="I1302" s="9"/>
      <c r="J1302" s="9"/>
      <c r="K1302" s="9"/>
      <c r="L1302" s="9"/>
      <c r="M1302" s="9"/>
      <c r="N1302" s="9"/>
      <c r="O1302" s="9"/>
      <c r="P1302" s="9"/>
      <c r="Q1302" s="9"/>
      <c r="R1302" s="9"/>
      <c r="S1302" s="9"/>
      <c r="T1302" s="9"/>
      <c r="U1302" s="9"/>
      <c r="V1302" s="9"/>
      <c r="W1302" s="9"/>
      <c r="X1302" s="9"/>
      <c r="Y1302" s="9"/>
      <c r="Z1302" s="9"/>
      <c r="AA1302" s="9"/>
      <c r="AB1302" s="9"/>
      <c r="AC1302" s="9"/>
      <c r="AD1302" s="9"/>
      <c r="AE1302" s="9"/>
    </row>
    <row r="1303" spans="1:31">
      <c r="A1303" s="19"/>
      <c r="B1303" s="19"/>
      <c r="C1303" s="9"/>
      <c r="D1303" s="9"/>
      <c r="E1303" s="9"/>
      <c r="F1303" s="9"/>
      <c r="G1303" s="9"/>
      <c r="H1303" s="9"/>
      <c r="I1303" s="9"/>
      <c r="J1303" s="9"/>
      <c r="K1303" s="9"/>
      <c r="L1303" s="9"/>
      <c r="M1303" s="9"/>
      <c r="N1303" s="9"/>
      <c r="O1303" s="9"/>
      <c r="P1303" s="9"/>
      <c r="Q1303" s="9"/>
      <c r="R1303" s="9"/>
      <c r="S1303" s="9"/>
      <c r="T1303" s="9"/>
      <c r="U1303" s="9"/>
      <c r="V1303" s="9"/>
      <c r="W1303" s="9"/>
      <c r="X1303" s="9"/>
      <c r="Y1303" s="9"/>
      <c r="Z1303" s="9"/>
      <c r="AA1303" s="9"/>
      <c r="AB1303" s="9"/>
      <c r="AC1303" s="9"/>
      <c r="AD1303" s="9"/>
      <c r="AE1303" s="9"/>
    </row>
    <row r="1304" spans="1:31">
      <c r="A1304" s="19"/>
      <c r="B1304" s="1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  <c r="AA1304" s="9"/>
      <c r="AB1304" s="9"/>
      <c r="AC1304" s="9"/>
      <c r="AD1304" s="9"/>
      <c r="AE1304" s="9"/>
    </row>
    <row r="1305" spans="1:31">
      <c r="A1305" s="19"/>
      <c r="B1305" s="19"/>
      <c r="C1305" s="9"/>
      <c r="D1305" s="9"/>
      <c r="E1305" s="9"/>
      <c r="F1305" s="9"/>
      <c r="G1305" s="9"/>
      <c r="H1305" s="9"/>
      <c r="I1305" s="9"/>
      <c r="J1305" s="9"/>
      <c r="K1305" s="9"/>
      <c r="L1305" s="9"/>
      <c r="M1305" s="9"/>
      <c r="N1305" s="9"/>
      <c r="O1305" s="9"/>
      <c r="P1305" s="9"/>
      <c r="Q1305" s="9"/>
      <c r="R1305" s="9"/>
      <c r="S1305" s="9"/>
      <c r="T1305" s="9"/>
      <c r="U1305" s="9"/>
      <c r="V1305" s="9"/>
      <c r="W1305" s="9"/>
      <c r="X1305" s="9"/>
      <c r="Y1305" s="9"/>
      <c r="Z1305" s="9"/>
      <c r="AA1305" s="9"/>
      <c r="AB1305" s="9"/>
      <c r="AC1305" s="9"/>
      <c r="AD1305" s="9"/>
      <c r="AE1305" s="9"/>
    </row>
    <row r="1306" spans="1:31">
      <c r="A1306" s="19"/>
      <c r="B1306" s="19"/>
      <c r="C1306" s="9"/>
      <c r="D1306" s="9"/>
      <c r="E1306" s="9"/>
      <c r="F1306" s="9"/>
      <c r="G1306" s="9"/>
      <c r="H1306" s="9"/>
      <c r="I1306" s="9"/>
      <c r="J1306" s="9"/>
      <c r="K1306" s="9"/>
      <c r="L1306" s="9"/>
      <c r="M1306" s="9"/>
      <c r="N1306" s="9"/>
      <c r="O1306" s="9"/>
      <c r="P1306" s="9"/>
      <c r="Q1306" s="9"/>
      <c r="R1306" s="9"/>
      <c r="S1306" s="9"/>
      <c r="T1306" s="9"/>
      <c r="U1306" s="9"/>
      <c r="V1306" s="9"/>
      <c r="W1306" s="9"/>
      <c r="X1306" s="9"/>
      <c r="Y1306" s="9"/>
      <c r="Z1306" s="9"/>
      <c r="AA1306" s="9"/>
      <c r="AB1306" s="9"/>
      <c r="AC1306" s="9"/>
      <c r="AD1306" s="9"/>
      <c r="AE1306" s="9"/>
    </row>
    <row r="1307" spans="1:31">
      <c r="A1307" s="19"/>
      <c r="B1307" s="1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  <c r="AA1307" s="9"/>
      <c r="AB1307" s="9"/>
      <c r="AC1307" s="9"/>
      <c r="AD1307" s="9"/>
      <c r="AE1307" s="9"/>
    </row>
    <row r="1308" spans="1:31">
      <c r="A1308" s="19"/>
      <c r="B1308" s="19"/>
      <c r="C1308" s="9"/>
      <c r="D1308" s="9"/>
      <c r="E1308" s="9"/>
      <c r="F1308" s="9"/>
      <c r="G1308" s="9"/>
      <c r="H1308" s="9"/>
      <c r="I1308" s="9"/>
      <c r="J1308" s="9"/>
      <c r="K1308" s="9"/>
      <c r="L1308" s="9"/>
      <c r="M1308" s="9"/>
      <c r="N1308" s="9"/>
      <c r="O1308" s="9"/>
      <c r="P1308" s="9"/>
      <c r="Q1308" s="9"/>
      <c r="R1308" s="9"/>
      <c r="S1308" s="9"/>
      <c r="T1308" s="9"/>
      <c r="U1308" s="9"/>
      <c r="V1308" s="9"/>
      <c r="W1308" s="9"/>
      <c r="X1308" s="9"/>
      <c r="Y1308" s="9"/>
      <c r="Z1308" s="9"/>
      <c r="AA1308" s="9"/>
      <c r="AB1308" s="9"/>
      <c r="AC1308" s="9"/>
      <c r="AD1308" s="9"/>
      <c r="AE1308" s="9"/>
    </row>
    <row r="1309" spans="1:31">
      <c r="A1309" s="19"/>
      <c r="B1309" s="19"/>
      <c r="C1309" s="9"/>
      <c r="D1309" s="9"/>
      <c r="E1309" s="9"/>
      <c r="F1309" s="9"/>
      <c r="G1309" s="9"/>
      <c r="H1309" s="9"/>
      <c r="I1309" s="9"/>
      <c r="J1309" s="9"/>
      <c r="K1309" s="9"/>
      <c r="L1309" s="9"/>
      <c r="M1309" s="9"/>
      <c r="N1309" s="9"/>
      <c r="O1309" s="9"/>
      <c r="P1309" s="9"/>
      <c r="Q1309" s="9"/>
      <c r="R1309" s="9"/>
      <c r="S1309" s="9"/>
      <c r="T1309" s="9"/>
      <c r="U1309" s="9"/>
      <c r="V1309" s="9"/>
      <c r="W1309" s="9"/>
      <c r="X1309" s="9"/>
      <c r="Y1309" s="9"/>
      <c r="Z1309" s="9"/>
      <c r="AA1309" s="9"/>
      <c r="AB1309" s="9"/>
      <c r="AC1309" s="9"/>
      <c r="AD1309" s="9"/>
      <c r="AE1309" s="9"/>
    </row>
    <row r="1310" spans="1:31">
      <c r="A1310" s="19"/>
      <c r="B1310" s="1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  <c r="AA1310" s="9"/>
      <c r="AB1310" s="9"/>
      <c r="AC1310" s="9"/>
      <c r="AD1310" s="9"/>
      <c r="AE1310" s="9"/>
    </row>
    <row r="1311" spans="1:31">
      <c r="A1311" s="19"/>
      <c r="B1311" s="19"/>
      <c r="C1311" s="9"/>
      <c r="D1311" s="9"/>
      <c r="E1311" s="9"/>
      <c r="F1311" s="9"/>
      <c r="G1311" s="9"/>
      <c r="H1311" s="9"/>
      <c r="I1311" s="9"/>
      <c r="J1311" s="9"/>
      <c r="K1311" s="9"/>
      <c r="L1311" s="9"/>
      <c r="M1311" s="9"/>
      <c r="N1311" s="9"/>
      <c r="O1311" s="9"/>
      <c r="P1311" s="9"/>
      <c r="Q1311" s="9"/>
      <c r="R1311" s="9"/>
      <c r="S1311" s="9"/>
      <c r="T1311" s="9"/>
      <c r="U1311" s="9"/>
      <c r="V1311" s="9"/>
      <c r="W1311" s="9"/>
      <c r="X1311" s="9"/>
      <c r="Y1311" s="9"/>
      <c r="Z1311" s="9"/>
      <c r="AA1311" s="9"/>
      <c r="AB1311" s="9"/>
      <c r="AC1311" s="9"/>
      <c r="AD1311" s="9"/>
      <c r="AE1311" s="9"/>
    </row>
    <row r="1312" spans="1:31">
      <c r="A1312" s="19"/>
      <c r="B1312" s="19"/>
      <c r="C1312" s="9"/>
      <c r="D1312" s="9"/>
      <c r="E1312" s="9"/>
      <c r="F1312" s="9"/>
      <c r="G1312" s="9"/>
      <c r="H1312" s="9"/>
      <c r="I1312" s="9"/>
      <c r="J1312" s="9"/>
      <c r="K1312" s="9"/>
      <c r="L1312" s="9"/>
      <c r="M1312" s="9"/>
      <c r="N1312" s="9"/>
      <c r="O1312" s="9"/>
      <c r="P1312" s="9"/>
      <c r="Q1312" s="9"/>
      <c r="R1312" s="9"/>
      <c r="S1312" s="9"/>
      <c r="T1312" s="9"/>
      <c r="U1312" s="9"/>
      <c r="V1312" s="9"/>
      <c r="W1312" s="9"/>
      <c r="X1312" s="9"/>
      <c r="Y1312" s="9"/>
      <c r="Z1312" s="9"/>
      <c r="AA1312" s="9"/>
      <c r="AB1312" s="9"/>
      <c r="AC1312" s="9"/>
      <c r="AD1312" s="9"/>
      <c r="AE1312" s="9"/>
    </row>
    <row r="1313" spans="1:31">
      <c r="A1313" s="19"/>
      <c r="B1313" s="1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  <c r="AA1313" s="9"/>
      <c r="AB1313" s="9"/>
      <c r="AC1313" s="9"/>
      <c r="AD1313" s="9"/>
      <c r="AE1313" s="9"/>
    </row>
    <row r="1314" spans="1:31">
      <c r="A1314" s="19"/>
      <c r="B1314" s="19"/>
      <c r="C1314" s="9"/>
      <c r="D1314" s="9"/>
      <c r="E1314" s="9"/>
      <c r="F1314" s="9"/>
      <c r="G1314" s="9"/>
      <c r="H1314" s="9"/>
      <c r="I1314" s="9"/>
      <c r="J1314" s="9"/>
      <c r="K1314" s="9"/>
      <c r="L1314" s="9"/>
      <c r="M1314" s="9"/>
      <c r="N1314" s="9"/>
      <c r="O1314" s="9"/>
      <c r="P1314" s="9"/>
      <c r="Q1314" s="9"/>
      <c r="R1314" s="9"/>
      <c r="S1314" s="9"/>
      <c r="T1314" s="9"/>
      <c r="U1314" s="9"/>
      <c r="V1314" s="9"/>
      <c r="W1314" s="9"/>
      <c r="X1314" s="9"/>
      <c r="Y1314" s="9"/>
      <c r="Z1314" s="9"/>
      <c r="AA1314" s="9"/>
      <c r="AB1314" s="9"/>
      <c r="AC1314" s="9"/>
      <c r="AD1314" s="9"/>
      <c r="AE1314" s="9"/>
    </row>
    <row r="1315" spans="1:31">
      <c r="A1315" s="19"/>
      <c r="B1315" s="19"/>
      <c r="C1315" s="9"/>
      <c r="D1315" s="9"/>
      <c r="E1315" s="9"/>
      <c r="F1315" s="9"/>
      <c r="G1315" s="9"/>
      <c r="H1315" s="9"/>
      <c r="I1315" s="9"/>
      <c r="J1315" s="9"/>
      <c r="K1315" s="9"/>
      <c r="L1315" s="9"/>
      <c r="M1315" s="9"/>
      <c r="N1315" s="9"/>
      <c r="O1315" s="9"/>
      <c r="P1315" s="9"/>
      <c r="Q1315" s="9"/>
      <c r="R1315" s="9"/>
      <c r="S1315" s="9"/>
      <c r="T1315" s="9"/>
      <c r="U1315" s="9"/>
      <c r="V1315" s="9"/>
      <c r="W1315" s="9"/>
      <c r="X1315" s="9"/>
      <c r="Y1315" s="9"/>
      <c r="Z1315" s="9"/>
      <c r="AA1315" s="9"/>
      <c r="AB1315" s="9"/>
      <c r="AC1315" s="9"/>
      <c r="AD1315" s="9"/>
      <c r="AE1315" s="9"/>
    </row>
    <row r="1316" spans="1:31">
      <c r="A1316" s="19"/>
      <c r="B1316" s="1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  <c r="AA1316" s="9"/>
      <c r="AB1316" s="9"/>
      <c r="AC1316" s="9"/>
      <c r="AD1316" s="9"/>
      <c r="AE1316" s="9"/>
    </row>
    <row r="1317" spans="1:31">
      <c r="A1317" s="19"/>
      <c r="B1317" s="19"/>
      <c r="C1317" s="9"/>
      <c r="D1317" s="9"/>
      <c r="E1317" s="9"/>
      <c r="F1317" s="9"/>
      <c r="G1317" s="9"/>
      <c r="H1317" s="9"/>
      <c r="I1317" s="9"/>
      <c r="J1317" s="9"/>
      <c r="K1317" s="9"/>
      <c r="L1317" s="9"/>
      <c r="M1317" s="9"/>
      <c r="N1317" s="9"/>
      <c r="O1317" s="9"/>
      <c r="P1317" s="9"/>
      <c r="Q1317" s="9"/>
      <c r="R1317" s="9"/>
      <c r="S1317" s="9"/>
      <c r="T1317" s="9"/>
      <c r="U1317" s="9"/>
      <c r="V1317" s="9"/>
      <c r="W1317" s="9"/>
      <c r="X1317" s="9"/>
      <c r="Y1317" s="9"/>
      <c r="Z1317" s="9"/>
      <c r="AA1317" s="9"/>
      <c r="AB1317" s="9"/>
      <c r="AC1317" s="9"/>
      <c r="AD1317" s="9"/>
      <c r="AE1317" s="9"/>
    </row>
    <row r="1318" spans="1:31">
      <c r="A1318" s="19"/>
      <c r="B1318" s="19"/>
      <c r="C1318" s="9"/>
      <c r="D1318" s="9"/>
      <c r="E1318" s="9"/>
      <c r="F1318" s="9"/>
      <c r="G1318" s="9"/>
      <c r="H1318" s="9"/>
      <c r="I1318" s="9"/>
      <c r="J1318" s="9"/>
      <c r="K1318" s="9"/>
      <c r="L1318" s="9"/>
      <c r="M1318" s="9"/>
      <c r="N1318" s="9"/>
      <c r="O1318" s="9"/>
      <c r="P1318" s="9"/>
      <c r="Q1318" s="9"/>
      <c r="R1318" s="9"/>
      <c r="S1318" s="9"/>
      <c r="T1318" s="9"/>
      <c r="U1318" s="9"/>
      <c r="V1318" s="9"/>
      <c r="W1318" s="9"/>
      <c r="X1318" s="9"/>
      <c r="Y1318" s="9"/>
      <c r="Z1318" s="9"/>
      <c r="AA1318" s="9"/>
      <c r="AB1318" s="9"/>
      <c r="AC1318" s="9"/>
      <c r="AD1318" s="9"/>
      <c r="AE1318" s="9"/>
    </row>
    <row r="1319" spans="1:31">
      <c r="A1319" s="19"/>
      <c r="B1319" s="1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  <c r="AA1319" s="9"/>
      <c r="AB1319" s="9"/>
      <c r="AC1319" s="9"/>
      <c r="AD1319" s="9"/>
      <c r="AE1319" s="9"/>
    </row>
    <row r="1320" spans="1:31">
      <c r="A1320" s="19"/>
      <c r="B1320" s="19"/>
      <c r="C1320" s="9"/>
      <c r="D1320" s="9"/>
      <c r="E1320" s="9"/>
      <c r="F1320" s="9"/>
      <c r="G1320" s="9"/>
      <c r="H1320" s="9"/>
      <c r="I1320" s="9"/>
      <c r="J1320" s="9"/>
      <c r="K1320" s="9"/>
      <c r="L1320" s="9"/>
      <c r="M1320" s="9"/>
      <c r="N1320" s="9"/>
      <c r="O1320" s="9"/>
      <c r="P1320" s="9"/>
      <c r="Q1320" s="9"/>
      <c r="R1320" s="9"/>
      <c r="S1320" s="9"/>
      <c r="T1320" s="9"/>
      <c r="U1320" s="9"/>
      <c r="V1320" s="9"/>
      <c r="W1320" s="9"/>
      <c r="X1320" s="9"/>
      <c r="Y1320" s="9"/>
      <c r="Z1320" s="9"/>
      <c r="AA1320" s="9"/>
      <c r="AB1320" s="9"/>
      <c r="AC1320" s="9"/>
      <c r="AD1320" s="9"/>
      <c r="AE1320" s="9"/>
    </row>
    <row r="1321" spans="1:31">
      <c r="A1321" s="19"/>
      <c r="B1321" s="19"/>
      <c r="C1321" s="9"/>
      <c r="D1321" s="9"/>
      <c r="E1321" s="9"/>
      <c r="F1321" s="9"/>
      <c r="G1321" s="9"/>
      <c r="H1321" s="9"/>
      <c r="I1321" s="9"/>
      <c r="J1321" s="9"/>
      <c r="K1321" s="9"/>
      <c r="L1321" s="9"/>
      <c r="M1321" s="9"/>
      <c r="N1321" s="9"/>
      <c r="O1321" s="9"/>
      <c r="P1321" s="9"/>
      <c r="Q1321" s="9"/>
      <c r="R1321" s="9"/>
      <c r="S1321" s="9"/>
      <c r="T1321" s="9"/>
      <c r="U1321" s="9"/>
      <c r="V1321" s="9"/>
      <c r="W1321" s="9"/>
      <c r="X1321" s="9"/>
      <c r="Y1321" s="9"/>
      <c r="Z1321" s="9"/>
      <c r="AA1321" s="9"/>
      <c r="AB1321" s="9"/>
      <c r="AC1321" s="9"/>
      <c r="AD1321" s="9"/>
      <c r="AE1321" s="9"/>
    </row>
    <row r="1322" spans="1:31">
      <c r="A1322" s="19"/>
      <c r="B1322" s="1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  <c r="AA1322" s="9"/>
      <c r="AB1322" s="9"/>
      <c r="AC1322" s="9"/>
      <c r="AD1322" s="9"/>
      <c r="AE1322" s="9"/>
    </row>
    <row r="1323" spans="1:31">
      <c r="A1323" s="19"/>
      <c r="B1323" s="19"/>
      <c r="C1323" s="9"/>
      <c r="D1323" s="9"/>
      <c r="E1323" s="9"/>
      <c r="F1323" s="9"/>
      <c r="G1323" s="9"/>
      <c r="H1323" s="9"/>
      <c r="I1323" s="9"/>
      <c r="J1323" s="9"/>
      <c r="K1323" s="9"/>
      <c r="L1323" s="9"/>
      <c r="M1323" s="9"/>
      <c r="N1323" s="9"/>
      <c r="O1323" s="9"/>
      <c r="P1323" s="9"/>
      <c r="Q1323" s="9"/>
      <c r="R1323" s="9"/>
      <c r="S1323" s="9"/>
      <c r="T1323" s="9"/>
      <c r="U1323" s="9"/>
      <c r="V1323" s="9"/>
      <c r="W1323" s="9"/>
      <c r="X1323" s="9"/>
      <c r="Y1323" s="9"/>
      <c r="Z1323" s="9"/>
      <c r="AA1323" s="9"/>
      <c r="AB1323" s="9"/>
      <c r="AC1323" s="9"/>
      <c r="AD1323" s="9"/>
      <c r="AE1323" s="9"/>
    </row>
    <row r="1324" spans="1:31">
      <c r="A1324" s="19"/>
      <c r="B1324" s="19"/>
      <c r="C1324" s="9"/>
      <c r="D1324" s="9"/>
      <c r="E1324" s="9"/>
      <c r="F1324" s="9"/>
      <c r="G1324" s="9"/>
      <c r="H1324" s="9"/>
      <c r="I1324" s="9"/>
      <c r="J1324" s="9"/>
      <c r="K1324" s="9"/>
      <c r="L1324" s="9"/>
      <c r="M1324" s="9"/>
      <c r="N1324" s="9"/>
      <c r="O1324" s="9"/>
      <c r="P1324" s="9"/>
      <c r="Q1324" s="9"/>
      <c r="R1324" s="9"/>
      <c r="S1324" s="9"/>
      <c r="T1324" s="9"/>
      <c r="U1324" s="9"/>
      <c r="V1324" s="9"/>
      <c r="W1324" s="9"/>
      <c r="X1324" s="9"/>
      <c r="Y1324" s="9"/>
      <c r="Z1324" s="9"/>
      <c r="AA1324" s="9"/>
      <c r="AB1324" s="9"/>
      <c r="AC1324" s="9"/>
      <c r="AD1324" s="9"/>
      <c r="AE1324" s="9"/>
    </row>
    <row r="1325" spans="1:31">
      <c r="A1325" s="19"/>
      <c r="B1325" s="1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  <c r="AA1325" s="9"/>
      <c r="AB1325" s="9"/>
      <c r="AC1325" s="9"/>
      <c r="AD1325" s="9"/>
      <c r="AE1325" s="9"/>
    </row>
    <row r="1326" spans="1:31">
      <c r="A1326" s="19"/>
      <c r="B1326" s="19"/>
      <c r="C1326" s="9"/>
      <c r="D1326" s="9"/>
      <c r="E1326" s="9"/>
      <c r="F1326" s="9"/>
      <c r="G1326" s="9"/>
      <c r="H1326" s="9"/>
      <c r="I1326" s="9"/>
      <c r="J1326" s="9"/>
      <c r="K1326" s="9"/>
      <c r="L1326" s="9"/>
      <c r="M1326" s="9"/>
      <c r="N1326" s="9"/>
      <c r="O1326" s="9"/>
      <c r="P1326" s="9"/>
      <c r="Q1326" s="9"/>
      <c r="R1326" s="9"/>
      <c r="S1326" s="9"/>
      <c r="T1326" s="9"/>
      <c r="U1326" s="9"/>
      <c r="V1326" s="9"/>
      <c r="W1326" s="9"/>
      <c r="X1326" s="9"/>
      <c r="Y1326" s="9"/>
      <c r="Z1326" s="9"/>
      <c r="AA1326" s="9"/>
      <c r="AB1326" s="9"/>
      <c r="AC1326" s="9"/>
      <c r="AD1326" s="9"/>
      <c r="AE1326" s="9"/>
    </row>
    <row r="1327" spans="1:31">
      <c r="A1327" s="19"/>
      <c r="B1327" s="19"/>
      <c r="C1327" s="9"/>
      <c r="D1327" s="9"/>
      <c r="E1327" s="9"/>
      <c r="F1327" s="9"/>
      <c r="G1327" s="9"/>
      <c r="H1327" s="9"/>
      <c r="I1327" s="9"/>
      <c r="J1327" s="9"/>
      <c r="K1327" s="9"/>
      <c r="L1327" s="9"/>
      <c r="M1327" s="9"/>
      <c r="N1327" s="9"/>
      <c r="O1327" s="9"/>
      <c r="P1327" s="9"/>
      <c r="Q1327" s="9"/>
      <c r="R1327" s="9"/>
      <c r="S1327" s="9"/>
      <c r="T1327" s="9"/>
      <c r="U1327" s="9"/>
      <c r="V1327" s="9"/>
      <c r="W1327" s="9"/>
      <c r="X1327" s="9"/>
      <c r="Y1327" s="9"/>
      <c r="Z1327" s="9"/>
      <c r="AA1327" s="9"/>
      <c r="AB1327" s="9"/>
      <c r="AC1327" s="9"/>
      <c r="AD1327" s="9"/>
      <c r="AE1327" s="9"/>
    </row>
    <row r="1328" spans="1:31">
      <c r="A1328" s="19"/>
      <c r="B1328" s="1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  <c r="AA1328" s="9"/>
      <c r="AB1328" s="9"/>
      <c r="AC1328" s="9"/>
      <c r="AD1328" s="9"/>
      <c r="AE1328" s="9"/>
    </row>
    <row r="1329" spans="1:31">
      <c r="A1329" s="19"/>
      <c r="B1329" s="19"/>
      <c r="C1329" s="9"/>
      <c r="D1329" s="9"/>
      <c r="E1329" s="9"/>
      <c r="F1329" s="9"/>
      <c r="G1329" s="9"/>
      <c r="H1329" s="9"/>
      <c r="I1329" s="9"/>
      <c r="J1329" s="9"/>
      <c r="K1329" s="9"/>
      <c r="L1329" s="9"/>
      <c r="M1329" s="9"/>
      <c r="N1329" s="9"/>
      <c r="O1329" s="9"/>
      <c r="P1329" s="9"/>
      <c r="Q1329" s="9"/>
      <c r="R1329" s="9"/>
      <c r="S1329" s="9"/>
      <c r="T1329" s="9"/>
      <c r="U1329" s="9"/>
      <c r="V1329" s="9"/>
      <c r="W1329" s="9"/>
      <c r="X1329" s="9"/>
      <c r="Y1329" s="9"/>
      <c r="Z1329" s="9"/>
      <c r="AA1329" s="9"/>
      <c r="AB1329" s="9"/>
      <c r="AC1329" s="9"/>
      <c r="AD1329" s="9"/>
      <c r="AE1329" s="9"/>
    </row>
    <row r="1330" spans="1:31">
      <c r="A1330" s="19"/>
      <c r="B1330" s="19"/>
      <c r="C1330" s="9"/>
      <c r="D1330" s="9"/>
      <c r="E1330" s="9"/>
      <c r="F1330" s="9"/>
      <c r="G1330" s="9"/>
      <c r="H1330" s="9"/>
      <c r="I1330" s="9"/>
      <c r="J1330" s="9"/>
      <c r="K1330" s="9"/>
      <c r="L1330" s="9"/>
      <c r="M1330" s="9"/>
      <c r="N1330" s="9"/>
      <c r="O1330" s="9"/>
      <c r="P1330" s="9"/>
      <c r="Q1330" s="9"/>
      <c r="R1330" s="9"/>
      <c r="S1330" s="9"/>
      <c r="T1330" s="9"/>
      <c r="U1330" s="9"/>
      <c r="V1330" s="9"/>
      <c r="W1330" s="9"/>
      <c r="X1330" s="9"/>
      <c r="Y1330" s="9"/>
      <c r="Z1330" s="9"/>
      <c r="AA1330" s="9"/>
      <c r="AB1330" s="9"/>
      <c r="AC1330" s="9"/>
      <c r="AD1330" s="9"/>
      <c r="AE1330" s="9"/>
    </row>
    <row r="1331" spans="1:31">
      <c r="A1331" s="19"/>
      <c r="B1331" s="1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  <c r="AA1331" s="9"/>
      <c r="AB1331" s="9"/>
      <c r="AC1331" s="9"/>
      <c r="AD1331" s="9"/>
      <c r="AE1331" s="9"/>
    </row>
    <row r="1332" spans="1:31">
      <c r="A1332" s="19"/>
      <c r="B1332" s="19"/>
      <c r="C1332" s="9"/>
      <c r="D1332" s="9"/>
      <c r="E1332" s="9"/>
      <c r="F1332" s="9"/>
      <c r="G1332" s="9"/>
      <c r="H1332" s="9"/>
      <c r="I1332" s="9"/>
      <c r="J1332" s="9"/>
      <c r="K1332" s="9"/>
      <c r="L1332" s="9"/>
      <c r="M1332" s="9"/>
      <c r="N1332" s="9"/>
      <c r="O1332" s="9"/>
      <c r="P1332" s="9"/>
      <c r="Q1332" s="9"/>
      <c r="R1332" s="9"/>
      <c r="S1332" s="9"/>
      <c r="T1332" s="9"/>
      <c r="U1332" s="9"/>
      <c r="V1332" s="9"/>
      <c r="W1332" s="9"/>
      <c r="X1332" s="9"/>
      <c r="Y1332" s="9"/>
      <c r="Z1332" s="9"/>
      <c r="AA1332" s="9"/>
      <c r="AB1332" s="9"/>
      <c r="AC1332" s="9"/>
      <c r="AD1332" s="9"/>
      <c r="AE1332" s="9"/>
    </row>
    <row r="1333" spans="1:31">
      <c r="A1333" s="19"/>
      <c r="B1333" s="19"/>
      <c r="C1333" s="9"/>
      <c r="D1333" s="9"/>
      <c r="E1333" s="9"/>
      <c r="F1333" s="9"/>
      <c r="G1333" s="9"/>
      <c r="H1333" s="9"/>
      <c r="I1333" s="9"/>
      <c r="J1333" s="9"/>
      <c r="K1333" s="9"/>
      <c r="L1333" s="9"/>
      <c r="M1333" s="9"/>
      <c r="N1333" s="9"/>
      <c r="O1333" s="9"/>
      <c r="P1333" s="9"/>
      <c r="Q1333" s="9"/>
      <c r="R1333" s="9"/>
      <c r="S1333" s="9"/>
      <c r="T1333" s="9"/>
      <c r="U1333" s="9"/>
      <c r="V1333" s="9"/>
      <c r="W1333" s="9"/>
      <c r="X1333" s="9"/>
      <c r="Y1333" s="9"/>
      <c r="Z1333" s="9"/>
      <c r="AA1333" s="9"/>
      <c r="AB1333" s="9"/>
      <c r="AC1333" s="9"/>
      <c r="AD1333" s="9"/>
      <c r="AE1333" s="9"/>
    </row>
    <row r="1334" spans="1:31">
      <c r="A1334" s="19"/>
      <c r="B1334" s="1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  <c r="AA1334" s="9"/>
      <c r="AB1334" s="9"/>
      <c r="AC1334" s="9"/>
      <c r="AD1334" s="9"/>
      <c r="AE1334" s="9"/>
    </row>
    <row r="1335" spans="1:31">
      <c r="A1335" s="19"/>
      <c r="B1335" s="19"/>
      <c r="C1335" s="9"/>
      <c r="D1335" s="9"/>
      <c r="E1335" s="9"/>
      <c r="F1335" s="9"/>
      <c r="G1335" s="9"/>
      <c r="H1335" s="9"/>
      <c r="I1335" s="9"/>
      <c r="J1335" s="9"/>
      <c r="K1335" s="9"/>
      <c r="L1335" s="9"/>
      <c r="M1335" s="9"/>
      <c r="N1335" s="9"/>
      <c r="O1335" s="9"/>
      <c r="P1335" s="9"/>
      <c r="Q1335" s="9"/>
      <c r="R1335" s="9"/>
      <c r="S1335" s="9"/>
      <c r="T1335" s="9"/>
      <c r="U1335" s="9"/>
      <c r="V1335" s="9"/>
      <c r="W1335" s="9"/>
      <c r="X1335" s="9"/>
      <c r="Y1335" s="9"/>
      <c r="Z1335" s="9"/>
      <c r="AA1335" s="9"/>
      <c r="AB1335" s="9"/>
      <c r="AC1335" s="9"/>
      <c r="AD1335" s="9"/>
      <c r="AE1335" s="9"/>
    </row>
    <row r="1336" spans="1:31">
      <c r="A1336" s="19"/>
      <c r="B1336" s="19"/>
      <c r="C1336" s="9"/>
      <c r="D1336" s="9"/>
      <c r="E1336" s="9"/>
      <c r="F1336" s="9"/>
      <c r="G1336" s="9"/>
      <c r="H1336" s="9"/>
      <c r="I1336" s="9"/>
      <c r="J1336" s="9"/>
      <c r="K1336" s="9"/>
      <c r="L1336" s="9"/>
      <c r="M1336" s="9"/>
      <c r="N1336" s="9"/>
      <c r="O1336" s="9"/>
      <c r="P1336" s="9"/>
      <c r="Q1336" s="9"/>
      <c r="R1336" s="9"/>
      <c r="S1336" s="9"/>
      <c r="T1336" s="9"/>
      <c r="U1336" s="9"/>
      <c r="V1336" s="9"/>
      <c r="W1336" s="9"/>
      <c r="X1336" s="9"/>
      <c r="Y1336" s="9"/>
      <c r="Z1336" s="9"/>
      <c r="AA1336" s="9"/>
      <c r="AB1336" s="9"/>
      <c r="AC1336" s="9"/>
      <c r="AD1336" s="9"/>
      <c r="AE1336" s="9"/>
    </row>
    <row r="1337" spans="1:31">
      <c r="A1337" s="19"/>
      <c r="B1337" s="1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  <c r="AA1337" s="9"/>
      <c r="AB1337" s="9"/>
      <c r="AC1337" s="9"/>
      <c r="AD1337" s="9"/>
      <c r="AE1337" s="9"/>
    </row>
    <row r="1338" spans="1:31">
      <c r="A1338" s="19"/>
      <c r="B1338" s="19"/>
      <c r="C1338" s="9"/>
      <c r="D1338" s="9"/>
      <c r="E1338" s="9"/>
      <c r="F1338" s="9"/>
      <c r="G1338" s="9"/>
      <c r="H1338" s="9"/>
      <c r="I1338" s="9"/>
      <c r="J1338" s="9"/>
      <c r="K1338" s="9"/>
      <c r="L1338" s="9"/>
      <c r="M1338" s="9"/>
      <c r="N1338" s="9"/>
      <c r="O1338" s="9"/>
      <c r="P1338" s="9"/>
      <c r="Q1338" s="9"/>
      <c r="R1338" s="9"/>
      <c r="S1338" s="9"/>
      <c r="T1338" s="9"/>
      <c r="U1338" s="9"/>
      <c r="V1338" s="9"/>
      <c r="W1338" s="9"/>
      <c r="X1338" s="9"/>
      <c r="Y1338" s="9"/>
      <c r="Z1338" s="9"/>
      <c r="AA1338" s="9"/>
      <c r="AB1338" s="9"/>
      <c r="AC1338" s="9"/>
      <c r="AD1338" s="9"/>
      <c r="AE1338" s="9"/>
    </row>
    <row r="1339" spans="1:31">
      <c r="A1339" s="19"/>
      <c r="B1339" s="19"/>
      <c r="C1339" s="9"/>
      <c r="D1339" s="9"/>
      <c r="E1339" s="9"/>
      <c r="F1339" s="9"/>
      <c r="G1339" s="9"/>
      <c r="H1339" s="9"/>
      <c r="I1339" s="9"/>
      <c r="J1339" s="9"/>
      <c r="K1339" s="9"/>
      <c r="L1339" s="9"/>
      <c r="M1339" s="9"/>
      <c r="N1339" s="9"/>
      <c r="O1339" s="9"/>
      <c r="P1339" s="9"/>
      <c r="Q1339" s="9"/>
      <c r="R1339" s="9"/>
      <c r="S1339" s="9"/>
      <c r="T1339" s="9"/>
      <c r="U1339" s="9"/>
      <c r="V1339" s="9"/>
      <c r="W1339" s="9"/>
      <c r="X1339" s="9"/>
      <c r="Y1339" s="9"/>
      <c r="Z1339" s="9"/>
      <c r="AA1339" s="9"/>
      <c r="AB1339" s="9"/>
      <c r="AC1339" s="9"/>
      <c r="AD1339" s="9"/>
      <c r="AE1339" s="9"/>
    </row>
    <row r="1340" spans="1:31">
      <c r="A1340" s="19"/>
      <c r="B1340" s="1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  <c r="AA1340" s="9"/>
      <c r="AB1340" s="9"/>
      <c r="AC1340" s="9"/>
      <c r="AD1340" s="9"/>
      <c r="AE1340" s="9"/>
    </row>
    <row r="1341" spans="1:31">
      <c r="A1341" s="19"/>
      <c r="B1341" s="19"/>
      <c r="C1341" s="9"/>
      <c r="D1341" s="9"/>
      <c r="E1341" s="9"/>
      <c r="F1341" s="9"/>
      <c r="G1341" s="9"/>
      <c r="H1341" s="9"/>
      <c r="I1341" s="9"/>
      <c r="J1341" s="9"/>
      <c r="K1341" s="9"/>
      <c r="L1341" s="9"/>
      <c r="M1341" s="9"/>
      <c r="N1341" s="9"/>
      <c r="O1341" s="9"/>
      <c r="P1341" s="9"/>
      <c r="Q1341" s="9"/>
      <c r="R1341" s="9"/>
      <c r="S1341" s="9"/>
      <c r="T1341" s="9"/>
      <c r="U1341" s="9"/>
      <c r="V1341" s="9"/>
      <c r="W1341" s="9"/>
      <c r="X1341" s="9"/>
      <c r="Y1341" s="9"/>
      <c r="Z1341" s="9"/>
      <c r="AA1341" s="9"/>
      <c r="AB1341" s="9"/>
      <c r="AC1341" s="9"/>
      <c r="AD1341" s="9"/>
      <c r="AE1341" s="9"/>
    </row>
    <row r="1342" spans="1:31">
      <c r="A1342" s="19"/>
      <c r="B1342" s="19"/>
      <c r="C1342" s="9"/>
      <c r="D1342" s="9"/>
      <c r="E1342" s="9"/>
      <c r="F1342" s="9"/>
      <c r="G1342" s="9"/>
      <c r="H1342" s="9"/>
      <c r="I1342" s="9"/>
      <c r="J1342" s="9"/>
      <c r="K1342" s="9"/>
      <c r="L1342" s="9"/>
      <c r="M1342" s="9"/>
      <c r="N1342" s="9"/>
      <c r="O1342" s="9"/>
      <c r="P1342" s="9"/>
      <c r="Q1342" s="9"/>
      <c r="R1342" s="9"/>
      <c r="S1342" s="9"/>
      <c r="T1342" s="9"/>
      <c r="U1342" s="9"/>
      <c r="V1342" s="9"/>
      <c r="W1342" s="9"/>
      <c r="X1342" s="9"/>
      <c r="Y1342" s="9"/>
      <c r="Z1342" s="9"/>
      <c r="AA1342" s="9"/>
      <c r="AB1342" s="9"/>
      <c r="AC1342" s="9"/>
      <c r="AD1342" s="9"/>
      <c r="AE1342" s="9"/>
    </row>
    <row r="1343" spans="1:31">
      <c r="A1343" s="19"/>
      <c r="B1343" s="1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  <c r="AA1343" s="9"/>
      <c r="AB1343" s="9"/>
      <c r="AC1343" s="9"/>
      <c r="AD1343" s="9"/>
      <c r="AE1343" s="9"/>
    </row>
    <row r="1344" spans="1:31">
      <c r="A1344" s="19"/>
      <c r="B1344" s="19"/>
      <c r="C1344" s="9"/>
      <c r="D1344" s="9"/>
      <c r="E1344" s="9"/>
      <c r="F1344" s="9"/>
      <c r="G1344" s="9"/>
      <c r="H1344" s="9"/>
      <c r="I1344" s="9"/>
      <c r="J1344" s="9"/>
      <c r="K1344" s="9"/>
      <c r="L1344" s="9"/>
      <c r="M1344" s="9"/>
      <c r="N1344" s="9"/>
      <c r="O1344" s="9"/>
      <c r="P1344" s="9"/>
      <c r="Q1344" s="9"/>
      <c r="R1344" s="9"/>
      <c r="S1344" s="9"/>
      <c r="T1344" s="9"/>
      <c r="U1344" s="9"/>
      <c r="V1344" s="9"/>
      <c r="W1344" s="9"/>
      <c r="X1344" s="9"/>
      <c r="Y1344" s="9"/>
      <c r="Z1344" s="9"/>
      <c r="AA1344" s="9"/>
      <c r="AB1344" s="9"/>
      <c r="AC1344" s="9"/>
      <c r="AD1344" s="9"/>
      <c r="AE1344" s="9"/>
    </row>
    <row r="1345" spans="1:31">
      <c r="A1345" s="19"/>
      <c r="B1345" s="19"/>
      <c r="C1345" s="9"/>
      <c r="D1345" s="9"/>
      <c r="E1345" s="9"/>
      <c r="F1345" s="9"/>
      <c r="G1345" s="9"/>
      <c r="H1345" s="9"/>
      <c r="I1345" s="9"/>
      <c r="J1345" s="9"/>
      <c r="K1345" s="9"/>
      <c r="L1345" s="9"/>
      <c r="M1345" s="9"/>
      <c r="N1345" s="9"/>
      <c r="O1345" s="9"/>
      <c r="P1345" s="9"/>
      <c r="Q1345" s="9"/>
      <c r="R1345" s="9"/>
      <c r="S1345" s="9"/>
      <c r="T1345" s="9"/>
      <c r="U1345" s="9"/>
      <c r="V1345" s="9"/>
      <c r="W1345" s="9"/>
      <c r="X1345" s="9"/>
      <c r="Y1345" s="9"/>
      <c r="Z1345" s="9"/>
      <c r="AA1345" s="9"/>
      <c r="AB1345" s="9"/>
      <c r="AC1345" s="9"/>
      <c r="AD1345" s="9"/>
      <c r="AE1345" s="9"/>
    </row>
    <row r="1346" spans="1:31">
      <c r="A1346" s="19"/>
      <c r="B1346" s="1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  <c r="AA1346" s="9"/>
      <c r="AB1346" s="9"/>
      <c r="AC1346" s="9"/>
      <c r="AD1346" s="9"/>
      <c r="AE1346" s="9"/>
    </row>
    <row r="1347" spans="1:31">
      <c r="A1347" s="19"/>
      <c r="B1347" s="19"/>
      <c r="C1347" s="9"/>
      <c r="D1347" s="9"/>
      <c r="E1347" s="9"/>
      <c r="F1347" s="9"/>
      <c r="G1347" s="9"/>
      <c r="H1347" s="9"/>
      <c r="I1347" s="9"/>
      <c r="J1347" s="9"/>
      <c r="K1347" s="9"/>
      <c r="L1347" s="9"/>
      <c r="M1347" s="9"/>
      <c r="N1347" s="9"/>
      <c r="O1347" s="9"/>
      <c r="P1347" s="9"/>
      <c r="Q1347" s="9"/>
      <c r="R1347" s="9"/>
      <c r="S1347" s="9"/>
      <c r="T1347" s="9"/>
      <c r="U1347" s="9"/>
      <c r="V1347" s="9"/>
      <c r="W1347" s="9"/>
      <c r="X1347" s="9"/>
      <c r="Y1347" s="9"/>
      <c r="Z1347" s="9"/>
      <c r="AA1347" s="9"/>
      <c r="AB1347" s="9"/>
      <c r="AC1347" s="9"/>
      <c r="AD1347" s="9"/>
      <c r="AE1347" s="9"/>
    </row>
    <row r="1348" spans="1:31">
      <c r="A1348" s="19"/>
      <c r="B1348" s="19"/>
      <c r="C1348" s="9"/>
      <c r="D1348" s="9"/>
      <c r="E1348" s="9"/>
      <c r="F1348" s="9"/>
      <c r="G1348" s="9"/>
      <c r="H1348" s="9"/>
      <c r="I1348" s="9"/>
      <c r="J1348" s="9"/>
      <c r="K1348" s="9"/>
      <c r="L1348" s="9"/>
      <c r="M1348" s="9"/>
      <c r="N1348" s="9"/>
      <c r="O1348" s="9"/>
      <c r="P1348" s="9"/>
      <c r="Q1348" s="9"/>
      <c r="R1348" s="9"/>
      <c r="S1348" s="9"/>
      <c r="T1348" s="9"/>
      <c r="U1348" s="9"/>
      <c r="V1348" s="9"/>
      <c r="W1348" s="9"/>
      <c r="X1348" s="9"/>
      <c r="Y1348" s="9"/>
      <c r="Z1348" s="9"/>
      <c r="AA1348" s="9"/>
      <c r="AB1348" s="9"/>
      <c r="AC1348" s="9"/>
      <c r="AD1348" s="9"/>
      <c r="AE1348" s="9"/>
    </row>
    <row r="1349" spans="1:31">
      <c r="A1349" s="19"/>
      <c r="B1349" s="1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  <c r="AA1349" s="9"/>
      <c r="AB1349" s="9"/>
      <c r="AC1349" s="9"/>
      <c r="AD1349" s="9"/>
      <c r="AE1349" s="9"/>
    </row>
    <row r="1350" spans="1:31">
      <c r="A1350" s="19"/>
      <c r="B1350" s="19"/>
      <c r="C1350" s="9"/>
      <c r="D1350" s="9"/>
      <c r="E1350" s="9"/>
      <c r="F1350" s="9"/>
      <c r="G1350" s="9"/>
      <c r="H1350" s="9"/>
      <c r="I1350" s="9"/>
      <c r="J1350" s="9"/>
      <c r="K1350" s="9"/>
      <c r="L1350" s="9"/>
      <c r="M1350" s="9"/>
      <c r="N1350" s="9"/>
      <c r="O1350" s="9"/>
      <c r="P1350" s="9"/>
      <c r="Q1350" s="9"/>
      <c r="R1350" s="9"/>
      <c r="S1350" s="9"/>
      <c r="T1350" s="9"/>
      <c r="U1350" s="9"/>
      <c r="V1350" s="9"/>
      <c r="W1350" s="9"/>
      <c r="X1350" s="9"/>
      <c r="Y1350" s="9"/>
      <c r="Z1350" s="9"/>
      <c r="AA1350" s="9"/>
      <c r="AB1350" s="9"/>
      <c r="AC1350" s="9"/>
      <c r="AD1350" s="9"/>
      <c r="AE1350" s="9"/>
    </row>
    <row r="1351" spans="1:31">
      <c r="A1351" s="19"/>
      <c r="B1351" s="19"/>
      <c r="C1351" s="9"/>
      <c r="D1351" s="9"/>
      <c r="E1351" s="9"/>
      <c r="F1351" s="9"/>
      <c r="G1351" s="9"/>
      <c r="H1351" s="9"/>
      <c r="I1351" s="9"/>
      <c r="J1351" s="9"/>
      <c r="K1351" s="9"/>
      <c r="L1351" s="9"/>
      <c r="M1351" s="9"/>
      <c r="N1351" s="9"/>
      <c r="O1351" s="9"/>
      <c r="P1351" s="9"/>
      <c r="Q1351" s="9"/>
      <c r="R1351" s="9"/>
      <c r="S1351" s="9"/>
      <c r="T1351" s="9"/>
      <c r="U1351" s="9"/>
      <c r="V1351" s="9"/>
      <c r="W1351" s="9"/>
      <c r="X1351" s="9"/>
      <c r="Y1351" s="9"/>
      <c r="Z1351" s="9"/>
      <c r="AA1351" s="9"/>
      <c r="AB1351" s="9"/>
      <c r="AC1351" s="9"/>
      <c r="AD1351" s="9"/>
      <c r="AE1351" s="9"/>
    </row>
    <row r="1352" spans="1:31">
      <c r="A1352" s="19"/>
      <c r="B1352" s="1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  <c r="AA1352" s="9"/>
      <c r="AB1352" s="9"/>
      <c r="AC1352" s="9"/>
      <c r="AD1352" s="9"/>
      <c r="AE1352" s="9"/>
    </row>
    <row r="1353" spans="1:31">
      <c r="A1353" s="19"/>
      <c r="B1353" s="19"/>
      <c r="C1353" s="9"/>
      <c r="D1353" s="9"/>
      <c r="E1353" s="9"/>
      <c r="F1353" s="9"/>
      <c r="G1353" s="9"/>
      <c r="H1353" s="9"/>
      <c r="I1353" s="9"/>
      <c r="J1353" s="9"/>
      <c r="K1353" s="9"/>
      <c r="L1353" s="9"/>
      <c r="M1353" s="9"/>
      <c r="N1353" s="9"/>
      <c r="O1353" s="9"/>
      <c r="P1353" s="9"/>
      <c r="Q1353" s="9"/>
      <c r="R1353" s="9"/>
      <c r="S1353" s="9"/>
      <c r="T1353" s="9"/>
      <c r="U1353" s="9"/>
      <c r="V1353" s="9"/>
      <c r="W1353" s="9"/>
      <c r="X1353" s="9"/>
      <c r="Y1353" s="9"/>
      <c r="Z1353" s="9"/>
      <c r="AA1353" s="9"/>
      <c r="AB1353" s="9"/>
      <c r="AC1353" s="9"/>
      <c r="AD1353" s="9"/>
      <c r="AE1353" s="9"/>
    </row>
    <row r="1354" spans="1:31">
      <c r="A1354" s="19"/>
      <c r="B1354" s="19"/>
      <c r="C1354" s="9"/>
      <c r="D1354" s="9"/>
      <c r="E1354" s="9"/>
      <c r="F1354" s="9"/>
      <c r="G1354" s="9"/>
      <c r="H1354" s="9"/>
      <c r="I1354" s="9"/>
      <c r="J1354" s="9"/>
      <c r="K1354" s="9"/>
      <c r="L1354" s="9"/>
      <c r="M1354" s="9"/>
      <c r="N1354" s="9"/>
      <c r="O1354" s="9"/>
      <c r="P1354" s="9"/>
      <c r="Q1354" s="9"/>
      <c r="R1354" s="9"/>
      <c r="S1354" s="9"/>
      <c r="T1354" s="9"/>
      <c r="U1354" s="9"/>
      <c r="V1354" s="9"/>
      <c r="W1354" s="9"/>
      <c r="X1354" s="9"/>
      <c r="Y1354" s="9"/>
      <c r="Z1354" s="9"/>
      <c r="AA1354" s="9"/>
      <c r="AB1354" s="9"/>
      <c r="AC1354" s="9"/>
      <c r="AD1354" s="9"/>
      <c r="AE1354" s="9"/>
    </row>
    <row r="1355" spans="1:31">
      <c r="A1355" s="19"/>
      <c r="B1355" s="1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  <c r="AA1355" s="9"/>
      <c r="AB1355" s="9"/>
      <c r="AC1355" s="9"/>
      <c r="AD1355" s="9"/>
      <c r="AE1355" s="9"/>
    </row>
    <row r="1356" spans="1:31">
      <c r="A1356" s="19"/>
      <c r="B1356" s="19"/>
      <c r="C1356" s="9"/>
      <c r="D1356" s="9"/>
      <c r="E1356" s="9"/>
      <c r="F1356" s="9"/>
      <c r="G1356" s="9"/>
      <c r="H1356" s="9"/>
      <c r="I1356" s="9"/>
      <c r="J1356" s="9"/>
      <c r="K1356" s="9"/>
      <c r="L1356" s="9"/>
      <c r="M1356" s="9"/>
      <c r="N1356" s="9"/>
      <c r="O1356" s="9"/>
      <c r="P1356" s="9"/>
      <c r="Q1356" s="9"/>
      <c r="R1356" s="9"/>
      <c r="S1356" s="9"/>
      <c r="T1356" s="9"/>
      <c r="U1356" s="9"/>
      <c r="V1356" s="9"/>
      <c r="W1356" s="9"/>
      <c r="X1356" s="9"/>
      <c r="Y1356" s="9"/>
      <c r="Z1356" s="9"/>
      <c r="AA1356" s="9"/>
      <c r="AB1356" s="9"/>
      <c r="AC1356" s="9"/>
      <c r="AD1356" s="9"/>
      <c r="AE1356" s="9"/>
    </row>
    <row r="1357" spans="1:31">
      <c r="A1357" s="19"/>
      <c r="B1357" s="19"/>
      <c r="C1357" s="9"/>
      <c r="D1357" s="9"/>
      <c r="E1357" s="9"/>
      <c r="F1357" s="9"/>
      <c r="G1357" s="9"/>
      <c r="H1357" s="9"/>
      <c r="I1357" s="9"/>
      <c r="J1357" s="9"/>
      <c r="K1357" s="9"/>
      <c r="L1357" s="9"/>
      <c r="M1357" s="9"/>
      <c r="N1357" s="9"/>
      <c r="O1357" s="9"/>
      <c r="P1357" s="9"/>
      <c r="Q1357" s="9"/>
      <c r="R1357" s="9"/>
      <c r="S1357" s="9"/>
      <c r="T1357" s="9"/>
      <c r="U1357" s="9"/>
      <c r="V1357" s="9"/>
      <c r="W1357" s="9"/>
      <c r="X1357" s="9"/>
      <c r="Y1357" s="9"/>
      <c r="Z1357" s="9"/>
      <c r="AA1357" s="9"/>
      <c r="AB1357" s="9"/>
      <c r="AC1357" s="9"/>
      <c r="AD1357" s="9"/>
      <c r="AE1357" s="9"/>
    </row>
    <row r="1358" spans="1:31">
      <c r="A1358" s="19"/>
      <c r="B1358" s="1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  <c r="AA1358" s="9"/>
      <c r="AB1358" s="9"/>
      <c r="AC1358" s="9"/>
      <c r="AD1358" s="9"/>
      <c r="AE1358" s="9"/>
    </row>
    <row r="1359" spans="1:31">
      <c r="A1359" s="19"/>
      <c r="B1359" s="19"/>
      <c r="C1359" s="9"/>
      <c r="D1359" s="9"/>
      <c r="E1359" s="9"/>
      <c r="F1359" s="9"/>
      <c r="G1359" s="9"/>
      <c r="H1359" s="9"/>
      <c r="I1359" s="9"/>
      <c r="J1359" s="9"/>
      <c r="K1359" s="9"/>
      <c r="L1359" s="9"/>
      <c r="M1359" s="9"/>
      <c r="N1359" s="9"/>
      <c r="O1359" s="9"/>
      <c r="P1359" s="9"/>
      <c r="Q1359" s="9"/>
      <c r="R1359" s="9"/>
      <c r="S1359" s="9"/>
      <c r="T1359" s="9"/>
      <c r="U1359" s="9"/>
      <c r="V1359" s="9"/>
      <c r="W1359" s="9"/>
      <c r="X1359" s="9"/>
      <c r="Y1359" s="9"/>
      <c r="Z1359" s="9"/>
      <c r="AA1359" s="9"/>
      <c r="AB1359" s="9"/>
      <c r="AC1359" s="9"/>
      <c r="AD1359" s="9"/>
      <c r="AE1359" s="9"/>
    </row>
    <row r="1360" spans="1:31">
      <c r="A1360" s="19"/>
      <c r="B1360" s="19"/>
      <c r="C1360" s="9"/>
      <c r="D1360" s="9"/>
      <c r="E1360" s="9"/>
      <c r="F1360" s="9"/>
      <c r="G1360" s="9"/>
      <c r="H1360" s="9"/>
      <c r="I1360" s="9"/>
      <c r="J1360" s="9"/>
      <c r="K1360" s="9"/>
      <c r="L1360" s="9"/>
      <c r="M1360" s="9"/>
      <c r="N1360" s="9"/>
      <c r="O1360" s="9"/>
      <c r="P1360" s="9"/>
      <c r="Q1360" s="9"/>
      <c r="R1360" s="9"/>
      <c r="S1360" s="9"/>
      <c r="T1360" s="9"/>
      <c r="U1360" s="9"/>
      <c r="V1360" s="9"/>
      <c r="W1360" s="9"/>
      <c r="X1360" s="9"/>
      <c r="Y1360" s="9"/>
      <c r="Z1360" s="9"/>
      <c r="AA1360" s="9"/>
      <c r="AB1360" s="9"/>
      <c r="AC1360" s="9"/>
      <c r="AD1360" s="9"/>
      <c r="AE1360" s="9"/>
    </row>
    <row r="1361" spans="1:31">
      <c r="A1361" s="19"/>
      <c r="B1361" s="1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  <c r="AA1361" s="9"/>
      <c r="AB1361" s="9"/>
      <c r="AC1361" s="9"/>
      <c r="AD1361" s="9"/>
      <c r="AE1361" s="9"/>
    </row>
    <row r="1362" spans="1:31">
      <c r="A1362" s="19"/>
      <c r="B1362" s="19"/>
      <c r="C1362" s="9"/>
      <c r="D1362" s="9"/>
      <c r="E1362" s="9"/>
      <c r="F1362" s="9"/>
      <c r="G1362" s="9"/>
      <c r="H1362" s="9"/>
      <c r="I1362" s="9"/>
      <c r="J1362" s="9"/>
      <c r="K1362" s="9"/>
      <c r="L1362" s="9"/>
      <c r="M1362" s="9"/>
      <c r="N1362" s="9"/>
      <c r="O1362" s="9"/>
      <c r="P1362" s="9"/>
      <c r="Q1362" s="9"/>
      <c r="R1362" s="9"/>
      <c r="S1362" s="9"/>
      <c r="T1362" s="9"/>
      <c r="U1362" s="9"/>
      <c r="V1362" s="9"/>
      <c r="W1362" s="9"/>
      <c r="X1362" s="9"/>
      <c r="Y1362" s="9"/>
      <c r="Z1362" s="9"/>
      <c r="AA1362" s="9"/>
      <c r="AB1362" s="9"/>
      <c r="AC1362" s="9"/>
      <c r="AD1362" s="9"/>
      <c r="AE1362" s="9"/>
    </row>
    <row r="1363" spans="1:31">
      <c r="A1363" s="19"/>
      <c r="B1363" s="19"/>
      <c r="C1363" s="9"/>
      <c r="D1363" s="9"/>
      <c r="E1363" s="9"/>
      <c r="F1363" s="9"/>
      <c r="G1363" s="9"/>
      <c r="H1363" s="9"/>
      <c r="I1363" s="9"/>
      <c r="J1363" s="9"/>
      <c r="K1363" s="9"/>
      <c r="L1363" s="9"/>
      <c r="M1363" s="9"/>
      <c r="N1363" s="9"/>
      <c r="O1363" s="9"/>
      <c r="P1363" s="9"/>
      <c r="Q1363" s="9"/>
      <c r="R1363" s="9"/>
      <c r="S1363" s="9"/>
      <c r="T1363" s="9"/>
      <c r="U1363" s="9"/>
      <c r="V1363" s="9"/>
      <c r="W1363" s="9"/>
      <c r="X1363" s="9"/>
      <c r="Y1363" s="9"/>
      <c r="Z1363" s="9"/>
      <c r="AA1363" s="9"/>
      <c r="AB1363" s="9"/>
      <c r="AC1363" s="9"/>
      <c r="AD1363" s="9"/>
      <c r="AE1363" s="9"/>
    </row>
    <row r="1364" spans="1:31">
      <c r="A1364" s="19"/>
      <c r="B1364" s="1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  <c r="AA1364" s="9"/>
      <c r="AB1364" s="9"/>
      <c r="AC1364" s="9"/>
      <c r="AD1364" s="9"/>
      <c r="AE1364" s="9"/>
    </row>
    <row r="1365" spans="1:31">
      <c r="A1365" s="19"/>
      <c r="B1365" s="19"/>
      <c r="C1365" s="9"/>
      <c r="D1365" s="9"/>
      <c r="E1365" s="9"/>
      <c r="F1365" s="9"/>
      <c r="G1365" s="9"/>
      <c r="H1365" s="9"/>
      <c r="I1365" s="9"/>
      <c r="J1365" s="9"/>
      <c r="K1365" s="9"/>
      <c r="L1365" s="9"/>
      <c r="M1365" s="9"/>
      <c r="N1365" s="9"/>
      <c r="O1365" s="9"/>
      <c r="P1365" s="9"/>
      <c r="Q1365" s="9"/>
      <c r="R1365" s="9"/>
      <c r="S1365" s="9"/>
      <c r="T1365" s="9"/>
      <c r="U1365" s="9"/>
      <c r="V1365" s="9"/>
      <c r="W1365" s="9"/>
      <c r="X1365" s="9"/>
      <c r="Y1365" s="9"/>
      <c r="Z1365" s="9"/>
      <c r="AA1365" s="9"/>
      <c r="AB1365" s="9"/>
      <c r="AC1365" s="9"/>
      <c r="AD1365" s="9"/>
      <c r="AE1365" s="9"/>
    </row>
    <row r="1366" spans="1:31">
      <c r="A1366" s="19"/>
      <c r="B1366" s="19"/>
      <c r="C1366" s="9"/>
      <c r="D1366" s="9"/>
      <c r="E1366" s="9"/>
      <c r="F1366" s="9"/>
      <c r="G1366" s="9"/>
      <c r="H1366" s="9"/>
      <c r="I1366" s="9"/>
      <c r="J1366" s="9"/>
      <c r="K1366" s="9"/>
      <c r="L1366" s="9"/>
      <c r="M1366" s="9"/>
      <c r="N1366" s="9"/>
      <c r="O1366" s="9"/>
      <c r="P1366" s="9"/>
      <c r="Q1366" s="9"/>
      <c r="R1366" s="9"/>
      <c r="S1366" s="9"/>
      <c r="T1366" s="9"/>
      <c r="U1366" s="9"/>
      <c r="V1366" s="9"/>
      <c r="W1366" s="9"/>
      <c r="X1366" s="9"/>
      <c r="Y1366" s="9"/>
      <c r="Z1366" s="9"/>
      <c r="AA1366" s="9"/>
      <c r="AB1366" s="9"/>
      <c r="AC1366" s="9"/>
      <c r="AD1366" s="9"/>
      <c r="AE1366" s="9"/>
    </row>
    <row r="1367" spans="1:31">
      <c r="A1367" s="19"/>
      <c r="B1367" s="1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  <c r="AA1367" s="9"/>
      <c r="AB1367" s="9"/>
      <c r="AC1367" s="9"/>
      <c r="AD1367" s="9"/>
      <c r="AE1367" s="9"/>
    </row>
    <row r="1368" spans="1:31">
      <c r="A1368" s="19"/>
      <c r="B1368" s="19"/>
      <c r="C1368" s="9"/>
      <c r="D1368" s="9"/>
      <c r="E1368" s="9"/>
      <c r="F1368" s="9"/>
      <c r="G1368" s="9"/>
      <c r="H1368" s="9"/>
      <c r="I1368" s="9"/>
      <c r="J1368" s="9"/>
      <c r="K1368" s="9"/>
      <c r="L1368" s="9"/>
      <c r="M1368" s="9"/>
      <c r="N1368" s="9"/>
      <c r="O1368" s="9"/>
      <c r="P1368" s="9"/>
      <c r="Q1368" s="9"/>
      <c r="R1368" s="9"/>
      <c r="S1368" s="9"/>
      <c r="T1368" s="9"/>
      <c r="U1368" s="9"/>
      <c r="V1368" s="9"/>
      <c r="W1368" s="9"/>
      <c r="X1368" s="9"/>
      <c r="Y1368" s="9"/>
      <c r="Z1368" s="9"/>
      <c r="AA1368" s="9"/>
      <c r="AB1368" s="9"/>
      <c r="AC1368" s="9"/>
      <c r="AD1368" s="9"/>
      <c r="AE1368" s="9"/>
    </row>
    <row r="1369" spans="1:31">
      <c r="A1369" s="19"/>
      <c r="B1369" s="19"/>
      <c r="C1369" s="9"/>
      <c r="D1369" s="9"/>
      <c r="E1369" s="9"/>
      <c r="F1369" s="9"/>
      <c r="G1369" s="9"/>
      <c r="H1369" s="9"/>
      <c r="I1369" s="9"/>
      <c r="J1369" s="9"/>
      <c r="K1369" s="9"/>
      <c r="L1369" s="9"/>
      <c r="M1369" s="9"/>
      <c r="N1369" s="9"/>
      <c r="O1369" s="9"/>
      <c r="P1369" s="9"/>
      <c r="Q1369" s="9"/>
      <c r="R1369" s="9"/>
      <c r="S1369" s="9"/>
      <c r="T1369" s="9"/>
      <c r="U1369" s="9"/>
      <c r="V1369" s="9"/>
      <c r="W1369" s="9"/>
      <c r="X1369" s="9"/>
      <c r="Y1369" s="9"/>
      <c r="Z1369" s="9"/>
      <c r="AA1369" s="9"/>
      <c r="AB1369" s="9"/>
      <c r="AC1369" s="9"/>
      <c r="AD1369" s="9"/>
      <c r="AE1369" s="9"/>
    </row>
    <row r="1370" spans="1:31">
      <c r="A1370" s="19"/>
      <c r="B1370" s="1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  <c r="AA1370" s="9"/>
      <c r="AB1370" s="9"/>
      <c r="AC1370" s="9"/>
      <c r="AD1370" s="9"/>
      <c r="AE1370" s="9"/>
    </row>
    <row r="1371" spans="1:31">
      <c r="A1371" s="19"/>
      <c r="B1371" s="19"/>
      <c r="C1371" s="9"/>
      <c r="D1371" s="9"/>
      <c r="E1371" s="9"/>
      <c r="F1371" s="9"/>
      <c r="G1371" s="9"/>
      <c r="H1371" s="9"/>
      <c r="I1371" s="9"/>
      <c r="J1371" s="9"/>
      <c r="K1371" s="9"/>
      <c r="L1371" s="9"/>
      <c r="M1371" s="9"/>
      <c r="N1371" s="9"/>
      <c r="O1371" s="9"/>
      <c r="P1371" s="9"/>
      <c r="Q1371" s="9"/>
      <c r="R1371" s="9"/>
      <c r="S1371" s="9"/>
      <c r="T1371" s="9"/>
      <c r="U1371" s="9"/>
      <c r="V1371" s="9"/>
      <c r="W1371" s="9"/>
      <c r="X1371" s="9"/>
      <c r="Y1371" s="9"/>
      <c r="Z1371" s="9"/>
      <c r="AA1371" s="9"/>
      <c r="AB1371" s="9"/>
      <c r="AC1371" s="9"/>
      <c r="AD1371" s="9"/>
      <c r="AE1371" s="9"/>
    </row>
    <row r="1372" spans="1:31">
      <c r="A1372" s="19"/>
      <c r="B1372" s="19"/>
      <c r="C1372" s="9"/>
      <c r="D1372" s="9"/>
      <c r="E1372" s="9"/>
      <c r="F1372" s="9"/>
      <c r="G1372" s="9"/>
      <c r="H1372" s="9"/>
      <c r="I1372" s="9"/>
      <c r="J1372" s="9"/>
      <c r="K1372" s="9"/>
      <c r="L1372" s="9"/>
      <c r="M1372" s="9"/>
      <c r="N1372" s="9"/>
      <c r="O1372" s="9"/>
      <c r="P1372" s="9"/>
      <c r="Q1372" s="9"/>
      <c r="R1372" s="9"/>
      <c r="S1372" s="9"/>
      <c r="T1372" s="9"/>
      <c r="U1372" s="9"/>
      <c r="V1372" s="9"/>
      <c r="W1372" s="9"/>
      <c r="X1372" s="9"/>
      <c r="Y1372" s="9"/>
      <c r="Z1372" s="9"/>
      <c r="AA1372" s="9"/>
      <c r="AB1372" s="9"/>
      <c r="AC1372" s="9"/>
      <c r="AD1372" s="9"/>
      <c r="AE1372" s="9"/>
    </row>
    <row r="1373" spans="1:31">
      <c r="A1373" s="19"/>
      <c r="B1373" s="1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  <c r="AA1373" s="9"/>
      <c r="AB1373" s="9"/>
      <c r="AC1373" s="9"/>
      <c r="AD1373" s="9"/>
      <c r="AE1373" s="9"/>
    </row>
    <row r="1374" spans="1:31">
      <c r="A1374" s="19"/>
      <c r="B1374" s="19"/>
      <c r="C1374" s="9"/>
      <c r="D1374" s="9"/>
      <c r="E1374" s="9"/>
      <c r="F1374" s="9"/>
      <c r="G1374" s="9"/>
      <c r="H1374" s="9"/>
      <c r="I1374" s="9"/>
      <c r="J1374" s="9"/>
      <c r="K1374" s="9"/>
      <c r="L1374" s="9"/>
      <c r="M1374" s="9"/>
      <c r="N1374" s="9"/>
      <c r="O1374" s="9"/>
      <c r="P1374" s="9"/>
      <c r="Q1374" s="9"/>
      <c r="R1374" s="9"/>
      <c r="S1374" s="9"/>
      <c r="T1374" s="9"/>
      <c r="U1374" s="9"/>
      <c r="V1374" s="9"/>
      <c r="W1374" s="9"/>
      <c r="X1374" s="9"/>
      <c r="Y1374" s="9"/>
      <c r="Z1374" s="9"/>
      <c r="AA1374" s="9"/>
      <c r="AB1374" s="9"/>
      <c r="AC1374" s="9"/>
      <c r="AD1374" s="9"/>
      <c r="AE1374" s="9"/>
    </row>
    <row r="1375" spans="1:31">
      <c r="A1375" s="19"/>
      <c r="B1375" s="19"/>
      <c r="C1375" s="9"/>
      <c r="D1375" s="9"/>
      <c r="E1375" s="9"/>
      <c r="F1375" s="9"/>
      <c r="G1375" s="9"/>
      <c r="H1375" s="9"/>
      <c r="I1375" s="9"/>
      <c r="J1375" s="9"/>
      <c r="K1375" s="9"/>
      <c r="L1375" s="9"/>
      <c r="M1375" s="9"/>
      <c r="N1375" s="9"/>
      <c r="O1375" s="9"/>
      <c r="P1375" s="9"/>
      <c r="Q1375" s="9"/>
      <c r="R1375" s="9"/>
      <c r="S1375" s="9"/>
      <c r="T1375" s="9"/>
      <c r="U1375" s="9"/>
      <c r="V1375" s="9"/>
      <c r="W1375" s="9"/>
      <c r="X1375" s="9"/>
      <c r="Y1375" s="9"/>
      <c r="Z1375" s="9"/>
      <c r="AA1375" s="9"/>
      <c r="AB1375" s="9"/>
      <c r="AC1375" s="9"/>
      <c r="AD1375" s="9"/>
      <c r="AE1375" s="9"/>
    </row>
    <row r="1376" spans="1:31">
      <c r="A1376" s="19"/>
      <c r="B1376" s="1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  <c r="AA1376" s="9"/>
      <c r="AB1376" s="9"/>
      <c r="AC1376" s="9"/>
      <c r="AD1376" s="9"/>
      <c r="AE1376" s="9"/>
    </row>
    <row r="1377" spans="1:31">
      <c r="A1377" s="19"/>
      <c r="B1377" s="19"/>
      <c r="C1377" s="9"/>
      <c r="D1377" s="9"/>
      <c r="E1377" s="9"/>
      <c r="F1377" s="9"/>
      <c r="G1377" s="9"/>
      <c r="H1377" s="9"/>
      <c r="I1377" s="9"/>
      <c r="J1377" s="9"/>
      <c r="K1377" s="9"/>
      <c r="L1377" s="9"/>
      <c r="M1377" s="9"/>
      <c r="N1377" s="9"/>
      <c r="O1377" s="9"/>
      <c r="P1377" s="9"/>
      <c r="Q1377" s="9"/>
      <c r="R1377" s="9"/>
      <c r="S1377" s="9"/>
      <c r="T1377" s="9"/>
      <c r="U1377" s="9"/>
      <c r="V1377" s="9"/>
      <c r="W1377" s="9"/>
      <c r="X1377" s="9"/>
      <c r="Y1377" s="9"/>
      <c r="Z1377" s="9"/>
      <c r="AA1377" s="9"/>
      <c r="AB1377" s="9"/>
      <c r="AC1377" s="9"/>
      <c r="AD1377" s="9"/>
      <c r="AE1377" s="9"/>
    </row>
    <row r="1378" spans="1:31">
      <c r="A1378" s="19"/>
      <c r="B1378" s="19"/>
      <c r="C1378" s="9"/>
      <c r="D1378" s="9"/>
      <c r="E1378" s="9"/>
      <c r="F1378" s="9"/>
      <c r="G1378" s="9"/>
      <c r="H1378" s="9"/>
      <c r="I1378" s="9"/>
      <c r="J1378" s="9"/>
      <c r="K1378" s="9"/>
      <c r="L1378" s="9"/>
      <c r="M1378" s="9"/>
      <c r="N1378" s="9"/>
      <c r="O1378" s="9"/>
      <c r="P1378" s="9"/>
      <c r="Q1378" s="9"/>
      <c r="R1378" s="9"/>
      <c r="S1378" s="9"/>
      <c r="T1378" s="9"/>
      <c r="U1378" s="9"/>
      <c r="V1378" s="9"/>
      <c r="W1378" s="9"/>
      <c r="X1378" s="9"/>
      <c r="Y1378" s="9"/>
      <c r="Z1378" s="9"/>
      <c r="AA1378" s="9"/>
      <c r="AB1378" s="9"/>
      <c r="AC1378" s="9"/>
      <c r="AD1378" s="9"/>
      <c r="AE1378" s="9"/>
    </row>
    <row r="1379" spans="1:31">
      <c r="A1379" s="19"/>
      <c r="B1379" s="1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  <c r="AA1379" s="9"/>
      <c r="AB1379" s="9"/>
      <c r="AC1379" s="9"/>
      <c r="AD1379" s="9"/>
      <c r="AE1379" s="9"/>
    </row>
    <row r="1380" spans="1:31">
      <c r="A1380" s="19"/>
      <c r="B1380" s="19"/>
      <c r="C1380" s="9"/>
      <c r="D1380" s="9"/>
      <c r="E1380" s="9"/>
      <c r="F1380" s="9"/>
      <c r="G1380" s="9"/>
      <c r="H1380" s="9"/>
      <c r="I1380" s="9"/>
      <c r="J1380" s="9"/>
      <c r="K1380" s="9"/>
      <c r="L1380" s="9"/>
      <c r="M1380" s="9"/>
      <c r="N1380" s="9"/>
      <c r="O1380" s="9"/>
      <c r="P1380" s="9"/>
      <c r="Q1380" s="9"/>
      <c r="R1380" s="9"/>
      <c r="S1380" s="9"/>
      <c r="T1380" s="9"/>
      <c r="U1380" s="9"/>
      <c r="V1380" s="9"/>
      <c r="W1380" s="9"/>
      <c r="X1380" s="9"/>
      <c r="Y1380" s="9"/>
      <c r="Z1380" s="9"/>
      <c r="AA1380" s="9"/>
      <c r="AB1380" s="9"/>
      <c r="AC1380" s="9"/>
      <c r="AD1380" s="9"/>
      <c r="AE1380" s="9"/>
    </row>
    <row r="1381" spans="1:31">
      <c r="A1381" s="19"/>
      <c r="B1381" s="19"/>
      <c r="C1381" s="9"/>
      <c r="D1381" s="9"/>
      <c r="E1381" s="9"/>
      <c r="F1381" s="9"/>
      <c r="G1381" s="9"/>
      <c r="H1381" s="9"/>
      <c r="I1381" s="9"/>
      <c r="J1381" s="9"/>
      <c r="K1381" s="9"/>
      <c r="L1381" s="9"/>
      <c r="M1381" s="9"/>
      <c r="N1381" s="9"/>
      <c r="O1381" s="9"/>
      <c r="P1381" s="9"/>
      <c r="Q1381" s="9"/>
      <c r="R1381" s="9"/>
      <c r="S1381" s="9"/>
      <c r="T1381" s="9"/>
      <c r="U1381" s="9"/>
      <c r="V1381" s="9"/>
      <c r="W1381" s="9"/>
      <c r="X1381" s="9"/>
      <c r="Y1381" s="9"/>
      <c r="Z1381" s="9"/>
      <c r="AA1381" s="9"/>
      <c r="AB1381" s="9"/>
      <c r="AC1381" s="9"/>
      <c r="AD1381" s="9"/>
      <c r="AE1381" s="9"/>
    </row>
    <row r="1382" spans="1:31">
      <c r="A1382" s="19"/>
      <c r="B1382" s="1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  <c r="AA1382" s="9"/>
      <c r="AB1382" s="9"/>
      <c r="AC1382" s="9"/>
      <c r="AD1382" s="9"/>
      <c r="AE1382" s="9"/>
    </row>
    <row r="1383" spans="1:31">
      <c r="A1383" s="19"/>
      <c r="B1383" s="19"/>
      <c r="C1383" s="9"/>
      <c r="D1383" s="9"/>
      <c r="E1383" s="9"/>
      <c r="F1383" s="9"/>
      <c r="G1383" s="9"/>
      <c r="H1383" s="9"/>
      <c r="I1383" s="9"/>
      <c r="J1383" s="9"/>
      <c r="K1383" s="9"/>
      <c r="L1383" s="9"/>
      <c r="M1383" s="9"/>
      <c r="N1383" s="9"/>
      <c r="O1383" s="9"/>
      <c r="P1383" s="9"/>
      <c r="Q1383" s="9"/>
      <c r="R1383" s="9"/>
      <c r="S1383" s="9"/>
      <c r="T1383" s="9"/>
      <c r="U1383" s="9"/>
      <c r="V1383" s="9"/>
      <c r="W1383" s="9"/>
      <c r="X1383" s="9"/>
      <c r="Y1383" s="9"/>
      <c r="Z1383" s="9"/>
      <c r="AA1383" s="9"/>
      <c r="AB1383" s="9"/>
      <c r="AC1383" s="9"/>
      <c r="AD1383" s="9"/>
      <c r="AE1383" s="9"/>
    </row>
    <row r="1384" spans="1:31">
      <c r="A1384" s="19"/>
      <c r="B1384" s="19"/>
      <c r="C1384" s="9"/>
      <c r="D1384" s="9"/>
      <c r="E1384" s="9"/>
      <c r="F1384" s="9"/>
      <c r="G1384" s="9"/>
      <c r="H1384" s="9"/>
      <c r="I1384" s="9"/>
      <c r="J1384" s="9"/>
      <c r="K1384" s="9"/>
      <c r="L1384" s="9"/>
      <c r="M1384" s="9"/>
      <c r="N1384" s="9"/>
      <c r="O1384" s="9"/>
      <c r="P1384" s="9"/>
      <c r="Q1384" s="9"/>
      <c r="R1384" s="9"/>
      <c r="S1384" s="9"/>
      <c r="T1384" s="9"/>
      <c r="U1384" s="9"/>
      <c r="V1384" s="9"/>
      <c r="W1384" s="9"/>
      <c r="X1384" s="9"/>
      <c r="Y1384" s="9"/>
      <c r="Z1384" s="9"/>
      <c r="AA1384" s="9"/>
      <c r="AB1384" s="9"/>
      <c r="AC1384" s="9"/>
      <c r="AD1384" s="9"/>
      <c r="AE1384" s="9"/>
    </row>
    <row r="1385" spans="1:31">
      <c r="A1385" s="19"/>
      <c r="B1385" s="1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  <c r="AA1385" s="9"/>
      <c r="AB1385" s="9"/>
      <c r="AC1385" s="9"/>
      <c r="AD1385" s="9"/>
      <c r="AE1385" s="9"/>
    </row>
    <row r="1386" spans="1:31">
      <c r="A1386" s="19"/>
      <c r="B1386" s="19"/>
      <c r="C1386" s="9"/>
      <c r="D1386" s="9"/>
      <c r="E1386" s="9"/>
      <c r="F1386" s="9"/>
      <c r="G1386" s="9"/>
      <c r="H1386" s="9"/>
      <c r="I1386" s="9"/>
      <c r="J1386" s="9"/>
      <c r="K1386" s="9"/>
      <c r="L1386" s="9"/>
      <c r="M1386" s="9"/>
      <c r="N1386" s="9"/>
      <c r="O1386" s="9"/>
      <c r="P1386" s="9"/>
      <c r="Q1386" s="9"/>
      <c r="R1386" s="9"/>
      <c r="S1386" s="9"/>
      <c r="T1386" s="9"/>
      <c r="U1386" s="9"/>
      <c r="V1386" s="9"/>
      <c r="W1386" s="9"/>
      <c r="X1386" s="9"/>
      <c r="Y1386" s="9"/>
      <c r="Z1386" s="9"/>
      <c r="AA1386" s="9"/>
      <c r="AB1386" s="9"/>
      <c r="AC1386" s="9"/>
      <c r="AD1386" s="9"/>
      <c r="AE1386" s="9"/>
    </row>
    <row r="1387" spans="1:31">
      <c r="A1387" s="19"/>
      <c r="B1387" s="19"/>
      <c r="C1387" s="9"/>
      <c r="D1387" s="9"/>
      <c r="E1387" s="9"/>
      <c r="F1387" s="9"/>
      <c r="G1387" s="9"/>
      <c r="H1387" s="9"/>
      <c r="I1387" s="9"/>
      <c r="J1387" s="9"/>
      <c r="K1387" s="9"/>
      <c r="L1387" s="9"/>
      <c r="M1387" s="9"/>
      <c r="N1387" s="9"/>
      <c r="O1387" s="9"/>
      <c r="P1387" s="9"/>
      <c r="Q1387" s="9"/>
      <c r="R1387" s="9"/>
      <c r="S1387" s="9"/>
      <c r="T1387" s="9"/>
      <c r="U1387" s="9"/>
      <c r="V1387" s="9"/>
      <c r="W1387" s="9"/>
      <c r="X1387" s="9"/>
      <c r="Y1387" s="9"/>
      <c r="Z1387" s="9"/>
      <c r="AA1387" s="9"/>
      <c r="AB1387" s="9"/>
      <c r="AC1387" s="9"/>
      <c r="AD1387" s="9"/>
      <c r="AE1387" s="9"/>
    </row>
    <row r="1388" spans="1:31">
      <c r="A1388" s="19"/>
      <c r="B1388" s="1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  <c r="AA1388" s="9"/>
      <c r="AB1388" s="9"/>
      <c r="AC1388" s="9"/>
      <c r="AD1388" s="9"/>
      <c r="AE1388" s="9"/>
    </row>
    <row r="1389" spans="1:31">
      <c r="A1389" s="19"/>
      <c r="B1389" s="19"/>
      <c r="C1389" s="9"/>
      <c r="D1389" s="9"/>
      <c r="E1389" s="9"/>
      <c r="F1389" s="9"/>
      <c r="G1389" s="9"/>
      <c r="H1389" s="9"/>
      <c r="I1389" s="9"/>
      <c r="J1389" s="9"/>
      <c r="K1389" s="9"/>
      <c r="L1389" s="9"/>
      <c r="M1389" s="9"/>
      <c r="N1389" s="9"/>
      <c r="O1389" s="9"/>
      <c r="P1389" s="9"/>
      <c r="Q1389" s="9"/>
      <c r="R1389" s="9"/>
      <c r="S1389" s="9"/>
      <c r="T1389" s="9"/>
      <c r="U1389" s="9"/>
      <c r="V1389" s="9"/>
      <c r="W1389" s="9"/>
      <c r="X1389" s="9"/>
      <c r="Y1389" s="9"/>
      <c r="Z1389" s="9"/>
      <c r="AA1389" s="9"/>
      <c r="AB1389" s="9"/>
      <c r="AC1389" s="9"/>
      <c r="AD1389" s="9"/>
      <c r="AE1389" s="9"/>
    </row>
    <row r="1390" spans="1:31">
      <c r="A1390" s="19"/>
      <c r="B1390" s="19"/>
      <c r="C1390" s="9"/>
      <c r="D1390" s="9"/>
      <c r="E1390" s="9"/>
      <c r="F1390" s="9"/>
      <c r="G1390" s="9"/>
      <c r="H1390" s="9"/>
      <c r="I1390" s="9"/>
      <c r="J1390" s="9"/>
      <c r="K1390" s="9"/>
      <c r="L1390" s="9"/>
      <c r="M1390" s="9"/>
      <c r="N1390" s="9"/>
      <c r="O1390" s="9"/>
      <c r="P1390" s="9"/>
      <c r="Q1390" s="9"/>
      <c r="R1390" s="9"/>
      <c r="S1390" s="9"/>
      <c r="T1390" s="9"/>
      <c r="U1390" s="9"/>
      <c r="V1390" s="9"/>
      <c r="W1390" s="9"/>
      <c r="X1390" s="9"/>
      <c r="Y1390" s="9"/>
      <c r="Z1390" s="9"/>
      <c r="AA1390" s="9"/>
      <c r="AB1390" s="9"/>
      <c r="AC1390" s="9"/>
      <c r="AD1390" s="9"/>
      <c r="AE1390" s="9"/>
    </row>
    <row r="1391" spans="1:31">
      <c r="A1391" s="19"/>
      <c r="B1391" s="1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  <c r="AA1391" s="9"/>
      <c r="AB1391" s="9"/>
      <c r="AC1391" s="9"/>
      <c r="AD1391" s="9"/>
      <c r="AE1391" s="9"/>
    </row>
    <row r="1392" spans="1:31">
      <c r="A1392" s="19"/>
      <c r="B1392" s="19"/>
      <c r="C1392" s="9"/>
      <c r="D1392" s="9"/>
      <c r="E1392" s="9"/>
      <c r="F1392" s="9"/>
      <c r="G1392" s="9"/>
      <c r="H1392" s="9"/>
      <c r="I1392" s="9"/>
      <c r="J1392" s="9"/>
      <c r="K1392" s="9"/>
      <c r="L1392" s="9"/>
      <c r="M1392" s="9"/>
      <c r="N1392" s="9"/>
      <c r="O1392" s="9"/>
      <c r="P1392" s="9"/>
      <c r="Q1392" s="9"/>
      <c r="R1392" s="9"/>
      <c r="S1392" s="9"/>
      <c r="T1392" s="9"/>
      <c r="U1392" s="9"/>
      <c r="V1392" s="9"/>
      <c r="W1392" s="9"/>
      <c r="X1392" s="9"/>
      <c r="Y1392" s="9"/>
      <c r="Z1392" s="9"/>
      <c r="AA1392" s="9"/>
      <c r="AB1392" s="9"/>
      <c r="AC1392" s="9"/>
      <c r="AD1392" s="9"/>
      <c r="AE1392" s="9"/>
    </row>
    <row r="1393" spans="1:31">
      <c r="A1393" s="19"/>
      <c r="B1393" s="19"/>
      <c r="C1393" s="9"/>
      <c r="D1393" s="9"/>
      <c r="E1393" s="9"/>
      <c r="F1393" s="9"/>
      <c r="G1393" s="9"/>
      <c r="H1393" s="9"/>
      <c r="I1393" s="9"/>
      <c r="J1393" s="9"/>
      <c r="K1393" s="9"/>
      <c r="L1393" s="9"/>
      <c r="M1393" s="9"/>
      <c r="N1393" s="9"/>
      <c r="O1393" s="9"/>
      <c r="P1393" s="9"/>
      <c r="Q1393" s="9"/>
      <c r="R1393" s="9"/>
      <c r="S1393" s="9"/>
      <c r="T1393" s="9"/>
      <c r="U1393" s="9"/>
      <c r="V1393" s="9"/>
      <c r="W1393" s="9"/>
      <c r="X1393" s="9"/>
      <c r="Y1393" s="9"/>
      <c r="Z1393" s="9"/>
      <c r="AA1393" s="9"/>
      <c r="AB1393" s="9"/>
      <c r="AC1393" s="9"/>
      <c r="AD1393" s="9"/>
      <c r="AE1393" s="9"/>
    </row>
    <row r="1394" spans="1:31">
      <c r="A1394" s="19"/>
      <c r="B1394" s="1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  <c r="AA1394" s="9"/>
      <c r="AB1394" s="9"/>
      <c r="AC1394" s="9"/>
      <c r="AD1394" s="9"/>
      <c r="AE1394" s="9"/>
    </row>
    <row r="1395" spans="1:31">
      <c r="A1395" s="19"/>
      <c r="B1395" s="19"/>
      <c r="C1395" s="9"/>
      <c r="D1395" s="9"/>
      <c r="E1395" s="9"/>
      <c r="F1395" s="9"/>
      <c r="G1395" s="9"/>
      <c r="H1395" s="9"/>
      <c r="I1395" s="9"/>
      <c r="J1395" s="9"/>
      <c r="K1395" s="9"/>
      <c r="L1395" s="9"/>
      <c r="M1395" s="9"/>
      <c r="N1395" s="9"/>
      <c r="O1395" s="9"/>
      <c r="P1395" s="9"/>
      <c r="Q1395" s="9"/>
      <c r="R1395" s="9"/>
      <c r="S1395" s="9"/>
      <c r="T1395" s="9"/>
      <c r="U1395" s="9"/>
      <c r="V1395" s="9"/>
      <c r="W1395" s="9"/>
      <c r="X1395" s="9"/>
      <c r="Y1395" s="9"/>
      <c r="Z1395" s="9"/>
      <c r="AA1395" s="9"/>
      <c r="AB1395" s="9"/>
      <c r="AC1395" s="9"/>
      <c r="AD1395" s="9"/>
      <c r="AE1395" s="9"/>
    </row>
    <row r="1396" spans="1:31">
      <c r="A1396" s="19"/>
      <c r="B1396" s="19"/>
      <c r="C1396" s="9"/>
      <c r="D1396" s="9"/>
      <c r="E1396" s="9"/>
      <c r="F1396" s="9"/>
      <c r="G1396" s="9"/>
      <c r="H1396" s="9"/>
      <c r="I1396" s="9"/>
      <c r="J1396" s="9"/>
      <c r="K1396" s="9"/>
      <c r="L1396" s="9"/>
      <c r="M1396" s="9"/>
      <c r="N1396" s="9"/>
      <c r="O1396" s="9"/>
      <c r="P1396" s="9"/>
      <c r="Q1396" s="9"/>
      <c r="R1396" s="9"/>
      <c r="S1396" s="9"/>
      <c r="T1396" s="9"/>
      <c r="U1396" s="9"/>
      <c r="V1396" s="9"/>
      <c r="W1396" s="9"/>
      <c r="X1396" s="9"/>
      <c r="Y1396" s="9"/>
      <c r="Z1396" s="9"/>
      <c r="AA1396" s="9"/>
      <c r="AB1396" s="9"/>
      <c r="AC1396" s="9"/>
      <c r="AD1396" s="9"/>
      <c r="AE1396" s="9"/>
    </row>
    <row r="1397" spans="1:31">
      <c r="A1397" s="19"/>
      <c r="B1397" s="1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  <c r="AA1397" s="9"/>
      <c r="AB1397" s="9"/>
      <c r="AC1397" s="9"/>
      <c r="AD1397" s="9"/>
      <c r="AE1397" s="9"/>
    </row>
    <row r="1398" spans="1:31">
      <c r="A1398" s="19"/>
      <c r="B1398" s="19"/>
      <c r="C1398" s="9"/>
      <c r="D1398" s="9"/>
      <c r="E1398" s="9"/>
      <c r="F1398" s="9"/>
      <c r="G1398" s="9"/>
      <c r="H1398" s="9"/>
      <c r="I1398" s="9"/>
      <c r="J1398" s="9"/>
      <c r="K1398" s="9"/>
      <c r="L1398" s="9"/>
      <c r="M1398" s="9"/>
      <c r="N1398" s="9"/>
      <c r="O1398" s="9"/>
      <c r="P1398" s="9"/>
      <c r="Q1398" s="9"/>
      <c r="R1398" s="9"/>
      <c r="S1398" s="9"/>
      <c r="T1398" s="9"/>
      <c r="U1398" s="9"/>
      <c r="V1398" s="9"/>
      <c r="W1398" s="9"/>
      <c r="X1398" s="9"/>
      <c r="Y1398" s="9"/>
      <c r="Z1398" s="9"/>
      <c r="AA1398" s="9"/>
      <c r="AB1398" s="9"/>
      <c r="AC1398" s="9"/>
      <c r="AD1398" s="9"/>
      <c r="AE1398" s="9"/>
    </row>
    <row r="1399" spans="1:31">
      <c r="A1399" s="19"/>
      <c r="B1399" s="19"/>
      <c r="C1399" s="9"/>
      <c r="D1399" s="9"/>
      <c r="E1399" s="9"/>
      <c r="F1399" s="9"/>
      <c r="G1399" s="9"/>
      <c r="H1399" s="9"/>
      <c r="I1399" s="9"/>
      <c r="J1399" s="9"/>
      <c r="K1399" s="9"/>
      <c r="L1399" s="9"/>
      <c r="M1399" s="9"/>
      <c r="N1399" s="9"/>
      <c r="O1399" s="9"/>
      <c r="P1399" s="9"/>
      <c r="Q1399" s="9"/>
      <c r="R1399" s="9"/>
      <c r="S1399" s="9"/>
      <c r="T1399" s="9"/>
      <c r="U1399" s="9"/>
      <c r="V1399" s="9"/>
      <c r="W1399" s="9"/>
      <c r="X1399" s="9"/>
      <c r="Y1399" s="9"/>
      <c r="Z1399" s="9"/>
      <c r="AA1399" s="9"/>
      <c r="AB1399" s="9"/>
      <c r="AC1399" s="9"/>
      <c r="AD1399" s="9"/>
      <c r="AE1399" s="9"/>
    </row>
    <row r="1400" spans="1:31">
      <c r="A1400" s="19"/>
      <c r="B1400" s="1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  <c r="AA1400" s="9"/>
      <c r="AB1400" s="9"/>
      <c r="AC1400" s="9"/>
      <c r="AD1400" s="9"/>
      <c r="AE1400" s="9"/>
    </row>
    <row r="1401" spans="1:31">
      <c r="A1401" s="19"/>
      <c r="B1401" s="19"/>
      <c r="C1401" s="9"/>
      <c r="D1401" s="9"/>
      <c r="E1401" s="9"/>
      <c r="F1401" s="9"/>
      <c r="G1401" s="9"/>
      <c r="H1401" s="9"/>
      <c r="I1401" s="9"/>
      <c r="J1401" s="9"/>
      <c r="K1401" s="9"/>
      <c r="L1401" s="9"/>
      <c r="M1401" s="9"/>
      <c r="N1401" s="9"/>
      <c r="O1401" s="9"/>
      <c r="P1401" s="9"/>
      <c r="Q1401" s="9"/>
      <c r="R1401" s="9"/>
      <c r="S1401" s="9"/>
      <c r="T1401" s="9"/>
      <c r="U1401" s="9"/>
      <c r="V1401" s="9"/>
      <c r="W1401" s="9"/>
      <c r="X1401" s="9"/>
      <c r="Y1401" s="9"/>
      <c r="Z1401" s="9"/>
      <c r="AA1401" s="9"/>
      <c r="AB1401" s="9"/>
      <c r="AC1401" s="9"/>
      <c r="AD1401" s="9"/>
      <c r="AE1401" s="9"/>
    </row>
    <row r="1402" spans="1:31">
      <c r="A1402" s="19"/>
      <c r="B1402" s="19"/>
      <c r="C1402" s="9"/>
      <c r="D1402" s="9"/>
      <c r="E1402" s="9"/>
      <c r="F1402" s="9"/>
      <c r="G1402" s="9"/>
      <c r="H1402" s="9"/>
      <c r="I1402" s="9"/>
      <c r="J1402" s="9"/>
      <c r="K1402" s="9"/>
      <c r="L1402" s="9"/>
      <c r="M1402" s="9"/>
      <c r="N1402" s="9"/>
      <c r="O1402" s="9"/>
      <c r="P1402" s="9"/>
      <c r="Q1402" s="9"/>
      <c r="R1402" s="9"/>
      <c r="S1402" s="9"/>
      <c r="T1402" s="9"/>
      <c r="U1402" s="9"/>
      <c r="V1402" s="9"/>
      <c r="W1402" s="9"/>
      <c r="X1402" s="9"/>
      <c r="Y1402" s="9"/>
      <c r="Z1402" s="9"/>
      <c r="AA1402" s="9"/>
      <c r="AB1402" s="9"/>
      <c r="AC1402" s="9"/>
      <c r="AD1402" s="9"/>
      <c r="AE1402" s="9"/>
    </row>
    <row r="1403" spans="1:31">
      <c r="A1403" s="19"/>
      <c r="B1403" s="1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  <c r="AA1403" s="9"/>
      <c r="AB1403" s="9"/>
      <c r="AC1403" s="9"/>
      <c r="AD1403" s="9"/>
      <c r="AE1403" s="9"/>
    </row>
    <row r="1404" spans="1:31">
      <c r="A1404" s="19"/>
      <c r="B1404" s="19"/>
      <c r="C1404" s="9"/>
      <c r="D1404" s="9"/>
      <c r="E1404" s="9"/>
      <c r="F1404" s="9"/>
      <c r="G1404" s="9"/>
      <c r="H1404" s="9"/>
      <c r="I1404" s="9"/>
      <c r="J1404" s="9"/>
      <c r="K1404" s="9"/>
      <c r="L1404" s="9"/>
      <c r="M1404" s="9"/>
      <c r="N1404" s="9"/>
      <c r="O1404" s="9"/>
      <c r="P1404" s="9"/>
      <c r="Q1404" s="9"/>
      <c r="R1404" s="9"/>
      <c r="S1404" s="9"/>
      <c r="T1404" s="9"/>
      <c r="U1404" s="9"/>
      <c r="V1404" s="9"/>
      <c r="W1404" s="9"/>
      <c r="X1404" s="9"/>
      <c r="Y1404" s="9"/>
      <c r="Z1404" s="9"/>
      <c r="AA1404" s="9"/>
      <c r="AB1404" s="9"/>
      <c r="AC1404" s="9"/>
      <c r="AD1404" s="9"/>
      <c r="AE1404" s="9"/>
    </row>
    <row r="1405" spans="1:31">
      <c r="A1405" s="19"/>
      <c r="B1405" s="19"/>
      <c r="C1405" s="9"/>
      <c r="D1405" s="9"/>
      <c r="E1405" s="9"/>
      <c r="F1405" s="9"/>
      <c r="G1405" s="9"/>
      <c r="H1405" s="9"/>
      <c r="I1405" s="9"/>
      <c r="J1405" s="9"/>
      <c r="K1405" s="9"/>
      <c r="L1405" s="9"/>
      <c r="M1405" s="9"/>
      <c r="N1405" s="9"/>
      <c r="O1405" s="9"/>
      <c r="P1405" s="9"/>
      <c r="Q1405" s="9"/>
      <c r="R1405" s="9"/>
      <c r="S1405" s="9"/>
      <c r="T1405" s="9"/>
      <c r="U1405" s="9"/>
      <c r="V1405" s="9"/>
      <c r="W1405" s="9"/>
      <c r="X1405" s="9"/>
      <c r="Y1405" s="9"/>
      <c r="Z1405" s="9"/>
      <c r="AA1405" s="9"/>
      <c r="AB1405" s="9"/>
      <c r="AC1405" s="9"/>
      <c r="AD1405" s="9"/>
      <c r="AE1405" s="9"/>
    </row>
    <row r="1406" spans="1:31">
      <c r="A1406" s="19"/>
      <c r="B1406" s="1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  <c r="AA1406" s="9"/>
      <c r="AB1406" s="9"/>
      <c r="AC1406" s="9"/>
      <c r="AD1406" s="9"/>
      <c r="AE1406" s="9"/>
    </row>
    <row r="1407" spans="1:31">
      <c r="A1407" s="19"/>
      <c r="B1407" s="19"/>
      <c r="C1407" s="9"/>
      <c r="D1407" s="9"/>
      <c r="E1407" s="9"/>
      <c r="F1407" s="9"/>
      <c r="G1407" s="9"/>
      <c r="H1407" s="9"/>
      <c r="I1407" s="9"/>
      <c r="J1407" s="9"/>
      <c r="K1407" s="9"/>
      <c r="L1407" s="9"/>
      <c r="M1407" s="9"/>
      <c r="N1407" s="9"/>
      <c r="O1407" s="9"/>
      <c r="P1407" s="9"/>
      <c r="Q1407" s="9"/>
      <c r="R1407" s="9"/>
      <c r="S1407" s="9"/>
      <c r="T1407" s="9"/>
      <c r="U1407" s="9"/>
      <c r="V1407" s="9"/>
      <c r="W1407" s="9"/>
      <c r="X1407" s="9"/>
      <c r="Y1407" s="9"/>
      <c r="Z1407" s="9"/>
      <c r="AA1407" s="9"/>
      <c r="AB1407" s="9"/>
      <c r="AC1407" s="9"/>
      <c r="AD1407" s="9"/>
      <c r="AE1407" s="9"/>
    </row>
    <row r="1408" spans="1:31">
      <c r="A1408" s="19"/>
      <c r="B1408" s="19"/>
      <c r="C1408" s="9"/>
      <c r="D1408" s="9"/>
      <c r="E1408" s="9"/>
      <c r="F1408" s="9"/>
      <c r="G1408" s="9"/>
      <c r="H1408" s="9"/>
      <c r="I1408" s="9"/>
      <c r="J1408" s="9"/>
      <c r="K1408" s="9"/>
      <c r="L1408" s="9"/>
      <c r="M1408" s="9"/>
      <c r="N1408" s="9"/>
      <c r="O1408" s="9"/>
      <c r="P1408" s="9"/>
      <c r="Q1408" s="9"/>
      <c r="R1408" s="9"/>
      <c r="S1408" s="9"/>
      <c r="T1408" s="9"/>
      <c r="U1408" s="9"/>
      <c r="V1408" s="9"/>
      <c r="W1408" s="9"/>
      <c r="X1408" s="9"/>
      <c r="Y1408" s="9"/>
      <c r="Z1408" s="9"/>
      <c r="AA1408" s="9"/>
      <c r="AB1408" s="9"/>
      <c r="AC1408" s="9"/>
      <c r="AD1408" s="9"/>
      <c r="AE1408" s="9"/>
    </row>
    <row r="1409" spans="1:31">
      <c r="A1409" s="19"/>
      <c r="B1409" s="1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  <c r="AA1409" s="9"/>
      <c r="AB1409" s="9"/>
      <c r="AC1409" s="9"/>
      <c r="AD1409" s="9"/>
      <c r="AE1409" s="9"/>
    </row>
    <row r="1410" spans="1:31">
      <c r="A1410" s="19"/>
      <c r="B1410" s="19"/>
      <c r="C1410" s="9"/>
      <c r="D1410" s="9"/>
      <c r="E1410" s="9"/>
      <c r="F1410" s="9"/>
      <c r="G1410" s="9"/>
      <c r="H1410" s="9"/>
      <c r="I1410" s="9"/>
      <c r="J1410" s="9"/>
      <c r="K1410" s="9"/>
      <c r="L1410" s="9"/>
      <c r="M1410" s="9"/>
      <c r="N1410" s="9"/>
      <c r="O1410" s="9"/>
      <c r="P1410" s="9"/>
      <c r="Q1410" s="9"/>
      <c r="R1410" s="9"/>
      <c r="S1410" s="9"/>
      <c r="T1410" s="9"/>
      <c r="U1410" s="9"/>
      <c r="V1410" s="9"/>
      <c r="W1410" s="9"/>
      <c r="X1410" s="9"/>
      <c r="Y1410" s="9"/>
      <c r="Z1410" s="9"/>
      <c r="AA1410" s="9"/>
      <c r="AB1410" s="9"/>
      <c r="AC1410" s="9"/>
      <c r="AD1410" s="9"/>
      <c r="AE1410" s="9"/>
    </row>
    <row r="1411" spans="1:31">
      <c r="A1411" s="19"/>
      <c r="B1411" s="19"/>
      <c r="C1411" s="9"/>
      <c r="D1411" s="9"/>
      <c r="E1411" s="9"/>
      <c r="F1411" s="9"/>
      <c r="G1411" s="9"/>
      <c r="H1411" s="9"/>
      <c r="I1411" s="9"/>
      <c r="J1411" s="9"/>
      <c r="K1411" s="9"/>
      <c r="L1411" s="9"/>
      <c r="M1411" s="9"/>
      <c r="N1411" s="9"/>
      <c r="O1411" s="9"/>
      <c r="P1411" s="9"/>
      <c r="Q1411" s="9"/>
      <c r="R1411" s="9"/>
      <c r="S1411" s="9"/>
      <c r="T1411" s="9"/>
      <c r="U1411" s="9"/>
      <c r="V1411" s="9"/>
      <c r="W1411" s="9"/>
      <c r="X1411" s="9"/>
      <c r="Y1411" s="9"/>
      <c r="Z1411" s="9"/>
      <c r="AA1411" s="9"/>
      <c r="AB1411" s="9"/>
      <c r="AC1411" s="9"/>
      <c r="AD1411" s="9"/>
      <c r="AE1411" s="9"/>
    </row>
    <row r="1412" spans="1:31">
      <c r="A1412" s="19"/>
      <c r="B1412" s="1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  <c r="AA1412" s="9"/>
      <c r="AB1412" s="9"/>
      <c r="AC1412" s="9"/>
      <c r="AD1412" s="9"/>
      <c r="AE1412" s="9"/>
    </row>
    <row r="1413" spans="1:31">
      <c r="A1413" s="19"/>
      <c r="B1413" s="19"/>
      <c r="C1413" s="9"/>
      <c r="D1413" s="9"/>
      <c r="E1413" s="9"/>
      <c r="F1413" s="9"/>
      <c r="G1413" s="9"/>
      <c r="H1413" s="9"/>
      <c r="I1413" s="9"/>
      <c r="J1413" s="9"/>
      <c r="K1413" s="9"/>
      <c r="L1413" s="9"/>
      <c r="M1413" s="9"/>
      <c r="N1413" s="9"/>
      <c r="O1413" s="9"/>
      <c r="P1413" s="9"/>
      <c r="Q1413" s="9"/>
      <c r="R1413" s="9"/>
      <c r="S1413" s="9"/>
      <c r="T1413" s="9"/>
      <c r="U1413" s="9"/>
      <c r="V1413" s="9"/>
      <c r="W1413" s="9"/>
      <c r="X1413" s="9"/>
      <c r="Y1413" s="9"/>
      <c r="Z1413" s="9"/>
      <c r="AA1413" s="9"/>
      <c r="AB1413" s="9"/>
      <c r="AC1413" s="9"/>
      <c r="AD1413" s="9"/>
      <c r="AE1413" s="9"/>
    </row>
    <row r="1414" spans="1:31">
      <c r="A1414" s="19"/>
      <c r="B1414" s="19"/>
      <c r="C1414" s="9"/>
      <c r="D1414" s="9"/>
      <c r="E1414" s="9"/>
      <c r="F1414" s="9"/>
      <c r="G1414" s="9"/>
      <c r="H1414" s="9"/>
      <c r="I1414" s="9"/>
      <c r="J1414" s="9"/>
      <c r="K1414" s="9"/>
      <c r="L1414" s="9"/>
      <c r="M1414" s="9"/>
      <c r="N1414" s="9"/>
      <c r="O1414" s="9"/>
      <c r="P1414" s="9"/>
      <c r="Q1414" s="9"/>
      <c r="R1414" s="9"/>
      <c r="S1414" s="9"/>
      <c r="T1414" s="9"/>
      <c r="U1414" s="9"/>
      <c r="V1414" s="9"/>
      <c r="W1414" s="9"/>
      <c r="X1414" s="9"/>
      <c r="Y1414" s="9"/>
      <c r="Z1414" s="9"/>
      <c r="AA1414" s="9"/>
      <c r="AB1414" s="9"/>
      <c r="AC1414" s="9"/>
      <c r="AD1414" s="9"/>
      <c r="AE1414" s="9"/>
    </row>
    <row r="1415" spans="1:31">
      <c r="A1415" s="19"/>
      <c r="B1415" s="1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  <c r="AA1415" s="9"/>
      <c r="AB1415" s="9"/>
      <c r="AC1415" s="9"/>
      <c r="AD1415" s="9"/>
      <c r="AE1415" s="9"/>
    </row>
    <row r="1416" spans="1:31">
      <c r="A1416" s="19"/>
      <c r="B1416" s="19"/>
      <c r="C1416" s="9"/>
      <c r="D1416" s="9"/>
      <c r="E1416" s="9"/>
      <c r="F1416" s="9"/>
      <c r="G1416" s="9"/>
      <c r="H1416" s="9"/>
      <c r="I1416" s="9"/>
      <c r="J1416" s="9"/>
      <c r="K1416" s="9"/>
      <c r="L1416" s="9"/>
      <c r="M1416" s="9"/>
      <c r="N1416" s="9"/>
      <c r="O1416" s="9"/>
      <c r="P1416" s="9"/>
      <c r="Q1416" s="9"/>
      <c r="R1416" s="9"/>
      <c r="S1416" s="9"/>
      <c r="T1416" s="9"/>
      <c r="U1416" s="9"/>
      <c r="V1416" s="9"/>
      <c r="W1416" s="9"/>
      <c r="X1416" s="9"/>
      <c r="Y1416" s="9"/>
      <c r="Z1416" s="9"/>
      <c r="AA1416" s="9"/>
      <c r="AB1416" s="9"/>
      <c r="AC1416" s="9"/>
      <c r="AD1416" s="9"/>
      <c r="AE1416" s="9"/>
    </row>
    <row r="1417" spans="1:31">
      <c r="A1417" s="19"/>
      <c r="B1417" s="19"/>
      <c r="C1417" s="9"/>
      <c r="D1417" s="9"/>
      <c r="E1417" s="9"/>
      <c r="F1417" s="9"/>
      <c r="G1417" s="9"/>
      <c r="H1417" s="9"/>
      <c r="I1417" s="9"/>
      <c r="J1417" s="9"/>
      <c r="K1417" s="9"/>
      <c r="L1417" s="9"/>
      <c r="M1417" s="9"/>
      <c r="N1417" s="9"/>
      <c r="O1417" s="9"/>
      <c r="P1417" s="9"/>
      <c r="Q1417" s="9"/>
      <c r="R1417" s="9"/>
      <c r="S1417" s="9"/>
      <c r="T1417" s="9"/>
      <c r="U1417" s="9"/>
      <c r="V1417" s="9"/>
      <c r="W1417" s="9"/>
      <c r="X1417" s="9"/>
      <c r="Y1417" s="9"/>
      <c r="Z1417" s="9"/>
      <c r="AA1417" s="9"/>
      <c r="AB1417" s="9"/>
      <c r="AC1417" s="9"/>
      <c r="AD1417" s="9"/>
      <c r="AE1417" s="9"/>
    </row>
    <row r="1418" spans="1:31">
      <c r="A1418" s="19"/>
      <c r="B1418" s="1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  <c r="AA1418" s="9"/>
      <c r="AB1418" s="9"/>
      <c r="AC1418" s="9"/>
      <c r="AD1418" s="9"/>
      <c r="AE1418" s="9"/>
    </row>
    <row r="1419" spans="1:31">
      <c r="A1419" s="19"/>
      <c r="B1419" s="19"/>
      <c r="C1419" s="9"/>
      <c r="D1419" s="9"/>
      <c r="E1419" s="9"/>
      <c r="F1419" s="9"/>
      <c r="G1419" s="9"/>
      <c r="H1419" s="9"/>
      <c r="I1419" s="9"/>
      <c r="J1419" s="9"/>
      <c r="K1419" s="9"/>
      <c r="L1419" s="9"/>
      <c r="M1419" s="9"/>
      <c r="N1419" s="9"/>
      <c r="O1419" s="9"/>
      <c r="P1419" s="9"/>
      <c r="Q1419" s="9"/>
      <c r="R1419" s="9"/>
      <c r="S1419" s="9"/>
      <c r="T1419" s="9"/>
      <c r="U1419" s="9"/>
      <c r="V1419" s="9"/>
      <c r="W1419" s="9"/>
      <c r="X1419" s="9"/>
      <c r="Y1419" s="9"/>
      <c r="Z1419" s="9"/>
      <c r="AA1419" s="9"/>
      <c r="AB1419" s="9"/>
      <c r="AC1419" s="9"/>
      <c r="AD1419" s="9"/>
      <c r="AE1419" s="9"/>
    </row>
    <row r="1420" spans="1:31">
      <c r="A1420" s="19"/>
      <c r="B1420" s="19"/>
      <c r="C1420" s="9"/>
      <c r="D1420" s="9"/>
      <c r="E1420" s="9"/>
      <c r="F1420" s="9"/>
      <c r="G1420" s="9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9"/>
      <c r="U1420" s="9"/>
      <c r="V1420" s="9"/>
      <c r="W1420" s="9"/>
      <c r="X1420" s="9"/>
      <c r="Y1420" s="9"/>
      <c r="Z1420" s="9"/>
      <c r="AA1420" s="9"/>
      <c r="AB1420" s="9"/>
      <c r="AC1420" s="9"/>
      <c r="AD1420" s="9"/>
      <c r="AE1420" s="9"/>
    </row>
    <row r="1421" spans="1:31">
      <c r="A1421" s="19"/>
      <c r="B1421" s="1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  <c r="AA1421" s="9"/>
      <c r="AB1421" s="9"/>
      <c r="AC1421" s="9"/>
      <c r="AD1421" s="9"/>
      <c r="AE1421" s="9"/>
    </row>
    <row r="1422" spans="1:31">
      <c r="A1422" s="19"/>
      <c r="B1422" s="19"/>
      <c r="C1422" s="9"/>
      <c r="D1422" s="9"/>
      <c r="E1422" s="9"/>
      <c r="F1422" s="9"/>
      <c r="G1422" s="9"/>
      <c r="H1422" s="9"/>
      <c r="I1422" s="9"/>
      <c r="J1422" s="9"/>
      <c r="K1422" s="9"/>
      <c r="L1422" s="9"/>
      <c r="M1422" s="9"/>
      <c r="N1422" s="9"/>
      <c r="O1422" s="9"/>
      <c r="P1422" s="9"/>
      <c r="Q1422" s="9"/>
      <c r="R1422" s="9"/>
      <c r="S1422" s="9"/>
      <c r="T1422" s="9"/>
      <c r="U1422" s="9"/>
      <c r="V1422" s="9"/>
      <c r="W1422" s="9"/>
      <c r="X1422" s="9"/>
      <c r="Y1422" s="9"/>
      <c r="Z1422" s="9"/>
      <c r="AA1422" s="9"/>
      <c r="AB1422" s="9"/>
      <c r="AC1422" s="9"/>
      <c r="AD1422" s="9"/>
      <c r="AE1422" s="9"/>
    </row>
    <row r="1423" spans="1:31">
      <c r="A1423" s="19"/>
      <c r="B1423" s="19"/>
      <c r="C1423" s="9"/>
      <c r="D1423" s="9"/>
      <c r="E1423" s="9"/>
      <c r="F1423" s="9"/>
      <c r="G1423" s="9"/>
      <c r="H1423" s="9"/>
      <c r="I1423" s="9"/>
      <c r="J1423" s="9"/>
      <c r="K1423" s="9"/>
      <c r="L1423" s="9"/>
      <c r="M1423" s="9"/>
      <c r="N1423" s="9"/>
      <c r="O1423" s="9"/>
      <c r="P1423" s="9"/>
      <c r="Q1423" s="9"/>
      <c r="R1423" s="9"/>
      <c r="S1423" s="9"/>
      <c r="T1423" s="9"/>
      <c r="U1423" s="9"/>
      <c r="V1423" s="9"/>
      <c r="W1423" s="9"/>
      <c r="X1423" s="9"/>
      <c r="Y1423" s="9"/>
      <c r="Z1423" s="9"/>
      <c r="AA1423" s="9"/>
      <c r="AB1423" s="9"/>
      <c r="AC1423" s="9"/>
      <c r="AD1423" s="9"/>
      <c r="AE1423" s="9"/>
    </row>
    <row r="1424" spans="1:31">
      <c r="A1424" s="19"/>
      <c r="B1424" s="1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  <c r="AA1424" s="9"/>
      <c r="AB1424" s="9"/>
      <c r="AC1424" s="9"/>
      <c r="AD1424" s="9"/>
      <c r="AE1424" s="9"/>
    </row>
    <row r="1425" spans="1:31">
      <c r="A1425" s="19"/>
      <c r="B1425" s="19"/>
      <c r="C1425" s="9"/>
      <c r="D1425" s="9"/>
      <c r="E1425" s="9"/>
      <c r="F1425" s="9"/>
      <c r="G1425" s="9"/>
      <c r="H1425" s="9"/>
      <c r="I1425" s="9"/>
      <c r="J1425" s="9"/>
      <c r="K1425" s="9"/>
      <c r="L1425" s="9"/>
      <c r="M1425" s="9"/>
      <c r="N1425" s="9"/>
      <c r="O1425" s="9"/>
      <c r="P1425" s="9"/>
      <c r="Q1425" s="9"/>
      <c r="R1425" s="9"/>
      <c r="S1425" s="9"/>
      <c r="T1425" s="9"/>
      <c r="U1425" s="9"/>
      <c r="V1425" s="9"/>
      <c r="W1425" s="9"/>
      <c r="X1425" s="9"/>
      <c r="Y1425" s="9"/>
      <c r="Z1425" s="9"/>
      <c r="AA1425" s="9"/>
      <c r="AB1425" s="9"/>
      <c r="AC1425" s="9"/>
      <c r="AD1425" s="9"/>
      <c r="AE1425" s="9"/>
    </row>
    <row r="1426" spans="1:31">
      <c r="A1426" s="19"/>
      <c r="B1426" s="19"/>
      <c r="C1426" s="9"/>
      <c r="D1426" s="9"/>
      <c r="E1426" s="9"/>
      <c r="F1426" s="9"/>
      <c r="G1426" s="9"/>
      <c r="H1426" s="9"/>
      <c r="I1426" s="9"/>
      <c r="J1426" s="9"/>
      <c r="K1426" s="9"/>
      <c r="L1426" s="9"/>
      <c r="M1426" s="9"/>
      <c r="N1426" s="9"/>
      <c r="O1426" s="9"/>
      <c r="P1426" s="9"/>
      <c r="Q1426" s="9"/>
      <c r="R1426" s="9"/>
      <c r="S1426" s="9"/>
      <c r="T1426" s="9"/>
      <c r="U1426" s="9"/>
      <c r="V1426" s="9"/>
      <c r="W1426" s="9"/>
      <c r="X1426" s="9"/>
      <c r="Y1426" s="9"/>
      <c r="Z1426" s="9"/>
      <c r="AA1426" s="9"/>
      <c r="AB1426" s="9"/>
      <c r="AC1426" s="9"/>
      <c r="AD1426" s="9"/>
      <c r="AE1426" s="9"/>
    </row>
    <row r="1427" spans="1:31">
      <c r="A1427" s="19"/>
      <c r="B1427" s="1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  <c r="AA1427" s="9"/>
      <c r="AB1427" s="9"/>
      <c r="AC1427" s="9"/>
      <c r="AD1427" s="9"/>
      <c r="AE1427" s="9"/>
    </row>
    <row r="1428" spans="1:31">
      <c r="A1428" s="19"/>
      <c r="B1428" s="19"/>
      <c r="C1428" s="9"/>
      <c r="D1428" s="9"/>
      <c r="E1428" s="9"/>
      <c r="F1428" s="9"/>
      <c r="G1428" s="9"/>
      <c r="H1428" s="9"/>
      <c r="I1428" s="9"/>
      <c r="J1428" s="9"/>
      <c r="K1428" s="9"/>
      <c r="L1428" s="9"/>
      <c r="M1428" s="9"/>
      <c r="N1428" s="9"/>
      <c r="O1428" s="9"/>
      <c r="P1428" s="9"/>
      <c r="Q1428" s="9"/>
      <c r="R1428" s="9"/>
      <c r="S1428" s="9"/>
      <c r="T1428" s="9"/>
      <c r="U1428" s="9"/>
      <c r="V1428" s="9"/>
      <c r="W1428" s="9"/>
      <c r="X1428" s="9"/>
      <c r="Y1428" s="9"/>
      <c r="Z1428" s="9"/>
      <c r="AA1428" s="9"/>
      <c r="AB1428" s="9"/>
      <c r="AC1428" s="9"/>
      <c r="AD1428" s="9"/>
      <c r="AE1428" s="9"/>
    </row>
    <row r="1429" spans="1:31">
      <c r="A1429" s="19"/>
      <c r="B1429" s="19"/>
      <c r="C1429" s="9"/>
      <c r="D1429" s="9"/>
      <c r="E1429" s="9"/>
      <c r="F1429" s="9"/>
      <c r="G1429" s="9"/>
      <c r="H1429" s="9"/>
      <c r="I1429" s="9"/>
      <c r="J1429" s="9"/>
      <c r="K1429" s="9"/>
      <c r="L1429" s="9"/>
      <c r="M1429" s="9"/>
      <c r="N1429" s="9"/>
      <c r="O1429" s="9"/>
      <c r="P1429" s="9"/>
      <c r="Q1429" s="9"/>
      <c r="R1429" s="9"/>
      <c r="S1429" s="9"/>
      <c r="T1429" s="9"/>
      <c r="U1429" s="9"/>
      <c r="V1429" s="9"/>
      <c r="W1429" s="9"/>
      <c r="X1429" s="9"/>
      <c r="Y1429" s="9"/>
      <c r="Z1429" s="9"/>
      <c r="AA1429" s="9"/>
      <c r="AB1429" s="9"/>
      <c r="AC1429" s="9"/>
      <c r="AD1429" s="9"/>
      <c r="AE1429" s="9"/>
    </row>
    <row r="1430" spans="1:31">
      <c r="A1430" s="19"/>
      <c r="B1430" s="1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  <c r="AA1430" s="9"/>
      <c r="AB1430" s="9"/>
      <c r="AC1430" s="9"/>
      <c r="AD1430" s="9"/>
      <c r="AE1430" s="9"/>
    </row>
    <row r="1431" spans="1:31">
      <c r="A1431" s="19"/>
      <c r="B1431" s="19"/>
      <c r="C1431" s="9"/>
      <c r="D1431" s="9"/>
      <c r="E1431" s="9"/>
      <c r="F1431" s="9"/>
      <c r="G1431" s="9"/>
      <c r="H1431" s="9"/>
      <c r="I1431" s="9"/>
      <c r="J1431" s="9"/>
      <c r="K1431" s="9"/>
      <c r="L1431" s="9"/>
      <c r="M1431" s="9"/>
      <c r="N1431" s="9"/>
      <c r="O1431" s="9"/>
      <c r="P1431" s="9"/>
      <c r="Q1431" s="9"/>
      <c r="R1431" s="9"/>
      <c r="S1431" s="9"/>
      <c r="T1431" s="9"/>
      <c r="U1431" s="9"/>
      <c r="V1431" s="9"/>
      <c r="W1431" s="9"/>
      <c r="X1431" s="9"/>
      <c r="Y1431" s="9"/>
      <c r="Z1431" s="9"/>
      <c r="AA1431" s="9"/>
      <c r="AB1431" s="9"/>
      <c r="AC1431" s="9"/>
      <c r="AD1431" s="9"/>
      <c r="AE1431" s="9"/>
    </row>
    <row r="1432" spans="1:31">
      <c r="A1432" s="19"/>
      <c r="B1432" s="19"/>
      <c r="C1432" s="9"/>
      <c r="D1432" s="9"/>
      <c r="E1432" s="9"/>
      <c r="F1432" s="9"/>
      <c r="G1432" s="9"/>
      <c r="H1432" s="9"/>
      <c r="I1432" s="9"/>
      <c r="J1432" s="9"/>
      <c r="K1432" s="9"/>
      <c r="L1432" s="9"/>
      <c r="M1432" s="9"/>
      <c r="N1432" s="9"/>
      <c r="O1432" s="9"/>
      <c r="P1432" s="9"/>
      <c r="Q1432" s="9"/>
      <c r="R1432" s="9"/>
      <c r="S1432" s="9"/>
      <c r="T1432" s="9"/>
      <c r="U1432" s="9"/>
      <c r="V1432" s="9"/>
      <c r="W1432" s="9"/>
      <c r="X1432" s="9"/>
      <c r="Y1432" s="9"/>
      <c r="Z1432" s="9"/>
      <c r="AA1432" s="9"/>
      <c r="AB1432" s="9"/>
      <c r="AC1432" s="9"/>
      <c r="AD1432" s="9"/>
      <c r="AE1432" s="9"/>
    </row>
    <row r="1433" spans="1:31">
      <c r="A1433" s="19"/>
      <c r="B1433" s="1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  <c r="AA1433" s="9"/>
      <c r="AB1433" s="9"/>
      <c r="AC1433" s="9"/>
      <c r="AD1433" s="9"/>
      <c r="AE1433" s="9"/>
    </row>
    <row r="1434" spans="1:31">
      <c r="A1434" s="19"/>
      <c r="B1434" s="19"/>
      <c r="C1434" s="9"/>
      <c r="D1434" s="9"/>
      <c r="E1434" s="9"/>
      <c r="F1434" s="9"/>
      <c r="G1434" s="9"/>
      <c r="H1434" s="9"/>
      <c r="I1434" s="9"/>
      <c r="J1434" s="9"/>
      <c r="K1434" s="9"/>
      <c r="L1434" s="9"/>
      <c r="M1434" s="9"/>
      <c r="N1434" s="9"/>
      <c r="O1434" s="9"/>
      <c r="P1434" s="9"/>
      <c r="Q1434" s="9"/>
      <c r="R1434" s="9"/>
      <c r="S1434" s="9"/>
      <c r="T1434" s="9"/>
      <c r="U1434" s="9"/>
      <c r="V1434" s="9"/>
      <c r="W1434" s="9"/>
      <c r="X1434" s="9"/>
      <c r="Y1434" s="9"/>
      <c r="Z1434" s="9"/>
      <c r="AA1434" s="9"/>
      <c r="AB1434" s="9"/>
      <c r="AC1434" s="9"/>
      <c r="AD1434" s="9"/>
      <c r="AE1434" s="9"/>
    </row>
    <row r="1435" spans="1:31">
      <c r="A1435" s="19"/>
      <c r="B1435" s="19"/>
      <c r="C1435" s="9"/>
      <c r="D1435" s="9"/>
      <c r="E1435" s="9"/>
      <c r="F1435" s="9"/>
      <c r="G1435" s="9"/>
      <c r="H1435" s="9"/>
      <c r="I1435" s="9"/>
      <c r="J1435" s="9"/>
      <c r="K1435" s="9"/>
      <c r="L1435" s="9"/>
      <c r="M1435" s="9"/>
      <c r="N1435" s="9"/>
      <c r="O1435" s="9"/>
      <c r="P1435" s="9"/>
      <c r="Q1435" s="9"/>
      <c r="R1435" s="9"/>
      <c r="S1435" s="9"/>
      <c r="T1435" s="9"/>
      <c r="U1435" s="9"/>
      <c r="V1435" s="9"/>
      <c r="W1435" s="9"/>
      <c r="X1435" s="9"/>
      <c r="Y1435" s="9"/>
      <c r="Z1435" s="9"/>
      <c r="AA1435" s="9"/>
      <c r="AB1435" s="9"/>
      <c r="AC1435" s="9"/>
      <c r="AD1435" s="9"/>
      <c r="AE1435" s="9"/>
    </row>
    <row r="1436" spans="1:31">
      <c r="A1436" s="19"/>
      <c r="B1436" s="1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  <c r="AA1436" s="9"/>
      <c r="AB1436" s="9"/>
      <c r="AC1436" s="9"/>
      <c r="AD1436" s="9"/>
      <c r="AE1436" s="9"/>
    </row>
    <row r="1437" spans="1:31">
      <c r="A1437" s="19"/>
      <c r="B1437" s="19"/>
      <c r="C1437" s="9"/>
      <c r="D1437" s="9"/>
      <c r="E1437" s="9"/>
      <c r="F1437" s="9"/>
      <c r="G1437" s="9"/>
      <c r="H1437" s="9"/>
      <c r="I1437" s="9"/>
      <c r="J1437" s="9"/>
      <c r="K1437" s="9"/>
      <c r="L1437" s="9"/>
      <c r="M1437" s="9"/>
      <c r="N1437" s="9"/>
      <c r="O1437" s="9"/>
      <c r="P1437" s="9"/>
      <c r="Q1437" s="9"/>
      <c r="R1437" s="9"/>
      <c r="S1437" s="9"/>
      <c r="T1437" s="9"/>
      <c r="U1437" s="9"/>
      <c r="V1437" s="9"/>
      <c r="W1437" s="9"/>
      <c r="X1437" s="9"/>
      <c r="Y1437" s="9"/>
      <c r="Z1437" s="9"/>
      <c r="AA1437" s="9"/>
      <c r="AB1437" s="9"/>
      <c r="AC1437" s="9"/>
      <c r="AD1437" s="9"/>
      <c r="AE1437" s="9"/>
    </row>
    <row r="1438" spans="1:31">
      <c r="A1438" s="19"/>
      <c r="B1438" s="19"/>
      <c r="C1438" s="9"/>
      <c r="D1438" s="9"/>
      <c r="E1438" s="9"/>
      <c r="F1438" s="9"/>
      <c r="G1438" s="9"/>
      <c r="H1438" s="9"/>
      <c r="I1438" s="9"/>
      <c r="J1438" s="9"/>
      <c r="K1438" s="9"/>
      <c r="L1438" s="9"/>
      <c r="M1438" s="9"/>
      <c r="N1438" s="9"/>
      <c r="O1438" s="9"/>
      <c r="P1438" s="9"/>
      <c r="Q1438" s="9"/>
      <c r="R1438" s="9"/>
      <c r="S1438" s="9"/>
      <c r="T1438" s="9"/>
      <c r="U1438" s="9"/>
      <c r="V1438" s="9"/>
      <c r="W1438" s="9"/>
      <c r="X1438" s="9"/>
      <c r="Y1438" s="9"/>
      <c r="Z1438" s="9"/>
      <c r="AA1438" s="9"/>
      <c r="AB1438" s="9"/>
      <c r="AC1438" s="9"/>
      <c r="AD1438" s="9"/>
      <c r="AE1438" s="9"/>
    </row>
    <row r="1439" spans="1:31">
      <c r="A1439" s="19"/>
      <c r="B1439" s="1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  <c r="AA1439" s="9"/>
      <c r="AB1439" s="9"/>
      <c r="AC1439" s="9"/>
      <c r="AD1439" s="9"/>
      <c r="AE1439" s="9"/>
    </row>
    <row r="1440" spans="1:31">
      <c r="A1440" s="19"/>
      <c r="B1440" s="19"/>
      <c r="C1440" s="9"/>
      <c r="D1440" s="9"/>
      <c r="E1440" s="9"/>
      <c r="F1440" s="9"/>
      <c r="G1440" s="9"/>
      <c r="H1440" s="9"/>
      <c r="I1440" s="9"/>
      <c r="J1440" s="9"/>
      <c r="K1440" s="9"/>
      <c r="L1440" s="9"/>
      <c r="M1440" s="9"/>
      <c r="N1440" s="9"/>
      <c r="O1440" s="9"/>
      <c r="P1440" s="9"/>
      <c r="Q1440" s="9"/>
      <c r="R1440" s="9"/>
      <c r="S1440" s="9"/>
      <c r="T1440" s="9"/>
      <c r="U1440" s="9"/>
      <c r="V1440" s="9"/>
      <c r="W1440" s="9"/>
      <c r="X1440" s="9"/>
      <c r="Y1440" s="9"/>
      <c r="Z1440" s="9"/>
      <c r="AA1440" s="9"/>
      <c r="AB1440" s="9"/>
      <c r="AC1440" s="9"/>
      <c r="AD1440" s="9"/>
      <c r="AE1440" s="9"/>
    </row>
    <row r="1441" spans="1:31">
      <c r="A1441" s="19"/>
      <c r="B1441" s="19"/>
      <c r="C1441" s="9"/>
      <c r="D1441" s="9"/>
      <c r="E1441" s="9"/>
      <c r="F1441" s="9"/>
      <c r="G1441" s="9"/>
      <c r="H1441" s="9"/>
      <c r="I1441" s="9"/>
      <c r="J1441" s="9"/>
      <c r="K1441" s="9"/>
      <c r="L1441" s="9"/>
      <c r="M1441" s="9"/>
      <c r="N1441" s="9"/>
      <c r="O1441" s="9"/>
      <c r="P1441" s="9"/>
      <c r="Q1441" s="9"/>
      <c r="R1441" s="9"/>
      <c r="S1441" s="9"/>
      <c r="T1441" s="9"/>
      <c r="U1441" s="9"/>
      <c r="V1441" s="9"/>
      <c r="W1441" s="9"/>
      <c r="X1441" s="9"/>
      <c r="Y1441" s="9"/>
      <c r="Z1441" s="9"/>
      <c r="AA1441" s="9"/>
      <c r="AB1441" s="9"/>
      <c r="AC1441" s="9"/>
      <c r="AD1441" s="9"/>
      <c r="AE1441" s="9"/>
    </row>
    <row r="1442" spans="1:31">
      <c r="A1442" s="19"/>
      <c r="B1442" s="1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  <c r="AA1442" s="9"/>
      <c r="AB1442" s="9"/>
      <c r="AC1442" s="9"/>
      <c r="AD1442" s="9"/>
      <c r="AE1442" s="9"/>
    </row>
    <row r="1443" spans="1:31">
      <c r="A1443" s="19"/>
      <c r="B1443" s="19"/>
      <c r="C1443" s="9"/>
      <c r="D1443" s="9"/>
      <c r="E1443" s="9"/>
      <c r="F1443" s="9"/>
      <c r="G1443" s="9"/>
      <c r="H1443" s="9"/>
      <c r="I1443" s="9"/>
      <c r="J1443" s="9"/>
      <c r="K1443" s="9"/>
      <c r="L1443" s="9"/>
      <c r="M1443" s="9"/>
      <c r="N1443" s="9"/>
      <c r="O1443" s="9"/>
      <c r="P1443" s="9"/>
      <c r="Q1443" s="9"/>
      <c r="R1443" s="9"/>
      <c r="S1443" s="9"/>
      <c r="T1443" s="9"/>
      <c r="U1443" s="9"/>
      <c r="V1443" s="9"/>
      <c r="W1443" s="9"/>
      <c r="X1443" s="9"/>
      <c r="Y1443" s="9"/>
      <c r="Z1443" s="9"/>
      <c r="AA1443" s="9"/>
      <c r="AB1443" s="9"/>
      <c r="AC1443" s="9"/>
      <c r="AD1443" s="9"/>
      <c r="AE1443" s="9"/>
    </row>
    <row r="1444" spans="1:31">
      <c r="A1444" s="19"/>
      <c r="B1444" s="19"/>
      <c r="C1444" s="9"/>
      <c r="D1444" s="9"/>
      <c r="E1444" s="9"/>
      <c r="F1444" s="9"/>
      <c r="G1444" s="9"/>
      <c r="H1444" s="9"/>
      <c r="I1444" s="9"/>
      <c r="J1444" s="9"/>
      <c r="K1444" s="9"/>
      <c r="L1444" s="9"/>
      <c r="M1444" s="9"/>
      <c r="N1444" s="9"/>
      <c r="O1444" s="9"/>
      <c r="P1444" s="9"/>
      <c r="Q1444" s="9"/>
      <c r="R1444" s="9"/>
      <c r="S1444" s="9"/>
      <c r="T1444" s="9"/>
      <c r="U1444" s="9"/>
      <c r="V1444" s="9"/>
      <c r="W1444" s="9"/>
      <c r="X1444" s="9"/>
      <c r="Y1444" s="9"/>
      <c r="Z1444" s="9"/>
      <c r="AA1444" s="9"/>
      <c r="AB1444" s="9"/>
      <c r="AC1444" s="9"/>
      <c r="AD1444" s="9"/>
      <c r="AE1444" s="9"/>
    </row>
    <row r="1445" spans="1:31">
      <c r="A1445" s="19"/>
      <c r="B1445" s="1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  <c r="AA1445" s="9"/>
      <c r="AB1445" s="9"/>
      <c r="AC1445" s="9"/>
      <c r="AD1445" s="9"/>
      <c r="AE1445" s="9"/>
    </row>
    <row r="1446" spans="1:31">
      <c r="A1446" s="19"/>
      <c r="B1446" s="19"/>
      <c r="C1446" s="9"/>
      <c r="D1446" s="9"/>
      <c r="E1446" s="9"/>
      <c r="F1446" s="9"/>
      <c r="G1446" s="9"/>
      <c r="H1446" s="9"/>
      <c r="I1446" s="9"/>
      <c r="J1446" s="9"/>
      <c r="K1446" s="9"/>
      <c r="L1446" s="9"/>
      <c r="M1446" s="9"/>
      <c r="N1446" s="9"/>
      <c r="O1446" s="9"/>
      <c r="P1446" s="9"/>
      <c r="Q1446" s="9"/>
      <c r="R1446" s="9"/>
      <c r="S1446" s="9"/>
      <c r="T1446" s="9"/>
      <c r="U1446" s="9"/>
      <c r="V1446" s="9"/>
      <c r="W1446" s="9"/>
      <c r="X1446" s="9"/>
      <c r="Y1446" s="9"/>
      <c r="Z1446" s="9"/>
      <c r="AA1446" s="9"/>
      <c r="AB1446" s="9"/>
      <c r="AC1446" s="9"/>
      <c r="AD1446" s="9"/>
      <c r="AE1446" s="9"/>
    </row>
    <row r="1447" spans="1:31">
      <c r="A1447" s="19"/>
      <c r="B1447" s="19"/>
      <c r="C1447" s="9"/>
      <c r="D1447" s="9"/>
      <c r="E1447" s="9"/>
      <c r="F1447" s="9"/>
      <c r="G1447" s="9"/>
      <c r="H1447" s="9"/>
      <c r="I1447" s="9"/>
      <c r="J1447" s="9"/>
      <c r="K1447" s="9"/>
      <c r="L1447" s="9"/>
      <c r="M1447" s="9"/>
      <c r="N1447" s="9"/>
      <c r="O1447" s="9"/>
      <c r="P1447" s="9"/>
      <c r="Q1447" s="9"/>
      <c r="R1447" s="9"/>
      <c r="S1447" s="9"/>
      <c r="T1447" s="9"/>
      <c r="U1447" s="9"/>
      <c r="V1447" s="9"/>
      <c r="W1447" s="9"/>
      <c r="X1447" s="9"/>
      <c r="Y1447" s="9"/>
      <c r="Z1447" s="9"/>
      <c r="AA1447" s="9"/>
      <c r="AB1447" s="9"/>
      <c r="AC1447" s="9"/>
      <c r="AD1447" s="9"/>
      <c r="AE1447" s="9"/>
    </row>
    <row r="1448" spans="1:31">
      <c r="A1448" s="19"/>
      <c r="B1448" s="1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  <c r="AA1448" s="9"/>
      <c r="AB1448" s="9"/>
      <c r="AC1448" s="9"/>
      <c r="AD1448" s="9"/>
      <c r="AE1448" s="9"/>
    </row>
    <row r="1449" spans="1:31">
      <c r="A1449" s="19"/>
      <c r="B1449" s="19"/>
      <c r="C1449" s="9"/>
      <c r="D1449" s="9"/>
      <c r="E1449" s="9"/>
      <c r="F1449" s="9"/>
      <c r="G1449" s="9"/>
      <c r="H1449" s="9"/>
      <c r="I1449" s="9"/>
      <c r="J1449" s="9"/>
      <c r="K1449" s="9"/>
      <c r="L1449" s="9"/>
      <c r="M1449" s="9"/>
      <c r="N1449" s="9"/>
      <c r="O1449" s="9"/>
      <c r="P1449" s="9"/>
      <c r="Q1449" s="9"/>
      <c r="R1449" s="9"/>
      <c r="S1449" s="9"/>
      <c r="T1449" s="9"/>
      <c r="U1449" s="9"/>
      <c r="V1449" s="9"/>
      <c r="W1449" s="9"/>
      <c r="X1449" s="9"/>
      <c r="Y1449" s="9"/>
      <c r="Z1449" s="9"/>
      <c r="AA1449" s="9"/>
      <c r="AB1449" s="9"/>
      <c r="AC1449" s="9"/>
      <c r="AD1449" s="9"/>
      <c r="AE1449" s="9"/>
    </row>
    <row r="1450" spans="1:31">
      <c r="A1450" s="19"/>
      <c r="B1450" s="19"/>
      <c r="C1450" s="9"/>
      <c r="D1450" s="9"/>
      <c r="E1450" s="9"/>
      <c r="F1450" s="9"/>
      <c r="G1450" s="9"/>
      <c r="H1450" s="9"/>
      <c r="I1450" s="9"/>
      <c r="J1450" s="9"/>
      <c r="K1450" s="9"/>
      <c r="L1450" s="9"/>
      <c r="M1450" s="9"/>
      <c r="N1450" s="9"/>
      <c r="O1450" s="9"/>
      <c r="P1450" s="9"/>
      <c r="Q1450" s="9"/>
      <c r="R1450" s="9"/>
      <c r="S1450" s="9"/>
      <c r="T1450" s="9"/>
      <c r="U1450" s="9"/>
      <c r="V1450" s="9"/>
      <c r="W1450" s="9"/>
      <c r="X1450" s="9"/>
      <c r="Y1450" s="9"/>
      <c r="Z1450" s="9"/>
      <c r="AA1450" s="9"/>
      <c r="AB1450" s="9"/>
      <c r="AC1450" s="9"/>
      <c r="AD1450" s="9"/>
      <c r="AE1450" s="9"/>
    </row>
    <row r="1451" spans="1:31">
      <c r="A1451" s="19"/>
      <c r="B1451" s="1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  <c r="AA1451" s="9"/>
      <c r="AB1451" s="9"/>
      <c r="AC1451" s="9"/>
      <c r="AD1451" s="9"/>
      <c r="AE1451" s="9"/>
    </row>
    <row r="1452" spans="1:31">
      <c r="A1452" s="19"/>
      <c r="B1452" s="19"/>
      <c r="C1452" s="9"/>
      <c r="D1452" s="9"/>
      <c r="E1452" s="9"/>
      <c r="F1452" s="9"/>
      <c r="G1452" s="9"/>
      <c r="H1452" s="9"/>
      <c r="I1452" s="9"/>
      <c r="J1452" s="9"/>
      <c r="K1452" s="9"/>
      <c r="L1452" s="9"/>
      <c r="M1452" s="9"/>
      <c r="N1452" s="9"/>
      <c r="O1452" s="9"/>
      <c r="P1452" s="9"/>
      <c r="Q1452" s="9"/>
      <c r="R1452" s="9"/>
      <c r="S1452" s="9"/>
      <c r="T1452" s="9"/>
      <c r="U1452" s="9"/>
      <c r="V1452" s="9"/>
      <c r="W1452" s="9"/>
      <c r="X1452" s="9"/>
      <c r="Y1452" s="9"/>
      <c r="Z1452" s="9"/>
      <c r="AA1452" s="9"/>
      <c r="AB1452" s="9"/>
      <c r="AC1452" s="9"/>
      <c r="AD1452" s="9"/>
      <c r="AE1452" s="9"/>
    </row>
    <row r="1453" spans="1:31">
      <c r="A1453" s="19"/>
      <c r="B1453" s="19"/>
      <c r="C1453" s="9"/>
      <c r="D1453" s="9"/>
      <c r="E1453" s="9"/>
      <c r="F1453" s="9"/>
      <c r="G1453" s="9"/>
      <c r="H1453" s="9"/>
      <c r="I1453" s="9"/>
      <c r="J1453" s="9"/>
      <c r="K1453" s="9"/>
      <c r="L1453" s="9"/>
      <c r="M1453" s="9"/>
      <c r="N1453" s="9"/>
      <c r="O1453" s="9"/>
      <c r="P1453" s="9"/>
      <c r="Q1453" s="9"/>
      <c r="R1453" s="9"/>
      <c r="S1453" s="9"/>
      <c r="T1453" s="9"/>
      <c r="U1453" s="9"/>
      <c r="V1453" s="9"/>
      <c r="W1453" s="9"/>
      <c r="X1453" s="9"/>
      <c r="Y1453" s="9"/>
      <c r="Z1453" s="9"/>
      <c r="AA1453" s="9"/>
      <c r="AB1453" s="9"/>
      <c r="AC1453" s="9"/>
      <c r="AD1453" s="9"/>
      <c r="AE1453" s="9"/>
    </row>
    <row r="1454" spans="1:31">
      <c r="A1454" s="19"/>
      <c r="B1454" s="19"/>
      <c r="C1454" s="9"/>
      <c r="D1454" s="9"/>
      <c r="E1454" s="9"/>
      <c r="F1454" s="9"/>
      <c r="G1454" s="9"/>
      <c r="H1454" s="9"/>
      <c r="I1454" s="9"/>
      <c r="J1454" s="9"/>
      <c r="K1454" s="9"/>
      <c r="L1454" s="9"/>
      <c r="M1454" s="9"/>
      <c r="N1454" s="9"/>
      <c r="O1454" s="9"/>
      <c r="P1454" s="9"/>
      <c r="Q1454" s="9"/>
      <c r="R1454" s="9"/>
      <c r="S1454" s="9"/>
      <c r="T1454" s="9"/>
      <c r="U1454" s="9"/>
      <c r="V1454" s="9"/>
      <c r="W1454" s="9"/>
      <c r="X1454" s="9"/>
      <c r="Y1454" s="9"/>
      <c r="Z1454" s="9"/>
      <c r="AA1454" s="9"/>
      <c r="AB1454" s="9"/>
      <c r="AC1454" s="9"/>
      <c r="AD1454" s="9"/>
      <c r="AE1454" s="9"/>
    </row>
    <row r="1455" spans="1:31">
      <c r="A1455" s="19"/>
      <c r="B1455" s="19"/>
      <c r="C1455" s="9"/>
      <c r="D1455" s="9"/>
      <c r="E1455" s="9"/>
      <c r="F1455" s="9"/>
      <c r="G1455" s="9"/>
      <c r="H1455" s="9"/>
      <c r="I1455" s="9"/>
      <c r="J1455" s="9"/>
      <c r="K1455" s="9"/>
      <c r="L1455" s="9"/>
      <c r="M1455" s="9"/>
      <c r="N1455" s="9"/>
      <c r="O1455" s="9"/>
      <c r="P1455" s="9"/>
      <c r="Q1455" s="9"/>
      <c r="R1455" s="9"/>
      <c r="S1455" s="9"/>
      <c r="T1455" s="9"/>
      <c r="U1455" s="9"/>
      <c r="V1455" s="9"/>
      <c r="W1455" s="9"/>
      <c r="X1455" s="9"/>
      <c r="Y1455" s="9"/>
      <c r="Z1455" s="9"/>
      <c r="AA1455" s="9"/>
      <c r="AB1455" s="9"/>
      <c r="AC1455" s="9"/>
      <c r="AD1455" s="9"/>
      <c r="AE1455" s="9"/>
    </row>
    <row r="1456" spans="1:31">
      <c r="A1456" s="19"/>
      <c r="B1456" s="19"/>
      <c r="C1456" s="9"/>
      <c r="D1456" s="9"/>
      <c r="E1456" s="9"/>
      <c r="F1456" s="9"/>
      <c r="G1456" s="9"/>
      <c r="H1456" s="9"/>
      <c r="I1456" s="9"/>
      <c r="J1456" s="9"/>
      <c r="K1456" s="9"/>
      <c r="L1456" s="9"/>
      <c r="M1456" s="9"/>
      <c r="N1456" s="9"/>
      <c r="O1456" s="9"/>
      <c r="P1456" s="9"/>
      <c r="Q1456" s="9"/>
      <c r="R1456" s="9"/>
      <c r="S1456" s="9"/>
      <c r="T1456" s="9"/>
      <c r="U1456" s="9"/>
      <c r="V1456" s="9"/>
      <c r="W1456" s="9"/>
      <c r="X1456" s="9"/>
      <c r="Y1456" s="9"/>
      <c r="Z1456" s="9"/>
      <c r="AA1456" s="9"/>
      <c r="AB1456" s="9"/>
      <c r="AC1456" s="9"/>
      <c r="AD1456" s="9"/>
      <c r="AE1456" s="9"/>
    </row>
    <row r="1457" spans="1:31">
      <c r="A1457" s="19"/>
      <c r="B1457" s="19"/>
      <c r="C1457" s="9"/>
      <c r="D1457" s="9"/>
      <c r="E1457" s="9"/>
      <c r="F1457" s="9"/>
      <c r="G1457" s="9"/>
      <c r="H1457" s="9"/>
      <c r="I1457" s="9"/>
      <c r="J1457" s="9"/>
      <c r="K1457" s="9"/>
      <c r="L1457" s="9"/>
      <c r="M1457" s="9"/>
      <c r="N1457" s="9"/>
      <c r="O1457" s="9"/>
      <c r="P1457" s="9"/>
      <c r="Q1457" s="9"/>
      <c r="R1457" s="9"/>
      <c r="S1457" s="9"/>
      <c r="T1457" s="9"/>
      <c r="U1457" s="9"/>
      <c r="V1457" s="9"/>
      <c r="W1457" s="9"/>
      <c r="X1457" s="9"/>
      <c r="Y1457" s="9"/>
      <c r="Z1457" s="9"/>
      <c r="AA1457" s="9"/>
      <c r="AB1457" s="9"/>
      <c r="AC1457" s="9"/>
      <c r="AD1457" s="9"/>
      <c r="AE1457" s="9"/>
    </row>
    <row r="1458" spans="1:31">
      <c r="A1458" s="19"/>
      <c r="B1458" s="19"/>
      <c r="C1458" s="9"/>
      <c r="D1458" s="9"/>
      <c r="E1458" s="9"/>
      <c r="F1458" s="9"/>
      <c r="G1458" s="9"/>
      <c r="H1458" s="9"/>
      <c r="I1458" s="9"/>
      <c r="J1458" s="9"/>
      <c r="K1458" s="9"/>
      <c r="L1458" s="9"/>
      <c r="M1458" s="9"/>
      <c r="N1458" s="9"/>
      <c r="O1458" s="9"/>
      <c r="P1458" s="9"/>
      <c r="Q1458" s="9"/>
      <c r="R1458" s="9"/>
      <c r="S1458" s="9"/>
      <c r="T1458" s="9"/>
      <c r="U1458" s="9"/>
      <c r="V1458" s="9"/>
      <c r="W1458" s="9"/>
      <c r="X1458" s="9"/>
      <c r="Y1458" s="9"/>
      <c r="Z1458" s="9"/>
      <c r="AA1458" s="9"/>
      <c r="AB1458" s="9"/>
      <c r="AC1458" s="9"/>
      <c r="AD1458" s="9"/>
      <c r="AE1458" s="9"/>
    </row>
    <row r="1459" spans="1:31">
      <c r="A1459" s="19"/>
      <c r="B1459" s="19"/>
      <c r="C1459" s="9"/>
      <c r="D1459" s="9"/>
      <c r="E1459" s="9"/>
      <c r="F1459" s="9"/>
      <c r="G1459" s="9"/>
      <c r="H1459" s="9"/>
      <c r="I1459" s="9"/>
      <c r="J1459" s="9"/>
      <c r="K1459" s="9"/>
      <c r="L1459" s="9"/>
      <c r="M1459" s="9"/>
      <c r="N1459" s="9"/>
      <c r="O1459" s="9"/>
      <c r="P1459" s="9"/>
      <c r="Q1459" s="9"/>
      <c r="R1459" s="9"/>
      <c r="S1459" s="9"/>
      <c r="T1459" s="9"/>
      <c r="U1459" s="9"/>
      <c r="V1459" s="9"/>
      <c r="W1459" s="9"/>
      <c r="X1459" s="9"/>
      <c r="Y1459" s="9"/>
      <c r="Z1459" s="9"/>
      <c r="AA1459" s="9"/>
      <c r="AB1459" s="9"/>
      <c r="AC1459" s="9"/>
      <c r="AD1459" s="9"/>
      <c r="AE1459" s="9"/>
    </row>
    <row r="1460" spans="1:31">
      <c r="A1460" s="19"/>
      <c r="B1460" s="19"/>
      <c r="C1460" s="9"/>
      <c r="D1460" s="9"/>
      <c r="E1460" s="9"/>
      <c r="F1460" s="9"/>
      <c r="G1460" s="9"/>
      <c r="H1460" s="9"/>
      <c r="I1460" s="9"/>
      <c r="J1460" s="9"/>
      <c r="K1460" s="9"/>
      <c r="L1460" s="9"/>
      <c r="M1460" s="9"/>
      <c r="N1460" s="9"/>
      <c r="O1460" s="9"/>
      <c r="P1460" s="9"/>
      <c r="Q1460" s="9"/>
      <c r="R1460" s="9"/>
      <c r="S1460" s="9"/>
      <c r="T1460" s="9"/>
      <c r="U1460" s="9"/>
      <c r="V1460" s="9"/>
      <c r="W1460" s="9"/>
      <c r="X1460" s="9"/>
      <c r="Y1460" s="9"/>
      <c r="Z1460" s="9"/>
      <c r="AA1460" s="9"/>
      <c r="AB1460" s="9"/>
      <c r="AC1460" s="9"/>
      <c r="AD1460" s="9"/>
      <c r="AE1460" s="9"/>
    </row>
    <row r="1461" spans="1:31">
      <c r="A1461" s="19"/>
      <c r="B1461" s="19"/>
      <c r="C1461" s="9"/>
      <c r="D1461" s="9"/>
      <c r="E1461" s="9"/>
      <c r="F1461" s="9"/>
      <c r="G1461" s="9"/>
      <c r="H1461" s="9"/>
      <c r="I1461" s="9"/>
      <c r="J1461" s="9"/>
      <c r="K1461" s="9"/>
      <c r="L1461" s="9"/>
      <c r="M1461" s="9"/>
      <c r="N1461" s="9"/>
      <c r="O1461" s="9"/>
      <c r="P1461" s="9"/>
      <c r="Q1461" s="9"/>
      <c r="R1461" s="9"/>
      <c r="S1461" s="9"/>
      <c r="T1461" s="9"/>
      <c r="U1461" s="9"/>
      <c r="V1461" s="9"/>
      <c r="W1461" s="9"/>
      <c r="X1461" s="9"/>
      <c r="Y1461" s="9"/>
      <c r="Z1461" s="9"/>
      <c r="AA1461" s="9"/>
      <c r="AB1461" s="9"/>
      <c r="AC1461" s="9"/>
      <c r="AD1461" s="9"/>
      <c r="AE1461" s="9"/>
    </row>
    <row r="1462" spans="1:31">
      <c r="A1462" s="19"/>
      <c r="B1462" s="19"/>
      <c r="C1462" s="9"/>
      <c r="D1462" s="9"/>
      <c r="E1462" s="9"/>
      <c r="F1462" s="9"/>
      <c r="G1462" s="9"/>
      <c r="H1462" s="9"/>
      <c r="I1462" s="9"/>
      <c r="J1462" s="9"/>
      <c r="K1462" s="9"/>
      <c r="L1462" s="9"/>
      <c r="M1462" s="9"/>
      <c r="N1462" s="9"/>
      <c r="O1462" s="9"/>
      <c r="P1462" s="9"/>
      <c r="Q1462" s="9"/>
      <c r="R1462" s="9"/>
      <c r="S1462" s="9"/>
      <c r="T1462" s="9"/>
      <c r="U1462" s="9"/>
      <c r="V1462" s="9"/>
      <c r="W1462" s="9"/>
      <c r="X1462" s="9"/>
      <c r="Y1462" s="9"/>
      <c r="Z1462" s="9"/>
      <c r="AA1462" s="9"/>
      <c r="AB1462" s="9"/>
      <c r="AC1462" s="9"/>
      <c r="AD1462" s="9"/>
      <c r="AE1462" s="9"/>
    </row>
    <row r="1463" spans="1:31">
      <c r="A1463" s="19"/>
      <c r="B1463" s="19"/>
      <c r="C1463" s="9"/>
      <c r="D1463" s="9"/>
      <c r="E1463" s="9"/>
      <c r="F1463" s="9"/>
      <c r="G1463" s="9"/>
      <c r="H1463" s="9"/>
      <c r="I1463" s="9"/>
      <c r="J1463" s="9"/>
      <c r="K1463" s="9"/>
      <c r="L1463" s="9"/>
      <c r="M1463" s="9"/>
      <c r="N1463" s="9"/>
      <c r="O1463" s="9"/>
      <c r="P1463" s="9"/>
      <c r="Q1463" s="9"/>
      <c r="R1463" s="9"/>
      <c r="S1463" s="9"/>
      <c r="T1463" s="9"/>
      <c r="U1463" s="9"/>
      <c r="V1463" s="9"/>
      <c r="W1463" s="9"/>
      <c r="X1463" s="9"/>
      <c r="Y1463" s="9"/>
      <c r="Z1463" s="9"/>
      <c r="AA1463" s="9"/>
      <c r="AB1463" s="9"/>
      <c r="AC1463" s="9"/>
      <c r="AD1463" s="9"/>
      <c r="AE1463" s="9"/>
    </row>
    <row r="1464" spans="1:31">
      <c r="A1464" s="19"/>
      <c r="B1464" s="19"/>
      <c r="C1464" s="9"/>
      <c r="D1464" s="9"/>
      <c r="E1464" s="9"/>
      <c r="F1464" s="9"/>
      <c r="G1464" s="9"/>
      <c r="H1464" s="9"/>
      <c r="I1464" s="9"/>
      <c r="J1464" s="9"/>
      <c r="K1464" s="9"/>
      <c r="L1464" s="9"/>
      <c r="M1464" s="9"/>
      <c r="N1464" s="9"/>
      <c r="O1464" s="9"/>
      <c r="P1464" s="9"/>
      <c r="Q1464" s="9"/>
      <c r="R1464" s="9"/>
      <c r="S1464" s="9"/>
      <c r="T1464" s="9"/>
      <c r="U1464" s="9"/>
      <c r="V1464" s="9"/>
      <c r="W1464" s="9"/>
      <c r="X1464" s="9"/>
      <c r="Y1464" s="9"/>
      <c r="Z1464" s="9"/>
      <c r="AA1464" s="9"/>
      <c r="AB1464" s="9"/>
      <c r="AC1464" s="9"/>
      <c r="AD1464" s="9"/>
      <c r="AE1464" s="9"/>
    </row>
    <row r="1465" spans="1:31">
      <c r="A1465" s="19"/>
      <c r="B1465" s="19"/>
      <c r="C1465" s="9"/>
      <c r="D1465" s="9"/>
      <c r="E1465" s="9"/>
      <c r="F1465" s="9"/>
      <c r="G1465" s="9"/>
      <c r="H1465" s="9"/>
      <c r="I1465" s="9"/>
      <c r="J1465" s="9"/>
      <c r="K1465" s="9"/>
      <c r="L1465" s="9"/>
      <c r="M1465" s="9"/>
      <c r="N1465" s="9"/>
      <c r="O1465" s="9"/>
      <c r="P1465" s="9"/>
      <c r="Q1465" s="9"/>
      <c r="R1465" s="9"/>
      <c r="S1465" s="9"/>
      <c r="T1465" s="9"/>
      <c r="U1465" s="9"/>
      <c r="V1465" s="9"/>
      <c r="W1465" s="9"/>
      <c r="X1465" s="9"/>
      <c r="Y1465" s="9"/>
      <c r="Z1465" s="9"/>
      <c r="AA1465" s="9"/>
      <c r="AB1465" s="9"/>
      <c r="AC1465" s="9"/>
      <c r="AD1465" s="9"/>
      <c r="AE1465" s="9"/>
    </row>
    <row r="1466" spans="1:31">
      <c r="A1466" s="19"/>
      <c r="B1466" s="19"/>
      <c r="C1466" s="9"/>
      <c r="D1466" s="9"/>
      <c r="E1466" s="9"/>
      <c r="F1466" s="9"/>
      <c r="G1466" s="9"/>
      <c r="H1466" s="9"/>
      <c r="I1466" s="9"/>
      <c r="J1466" s="9"/>
      <c r="K1466" s="9"/>
      <c r="L1466" s="9"/>
      <c r="M1466" s="9"/>
      <c r="N1466" s="9"/>
      <c r="O1466" s="9"/>
      <c r="P1466" s="9"/>
      <c r="Q1466" s="9"/>
      <c r="R1466" s="9"/>
      <c r="S1466" s="9"/>
      <c r="T1466" s="9"/>
      <c r="U1466" s="9"/>
      <c r="V1466" s="9"/>
      <c r="W1466" s="9"/>
      <c r="X1466" s="9"/>
      <c r="Y1466" s="9"/>
      <c r="Z1466" s="9"/>
      <c r="AA1466" s="9"/>
      <c r="AB1466" s="9"/>
      <c r="AC1466" s="9"/>
      <c r="AD1466" s="9"/>
      <c r="AE1466" s="9"/>
    </row>
    <row r="1467" spans="1:31">
      <c r="A1467" s="19"/>
      <c r="B1467" s="19"/>
      <c r="C1467" s="9"/>
      <c r="D1467" s="9"/>
      <c r="E1467" s="9"/>
      <c r="F1467" s="9"/>
      <c r="G1467" s="9"/>
      <c r="H1467" s="9"/>
      <c r="I1467" s="9"/>
      <c r="J1467" s="9"/>
      <c r="K1467" s="9"/>
      <c r="L1467" s="9"/>
      <c r="M1467" s="9"/>
      <c r="N1467" s="9"/>
      <c r="O1467" s="9"/>
      <c r="P1467" s="9"/>
      <c r="Q1467" s="9"/>
      <c r="R1467" s="9"/>
      <c r="S1467" s="9"/>
      <c r="T1467" s="9"/>
      <c r="U1467" s="9"/>
      <c r="V1467" s="9"/>
      <c r="W1467" s="9"/>
      <c r="X1467" s="9"/>
      <c r="Y1467" s="9"/>
      <c r="Z1467" s="9"/>
      <c r="AA1467" s="9"/>
      <c r="AB1467" s="9"/>
      <c r="AC1467" s="9"/>
      <c r="AD1467" s="9"/>
      <c r="AE1467" s="9"/>
    </row>
    <row r="1468" spans="1:31">
      <c r="A1468" s="19"/>
      <c r="B1468" s="19"/>
      <c r="C1468" s="9"/>
      <c r="D1468" s="9"/>
      <c r="E1468" s="9"/>
      <c r="F1468" s="9"/>
      <c r="G1468" s="9"/>
      <c r="H1468" s="9"/>
      <c r="I1468" s="9"/>
      <c r="J1468" s="9"/>
      <c r="K1468" s="9"/>
      <c r="L1468" s="9"/>
      <c r="M1468" s="9"/>
      <c r="N1468" s="9"/>
      <c r="O1468" s="9"/>
      <c r="P1468" s="9"/>
      <c r="Q1468" s="9"/>
      <c r="R1468" s="9"/>
      <c r="S1468" s="9"/>
      <c r="T1468" s="9"/>
      <c r="U1468" s="9"/>
      <c r="V1468" s="9"/>
      <c r="W1468" s="9"/>
      <c r="X1468" s="9"/>
      <c r="Y1468" s="9"/>
      <c r="Z1468" s="9"/>
      <c r="AA1468" s="9"/>
      <c r="AB1468" s="9"/>
      <c r="AC1468" s="9"/>
      <c r="AD1468" s="9"/>
      <c r="AE1468" s="9"/>
    </row>
    <row r="1469" spans="1:31">
      <c r="A1469" s="19"/>
      <c r="B1469" s="19"/>
      <c r="C1469" s="9"/>
      <c r="D1469" s="9"/>
      <c r="E1469" s="9"/>
      <c r="F1469" s="9"/>
      <c r="G1469" s="9"/>
      <c r="H1469" s="9"/>
      <c r="I1469" s="9"/>
      <c r="J1469" s="9"/>
      <c r="K1469" s="9"/>
      <c r="L1469" s="9"/>
      <c r="M1469" s="9"/>
      <c r="N1469" s="9"/>
      <c r="O1469" s="9"/>
      <c r="P1469" s="9"/>
      <c r="Q1469" s="9"/>
      <c r="R1469" s="9"/>
      <c r="S1469" s="9"/>
      <c r="T1469" s="9"/>
      <c r="U1469" s="9"/>
      <c r="V1469" s="9"/>
      <c r="W1469" s="9"/>
      <c r="X1469" s="9"/>
      <c r="Y1469" s="9"/>
      <c r="Z1469" s="9"/>
      <c r="AA1469" s="9"/>
      <c r="AB1469" s="9"/>
      <c r="AC1469" s="9"/>
      <c r="AD1469" s="9"/>
      <c r="AE1469" s="9"/>
    </row>
    <row r="1470" spans="1:31">
      <c r="A1470" s="19"/>
      <c r="B1470" s="19"/>
      <c r="C1470" s="9"/>
      <c r="D1470" s="9"/>
      <c r="E1470" s="9"/>
      <c r="F1470" s="9"/>
      <c r="G1470" s="9"/>
      <c r="H1470" s="9"/>
      <c r="I1470" s="9"/>
      <c r="J1470" s="9"/>
      <c r="K1470" s="9"/>
      <c r="L1470" s="9"/>
      <c r="M1470" s="9"/>
      <c r="N1470" s="9"/>
      <c r="O1470" s="9"/>
      <c r="P1470" s="9"/>
      <c r="Q1470" s="9"/>
      <c r="R1470" s="9"/>
      <c r="S1470" s="9"/>
      <c r="T1470" s="9"/>
      <c r="U1470" s="9"/>
      <c r="V1470" s="9"/>
      <c r="W1470" s="9"/>
      <c r="X1470" s="9"/>
      <c r="Y1470" s="9"/>
      <c r="Z1470" s="9"/>
      <c r="AA1470" s="9"/>
      <c r="AB1470" s="9"/>
      <c r="AC1470" s="9"/>
      <c r="AD1470" s="9"/>
      <c r="AE1470" s="9"/>
    </row>
    <row r="1471" spans="1:31">
      <c r="A1471" s="19"/>
      <c r="B1471" s="19"/>
      <c r="C1471" s="9"/>
      <c r="D1471" s="9"/>
      <c r="E1471" s="9"/>
      <c r="F1471" s="9"/>
      <c r="G1471" s="9"/>
      <c r="H1471" s="9"/>
      <c r="I1471" s="9"/>
      <c r="J1471" s="9"/>
      <c r="K1471" s="9"/>
      <c r="L1471" s="9"/>
      <c r="M1471" s="9"/>
      <c r="N1471" s="9"/>
      <c r="O1471" s="9"/>
      <c r="P1471" s="9"/>
      <c r="Q1471" s="9"/>
      <c r="R1471" s="9"/>
      <c r="S1471" s="9"/>
      <c r="T1471" s="9"/>
      <c r="U1471" s="9"/>
      <c r="V1471" s="9"/>
      <c r="W1471" s="9"/>
      <c r="X1471" s="9"/>
      <c r="Y1471" s="9"/>
      <c r="Z1471" s="9"/>
      <c r="AA1471" s="9"/>
      <c r="AB1471" s="9"/>
      <c r="AC1471" s="9"/>
      <c r="AD1471" s="9"/>
      <c r="AE1471" s="9"/>
    </row>
    <row r="1472" spans="1:31">
      <c r="A1472" s="19"/>
      <c r="B1472" s="19"/>
      <c r="C1472" s="9"/>
      <c r="D1472" s="9"/>
      <c r="E1472" s="9"/>
      <c r="F1472" s="9"/>
      <c r="G1472" s="9"/>
      <c r="H1472" s="9"/>
      <c r="I1472" s="9"/>
      <c r="J1472" s="9"/>
      <c r="K1472" s="9"/>
      <c r="L1472" s="9"/>
      <c r="M1472" s="9"/>
      <c r="N1472" s="9"/>
      <c r="O1472" s="9"/>
      <c r="P1472" s="9"/>
      <c r="Q1472" s="9"/>
      <c r="R1472" s="9"/>
      <c r="S1472" s="9"/>
      <c r="T1472" s="9"/>
      <c r="U1472" s="9"/>
      <c r="V1472" s="9"/>
      <c r="W1472" s="9"/>
      <c r="X1472" s="9"/>
      <c r="Y1472" s="9"/>
      <c r="Z1472" s="9"/>
      <c r="AA1472" s="9"/>
      <c r="AB1472" s="9"/>
      <c r="AC1472" s="9"/>
      <c r="AD1472" s="9"/>
      <c r="AE1472" s="9"/>
    </row>
    <row r="1473" spans="1:31">
      <c r="A1473" s="19"/>
      <c r="B1473" s="19"/>
      <c r="C1473" s="9"/>
      <c r="D1473" s="9"/>
      <c r="E1473" s="9"/>
      <c r="F1473" s="9"/>
      <c r="G1473" s="9"/>
      <c r="H1473" s="9"/>
      <c r="I1473" s="9"/>
      <c r="J1473" s="9"/>
      <c r="K1473" s="9"/>
      <c r="L1473" s="9"/>
      <c r="M1473" s="9"/>
      <c r="N1473" s="9"/>
      <c r="O1473" s="9"/>
      <c r="P1473" s="9"/>
      <c r="Q1473" s="9"/>
      <c r="R1473" s="9"/>
      <c r="S1473" s="9"/>
      <c r="T1473" s="9"/>
      <c r="U1473" s="9"/>
      <c r="V1473" s="9"/>
      <c r="W1473" s="9"/>
      <c r="X1473" s="9"/>
      <c r="Y1473" s="9"/>
      <c r="Z1473" s="9"/>
      <c r="AA1473" s="9"/>
      <c r="AB1473" s="9"/>
      <c r="AC1473" s="9"/>
      <c r="AD1473" s="9"/>
      <c r="AE1473" s="9"/>
    </row>
    <row r="1474" spans="1:31">
      <c r="A1474" s="19"/>
      <c r="B1474" s="19"/>
      <c r="C1474" s="9"/>
      <c r="D1474" s="9"/>
      <c r="E1474" s="9"/>
      <c r="F1474" s="9"/>
      <c r="G1474" s="9"/>
      <c r="H1474" s="9"/>
      <c r="I1474" s="9"/>
      <c r="J1474" s="9"/>
      <c r="K1474" s="9"/>
      <c r="L1474" s="9"/>
      <c r="M1474" s="9"/>
      <c r="N1474" s="9"/>
      <c r="O1474" s="9"/>
      <c r="P1474" s="9"/>
      <c r="Q1474" s="9"/>
      <c r="R1474" s="9"/>
      <c r="S1474" s="9"/>
      <c r="T1474" s="9"/>
      <c r="U1474" s="9"/>
      <c r="V1474" s="9"/>
      <c r="W1474" s="9"/>
      <c r="X1474" s="9"/>
      <c r="Y1474" s="9"/>
      <c r="Z1474" s="9"/>
      <c r="AA1474" s="9"/>
      <c r="AB1474" s="9"/>
      <c r="AC1474" s="9"/>
      <c r="AD1474" s="9"/>
      <c r="AE1474" s="9"/>
    </row>
    <row r="1475" spans="1:31">
      <c r="A1475" s="19"/>
      <c r="B1475" s="19"/>
      <c r="C1475" s="9"/>
      <c r="D1475" s="9"/>
      <c r="E1475" s="9"/>
      <c r="F1475" s="9"/>
      <c r="G1475" s="9"/>
      <c r="H1475" s="9"/>
      <c r="I1475" s="9"/>
      <c r="J1475" s="9"/>
      <c r="K1475" s="9"/>
      <c r="L1475" s="9"/>
      <c r="M1475" s="9"/>
      <c r="N1475" s="9"/>
      <c r="O1475" s="9"/>
      <c r="P1475" s="9"/>
      <c r="Q1475" s="9"/>
      <c r="R1475" s="9"/>
      <c r="S1475" s="9"/>
      <c r="T1475" s="9"/>
      <c r="U1475" s="9"/>
      <c r="V1475" s="9"/>
      <c r="W1475" s="9"/>
      <c r="X1475" s="9"/>
      <c r="Y1475" s="9"/>
      <c r="Z1475" s="9"/>
      <c r="AA1475" s="9"/>
      <c r="AB1475" s="9"/>
      <c r="AC1475" s="9"/>
      <c r="AD1475" s="9"/>
      <c r="AE1475" s="9"/>
    </row>
    <row r="1476" spans="1:31">
      <c r="A1476" s="19"/>
      <c r="B1476" s="19"/>
      <c r="C1476" s="9"/>
      <c r="D1476" s="9"/>
      <c r="E1476" s="9"/>
      <c r="F1476" s="9"/>
      <c r="G1476" s="9"/>
      <c r="H1476" s="9"/>
      <c r="I1476" s="9"/>
      <c r="J1476" s="9"/>
      <c r="K1476" s="9"/>
      <c r="L1476" s="9"/>
      <c r="M1476" s="9"/>
      <c r="N1476" s="9"/>
      <c r="O1476" s="9"/>
      <c r="P1476" s="9"/>
      <c r="Q1476" s="9"/>
      <c r="R1476" s="9"/>
      <c r="S1476" s="9"/>
      <c r="T1476" s="9"/>
      <c r="U1476" s="9"/>
      <c r="V1476" s="9"/>
      <c r="W1476" s="9"/>
      <c r="X1476" s="9"/>
      <c r="Y1476" s="9"/>
      <c r="Z1476" s="9"/>
      <c r="AA1476" s="9"/>
      <c r="AB1476" s="9"/>
      <c r="AC1476" s="9"/>
      <c r="AD1476" s="9"/>
      <c r="AE1476" s="9"/>
    </row>
    <row r="1477" spans="1:31">
      <c r="A1477" s="19"/>
      <c r="B1477" s="19"/>
      <c r="C1477" s="9"/>
      <c r="D1477" s="9"/>
      <c r="E1477" s="9"/>
      <c r="F1477" s="9"/>
      <c r="G1477" s="9"/>
      <c r="H1477" s="9"/>
      <c r="I1477" s="9"/>
      <c r="J1477" s="9"/>
      <c r="K1477" s="9"/>
      <c r="L1477" s="9"/>
      <c r="M1477" s="9"/>
      <c r="N1477" s="9"/>
      <c r="O1477" s="9"/>
      <c r="P1477" s="9"/>
      <c r="Q1477" s="9"/>
      <c r="R1477" s="9"/>
      <c r="S1477" s="9"/>
      <c r="T1477" s="9"/>
      <c r="U1477" s="9"/>
      <c r="V1477" s="9"/>
      <c r="W1477" s="9"/>
      <c r="X1477" s="9"/>
      <c r="Y1477" s="9"/>
      <c r="Z1477" s="9"/>
      <c r="AA1477" s="9"/>
      <c r="AB1477" s="9"/>
      <c r="AC1477" s="9"/>
      <c r="AD1477" s="9"/>
      <c r="AE1477" s="9"/>
    </row>
    <row r="1478" spans="1:31">
      <c r="A1478" s="19"/>
      <c r="B1478" s="19"/>
      <c r="C1478" s="9"/>
      <c r="D1478" s="9"/>
      <c r="E1478" s="9"/>
      <c r="F1478" s="9"/>
      <c r="G1478" s="9"/>
      <c r="H1478" s="9"/>
      <c r="I1478" s="9"/>
      <c r="J1478" s="9"/>
      <c r="K1478" s="9"/>
      <c r="L1478" s="9"/>
      <c r="M1478" s="9"/>
      <c r="N1478" s="9"/>
      <c r="O1478" s="9"/>
      <c r="P1478" s="9"/>
      <c r="Q1478" s="9"/>
      <c r="R1478" s="9"/>
      <c r="S1478" s="9"/>
      <c r="T1478" s="9"/>
      <c r="U1478" s="9"/>
      <c r="V1478" s="9"/>
      <c r="W1478" s="9"/>
      <c r="X1478" s="9"/>
      <c r="Y1478" s="9"/>
      <c r="Z1478" s="9"/>
      <c r="AA1478" s="9"/>
      <c r="AB1478" s="9"/>
      <c r="AC1478" s="9"/>
      <c r="AD1478" s="9"/>
      <c r="AE1478" s="9"/>
    </row>
    <row r="1479" spans="1:31">
      <c r="A1479" s="19"/>
      <c r="B1479" s="19"/>
      <c r="C1479" s="9"/>
      <c r="D1479" s="9"/>
      <c r="E1479" s="9"/>
      <c r="F1479" s="9"/>
      <c r="G1479" s="9"/>
      <c r="H1479" s="9"/>
      <c r="I1479" s="9"/>
      <c r="J1479" s="9"/>
      <c r="K1479" s="9"/>
      <c r="L1479" s="9"/>
      <c r="M1479" s="9"/>
      <c r="N1479" s="9"/>
      <c r="O1479" s="9"/>
      <c r="P1479" s="9"/>
      <c r="Q1479" s="9"/>
      <c r="R1479" s="9"/>
      <c r="S1479" s="9"/>
      <c r="T1479" s="9"/>
      <c r="U1479" s="9"/>
      <c r="V1479" s="9"/>
      <c r="W1479" s="9"/>
      <c r="X1479" s="9"/>
      <c r="Y1479" s="9"/>
      <c r="Z1479" s="9"/>
      <c r="AA1479" s="9"/>
      <c r="AB1479" s="9"/>
      <c r="AC1479" s="9"/>
      <c r="AD1479" s="9"/>
      <c r="AE1479" s="9"/>
    </row>
    <row r="1480" spans="1:31">
      <c r="A1480" s="19"/>
      <c r="B1480" s="19"/>
      <c r="C1480" s="9"/>
      <c r="D1480" s="9"/>
      <c r="E1480" s="9"/>
      <c r="F1480" s="9"/>
      <c r="G1480" s="9"/>
      <c r="H1480" s="9"/>
      <c r="I1480" s="9"/>
      <c r="J1480" s="9"/>
      <c r="K1480" s="9"/>
      <c r="L1480" s="9"/>
      <c r="M1480" s="9"/>
      <c r="N1480" s="9"/>
      <c r="O1480" s="9"/>
      <c r="P1480" s="9"/>
      <c r="Q1480" s="9"/>
      <c r="R1480" s="9"/>
      <c r="S1480" s="9"/>
      <c r="T1480" s="9"/>
      <c r="U1480" s="9"/>
      <c r="V1480" s="9"/>
      <c r="W1480" s="9"/>
      <c r="X1480" s="9"/>
      <c r="Y1480" s="9"/>
      <c r="Z1480" s="9"/>
      <c r="AA1480" s="9"/>
      <c r="AB1480" s="9"/>
      <c r="AC1480" s="9"/>
      <c r="AD1480" s="9"/>
      <c r="AE1480" s="9"/>
    </row>
    <row r="1481" spans="1:31">
      <c r="A1481" s="19"/>
      <c r="B1481" s="19"/>
      <c r="C1481" s="9"/>
      <c r="D1481" s="9"/>
      <c r="E1481" s="9"/>
      <c r="F1481" s="9"/>
      <c r="G1481" s="9"/>
      <c r="H1481" s="9"/>
      <c r="I1481" s="9"/>
      <c r="J1481" s="9"/>
      <c r="K1481" s="9"/>
      <c r="L1481" s="9"/>
      <c r="M1481" s="9"/>
      <c r="N1481" s="9"/>
      <c r="O1481" s="9"/>
      <c r="P1481" s="9"/>
      <c r="Q1481" s="9"/>
      <c r="R1481" s="9"/>
      <c r="S1481" s="9"/>
      <c r="T1481" s="9"/>
      <c r="U1481" s="9"/>
      <c r="V1481" s="9"/>
      <c r="W1481" s="9"/>
      <c r="X1481" s="9"/>
      <c r="Y1481" s="9"/>
      <c r="Z1481" s="9"/>
      <c r="AA1481" s="9"/>
      <c r="AB1481" s="9"/>
      <c r="AC1481" s="9"/>
      <c r="AD1481" s="9"/>
      <c r="AE1481" s="9"/>
    </row>
    <row r="1482" spans="1:31">
      <c r="A1482" s="19"/>
      <c r="B1482" s="19"/>
      <c r="C1482" s="9"/>
      <c r="D1482" s="9"/>
      <c r="E1482" s="9"/>
      <c r="F1482" s="9"/>
      <c r="G1482" s="9"/>
      <c r="H1482" s="9"/>
      <c r="I1482" s="9"/>
      <c r="J1482" s="9"/>
      <c r="K1482" s="9"/>
      <c r="L1482" s="9"/>
      <c r="M1482" s="9"/>
      <c r="N1482" s="9"/>
      <c r="O1482" s="9"/>
      <c r="P1482" s="9"/>
      <c r="Q1482" s="9"/>
      <c r="R1482" s="9"/>
      <c r="S1482" s="9"/>
      <c r="T1482" s="9"/>
      <c r="U1482" s="9"/>
      <c r="V1482" s="9"/>
      <c r="W1482" s="9"/>
      <c r="X1482" s="9"/>
      <c r="Y1482" s="9"/>
      <c r="Z1482" s="9"/>
      <c r="AA1482" s="9"/>
      <c r="AB1482" s="9"/>
      <c r="AC1482" s="9"/>
      <c r="AD1482" s="9"/>
      <c r="AE1482" s="9"/>
    </row>
    <row r="1483" spans="1:31">
      <c r="A1483" s="19"/>
      <c r="B1483" s="19"/>
      <c r="C1483" s="9"/>
      <c r="D1483" s="9"/>
      <c r="E1483" s="9"/>
      <c r="F1483" s="9"/>
      <c r="G1483" s="9"/>
      <c r="H1483" s="9"/>
      <c r="I1483" s="9"/>
      <c r="J1483" s="9"/>
      <c r="K1483" s="9"/>
      <c r="L1483" s="9"/>
      <c r="M1483" s="9"/>
      <c r="N1483" s="9"/>
      <c r="O1483" s="9"/>
      <c r="P1483" s="9"/>
      <c r="Q1483" s="9"/>
      <c r="R1483" s="9"/>
      <c r="S1483" s="9"/>
      <c r="T1483" s="9"/>
      <c r="U1483" s="9"/>
      <c r="V1483" s="9"/>
      <c r="W1483" s="9"/>
      <c r="X1483" s="9"/>
      <c r="Y1483" s="9"/>
      <c r="Z1483" s="9"/>
      <c r="AA1483" s="9"/>
      <c r="AB1483" s="9"/>
      <c r="AC1483" s="9"/>
      <c r="AD1483" s="9"/>
      <c r="AE1483" s="9"/>
    </row>
    <row r="1484" spans="1:31">
      <c r="A1484" s="19"/>
      <c r="B1484" s="19"/>
      <c r="C1484" s="9"/>
      <c r="D1484" s="9"/>
      <c r="E1484" s="9"/>
      <c r="F1484" s="9"/>
      <c r="G1484" s="9"/>
      <c r="H1484" s="9"/>
      <c r="I1484" s="9"/>
      <c r="J1484" s="9"/>
      <c r="K1484" s="9"/>
      <c r="L1484" s="9"/>
      <c r="M1484" s="9"/>
      <c r="N1484" s="9"/>
      <c r="O1484" s="9"/>
      <c r="P1484" s="9"/>
      <c r="Q1484" s="9"/>
      <c r="R1484" s="9"/>
      <c r="S1484" s="9"/>
      <c r="T1484" s="9"/>
      <c r="U1484" s="9"/>
      <c r="V1484" s="9"/>
      <c r="W1484" s="9"/>
      <c r="X1484" s="9"/>
      <c r="Y1484" s="9"/>
      <c r="Z1484" s="9"/>
      <c r="AA1484" s="9"/>
      <c r="AB1484" s="9"/>
      <c r="AC1484" s="9"/>
      <c r="AD1484" s="9"/>
      <c r="AE1484" s="9"/>
    </row>
    <row r="1485" spans="1:31">
      <c r="A1485" s="19"/>
      <c r="B1485" s="19"/>
      <c r="C1485" s="9"/>
      <c r="D1485" s="9"/>
      <c r="E1485" s="9"/>
      <c r="F1485" s="9"/>
      <c r="G1485" s="9"/>
      <c r="H1485" s="9"/>
      <c r="I1485" s="9"/>
      <c r="J1485" s="9"/>
      <c r="K1485" s="9"/>
      <c r="L1485" s="9"/>
      <c r="M1485" s="9"/>
      <c r="N1485" s="9"/>
      <c r="O1485" s="9"/>
      <c r="P1485" s="9"/>
      <c r="Q1485" s="9"/>
      <c r="R1485" s="9"/>
      <c r="S1485" s="9"/>
      <c r="T1485" s="9"/>
      <c r="U1485" s="9"/>
      <c r="V1485" s="9"/>
      <c r="W1485" s="9"/>
      <c r="X1485" s="9"/>
      <c r="Y1485" s="9"/>
      <c r="Z1485" s="9"/>
      <c r="AA1485" s="9"/>
      <c r="AB1485" s="9"/>
      <c r="AC1485" s="9"/>
      <c r="AD1485" s="9"/>
      <c r="AE1485" s="9"/>
    </row>
    <row r="1486" spans="1:31">
      <c r="A1486" s="19"/>
      <c r="B1486" s="19"/>
      <c r="C1486" s="9"/>
      <c r="D1486" s="9"/>
      <c r="E1486" s="9"/>
      <c r="F1486" s="9"/>
      <c r="G1486" s="9"/>
      <c r="H1486" s="9"/>
      <c r="I1486" s="9"/>
      <c r="J1486" s="9"/>
      <c r="K1486" s="9"/>
      <c r="L1486" s="9"/>
      <c r="M1486" s="9"/>
      <c r="N1486" s="9"/>
      <c r="O1486" s="9"/>
      <c r="P1486" s="9"/>
      <c r="Q1486" s="9"/>
      <c r="R1486" s="9"/>
      <c r="S1486" s="9"/>
      <c r="T1486" s="9"/>
      <c r="U1486" s="9"/>
      <c r="V1486" s="9"/>
      <c r="W1486" s="9"/>
      <c r="X1486" s="9"/>
      <c r="Y1486" s="9"/>
      <c r="Z1486" s="9"/>
      <c r="AA1486" s="9"/>
      <c r="AB1486" s="9"/>
      <c r="AC1486" s="9"/>
      <c r="AD1486" s="9"/>
      <c r="AE1486" s="9"/>
    </row>
    <row r="1487" spans="1:31">
      <c r="A1487" s="19"/>
      <c r="B1487" s="19"/>
      <c r="C1487" s="9"/>
      <c r="D1487" s="9"/>
      <c r="E1487" s="9"/>
      <c r="F1487" s="9"/>
      <c r="G1487" s="9"/>
      <c r="H1487" s="9"/>
      <c r="I1487" s="9"/>
      <c r="J1487" s="9"/>
      <c r="K1487" s="9"/>
      <c r="L1487" s="9"/>
      <c r="M1487" s="9"/>
      <c r="N1487" s="9"/>
      <c r="O1487" s="9"/>
      <c r="P1487" s="9"/>
      <c r="Q1487" s="9"/>
      <c r="R1487" s="9"/>
      <c r="S1487" s="9"/>
      <c r="T1487" s="9"/>
      <c r="U1487" s="9"/>
      <c r="V1487" s="9"/>
      <c r="W1487" s="9"/>
      <c r="X1487" s="9"/>
      <c r="Y1487" s="9"/>
      <c r="Z1487" s="9"/>
      <c r="AA1487" s="9"/>
      <c r="AB1487" s="9"/>
      <c r="AC1487" s="9"/>
      <c r="AD1487" s="9"/>
      <c r="AE1487" s="9"/>
    </row>
    <row r="1488" spans="1:31">
      <c r="A1488" s="19"/>
      <c r="B1488" s="19"/>
      <c r="C1488" s="9"/>
      <c r="D1488" s="9"/>
      <c r="E1488" s="9"/>
      <c r="F1488" s="9"/>
      <c r="G1488" s="9"/>
      <c r="H1488" s="9"/>
      <c r="I1488" s="9"/>
      <c r="J1488" s="9"/>
      <c r="K1488" s="9"/>
      <c r="L1488" s="9"/>
      <c r="M1488" s="9"/>
      <c r="N1488" s="9"/>
      <c r="O1488" s="9"/>
      <c r="P1488" s="9"/>
      <c r="Q1488" s="9"/>
      <c r="R1488" s="9"/>
      <c r="S1488" s="9"/>
      <c r="T1488" s="9"/>
      <c r="U1488" s="9"/>
      <c r="V1488" s="9"/>
      <c r="W1488" s="9"/>
      <c r="X1488" s="9"/>
      <c r="Y1488" s="9"/>
      <c r="Z1488" s="9"/>
      <c r="AA1488" s="9"/>
      <c r="AB1488" s="9"/>
      <c r="AC1488" s="9"/>
      <c r="AD1488" s="9"/>
      <c r="AE1488" s="9"/>
    </row>
    <row r="1489" spans="1:31">
      <c r="A1489" s="19"/>
      <c r="B1489" s="19"/>
      <c r="C1489" s="9"/>
      <c r="D1489" s="9"/>
      <c r="E1489" s="9"/>
      <c r="F1489" s="9"/>
      <c r="G1489" s="9"/>
      <c r="H1489" s="9"/>
      <c r="I1489" s="9"/>
      <c r="J1489" s="9"/>
      <c r="K1489" s="9"/>
      <c r="L1489" s="9"/>
      <c r="M1489" s="9"/>
      <c r="N1489" s="9"/>
      <c r="O1489" s="9"/>
      <c r="P1489" s="9"/>
      <c r="Q1489" s="9"/>
      <c r="R1489" s="9"/>
      <c r="S1489" s="9"/>
      <c r="T1489" s="9"/>
      <c r="U1489" s="9"/>
      <c r="V1489" s="9"/>
      <c r="W1489" s="9"/>
      <c r="X1489" s="9"/>
      <c r="Y1489" s="9"/>
      <c r="Z1489" s="9"/>
      <c r="AA1489" s="9"/>
      <c r="AB1489" s="9"/>
      <c r="AC1489" s="9"/>
      <c r="AD1489" s="9"/>
      <c r="AE1489" s="9"/>
    </row>
    <row r="1490" spans="1:31">
      <c r="A1490" s="19"/>
      <c r="B1490" s="19"/>
      <c r="C1490" s="9"/>
      <c r="D1490" s="9"/>
      <c r="E1490" s="9"/>
      <c r="F1490" s="9"/>
      <c r="G1490" s="9"/>
      <c r="H1490" s="9"/>
      <c r="I1490" s="9"/>
      <c r="J1490" s="9"/>
      <c r="K1490" s="9"/>
      <c r="L1490" s="9"/>
      <c r="M1490" s="9"/>
      <c r="N1490" s="9"/>
      <c r="O1490" s="9"/>
      <c r="P1490" s="9"/>
      <c r="Q1490" s="9"/>
      <c r="R1490" s="9"/>
      <c r="S1490" s="9"/>
      <c r="T1490" s="9"/>
      <c r="U1490" s="9"/>
      <c r="V1490" s="9"/>
      <c r="W1490" s="9"/>
      <c r="X1490" s="9"/>
      <c r="Y1490" s="9"/>
      <c r="Z1490" s="9"/>
      <c r="AA1490" s="9"/>
      <c r="AB1490" s="9"/>
      <c r="AC1490" s="9"/>
      <c r="AD1490" s="9"/>
      <c r="AE1490" s="9"/>
    </row>
    <row r="1491" spans="1:31">
      <c r="A1491" s="19"/>
      <c r="B1491" s="19"/>
      <c r="C1491" s="9"/>
      <c r="D1491" s="9"/>
      <c r="E1491" s="9"/>
      <c r="F1491" s="9"/>
      <c r="G1491" s="9"/>
      <c r="H1491" s="9"/>
      <c r="I1491" s="9"/>
      <c r="J1491" s="9"/>
      <c r="K1491" s="9"/>
      <c r="L1491" s="9"/>
      <c r="M1491" s="9"/>
      <c r="N1491" s="9"/>
      <c r="O1491" s="9"/>
      <c r="P1491" s="9"/>
      <c r="Q1491" s="9"/>
      <c r="R1491" s="9"/>
      <c r="S1491" s="9"/>
      <c r="T1491" s="9"/>
      <c r="U1491" s="9"/>
      <c r="V1491" s="9"/>
      <c r="W1491" s="9"/>
      <c r="X1491" s="9"/>
      <c r="Y1491" s="9"/>
      <c r="Z1491" s="9"/>
      <c r="AA1491" s="9"/>
      <c r="AB1491" s="9"/>
      <c r="AC1491" s="9"/>
      <c r="AD1491" s="9"/>
      <c r="AE1491" s="9"/>
    </row>
    <row r="1492" spans="1:31">
      <c r="A1492" s="19"/>
      <c r="B1492" s="19"/>
      <c r="C1492" s="9"/>
      <c r="D1492" s="9"/>
      <c r="E1492" s="9"/>
      <c r="F1492" s="9"/>
      <c r="G1492" s="9"/>
      <c r="H1492" s="9"/>
      <c r="I1492" s="9"/>
      <c r="J1492" s="9"/>
      <c r="K1492" s="9"/>
      <c r="L1492" s="9"/>
      <c r="M1492" s="9"/>
      <c r="N1492" s="9"/>
      <c r="O1492" s="9"/>
      <c r="P1492" s="9"/>
      <c r="Q1492" s="9"/>
      <c r="R1492" s="9"/>
      <c r="S1492" s="9"/>
      <c r="T1492" s="9"/>
      <c r="U1492" s="9"/>
      <c r="V1492" s="9"/>
      <c r="W1492" s="9"/>
      <c r="X1492" s="9"/>
      <c r="Y1492" s="9"/>
      <c r="Z1492" s="9"/>
      <c r="AA1492" s="9"/>
      <c r="AB1492" s="9"/>
      <c r="AC1492" s="9"/>
      <c r="AD1492" s="9"/>
      <c r="AE1492" s="9"/>
    </row>
    <row r="1493" spans="1:31">
      <c r="A1493" s="19"/>
      <c r="B1493" s="19"/>
      <c r="C1493" s="9"/>
      <c r="D1493" s="9"/>
      <c r="E1493" s="9"/>
      <c r="F1493" s="9"/>
      <c r="G1493" s="9"/>
      <c r="H1493" s="9"/>
      <c r="I1493" s="9"/>
      <c r="J1493" s="9"/>
      <c r="K1493" s="9"/>
      <c r="L1493" s="9"/>
      <c r="M1493" s="9"/>
      <c r="N1493" s="9"/>
      <c r="O1493" s="9"/>
      <c r="P1493" s="9"/>
      <c r="Q1493" s="9"/>
      <c r="R1493" s="9"/>
      <c r="S1493" s="9"/>
      <c r="T1493" s="9"/>
      <c r="U1493" s="9"/>
      <c r="V1493" s="9"/>
      <c r="W1493" s="9"/>
      <c r="X1493" s="9"/>
      <c r="Y1493" s="9"/>
      <c r="Z1493" s="9"/>
      <c r="AA1493" s="9"/>
      <c r="AB1493" s="9"/>
      <c r="AC1493" s="9"/>
      <c r="AD1493" s="9"/>
      <c r="AE1493" s="9"/>
    </row>
    <row r="1494" spans="1:31">
      <c r="A1494" s="19"/>
      <c r="B1494" s="19"/>
      <c r="C1494" s="9"/>
      <c r="D1494" s="9"/>
      <c r="E1494" s="9"/>
      <c r="F1494" s="9"/>
      <c r="G1494" s="9"/>
      <c r="H1494" s="9"/>
      <c r="I1494" s="9"/>
      <c r="J1494" s="9"/>
      <c r="K1494" s="9"/>
      <c r="L1494" s="9"/>
      <c r="M1494" s="9"/>
      <c r="N1494" s="9"/>
      <c r="O1494" s="9"/>
      <c r="P1494" s="9"/>
      <c r="Q1494" s="9"/>
      <c r="R1494" s="9"/>
      <c r="S1494" s="9"/>
      <c r="T1494" s="9"/>
      <c r="U1494" s="9"/>
      <c r="V1494" s="9"/>
      <c r="W1494" s="9"/>
      <c r="X1494" s="9"/>
      <c r="Y1494" s="9"/>
      <c r="Z1494" s="9"/>
      <c r="AA1494" s="9"/>
      <c r="AB1494" s="9"/>
      <c r="AC1494" s="9"/>
      <c r="AD1494" s="9"/>
      <c r="AE1494" s="9"/>
    </row>
    <row r="1495" spans="1:31">
      <c r="A1495" s="19"/>
      <c r="B1495" s="19"/>
      <c r="C1495" s="9"/>
      <c r="D1495" s="9"/>
      <c r="E1495" s="9"/>
      <c r="F1495" s="9"/>
      <c r="G1495" s="9"/>
      <c r="H1495" s="9"/>
      <c r="I1495" s="9"/>
      <c r="J1495" s="9"/>
      <c r="K1495" s="9"/>
      <c r="L1495" s="9"/>
      <c r="M1495" s="9"/>
      <c r="N1495" s="9"/>
      <c r="O1495" s="9"/>
      <c r="P1495" s="9"/>
      <c r="Q1495" s="9"/>
      <c r="R1495" s="9"/>
      <c r="S1495" s="9"/>
      <c r="T1495" s="9"/>
      <c r="U1495" s="9"/>
      <c r="V1495" s="9"/>
      <c r="W1495" s="9"/>
      <c r="X1495" s="9"/>
      <c r="Y1495" s="9"/>
      <c r="Z1495" s="9"/>
      <c r="AA1495" s="9"/>
      <c r="AB1495" s="9"/>
      <c r="AC1495" s="9"/>
      <c r="AD1495" s="9"/>
      <c r="AE1495" s="9"/>
    </row>
    <row r="1496" spans="1:31">
      <c r="A1496" s="19"/>
      <c r="B1496" s="19"/>
      <c r="C1496" s="9"/>
      <c r="D1496" s="9"/>
      <c r="E1496" s="9"/>
      <c r="F1496" s="9"/>
      <c r="G1496" s="9"/>
      <c r="H1496" s="9"/>
      <c r="I1496" s="9"/>
      <c r="J1496" s="9"/>
      <c r="K1496" s="9"/>
      <c r="L1496" s="9"/>
      <c r="M1496" s="9"/>
      <c r="N1496" s="9"/>
      <c r="O1496" s="9"/>
      <c r="P1496" s="9"/>
      <c r="Q1496" s="9"/>
      <c r="R1496" s="9"/>
      <c r="S1496" s="9"/>
      <c r="T1496" s="9"/>
      <c r="U1496" s="9"/>
      <c r="V1496" s="9"/>
      <c r="W1496" s="9"/>
      <c r="X1496" s="9"/>
      <c r="Y1496" s="9"/>
      <c r="Z1496" s="9"/>
      <c r="AA1496" s="9"/>
      <c r="AB1496" s="9"/>
      <c r="AC1496" s="9"/>
      <c r="AD1496" s="9"/>
      <c r="AE1496" s="9"/>
    </row>
    <row r="1497" spans="1:31">
      <c r="A1497" s="19"/>
      <c r="B1497" s="19"/>
      <c r="C1497" s="9"/>
      <c r="D1497" s="9"/>
      <c r="E1497" s="9"/>
      <c r="F1497" s="9"/>
      <c r="G1497" s="9"/>
      <c r="H1497" s="9"/>
      <c r="I1497" s="9"/>
      <c r="J1497" s="9"/>
      <c r="K1497" s="9"/>
      <c r="L1497" s="9"/>
      <c r="M1497" s="9"/>
      <c r="N1497" s="9"/>
      <c r="O1497" s="9"/>
      <c r="P1497" s="9"/>
      <c r="Q1497" s="9"/>
      <c r="R1497" s="9"/>
      <c r="S1497" s="9"/>
      <c r="T1497" s="9"/>
      <c r="U1497" s="9"/>
      <c r="V1497" s="9"/>
      <c r="W1497" s="9"/>
      <c r="X1497" s="9"/>
      <c r="Y1497" s="9"/>
      <c r="Z1497" s="9"/>
      <c r="AA1497" s="9"/>
      <c r="AB1497" s="9"/>
      <c r="AC1497" s="9"/>
      <c r="AD1497" s="9"/>
      <c r="AE1497" s="9"/>
    </row>
    <row r="1498" spans="1:31">
      <c r="A1498" s="19"/>
      <c r="B1498" s="19"/>
      <c r="C1498" s="9"/>
      <c r="D1498" s="9"/>
      <c r="E1498" s="9"/>
      <c r="F1498" s="9"/>
      <c r="G1498" s="9"/>
      <c r="H1498" s="9"/>
      <c r="I1498" s="9"/>
      <c r="J1498" s="9"/>
      <c r="K1498" s="9"/>
      <c r="L1498" s="9"/>
      <c r="M1498" s="9"/>
      <c r="N1498" s="9"/>
      <c r="O1498" s="9"/>
      <c r="P1498" s="9"/>
      <c r="Q1498" s="9"/>
      <c r="R1498" s="9"/>
      <c r="S1498" s="9"/>
      <c r="T1498" s="9"/>
      <c r="U1498" s="9"/>
      <c r="V1498" s="9"/>
      <c r="W1498" s="9"/>
      <c r="X1498" s="9"/>
      <c r="Y1498" s="9"/>
      <c r="Z1498" s="9"/>
      <c r="AA1498" s="9"/>
      <c r="AB1498" s="9"/>
      <c r="AC1498" s="9"/>
      <c r="AD1498" s="9"/>
      <c r="AE1498" s="9"/>
    </row>
    <row r="1499" spans="1:31">
      <c r="A1499" s="19"/>
      <c r="B1499" s="19"/>
      <c r="C1499" s="9"/>
      <c r="D1499" s="9"/>
      <c r="E1499" s="9"/>
      <c r="F1499" s="9"/>
      <c r="G1499" s="9"/>
      <c r="H1499" s="9"/>
      <c r="I1499" s="9"/>
      <c r="J1499" s="9"/>
      <c r="K1499" s="9"/>
      <c r="L1499" s="9"/>
      <c r="M1499" s="9"/>
      <c r="N1499" s="9"/>
      <c r="O1499" s="9"/>
      <c r="P1499" s="9"/>
      <c r="Q1499" s="9"/>
      <c r="R1499" s="9"/>
      <c r="S1499" s="9"/>
      <c r="T1499" s="9"/>
      <c r="U1499" s="9"/>
      <c r="V1499" s="9"/>
      <c r="W1499" s="9"/>
      <c r="X1499" s="9"/>
      <c r="Y1499" s="9"/>
      <c r="Z1499" s="9"/>
      <c r="AA1499" s="9"/>
      <c r="AB1499" s="9"/>
      <c r="AC1499" s="9"/>
      <c r="AD1499" s="9"/>
      <c r="AE1499" s="9"/>
    </row>
    <row r="1500" spans="1:31">
      <c r="A1500" s="19"/>
      <c r="B1500" s="19"/>
      <c r="C1500" s="9"/>
      <c r="D1500" s="9"/>
      <c r="E1500" s="9"/>
      <c r="F1500" s="9"/>
      <c r="G1500" s="9"/>
      <c r="H1500" s="9"/>
      <c r="I1500" s="9"/>
      <c r="J1500" s="9"/>
      <c r="K1500" s="9"/>
      <c r="L1500" s="9"/>
      <c r="M1500" s="9"/>
      <c r="N1500" s="9"/>
      <c r="O1500" s="9"/>
      <c r="P1500" s="9"/>
      <c r="Q1500" s="9"/>
      <c r="R1500" s="9"/>
      <c r="S1500" s="9"/>
      <c r="T1500" s="9"/>
      <c r="U1500" s="9"/>
      <c r="V1500" s="9"/>
      <c r="W1500" s="9"/>
      <c r="X1500" s="9"/>
      <c r="Y1500" s="9"/>
      <c r="Z1500" s="9"/>
      <c r="AA1500" s="9"/>
      <c r="AB1500" s="9"/>
      <c r="AC1500" s="9"/>
      <c r="AD1500" s="9"/>
      <c r="AE1500" s="9"/>
    </row>
    <row r="1501" spans="1:31">
      <c r="A1501" s="19"/>
      <c r="B1501" s="19"/>
      <c r="C1501" s="9"/>
      <c r="D1501" s="9"/>
      <c r="E1501" s="9"/>
      <c r="F1501" s="9"/>
      <c r="G1501" s="9"/>
      <c r="H1501" s="9"/>
      <c r="I1501" s="9"/>
      <c r="J1501" s="9"/>
      <c r="K1501" s="9"/>
      <c r="L1501" s="9"/>
      <c r="M1501" s="9"/>
      <c r="N1501" s="9"/>
      <c r="O1501" s="9"/>
      <c r="P1501" s="9"/>
      <c r="Q1501" s="9"/>
      <c r="R1501" s="9"/>
      <c r="S1501" s="9"/>
      <c r="T1501" s="9"/>
      <c r="U1501" s="9"/>
      <c r="V1501" s="9"/>
      <c r="W1501" s="9"/>
      <c r="X1501" s="9"/>
      <c r="Y1501" s="9"/>
      <c r="Z1501" s="9"/>
      <c r="AA1501" s="9"/>
      <c r="AB1501" s="9"/>
      <c r="AC1501" s="9"/>
      <c r="AD1501" s="9"/>
      <c r="AE1501" s="9"/>
    </row>
    <row r="1502" spans="1:31">
      <c r="A1502" s="19"/>
      <c r="B1502" s="19"/>
      <c r="C1502" s="9"/>
      <c r="D1502" s="9"/>
      <c r="E1502" s="9"/>
      <c r="F1502" s="9"/>
      <c r="G1502" s="9"/>
      <c r="H1502" s="9"/>
      <c r="I1502" s="9"/>
      <c r="J1502" s="9"/>
      <c r="K1502" s="9"/>
      <c r="L1502" s="9"/>
      <c r="M1502" s="9"/>
      <c r="N1502" s="9"/>
      <c r="O1502" s="9"/>
      <c r="P1502" s="9"/>
      <c r="Q1502" s="9"/>
      <c r="R1502" s="9"/>
      <c r="S1502" s="9"/>
      <c r="T1502" s="9"/>
      <c r="U1502" s="9"/>
      <c r="V1502" s="9"/>
      <c r="W1502" s="9"/>
      <c r="X1502" s="9"/>
      <c r="Y1502" s="9"/>
      <c r="Z1502" s="9"/>
      <c r="AA1502" s="9"/>
      <c r="AB1502" s="9"/>
      <c r="AC1502" s="9"/>
      <c r="AD1502" s="9"/>
      <c r="AE1502" s="9"/>
    </row>
    <row r="1503" spans="1:31">
      <c r="A1503" s="19"/>
      <c r="B1503" s="19"/>
      <c r="C1503" s="9"/>
      <c r="D1503" s="9"/>
      <c r="E1503" s="9"/>
      <c r="F1503" s="9"/>
      <c r="G1503" s="9"/>
      <c r="H1503" s="9"/>
      <c r="I1503" s="9"/>
      <c r="J1503" s="9"/>
      <c r="K1503" s="9"/>
      <c r="L1503" s="9"/>
      <c r="M1503" s="9"/>
      <c r="N1503" s="9"/>
      <c r="O1503" s="9"/>
      <c r="P1503" s="9"/>
      <c r="Q1503" s="9"/>
      <c r="R1503" s="9"/>
      <c r="S1503" s="9"/>
      <c r="T1503" s="9"/>
      <c r="U1503" s="9"/>
      <c r="V1503" s="9"/>
      <c r="W1503" s="9"/>
      <c r="X1503" s="9"/>
      <c r="Y1503" s="9"/>
      <c r="Z1503" s="9"/>
      <c r="AA1503" s="9"/>
      <c r="AB1503" s="9"/>
      <c r="AC1503" s="9"/>
      <c r="AD1503" s="9"/>
      <c r="AE1503" s="9"/>
    </row>
    <row r="1504" spans="1:31">
      <c r="A1504" s="19"/>
      <c r="B1504" s="19"/>
      <c r="C1504" s="9"/>
      <c r="D1504" s="9"/>
      <c r="E1504" s="9"/>
      <c r="F1504" s="9"/>
      <c r="G1504" s="9"/>
      <c r="H1504" s="9"/>
      <c r="I1504" s="9"/>
      <c r="J1504" s="9"/>
      <c r="K1504" s="9"/>
      <c r="L1504" s="9"/>
      <c r="M1504" s="9"/>
      <c r="N1504" s="9"/>
      <c r="O1504" s="9"/>
      <c r="P1504" s="9"/>
      <c r="Q1504" s="9"/>
      <c r="R1504" s="9"/>
      <c r="S1504" s="9"/>
      <c r="T1504" s="9"/>
      <c r="U1504" s="9"/>
      <c r="V1504" s="9"/>
      <c r="W1504" s="9"/>
      <c r="X1504" s="9"/>
      <c r="Y1504" s="9"/>
      <c r="Z1504" s="9"/>
      <c r="AA1504" s="9"/>
      <c r="AB1504" s="9"/>
      <c r="AC1504" s="9"/>
      <c r="AD1504" s="9"/>
      <c r="AE1504" s="9"/>
    </row>
    <row r="1505" spans="1:31">
      <c r="A1505" s="19"/>
      <c r="B1505" s="19"/>
      <c r="C1505" s="9"/>
      <c r="D1505" s="9"/>
      <c r="E1505" s="9"/>
      <c r="F1505" s="9"/>
      <c r="G1505" s="9"/>
      <c r="H1505" s="9"/>
      <c r="I1505" s="9"/>
      <c r="J1505" s="9"/>
      <c r="K1505" s="9"/>
      <c r="L1505" s="9"/>
      <c r="M1505" s="9"/>
      <c r="N1505" s="9"/>
      <c r="O1505" s="9"/>
      <c r="P1505" s="9"/>
      <c r="Q1505" s="9"/>
      <c r="R1505" s="9"/>
      <c r="S1505" s="9"/>
      <c r="T1505" s="9"/>
      <c r="U1505" s="9"/>
      <c r="V1505" s="9"/>
      <c r="W1505" s="9"/>
      <c r="X1505" s="9"/>
      <c r="Y1505" s="9"/>
      <c r="Z1505" s="9"/>
      <c r="AA1505" s="9"/>
      <c r="AB1505" s="9"/>
      <c r="AC1505" s="9"/>
      <c r="AD1505" s="9"/>
      <c r="AE1505" s="9"/>
    </row>
    <row r="1506" spans="1:31">
      <c r="A1506" s="19"/>
      <c r="B1506" s="19"/>
      <c r="C1506" s="9"/>
      <c r="D1506" s="9"/>
      <c r="E1506" s="9"/>
      <c r="F1506" s="9"/>
      <c r="G1506" s="9"/>
      <c r="H1506" s="9"/>
      <c r="I1506" s="9"/>
      <c r="J1506" s="9"/>
      <c r="K1506" s="9"/>
      <c r="L1506" s="9"/>
      <c r="M1506" s="9"/>
      <c r="N1506" s="9"/>
      <c r="O1506" s="9"/>
      <c r="P1506" s="9"/>
      <c r="Q1506" s="9"/>
      <c r="R1506" s="9"/>
      <c r="S1506" s="9"/>
      <c r="T1506" s="9"/>
      <c r="U1506" s="9"/>
      <c r="V1506" s="9"/>
      <c r="W1506" s="9"/>
      <c r="X1506" s="9"/>
      <c r="Y1506" s="9"/>
      <c r="Z1506" s="9"/>
      <c r="AA1506" s="9"/>
      <c r="AB1506" s="9"/>
      <c r="AC1506" s="9"/>
      <c r="AD1506" s="9"/>
      <c r="AE1506" s="9"/>
    </row>
    <row r="1507" spans="1:31">
      <c r="A1507" s="19"/>
      <c r="B1507" s="19"/>
      <c r="C1507" s="9"/>
      <c r="D1507" s="9"/>
      <c r="E1507" s="9"/>
      <c r="F1507" s="9"/>
      <c r="G1507" s="9"/>
      <c r="H1507" s="9"/>
      <c r="I1507" s="9"/>
      <c r="J1507" s="9"/>
      <c r="K1507" s="9"/>
      <c r="L1507" s="9"/>
      <c r="M1507" s="9"/>
      <c r="N1507" s="9"/>
      <c r="O1507" s="9"/>
      <c r="P1507" s="9"/>
      <c r="Q1507" s="9"/>
      <c r="R1507" s="9"/>
      <c r="S1507" s="9"/>
      <c r="T1507" s="9"/>
      <c r="U1507" s="9"/>
      <c r="V1507" s="9"/>
      <c r="W1507" s="9"/>
      <c r="X1507" s="9"/>
      <c r="Y1507" s="9"/>
      <c r="Z1507" s="9"/>
      <c r="AA1507" s="9"/>
      <c r="AB1507" s="9"/>
      <c r="AC1507" s="9"/>
      <c r="AD1507" s="9"/>
      <c r="AE1507" s="9"/>
    </row>
    <row r="1508" spans="1:31">
      <c r="A1508" s="19"/>
      <c r="B1508" s="19"/>
      <c r="C1508" s="9"/>
      <c r="D1508" s="9"/>
      <c r="E1508" s="9"/>
      <c r="F1508" s="9"/>
      <c r="G1508" s="9"/>
      <c r="H1508" s="9"/>
      <c r="I1508" s="9"/>
      <c r="J1508" s="9"/>
      <c r="K1508" s="9"/>
      <c r="L1508" s="9"/>
      <c r="M1508" s="9"/>
      <c r="N1508" s="9"/>
      <c r="O1508" s="9"/>
      <c r="P1508" s="9"/>
      <c r="Q1508" s="9"/>
      <c r="R1508" s="9"/>
      <c r="S1508" s="9"/>
      <c r="T1508" s="9"/>
      <c r="U1508" s="9"/>
      <c r="V1508" s="9"/>
      <c r="W1508" s="9"/>
      <c r="X1508" s="9"/>
      <c r="Y1508" s="9"/>
      <c r="Z1508" s="9"/>
      <c r="AA1508" s="9"/>
      <c r="AB1508" s="9"/>
      <c r="AC1508" s="9"/>
      <c r="AD1508" s="9"/>
      <c r="AE1508" s="9"/>
    </row>
    <row r="1509" spans="1:31">
      <c r="A1509" s="19"/>
      <c r="B1509" s="19"/>
      <c r="C1509" s="9"/>
      <c r="D1509" s="9"/>
      <c r="E1509" s="9"/>
      <c r="F1509" s="9"/>
      <c r="G1509" s="9"/>
      <c r="H1509" s="9"/>
      <c r="I1509" s="9"/>
      <c r="J1509" s="9"/>
      <c r="K1509" s="9"/>
      <c r="L1509" s="9"/>
      <c r="M1509" s="9"/>
      <c r="N1509" s="9"/>
      <c r="O1509" s="9"/>
      <c r="P1509" s="9"/>
      <c r="Q1509" s="9"/>
      <c r="R1509" s="9"/>
      <c r="S1509" s="9"/>
      <c r="T1509" s="9"/>
      <c r="U1509" s="9"/>
      <c r="V1509" s="9"/>
      <c r="W1509" s="9"/>
      <c r="X1509" s="9"/>
      <c r="Y1509" s="9"/>
      <c r="Z1509" s="9"/>
      <c r="AA1509" s="9"/>
      <c r="AB1509" s="9"/>
      <c r="AC1509" s="9"/>
      <c r="AD1509" s="9"/>
      <c r="AE1509" s="9"/>
    </row>
    <row r="1510" spans="1:31">
      <c r="A1510" s="19"/>
      <c r="B1510" s="19"/>
      <c r="C1510" s="9"/>
      <c r="D1510" s="9"/>
      <c r="E1510" s="9"/>
      <c r="F1510" s="9"/>
      <c r="G1510" s="9"/>
      <c r="H1510" s="9"/>
      <c r="I1510" s="9"/>
      <c r="J1510" s="9"/>
      <c r="K1510" s="9"/>
      <c r="L1510" s="9"/>
      <c r="M1510" s="9"/>
      <c r="N1510" s="9"/>
      <c r="O1510" s="9"/>
      <c r="P1510" s="9"/>
      <c r="Q1510" s="9"/>
      <c r="R1510" s="9"/>
      <c r="S1510" s="9"/>
      <c r="T1510" s="9"/>
      <c r="U1510" s="9"/>
      <c r="V1510" s="9"/>
      <c r="W1510" s="9"/>
      <c r="X1510" s="9"/>
      <c r="Y1510" s="9"/>
      <c r="Z1510" s="9"/>
      <c r="AA1510" s="9"/>
      <c r="AB1510" s="9"/>
      <c r="AC1510" s="9"/>
      <c r="AD1510" s="9"/>
      <c r="AE1510" s="9"/>
    </row>
    <row r="1511" spans="1:31">
      <c r="A1511" s="19"/>
      <c r="B1511" s="19"/>
      <c r="C1511" s="9"/>
      <c r="D1511" s="9"/>
      <c r="E1511" s="9"/>
      <c r="F1511" s="9"/>
      <c r="G1511" s="9"/>
      <c r="H1511" s="9"/>
      <c r="I1511" s="9"/>
      <c r="J1511" s="9"/>
      <c r="K1511" s="9"/>
      <c r="L1511" s="9"/>
      <c r="M1511" s="9"/>
      <c r="N1511" s="9"/>
      <c r="O1511" s="9"/>
      <c r="P1511" s="9"/>
      <c r="Q1511" s="9"/>
      <c r="R1511" s="9"/>
      <c r="S1511" s="9"/>
      <c r="T1511" s="9"/>
      <c r="U1511" s="9"/>
      <c r="V1511" s="9"/>
      <c r="W1511" s="9"/>
      <c r="X1511" s="9"/>
      <c r="Y1511" s="9"/>
      <c r="Z1511" s="9"/>
      <c r="AA1511" s="9"/>
      <c r="AB1511" s="9"/>
      <c r="AC1511" s="9"/>
      <c r="AD1511" s="9"/>
      <c r="AE1511" s="9"/>
    </row>
    <row r="1512" spans="1:31">
      <c r="A1512" s="19"/>
      <c r="B1512" s="19"/>
      <c r="C1512" s="9"/>
      <c r="D1512" s="9"/>
      <c r="E1512" s="9"/>
      <c r="F1512" s="9"/>
      <c r="G1512" s="9"/>
      <c r="H1512" s="9"/>
      <c r="I1512" s="9"/>
      <c r="J1512" s="9"/>
      <c r="K1512" s="9"/>
      <c r="L1512" s="9"/>
      <c r="M1512" s="9"/>
      <c r="N1512" s="9"/>
      <c r="O1512" s="9"/>
      <c r="P1512" s="9"/>
      <c r="Q1512" s="9"/>
      <c r="R1512" s="9"/>
      <c r="S1512" s="9"/>
      <c r="T1512" s="9"/>
      <c r="U1512" s="9"/>
      <c r="V1512" s="9"/>
      <c r="W1512" s="9"/>
      <c r="X1512" s="9"/>
      <c r="Y1512" s="9"/>
      <c r="Z1512" s="9"/>
      <c r="AA1512" s="9"/>
      <c r="AB1512" s="9"/>
      <c r="AC1512" s="9"/>
      <c r="AD1512" s="9"/>
      <c r="AE1512" s="9"/>
    </row>
    <row r="1513" spans="1:31">
      <c r="A1513" s="19"/>
      <c r="B1513" s="19"/>
      <c r="C1513" s="9"/>
      <c r="D1513" s="9"/>
      <c r="E1513" s="9"/>
      <c r="F1513" s="9"/>
      <c r="G1513" s="9"/>
      <c r="H1513" s="9"/>
      <c r="I1513" s="9"/>
      <c r="J1513" s="9"/>
      <c r="K1513" s="9"/>
      <c r="L1513" s="9"/>
      <c r="M1513" s="9"/>
      <c r="N1513" s="9"/>
      <c r="O1513" s="9"/>
      <c r="P1513" s="9"/>
      <c r="Q1513" s="9"/>
      <c r="R1513" s="9"/>
      <c r="S1513" s="9"/>
      <c r="T1513" s="9"/>
      <c r="U1513" s="9"/>
      <c r="V1513" s="9"/>
      <c r="W1513" s="9"/>
      <c r="X1513" s="9"/>
      <c r="Y1513" s="9"/>
      <c r="Z1513" s="9"/>
      <c r="AA1513" s="9"/>
      <c r="AB1513" s="9"/>
      <c r="AC1513" s="9"/>
      <c r="AD1513" s="9"/>
      <c r="AE1513" s="9"/>
    </row>
    <row r="1514" spans="1:31">
      <c r="A1514" s="19"/>
      <c r="B1514" s="19"/>
      <c r="C1514" s="9"/>
      <c r="D1514" s="9"/>
      <c r="E1514" s="9"/>
      <c r="F1514" s="9"/>
      <c r="G1514" s="9"/>
      <c r="H1514" s="9"/>
      <c r="I1514" s="9"/>
      <c r="J1514" s="9"/>
      <c r="K1514" s="9"/>
      <c r="L1514" s="9"/>
      <c r="M1514" s="9"/>
      <c r="N1514" s="9"/>
      <c r="O1514" s="9"/>
      <c r="P1514" s="9"/>
      <c r="Q1514" s="9"/>
      <c r="R1514" s="9"/>
      <c r="S1514" s="9"/>
      <c r="T1514" s="9"/>
      <c r="U1514" s="9"/>
      <c r="V1514" s="9"/>
      <c r="W1514" s="9"/>
      <c r="X1514" s="9"/>
      <c r="Y1514" s="9"/>
      <c r="Z1514" s="9"/>
      <c r="AA1514" s="9"/>
      <c r="AB1514" s="9"/>
      <c r="AC1514" s="9"/>
      <c r="AD1514" s="9"/>
      <c r="AE1514" s="9"/>
    </row>
    <row r="1515" spans="1:31">
      <c r="A1515" s="19"/>
      <c r="B1515" s="19"/>
      <c r="C1515" s="9"/>
      <c r="D1515" s="9"/>
      <c r="E1515" s="9"/>
      <c r="F1515" s="9"/>
      <c r="G1515" s="9"/>
      <c r="H1515" s="9"/>
      <c r="I1515" s="9"/>
      <c r="J1515" s="9"/>
      <c r="K1515" s="9"/>
      <c r="L1515" s="9"/>
      <c r="M1515" s="9"/>
      <c r="N1515" s="9"/>
      <c r="O1515" s="9"/>
      <c r="P1515" s="9"/>
      <c r="Q1515" s="9"/>
      <c r="R1515" s="9"/>
      <c r="S1515" s="9"/>
      <c r="T1515" s="9"/>
      <c r="U1515" s="9"/>
      <c r="V1515" s="9"/>
      <c r="W1515" s="9"/>
      <c r="X1515" s="9"/>
      <c r="Y1515" s="9"/>
      <c r="Z1515" s="9"/>
      <c r="AA1515" s="9"/>
      <c r="AB1515" s="9"/>
      <c r="AC1515" s="9"/>
      <c r="AD1515" s="9"/>
      <c r="AE1515" s="9"/>
    </row>
    <row r="1516" spans="1:31">
      <c r="A1516" s="19"/>
      <c r="B1516" s="19"/>
      <c r="C1516" s="9"/>
      <c r="D1516" s="9"/>
      <c r="E1516" s="9"/>
      <c r="F1516" s="9"/>
      <c r="G1516" s="9"/>
      <c r="H1516" s="9"/>
      <c r="I1516" s="9"/>
      <c r="J1516" s="9"/>
      <c r="K1516" s="9"/>
      <c r="L1516" s="9"/>
      <c r="M1516" s="9"/>
      <c r="N1516" s="9"/>
      <c r="O1516" s="9"/>
      <c r="P1516" s="9"/>
      <c r="Q1516" s="9"/>
      <c r="R1516" s="9"/>
      <c r="S1516" s="9"/>
      <c r="T1516" s="9"/>
      <c r="U1516" s="9"/>
      <c r="V1516" s="9"/>
      <c r="W1516" s="9"/>
      <c r="X1516" s="9"/>
      <c r="Y1516" s="9"/>
      <c r="Z1516" s="9"/>
      <c r="AA1516" s="9"/>
      <c r="AB1516" s="9"/>
      <c r="AC1516" s="9"/>
      <c r="AD1516" s="9"/>
      <c r="AE1516" s="9"/>
    </row>
    <row r="1517" spans="1:31">
      <c r="A1517" s="19"/>
      <c r="B1517" s="19"/>
      <c r="C1517" s="9"/>
      <c r="D1517" s="9"/>
      <c r="E1517" s="9"/>
      <c r="F1517" s="9"/>
      <c r="G1517" s="9"/>
      <c r="H1517" s="9"/>
      <c r="I1517" s="9"/>
      <c r="J1517" s="9"/>
      <c r="K1517" s="9"/>
      <c r="L1517" s="9"/>
      <c r="M1517" s="9"/>
      <c r="N1517" s="9"/>
      <c r="O1517" s="9"/>
      <c r="P1517" s="9"/>
      <c r="Q1517" s="9"/>
      <c r="R1517" s="9"/>
      <c r="S1517" s="9"/>
      <c r="T1517" s="9"/>
      <c r="U1517" s="9"/>
      <c r="V1517" s="9"/>
      <c r="W1517" s="9"/>
      <c r="X1517" s="9"/>
      <c r="Y1517" s="9"/>
      <c r="Z1517" s="9"/>
      <c r="AA1517" s="9"/>
      <c r="AB1517" s="9"/>
      <c r="AC1517" s="9"/>
      <c r="AD1517" s="9"/>
      <c r="AE1517" s="9"/>
    </row>
    <row r="1518" spans="1:31">
      <c r="A1518" s="19"/>
      <c r="B1518" s="19"/>
      <c r="C1518" s="9"/>
      <c r="D1518" s="9"/>
      <c r="E1518" s="9"/>
      <c r="F1518" s="9"/>
      <c r="G1518" s="9"/>
      <c r="H1518" s="9"/>
      <c r="I1518" s="9"/>
      <c r="J1518" s="9"/>
      <c r="K1518" s="9"/>
      <c r="L1518" s="9"/>
      <c r="M1518" s="9"/>
      <c r="N1518" s="9"/>
      <c r="O1518" s="9"/>
      <c r="P1518" s="9"/>
      <c r="Q1518" s="9"/>
      <c r="R1518" s="9"/>
      <c r="S1518" s="9"/>
      <c r="T1518" s="9"/>
      <c r="U1518" s="9"/>
      <c r="V1518" s="9"/>
      <c r="W1518" s="9"/>
      <c r="X1518" s="9"/>
      <c r="Y1518" s="9"/>
      <c r="Z1518" s="9"/>
      <c r="AA1518" s="9"/>
      <c r="AB1518" s="9"/>
      <c r="AC1518" s="9"/>
      <c r="AD1518" s="9"/>
      <c r="AE1518" s="9"/>
    </row>
    <row r="1519" spans="1:31">
      <c r="A1519" s="19"/>
      <c r="B1519" s="19"/>
      <c r="C1519" s="9"/>
      <c r="D1519" s="9"/>
      <c r="E1519" s="9"/>
      <c r="F1519" s="9"/>
      <c r="G1519" s="9"/>
      <c r="H1519" s="9"/>
      <c r="I1519" s="9"/>
      <c r="J1519" s="9"/>
      <c r="K1519" s="9"/>
      <c r="L1519" s="9"/>
      <c r="M1519" s="9"/>
      <c r="N1519" s="9"/>
      <c r="O1519" s="9"/>
      <c r="P1519" s="9"/>
      <c r="Q1519" s="9"/>
      <c r="R1519" s="9"/>
      <c r="S1519" s="9"/>
      <c r="T1519" s="9"/>
      <c r="U1519" s="9"/>
      <c r="V1519" s="9"/>
      <c r="W1519" s="9"/>
      <c r="X1519" s="9"/>
      <c r="Y1519" s="9"/>
      <c r="Z1519" s="9"/>
      <c r="AA1519" s="9"/>
      <c r="AB1519" s="9"/>
      <c r="AC1519" s="9"/>
      <c r="AD1519" s="9"/>
      <c r="AE1519" s="9"/>
    </row>
    <row r="1520" spans="1:31">
      <c r="A1520" s="19"/>
      <c r="B1520" s="19"/>
      <c r="C1520" s="9"/>
      <c r="D1520" s="9"/>
      <c r="E1520" s="9"/>
      <c r="F1520" s="9"/>
      <c r="G1520" s="9"/>
      <c r="H1520" s="9"/>
      <c r="I1520" s="9"/>
      <c r="J1520" s="9"/>
      <c r="K1520" s="9"/>
      <c r="L1520" s="9"/>
      <c r="M1520" s="9"/>
      <c r="N1520" s="9"/>
      <c r="O1520" s="9"/>
      <c r="P1520" s="9"/>
      <c r="Q1520" s="9"/>
      <c r="R1520" s="9"/>
      <c r="S1520" s="9"/>
      <c r="T1520" s="9"/>
      <c r="U1520" s="9"/>
      <c r="V1520" s="9"/>
      <c r="W1520" s="9"/>
      <c r="X1520" s="9"/>
      <c r="Y1520" s="9"/>
      <c r="Z1520" s="9"/>
      <c r="AA1520" s="9"/>
      <c r="AB1520" s="9"/>
      <c r="AC1520" s="9"/>
      <c r="AD1520" s="9"/>
      <c r="AE1520" s="9"/>
    </row>
    <row r="1521" spans="1:31">
      <c r="A1521" s="19"/>
      <c r="B1521" s="19"/>
      <c r="C1521" s="9"/>
      <c r="D1521" s="9"/>
      <c r="E1521" s="9"/>
      <c r="F1521" s="9"/>
      <c r="G1521" s="9"/>
      <c r="H1521" s="9"/>
      <c r="I1521" s="9"/>
      <c r="J1521" s="9"/>
      <c r="K1521" s="9"/>
      <c r="L1521" s="9"/>
      <c r="M1521" s="9"/>
      <c r="N1521" s="9"/>
      <c r="O1521" s="9"/>
      <c r="P1521" s="9"/>
      <c r="Q1521" s="9"/>
      <c r="R1521" s="9"/>
      <c r="S1521" s="9"/>
      <c r="T1521" s="9"/>
      <c r="U1521" s="9"/>
      <c r="V1521" s="9"/>
      <c r="W1521" s="9"/>
      <c r="X1521" s="9"/>
      <c r="Y1521" s="9"/>
      <c r="Z1521" s="9"/>
      <c r="AA1521" s="9"/>
      <c r="AB1521" s="9"/>
      <c r="AC1521" s="9"/>
      <c r="AD1521" s="9"/>
      <c r="AE1521" s="9"/>
    </row>
    <row r="1522" spans="1:31">
      <c r="A1522" s="19"/>
      <c r="B1522" s="19"/>
      <c r="C1522" s="9"/>
      <c r="D1522" s="9"/>
      <c r="E1522" s="9"/>
      <c r="F1522" s="9"/>
      <c r="G1522" s="9"/>
      <c r="H1522" s="9"/>
      <c r="I1522" s="9"/>
      <c r="J1522" s="9"/>
      <c r="K1522" s="9"/>
      <c r="L1522" s="9"/>
      <c r="M1522" s="9"/>
      <c r="N1522" s="9"/>
      <c r="O1522" s="9"/>
      <c r="P1522" s="9"/>
      <c r="Q1522" s="9"/>
      <c r="R1522" s="9"/>
      <c r="S1522" s="9"/>
      <c r="T1522" s="9"/>
      <c r="U1522" s="9"/>
      <c r="V1522" s="9"/>
      <c r="W1522" s="9"/>
      <c r="X1522" s="9"/>
      <c r="Y1522" s="9"/>
      <c r="Z1522" s="9"/>
      <c r="AA1522" s="9"/>
      <c r="AB1522" s="9"/>
      <c r="AC1522" s="9"/>
      <c r="AD1522" s="9"/>
      <c r="AE1522" s="9"/>
    </row>
    <row r="1523" spans="1:31">
      <c r="A1523" s="19"/>
      <c r="B1523" s="19"/>
      <c r="C1523" s="9"/>
      <c r="D1523" s="9"/>
      <c r="E1523" s="9"/>
      <c r="F1523" s="9"/>
      <c r="G1523" s="9"/>
      <c r="H1523" s="9"/>
      <c r="I1523" s="9"/>
      <c r="J1523" s="9"/>
      <c r="K1523" s="9"/>
      <c r="L1523" s="9"/>
      <c r="M1523" s="9"/>
      <c r="N1523" s="9"/>
      <c r="O1523" s="9"/>
      <c r="P1523" s="9"/>
      <c r="Q1523" s="9"/>
      <c r="R1523" s="9"/>
      <c r="S1523" s="9"/>
      <c r="T1523" s="9"/>
      <c r="U1523" s="9"/>
      <c r="V1523" s="9"/>
      <c r="W1523" s="9"/>
      <c r="X1523" s="9"/>
      <c r="Y1523" s="9"/>
      <c r="Z1523" s="9"/>
      <c r="AA1523" s="9"/>
      <c r="AB1523" s="9"/>
      <c r="AC1523" s="9"/>
      <c r="AD1523" s="9"/>
      <c r="AE1523" s="9"/>
    </row>
    <row r="1524" spans="1:31">
      <c r="A1524" s="19"/>
      <c r="B1524" s="19"/>
      <c r="C1524" s="9"/>
      <c r="D1524" s="9"/>
      <c r="E1524" s="9"/>
      <c r="F1524" s="9"/>
      <c r="G1524" s="9"/>
      <c r="H1524" s="9"/>
      <c r="I1524" s="9"/>
      <c r="J1524" s="9"/>
      <c r="K1524" s="9"/>
      <c r="L1524" s="9"/>
      <c r="M1524" s="9"/>
      <c r="N1524" s="9"/>
      <c r="O1524" s="9"/>
      <c r="P1524" s="9"/>
      <c r="Q1524" s="9"/>
      <c r="R1524" s="9"/>
      <c r="S1524" s="9"/>
      <c r="T1524" s="9"/>
      <c r="U1524" s="9"/>
      <c r="V1524" s="9"/>
      <c r="W1524" s="9"/>
      <c r="X1524" s="9"/>
      <c r="Y1524" s="9"/>
      <c r="Z1524" s="9"/>
      <c r="AA1524" s="9"/>
      <c r="AB1524" s="9"/>
      <c r="AC1524" s="9"/>
      <c r="AD1524" s="9"/>
      <c r="AE1524" s="9"/>
    </row>
    <row r="1525" spans="1:31">
      <c r="A1525" s="19"/>
      <c r="B1525" s="19"/>
      <c r="C1525" s="9"/>
      <c r="D1525" s="9"/>
      <c r="E1525" s="9"/>
      <c r="F1525" s="9"/>
      <c r="G1525" s="9"/>
      <c r="H1525" s="9"/>
      <c r="I1525" s="9"/>
      <c r="J1525" s="9"/>
      <c r="K1525" s="9"/>
      <c r="L1525" s="9"/>
      <c r="M1525" s="9"/>
      <c r="N1525" s="9"/>
      <c r="O1525" s="9"/>
      <c r="P1525" s="9"/>
      <c r="Q1525" s="9"/>
      <c r="R1525" s="9"/>
      <c r="S1525" s="9"/>
      <c r="T1525" s="9"/>
      <c r="U1525" s="9"/>
      <c r="V1525" s="9"/>
      <c r="W1525" s="9"/>
      <c r="X1525" s="9"/>
      <c r="Y1525" s="9"/>
      <c r="Z1525" s="9"/>
      <c r="AA1525" s="9"/>
      <c r="AB1525" s="9"/>
      <c r="AC1525" s="9"/>
      <c r="AD1525" s="9"/>
      <c r="AE1525" s="9"/>
    </row>
    <row r="1526" spans="1:31">
      <c r="A1526" s="19"/>
      <c r="B1526" s="19"/>
      <c r="C1526" s="9"/>
      <c r="D1526" s="9"/>
      <c r="E1526" s="9"/>
      <c r="F1526" s="9"/>
      <c r="G1526" s="9"/>
      <c r="H1526" s="9"/>
      <c r="I1526" s="9"/>
      <c r="J1526" s="9"/>
      <c r="K1526" s="9"/>
      <c r="L1526" s="9"/>
      <c r="M1526" s="9"/>
      <c r="N1526" s="9"/>
      <c r="O1526" s="9"/>
      <c r="P1526" s="9"/>
      <c r="Q1526" s="9"/>
      <c r="R1526" s="9"/>
      <c r="S1526" s="9"/>
      <c r="T1526" s="9"/>
      <c r="U1526" s="9"/>
      <c r="V1526" s="9"/>
      <c r="W1526" s="9"/>
      <c r="X1526" s="9"/>
      <c r="Y1526" s="9"/>
      <c r="Z1526" s="9"/>
      <c r="AA1526" s="9"/>
      <c r="AB1526" s="9"/>
      <c r="AC1526" s="9"/>
      <c r="AD1526" s="9"/>
      <c r="AE1526" s="9"/>
    </row>
    <row r="1527" spans="1:31">
      <c r="A1527" s="19"/>
      <c r="B1527" s="19"/>
      <c r="C1527" s="9"/>
      <c r="D1527" s="9"/>
      <c r="E1527" s="9"/>
      <c r="F1527" s="9"/>
      <c r="G1527" s="9"/>
      <c r="H1527" s="9"/>
      <c r="I1527" s="9"/>
      <c r="J1527" s="9"/>
      <c r="K1527" s="9"/>
      <c r="L1527" s="9"/>
      <c r="M1527" s="9"/>
      <c r="N1527" s="9"/>
      <c r="O1527" s="9"/>
      <c r="P1527" s="9"/>
      <c r="Q1527" s="9"/>
      <c r="R1527" s="9"/>
      <c r="S1527" s="9"/>
      <c r="T1527" s="9"/>
      <c r="U1527" s="9"/>
      <c r="V1527" s="9"/>
      <c r="W1527" s="9"/>
      <c r="X1527" s="9"/>
      <c r="Y1527" s="9"/>
      <c r="Z1527" s="9"/>
      <c r="AA1527" s="9"/>
      <c r="AB1527" s="9"/>
      <c r="AC1527" s="9"/>
      <c r="AD1527" s="9"/>
      <c r="AE1527" s="9"/>
    </row>
    <row r="1528" spans="1:31">
      <c r="A1528" s="19"/>
      <c r="B1528" s="19"/>
      <c r="C1528" s="9"/>
      <c r="D1528" s="9"/>
      <c r="E1528" s="9"/>
      <c r="F1528" s="9"/>
      <c r="G1528" s="9"/>
      <c r="H1528" s="9"/>
      <c r="I1528" s="9"/>
      <c r="J1528" s="9"/>
      <c r="K1528" s="9"/>
      <c r="L1528" s="9"/>
      <c r="M1528" s="9"/>
      <c r="N1528" s="9"/>
      <c r="O1528" s="9"/>
      <c r="P1528" s="9"/>
      <c r="Q1528" s="9"/>
      <c r="R1528" s="9"/>
      <c r="S1528" s="9"/>
      <c r="T1528" s="9"/>
      <c r="U1528" s="9"/>
      <c r="V1528" s="9"/>
      <c r="W1528" s="9"/>
      <c r="X1528" s="9"/>
      <c r="Y1528" s="9"/>
      <c r="Z1528" s="9"/>
      <c r="AA1528" s="9"/>
      <c r="AB1528" s="9"/>
      <c r="AC1528" s="9"/>
      <c r="AD1528" s="9"/>
      <c r="AE1528" s="9"/>
    </row>
    <row r="1529" spans="1:31">
      <c r="A1529" s="19"/>
      <c r="B1529" s="19"/>
      <c r="C1529" s="9"/>
      <c r="D1529" s="9"/>
      <c r="E1529" s="9"/>
      <c r="F1529" s="9"/>
      <c r="G1529" s="9"/>
      <c r="H1529" s="9"/>
      <c r="I1529" s="9"/>
      <c r="J1529" s="9"/>
      <c r="K1529" s="9"/>
      <c r="L1529" s="9"/>
      <c r="M1529" s="9"/>
      <c r="N1529" s="9"/>
      <c r="O1529" s="9"/>
      <c r="P1529" s="9"/>
      <c r="Q1529" s="9"/>
      <c r="R1529" s="9"/>
      <c r="S1529" s="9"/>
      <c r="T1529" s="9"/>
      <c r="U1529" s="9"/>
      <c r="V1529" s="9"/>
      <c r="W1529" s="9"/>
      <c r="X1529" s="9"/>
      <c r="Y1529" s="9"/>
      <c r="Z1529" s="9"/>
      <c r="AA1529" s="9"/>
      <c r="AB1529" s="9"/>
      <c r="AC1529" s="9"/>
      <c r="AD1529" s="9"/>
      <c r="AE1529" s="9"/>
    </row>
    <row r="1530" spans="1:31">
      <c r="A1530" s="19"/>
      <c r="B1530" s="19"/>
      <c r="C1530" s="9"/>
      <c r="D1530" s="9"/>
      <c r="E1530" s="9"/>
      <c r="F1530" s="9"/>
      <c r="G1530" s="9"/>
      <c r="H1530" s="9"/>
      <c r="I1530" s="9"/>
      <c r="J1530" s="9"/>
      <c r="K1530" s="9"/>
      <c r="L1530" s="9"/>
      <c r="M1530" s="9"/>
      <c r="N1530" s="9"/>
      <c r="O1530" s="9"/>
      <c r="P1530" s="9"/>
      <c r="Q1530" s="9"/>
      <c r="R1530" s="9"/>
      <c r="S1530" s="9"/>
      <c r="T1530" s="9"/>
      <c r="U1530" s="9"/>
      <c r="V1530" s="9"/>
      <c r="W1530" s="9"/>
      <c r="X1530" s="9"/>
      <c r="Y1530" s="9"/>
      <c r="Z1530" s="9"/>
      <c r="AA1530" s="9"/>
      <c r="AB1530" s="9"/>
      <c r="AC1530" s="9"/>
      <c r="AD1530" s="9"/>
      <c r="AE1530" s="9"/>
    </row>
    <row r="1531" spans="1:31">
      <c r="A1531" s="19"/>
      <c r="B1531" s="19"/>
      <c r="C1531" s="9"/>
      <c r="D1531" s="9"/>
      <c r="E1531" s="9"/>
      <c r="F1531" s="9"/>
      <c r="G1531" s="9"/>
      <c r="H1531" s="9"/>
      <c r="I1531" s="9"/>
      <c r="J1531" s="9"/>
      <c r="K1531" s="9"/>
      <c r="L1531" s="9"/>
      <c r="M1531" s="9"/>
      <c r="N1531" s="9"/>
      <c r="O1531" s="9"/>
      <c r="P1531" s="9"/>
      <c r="Q1531" s="9"/>
      <c r="R1531" s="9"/>
      <c r="S1531" s="9"/>
      <c r="T1531" s="9"/>
      <c r="U1531" s="9"/>
      <c r="V1531" s="9"/>
      <c r="W1531" s="9"/>
      <c r="X1531" s="9"/>
      <c r="Y1531" s="9"/>
      <c r="Z1531" s="9"/>
      <c r="AA1531" s="9"/>
      <c r="AB1531" s="9"/>
      <c r="AC1531" s="9"/>
      <c r="AD1531" s="9"/>
      <c r="AE1531" s="9"/>
    </row>
    <row r="1532" spans="1:31">
      <c r="A1532" s="19"/>
      <c r="B1532" s="19"/>
      <c r="C1532" s="9"/>
      <c r="D1532" s="9"/>
      <c r="E1532" s="9"/>
      <c r="F1532" s="9"/>
      <c r="G1532" s="9"/>
      <c r="H1532" s="9"/>
      <c r="I1532" s="9"/>
      <c r="J1532" s="9"/>
      <c r="K1532" s="9"/>
      <c r="L1532" s="9"/>
      <c r="M1532" s="9"/>
      <c r="N1532" s="9"/>
      <c r="O1532" s="9"/>
      <c r="P1532" s="9"/>
      <c r="Q1532" s="9"/>
      <c r="R1532" s="9"/>
      <c r="S1532" s="9"/>
      <c r="T1532" s="9"/>
      <c r="U1532" s="9"/>
      <c r="V1532" s="9"/>
      <c r="W1532" s="9"/>
      <c r="X1532" s="9"/>
      <c r="Y1532" s="9"/>
      <c r="Z1532" s="9"/>
      <c r="AA1532" s="9"/>
      <c r="AB1532" s="9"/>
      <c r="AC1532" s="9"/>
      <c r="AD1532" s="9"/>
      <c r="AE1532" s="9"/>
    </row>
    <row r="1533" spans="1:31">
      <c r="A1533" s="19"/>
      <c r="B1533" s="19"/>
      <c r="C1533" s="9"/>
      <c r="D1533" s="9"/>
      <c r="E1533" s="9"/>
      <c r="F1533" s="9"/>
      <c r="G1533" s="9"/>
      <c r="H1533" s="9"/>
      <c r="I1533" s="9"/>
      <c r="J1533" s="9"/>
      <c r="K1533" s="9"/>
      <c r="L1533" s="9"/>
      <c r="M1533" s="9"/>
      <c r="N1533" s="9"/>
      <c r="O1533" s="9"/>
      <c r="P1533" s="9"/>
      <c r="Q1533" s="9"/>
      <c r="R1533" s="9"/>
      <c r="S1533" s="9"/>
      <c r="T1533" s="9"/>
      <c r="U1533" s="9"/>
      <c r="V1533" s="9"/>
      <c r="W1533" s="9"/>
      <c r="X1533" s="9"/>
      <c r="Y1533" s="9"/>
      <c r="Z1533" s="9"/>
      <c r="AA1533" s="9"/>
      <c r="AB1533" s="9"/>
      <c r="AC1533" s="9"/>
      <c r="AD1533" s="9"/>
      <c r="AE1533" s="9"/>
    </row>
    <row r="1534" spans="1:31">
      <c r="A1534" s="19"/>
      <c r="B1534" s="19"/>
      <c r="C1534" s="9"/>
      <c r="D1534" s="9"/>
      <c r="E1534" s="9"/>
      <c r="F1534" s="9"/>
      <c r="G1534" s="9"/>
      <c r="H1534" s="9"/>
      <c r="I1534" s="9"/>
      <c r="J1534" s="9"/>
      <c r="K1534" s="9"/>
      <c r="L1534" s="9"/>
      <c r="M1534" s="9"/>
      <c r="N1534" s="9"/>
      <c r="O1534" s="9"/>
      <c r="P1534" s="9"/>
      <c r="Q1534" s="9"/>
      <c r="R1534" s="9"/>
      <c r="S1534" s="9"/>
      <c r="T1534" s="9"/>
      <c r="U1534" s="9"/>
      <c r="V1534" s="9"/>
      <c r="W1534" s="9"/>
      <c r="X1534" s="9"/>
      <c r="Y1534" s="9"/>
      <c r="Z1534" s="9"/>
      <c r="AA1534" s="9"/>
      <c r="AB1534" s="9"/>
      <c r="AC1534" s="9"/>
      <c r="AD1534" s="9"/>
      <c r="AE1534" s="9"/>
    </row>
    <row r="1535" spans="1:31">
      <c r="A1535" s="19"/>
      <c r="B1535" s="19"/>
      <c r="C1535" s="9"/>
      <c r="D1535" s="9"/>
      <c r="E1535" s="9"/>
      <c r="F1535" s="9"/>
      <c r="G1535" s="9"/>
      <c r="H1535" s="9"/>
      <c r="I1535" s="9"/>
      <c r="J1535" s="9"/>
      <c r="K1535" s="9"/>
      <c r="L1535" s="9"/>
      <c r="M1535" s="9"/>
      <c r="N1535" s="9"/>
      <c r="O1535" s="9"/>
      <c r="P1535" s="9"/>
      <c r="Q1535" s="9"/>
      <c r="R1535" s="9"/>
      <c r="S1535" s="9"/>
      <c r="T1535" s="9"/>
      <c r="U1535" s="9"/>
      <c r="V1535" s="9"/>
      <c r="W1535" s="9"/>
      <c r="X1535" s="9"/>
      <c r="Y1535" s="9"/>
      <c r="Z1535" s="9"/>
      <c r="AA1535" s="9"/>
      <c r="AB1535" s="9"/>
      <c r="AC1535" s="9"/>
      <c r="AD1535" s="9"/>
      <c r="AE1535" s="9"/>
    </row>
    <row r="1536" spans="1:31">
      <c r="A1536" s="19"/>
      <c r="B1536" s="19"/>
      <c r="C1536" s="9"/>
      <c r="D1536" s="9"/>
      <c r="E1536" s="9"/>
      <c r="F1536" s="9"/>
      <c r="G1536" s="9"/>
      <c r="H1536" s="9"/>
      <c r="I1536" s="9"/>
      <c r="J1536" s="9"/>
      <c r="K1536" s="9"/>
      <c r="L1536" s="9"/>
      <c r="M1536" s="9"/>
      <c r="N1536" s="9"/>
      <c r="O1536" s="9"/>
      <c r="P1536" s="9"/>
      <c r="Q1536" s="9"/>
      <c r="R1536" s="9"/>
      <c r="S1536" s="9"/>
      <c r="T1536" s="9"/>
      <c r="U1536" s="9"/>
      <c r="V1536" s="9"/>
      <c r="W1536" s="9"/>
      <c r="X1536" s="9"/>
      <c r="Y1536" s="9"/>
      <c r="Z1536" s="9"/>
      <c r="AA1536" s="9"/>
      <c r="AB1536" s="9"/>
      <c r="AC1536" s="9"/>
      <c r="AD1536" s="9"/>
      <c r="AE1536" s="9"/>
    </row>
    <row r="1537" spans="1:31">
      <c r="A1537" s="19"/>
      <c r="B1537" s="19"/>
      <c r="C1537" s="9"/>
      <c r="D1537" s="9"/>
      <c r="E1537" s="9"/>
      <c r="F1537" s="9"/>
      <c r="G1537" s="9"/>
      <c r="H1537" s="9"/>
      <c r="I1537" s="9"/>
      <c r="J1537" s="9"/>
      <c r="K1537" s="9"/>
      <c r="L1537" s="9"/>
      <c r="M1537" s="9"/>
      <c r="N1537" s="9"/>
      <c r="O1537" s="9"/>
      <c r="P1537" s="9"/>
      <c r="Q1537" s="9"/>
      <c r="R1537" s="9"/>
      <c r="S1537" s="9"/>
      <c r="T1537" s="9"/>
      <c r="U1537" s="9"/>
      <c r="V1537" s="9"/>
      <c r="W1537" s="9"/>
      <c r="X1537" s="9"/>
      <c r="Y1537" s="9"/>
      <c r="Z1537" s="9"/>
      <c r="AA1537" s="9"/>
      <c r="AB1537" s="9"/>
      <c r="AC1537" s="9"/>
      <c r="AD1537" s="9"/>
      <c r="AE1537" s="9"/>
    </row>
    <row r="1538" spans="1:31">
      <c r="A1538" s="19"/>
      <c r="B1538" s="19"/>
      <c r="C1538" s="9"/>
      <c r="D1538" s="9"/>
      <c r="E1538" s="9"/>
      <c r="F1538" s="9"/>
      <c r="G1538" s="9"/>
      <c r="H1538" s="9"/>
      <c r="I1538" s="9"/>
      <c r="J1538" s="9"/>
      <c r="K1538" s="9"/>
      <c r="L1538" s="9"/>
      <c r="M1538" s="9"/>
      <c r="N1538" s="9"/>
      <c r="O1538" s="9"/>
      <c r="P1538" s="9"/>
      <c r="Q1538" s="9"/>
      <c r="R1538" s="9"/>
      <c r="S1538" s="9"/>
      <c r="T1538" s="9"/>
      <c r="U1538" s="9"/>
      <c r="V1538" s="9"/>
      <c r="W1538" s="9"/>
      <c r="X1538" s="9"/>
      <c r="Y1538" s="9"/>
      <c r="Z1538" s="9"/>
      <c r="AA1538" s="9"/>
      <c r="AB1538" s="9"/>
      <c r="AC1538" s="9"/>
      <c r="AD1538" s="9"/>
      <c r="AE1538" s="9"/>
    </row>
    <row r="1539" spans="1:31">
      <c r="A1539" s="19"/>
      <c r="B1539" s="19"/>
      <c r="C1539" s="9"/>
      <c r="D1539" s="9"/>
      <c r="E1539" s="9"/>
      <c r="F1539" s="9"/>
      <c r="G1539" s="9"/>
      <c r="H1539" s="9"/>
      <c r="I1539" s="9"/>
      <c r="J1539" s="9"/>
      <c r="K1539" s="9"/>
      <c r="L1539" s="9"/>
      <c r="M1539" s="9"/>
      <c r="N1539" s="9"/>
      <c r="O1539" s="9"/>
      <c r="P1539" s="9"/>
      <c r="Q1539" s="9"/>
      <c r="R1539" s="9"/>
      <c r="S1539" s="9"/>
      <c r="T1539" s="9"/>
      <c r="U1539" s="9"/>
      <c r="V1539" s="9"/>
      <c r="W1539" s="9"/>
      <c r="X1539" s="9"/>
      <c r="Y1539" s="9"/>
      <c r="Z1539" s="9"/>
      <c r="AA1539" s="9"/>
      <c r="AB1539" s="9"/>
      <c r="AC1539" s="9"/>
      <c r="AD1539" s="9"/>
      <c r="AE1539" s="9"/>
    </row>
    <row r="1540" spans="1:31">
      <c r="A1540" s="19"/>
      <c r="B1540" s="19"/>
      <c r="C1540" s="9"/>
      <c r="D1540" s="9"/>
      <c r="E1540" s="9"/>
      <c r="F1540" s="9"/>
      <c r="G1540" s="9"/>
      <c r="H1540" s="9"/>
      <c r="I1540" s="9"/>
      <c r="J1540" s="9"/>
      <c r="K1540" s="9"/>
      <c r="L1540" s="9"/>
      <c r="M1540" s="9"/>
      <c r="N1540" s="9"/>
      <c r="O1540" s="9"/>
      <c r="P1540" s="9"/>
      <c r="Q1540" s="9"/>
      <c r="R1540" s="9"/>
      <c r="S1540" s="9"/>
      <c r="T1540" s="9"/>
      <c r="U1540" s="9"/>
      <c r="V1540" s="9"/>
      <c r="W1540" s="9"/>
      <c r="X1540" s="9"/>
      <c r="Y1540" s="9"/>
      <c r="Z1540" s="9"/>
      <c r="AA1540" s="9"/>
      <c r="AB1540" s="9"/>
      <c r="AC1540" s="9"/>
      <c r="AD1540" s="9"/>
      <c r="AE1540" s="9"/>
    </row>
    <row r="1541" spans="1:31">
      <c r="A1541" s="19"/>
      <c r="B1541" s="19"/>
      <c r="C1541" s="9"/>
      <c r="D1541" s="9"/>
      <c r="E1541" s="9"/>
      <c r="F1541" s="9"/>
      <c r="G1541" s="9"/>
      <c r="H1541" s="9"/>
      <c r="I1541" s="9"/>
      <c r="J1541" s="9"/>
      <c r="K1541" s="9"/>
      <c r="L1541" s="9"/>
      <c r="M1541" s="9"/>
      <c r="N1541" s="9"/>
      <c r="O1541" s="9"/>
      <c r="P1541" s="9"/>
      <c r="Q1541" s="9"/>
      <c r="R1541" s="9"/>
      <c r="S1541" s="9"/>
      <c r="T1541" s="9"/>
      <c r="U1541" s="9"/>
      <c r="V1541" s="9"/>
      <c r="W1541" s="9"/>
      <c r="X1541" s="9"/>
      <c r="Y1541" s="9"/>
      <c r="Z1541" s="9"/>
      <c r="AA1541" s="9"/>
      <c r="AB1541" s="9"/>
      <c r="AC1541" s="9"/>
      <c r="AD1541" s="9"/>
      <c r="AE1541" s="9"/>
    </row>
    <row r="1542" spans="1:31">
      <c r="A1542" s="19"/>
      <c r="B1542" s="19"/>
      <c r="C1542" s="9"/>
      <c r="D1542" s="9"/>
      <c r="E1542" s="9"/>
      <c r="F1542" s="9"/>
      <c r="G1542" s="9"/>
      <c r="H1542" s="9"/>
      <c r="I1542" s="9"/>
      <c r="J1542" s="9"/>
      <c r="K1542" s="9"/>
      <c r="L1542" s="9"/>
      <c r="M1542" s="9"/>
      <c r="N1542" s="9"/>
      <c r="O1542" s="9"/>
      <c r="P1542" s="9"/>
      <c r="Q1542" s="9"/>
      <c r="R1542" s="9"/>
      <c r="S1542" s="9"/>
      <c r="T1542" s="9"/>
      <c r="U1542" s="9"/>
      <c r="V1542" s="9"/>
      <c r="W1542" s="9"/>
      <c r="X1542" s="9"/>
      <c r="Y1542" s="9"/>
      <c r="Z1542" s="9"/>
      <c r="AA1542" s="9"/>
      <c r="AB1542" s="9"/>
      <c r="AC1542" s="9"/>
      <c r="AD1542" s="9"/>
      <c r="AE1542" s="9"/>
    </row>
    <row r="1543" spans="1:31">
      <c r="A1543" s="19"/>
      <c r="B1543" s="19"/>
      <c r="C1543" s="9"/>
      <c r="D1543" s="9"/>
      <c r="E1543" s="9"/>
      <c r="F1543" s="9"/>
      <c r="G1543" s="9"/>
      <c r="H1543" s="9"/>
      <c r="I1543" s="9"/>
      <c r="J1543" s="9"/>
      <c r="K1543" s="9"/>
      <c r="L1543" s="9"/>
      <c r="M1543" s="9"/>
      <c r="N1543" s="9"/>
      <c r="O1543" s="9"/>
      <c r="P1543" s="9"/>
      <c r="Q1543" s="9"/>
      <c r="R1543" s="9"/>
      <c r="S1543" s="9"/>
      <c r="T1543" s="9"/>
      <c r="U1543" s="9"/>
      <c r="V1543" s="9"/>
      <c r="W1543" s="9"/>
      <c r="X1543" s="9"/>
      <c r="Y1543" s="9"/>
      <c r="Z1543" s="9"/>
      <c r="AA1543" s="9"/>
      <c r="AB1543" s="9"/>
      <c r="AC1543" s="9"/>
      <c r="AD1543" s="9"/>
      <c r="AE1543" s="9"/>
    </row>
    <row r="1544" spans="1:31">
      <c r="A1544" s="19"/>
      <c r="B1544" s="19"/>
      <c r="C1544" s="9"/>
      <c r="D1544" s="9"/>
      <c r="E1544" s="9"/>
      <c r="F1544" s="9"/>
      <c r="G1544" s="9"/>
      <c r="H1544" s="9"/>
      <c r="I1544" s="9"/>
      <c r="J1544" s="9"/>
      <c r="K1544" s="9"/>
      <c r="L1544" s="9"/>
      <c r="M1544" s="9"/>
      <c r="N1544" s="9"/>
      <c r="O1544" s="9"/>
      <c r="P1544" s="9"/>
      <c r="Q1544" s="9"/>
      <c r="R1544" s="9"/>
      <c r="S1544" s="9"/>
      <c r="T1544" s="9"/>
      <c r="U1544" s="9"/>
      <c r="V1544" s="9"/>
      <c r="W1544" s="9"/>
      <c r="X1544" s="9"/>
      <c r="Y1544" s="9"/>
      <c r="Z1544" s="9"/>
      <c r="AA1544" s="9"/>
      <c r="AB1544" s="9"/>
      <c r="AC1544" s="9"/>
      <c r="AD1544" s="9"/>
      <c r="AE1544" s="9"/>
    </row>
    <row r="1545" spans="1:31">
      <c r="A1545" s="19"/>
      <c r="B1545" s="19"/>
      <c r="C1545" s="9"/>
      <c r="D1545" s="9"/>
      <c r="E1545" s="9"/>
      <c r="F1545" s="9"/>
      <c r="G1545" s="9"/>
      <c r="H1545" s="9"/>
      <c r="I1545" s="9"/>
      <c r="J1545" s="9"/>
      <c r="K1545" s="9"/>
      <c r="L1545" s="9"/>
      <c r="M1545" s="9"/>
      <c r="N1545" s="9"/>
      <c r="O1545" s="9"/>
      <c r="P1545" s="9"/>
      <c r="Q1545" s="9"/>
      <c r="R1545" s="9"/>
      <c r="S1545" s="9"/>
      <c r="T1545" s="9"/>
      <c r="U1545" s="9"/>
      <c r="V1545" s="9"/>
      <c r="W1545" s="9"/>
      <c r="X1545" s="9"/>
      <c r="Y1545" s="9"/>
      <c r="Z1545" s="9"/>
      <c r="AA1545" s="9"/>
      <c r="AB1545" s="9"/>
      <c r="AC1545" s="9"/>
      <c r="AD1545" s="9"/>
      <c r="AE1545" s="9"/>
    </row>
    <row r="1546" spans="1:31">
      <c r="A1546" s="19"/>
      <c r="B1546" s="19"/>
      <c r="C1546" s="9"/>
      <c r="D1546" s="9"/>
      <c r="E1546" s="9"/>
      <c r="F1546" s="9"/>
      <c r="G1546" s="9"/>
      <c r="H1546" s="9"/>
      <c r="I1546" s="9"/>
      <c r="J1546" s="9"/>
      <c r="K1546" s="9"/>
      <c r="L1546" s="9"/>
      <c r="M1546" s="9"/>
      <c r="N1546" s="9"/>
      <c r="O1546" s="9"/>
      <c r="P1546" s="9"/>
      <c r="Q1546" s="9"/>
      <c r="R1546" s="9"/>
      <c r="S1546" s="9"/>
      <c r="T1546" s="9"/>
      <c r="U1546" s="9"/>
      <c r="V1546" s="9"/>
      <c r="W1546" s="9"/>
      <c r="X1546" s="9"/>
      <c r="Y1546" s="9"/>
      <c r="Z1546" s="9"/>
      <c r="AA1546" s="9"/>
      <c r="AB1546" s="9"/>
      <c r="AC1546" s="9"/>
      <c r="AD1546" s="9"/>
      <c r="AE1546" s="9"/>
    </row>
    <row r="1547" spans="1:31">
      <c r="A1547" s="19"/>
      <c r="B1547" s="19"/>
      <c r="C1547" s="9"/>
      <c r="D1547" s="9"/>
      <c r="E1547" s="9"/>
      <c r="F1547" s="9"/>
      <c r="G1547" s="9"/>
      <c r="H1547" s="9"/>
      <c r="I1547" s="9"/>
      <c r="J1547" s="9"/>
      <c r="K1547" s="9"/>
      <c r="L1547" s="9"/>
      <c r="M1547" s="9"/>
      <c r="N1547" s="9"/>
      <c r="O1547" s="9"/>
      <c r="P1547" s="9"/>
      <c r="Q1547" s="9"/>
      <c r="R1547" s="9"/>
      <c r="S1547" s="9"/>
      <c r="T1547" s="9"/>
      <c r="U1547" s="9"/>
      <c r="V1547" s="9"/>
      <c r="W1547" s="9"/>
      <c r="X1547" s="9"/>
      <c r="Y1547" s="9"/>
      <c r="Z1547" s="9"/>
      <c r="AA1547" s="9"/>
      <c r="AB1547" s="9"/>
      <c r="AC1547" s="9"/>
      <c r="AD1547" s="9"/>
      <c r="AE1547" s="9"/>
    </row>
    <row r="1548" spans="1:31">
      <c r="A1548" s="19"/>
      <c r="B1548" s="19"/>
      <c r="C1548" s="9"/>
      <c r="D1548" s="9"/>
      <c r="E1548" s="9"/>
      <c r="F1548" s="9"/>
      <c r="G1548" s="9"/>
      <c r="H1548" s="9"/>
      <c r="I1548" s="9"/>
      <c r="J1548" s="9"/>
      <c r="K1548" s="9"/>
      <c r="L1548" s="9"/>
      <c r="M1548" s="9"/>
      <c r="N1548" s="9"/>
      <c r="O1548" s="9"/>
      <c r="P1548" s="9"/>
      <c r="Q1548" s="9"/>
      <c r="R1548" s="9"/>
      <c r="S1548" s="9"/>
      <c r="T1548" s="9"/>
      <c r="U1548" s="9"/>
      <c r="V1548" s="9"/>
      <c r="W1548" s="9"/>
      <c r="X1548" s="9"/>
      <c r="Y1548" s="9"/>
      <c r="Z1548" s="9"/>
      <c r="AA1548" s="9"/>
      <c r="AB1548" s="9"/>
      <c r="AC1548" s="9"/>
      <c r="AD1548" s="9"/>
      <c r="AE1548" s="9"/>
    </row>
    <row r="1549" spans="1:31">
      <c r="A1549" s="19"/>
      <c r="B1549" s="19"/>
      <c r="C1549" s="9"/>
      <c r="D1549" s="9"/>
      <c r="E1549" s="9"/>
      <c r="F1549" s="9"/>
      <c r="G1549" s="9"/>
      <c r="H1549" s="9"/>
      <c r="I1549" s="9"/>
      <c r="J1549" s="9"/>
      <c r="K1549" s="9"/>
      <c r="L1549" s="9"/>
      <c r="M1549" s="9"/>
      <c r="N1549" s="9"/>
      <c r="O1549" s="9"/>
      <c r="P1549" s="9"/>
      <c r="Q1549" s="9"/>
      <c r="R1549" s="9"/>
      <c r="S1549" s="9"/>
      <c r="T1549" s="9"/>
      <c r="U1549" s="9"/>
      <c r="V1549" s="9"/>
      <c r="W1549" s="9"/>
      <c r="X1549" s="9"/>
      <c r="Y1549" s="9"/>
      <c r="Z1549" s="9"/>
      <c r="AA1549" s="9"/>
      <c r="AB1549" s="9"/>
      <c r="AC1549" s="9"/>
      <c r="AD1549" s="9"/>
      <c r="AE1549" s="9"/>
    </row>
    <row r="1550" spans="1:31">
      <c r="A1550" s="19"/>
      <c r="B1550" s="19"/>
      <c r="C1550" s="9"/>
      <c r="D1550" s="9"/>
      <c r="E1550" s="9"/>
      <c r="F1550" s="9"/>
      <c r="G1550" s="9"/>
      <c r="H1550" s="9"/>
      <c r="I1550" s="9"/>
      <c r="J1550" s="9"/>
      <c r="K1550" s="9"/>
      <c r="L1550" s="9"/>
      <c r="M1550" s="9"/>
      <c r="N1550" s="9"/>
      <c r="O1550" s="9"/>
      <c r="P1550" s="9"/>
      <c r="Q1550" s="9"/>
      <c r="R1550" s="9"/>
      <c r="S1550" s="9"/>
      <c r="T1550" s="9"/>
      <c r="U1550" s="9"/>
      <c r="V1550" s="9"/>
      <c r="W1550" s="9"/>
      <c r="X1550" s="9"/>
      <c r="Y1550" s="9"/>
      <c r="Z1550" s="9"/>
      <c r="AA1550" s="9"/>
      <c r="AB1550" s="9"/>
      <c r="AC1550" s="9"/>
      <c r="AD1550" s="9"/>
      <c r="AE1550" s="9"/>
    </row>
    <row r="1551" spans="1:31">
      <c r="A1551" s="19"/>
      <c r="B1551" s="19"/>
      <c r="C1551" s="9"/>
      <c r="D1551" s="9"/>
      <c r="E1551" s="9"/>
      <c r="F1551" s="9"/>
      <c r="G1551" s="9"/>
      <c r="H1551" s="9"/>
      <c r="I1551" s="9"/>
      <c r="J1551" s="9"/>
      <c r="K1551" s="9"/>
      <c r="L1551" s="9"/>
      <c r="M1551" s="9"/>
      <c r="N1551" s="9"/>
      <c r="O1551" s="9"/>
      <c r="P1551" s="9"/>
      <c r="Q1551" s="9"/>
      <c r="R1551" s="9"/>
      <c r="S1551" s="9"/>
      <c r="T1551" s="9"/>
      <c r="U1551" s="9"/>
      <c r="V1551" s="9"/>
      <c r="W1551" s="9"/>
      <c r="X1551" s="9"/>
      <c r="Y1551" s="9"/>
      <c r="Z1551" s="9"/>
      <c r="AA1551" s="9"/>
      <c r="AB1551" s="9"/>
      <c r="AC1551" s="9"/>
      <c r="AD1551" s="9"/>
      <c r="AE1551" s="9"/>
    </row>
    <row r="1552" spans="1:31">
      <c r="A1552" s="19"/>
      <c r="B1552" s="19"/>
      <c r="C1552" s="9"/>
      <c r="D1552" s="9"/>
      <c r="E1552" s="9"/>
      <c r="F1552" s="9"/>
      <c r="G1552" s="9"/>
      <c r="H1552" s="9"/>
      <c r="I1552" s="9"/>
      <c r="J1552" s="9"/>
      <c r="K1552" s="9"/>
      <c r="L1552" s="9"/>
      <c r="M1552" s="9"/>
      <c r="N1552" s="9"/>
      <c r="O1552" s="9"/>
      <c r="P1552" s="9"/>
      <c r="Q1552" s="9"/>
      <c r="R1552" s="9"/>
      <c r="S1552" s="9"/>
      <c r="T1552" s="9"/>
      <c r="U1552" s="9"/>
      <c r="V1552" s="9"/>
      <c r="W1552" s="9"/>
      <c r="X1552" s="9"/>
      <c r="Y1552" s="9"/>
      <c r="Z1552" s="9"/>
      <c r="AA1552" s="9"/>
      <c r="AB1552" s="9"/>
      <c r="AC1552" s="9"/>
      <c r="AD1552" s="9"/>
      <c r="AE1552" s="9"/>
    </row>
    <row r="1553" spans="1:31">
      <c r="A1553" s="19"/>
      <c r="B1553" s="19"/>
      <c r="C1553" s="9"/>
      <c r="D1553" s="9"/>
      <c r="E1553" s="9"/>
      <c r="F1553" s="9"/>
      <c r="G1553" s="9"/>
      <c r="H1553" s="9"/>
      <c r="I1553" s="9"/>
      <c r="J1553" s="9"/>
      <c r="K1553" s="9"/>
      <c r="L1553" s="9"/>
      <c r="M1553" s="9"/>
      <c r="N1553" s="9"/>
      <c r="O1553" s="9"/>
      <c r="P1553" s="9"/>
      <c r="Q1553" s="9"/>
      <c r="R1553" s="9"/>
      <c r="S1553" s="9"/>
      <c r="T1553" s="9"/>
      <c r="U1553" s="9"/>
      <c r="V1553" s="9"/>
      <c r="W1553" s="9"/>
      <c r="X1553" s="9"/>
      <c r="Y1553" s="9"/>
      <c r="Z1553" s="9"/>
      <c r="AA1553" s="9"/>
      <c r="AB1553" s="9"/>
      <c r="AC1553" s="9"/>
      <c r="AD1553" s="9"/>
      <c r="AE1553" s="9"/>
    </row>
    <row r="1554" spans="1:31">
      <c r="A1554" s="19"/>
      <c r="B1554" s="19"/>
      <c r="C1554" s="9"/>
      <c r="D1554" s="9"/>
      <c r="E1554" s="9"/>
      <c r="F1554" s="9"/>
      <c r="G1554" s="9"/>
      <c r="H1554" s="9"/>
      <c r="I1554" s="9"/>
      <c r="J1554" s="9"/>
      <c r="K1554" s="9"/>
      <c r="L1554" s="9"/>
      <c r="M1554" s="9"/>
      <c r="N1554" s="9"/>
      <c r="O1554" s="9"/>
      <c r="P1554" s="9"/>
      <c r="Q1554" s="9"/>
      <c r="R1554" s="9"/>
      <c r="S1554" s="9"/>
      <c r="T1554" s="9"/>
      <c r="U1554" s="9"/>
      <c r="V1554" s="9"/>
      <c r="W1554" s="9"/>
      <c r="X1554" s="9"/>
      <c r="Y1554" s="9"/>
      <c r="Z1554" s="9"/>
      <c r="AA1554" s="9"/>
      <c r="AB1554" s="9"/>
      <c r="AC1554" s="9"/>
      <c r="AD1554" s="9"/>
      <c r="AE1554" s="9"/>
    </row>
    <row r="1555" spans="1:31">
      <c r="A1555" s="19"/>
      <c r="B1555" s="19"/>
      <c r="C1555" s="9"/>
      <c r="D1555" s="9"/>
      <c r="E1555" s="9"/>
      <c r="F1555" s="9"/>
      <c r="G1555" s="9"/>
      <c r="H1555" s="9"/>
      <c r="I1555" s="9"/>
      <c r="J1555" s="9"/>
      <c r="K1555" s="9"/>
      <c r="L1555" s="9"/>
      <c r="M1555" s="9"/>
      <c r="N1555" s="9"/>
      <c r="O1555" s="9"/>
      <c r="P1555" s="9"/>
      <c r="Q1555" s="9"/>
      <c r="R1555" s="9"/>
      <c r="S1555" s="9"/>
      <c r="T1555" s="9"/>
      <c r="U1555" s="9"/>
      <c r="V1555" s="9"/>
      <c r="W1555" s="9"/>
      <c r="X1555" s="9"/>
      <c r="Y1555" s="9"/>
      <c r="Z1555" s="9"/>
      <c r="AA1555" s="9"/>
      <c r="AB1555" s="9"/>
      <c r="AC1555" s="9"/>
      <c r="AD1555" s="9"/>
      <c r="AE1555" s="9"/>
    </row>
    <row r="1556" spans="1:31">
      <c r="A1556" s="19"/>
      <c r="B1556" s="19"/>
      <c r="C1556" s="9"/>
      <c r="D1556" s="9"/>
      <c r="E1556" s="9"/>
      <c r="F1556" s="9"/>
      <c r="G1556" s="9"/>
      <c r="H1556" s="9"/>
      <c r="I1556" s="9"/>
      <c r="J1556" s="9"/>
      <c r="K1556" s="9"/>
      <c r="L1556" s="9"/>
      <c r="M1556" s="9"/>
      <c r="N1556" s="9"/>
      <c r="O1556" s="9"/>
      <c r="P1556" s="9"/>
      <c r="Q1556" s="9"/>
      <c r="R1556" s="9"/>
      <c r="S1556" s="9"/>
      <c r="T1556" s="9"/>
      <c r="U1556" s="9"/>
      <c r="V1556" s="9"/>
      <c r="W1556" s="9"/>
      <c r="X1556" s="9"/>
      <c r="Y1556" s="9"/>
      <c r="Z1556" s="9"/>
      <c r="AA1556" s="9"/>
      <c r="AB1556" s="9"/>
      <c r="AC1556" s="9"/>
      <c r="AD1556" s="9"/>
      <c r="AE1556" s="9"/>
    </row>
    <row r="1557" spans="1:31">
      <c r="A1557" s="19"/>
      <c r="B1557" s="19"/>
      <c r="C1557" s="9"/>
      <c r="D1557" s="9"/>
      <c r="E1557" s="9"/>
      <c r="F1557" s="9"/>
      <c r="G1557" s="9"/>
      <c r="H1557" s="9"/>
      <c r="I1557" s="9"/>
      <c r="J1557" s="9"/>
      <c r="K1557" s="9"/>
      <c r="L1557" s="9"/>
      <c r="M1557" s="9"/>
      <c r="N1557" s="9"/>
      <c r="O1557" s="9"/>
      <c r="P1557" s="9"/>
      <c r="Q1557" s="9"/>
      <c r="R1557" s="9"/>
      <c r="S1557" s="9"/>
      <c r="T1557" s="9"/>
      <c r="U1557" s="9"/>
      <c r="V1557" s="9"/>
      <c r="W1557" s="9"/>
      <c r="X1557" s="9"/>
      <c r="Y1557" s="9"/>
      <c r="Z1557" s="9"/>
      <c r="AA1557" s="9"/>
      <c r="AB1557" s="9"/>
      <c r="AC1557" s="9"/>
      <c r="AD1557" s="9"/>
      <c r="AE1557" s="9"/>
    </row>
    <row r="1558" spans="1:31">
      <c r="A1558" s="19"/>
      <c r="B1558" s="19"/>
      <c r="C1558" s="9"/>
      <c r="D1558" s="9"/>
      <c r="E1558" s="9"/>
      <c r="F1558" s="9"/>
      <c r="G1558" s="9"/>
      <c r="H1558" s="9"/>
      <c r="I1558" s="9"/>
      <c r="J1558" s="9"/>
      <c r="K1558" s="9"/>
      <c r="L1558" s="9"/>
      <c r="M1558" s="9"/>
      <c r="N1558" s="9"/>
      <c r="O1558" s="9"/>
      <c r="P1558" s="9"/>
      <c r="Q1558" s="9"/>
      <c r="R1558" s="9"/>
      <c r="S1558" s="9"/>
      <c r="T1558" s="9"/>
      <c r="U1558" s="9"/>
      <c r="V1558" s="9"/>
      <c r="W1558" s="9"/>
      <c r="X1558" s="9"/>
      <c r="Y1558" s="9"/>
      <c r="Z1558" s="9"/>
      <c r="AA1558" s="9"/>
      <c r="AB1558" s="9"/>
      <c r="AC1558" s="9"/>
      <c r="AD1558" s="9"/>
      <c r="AE1558" s="9"/>
    </row>
    <row r="1559" spans="1:31">
      <c r="A1559" s="19"/>
      <c r="B1559" s="19"/>
      <c r="C1559" s="9"/>
      <c r="D1559" s="9"/>
      <c r="E1559" s="9"/>
      <c r="F1559" s="9"/>
      <c r="G1559" s="9"/>
      <c r="H1559" s="9"/>
      <c r="I1559" s="9"/>
      <c r="J1559" s="9"/>
      <c r="K1559" s="9"/>
      <c r="L1559" s="9"/>
      <c r="M1559" s="9"/>
      <c r="N1559" s="9"/>
      <c r="O1559" s="9"/>
      <c r="P1559" s="9"/>
      <c r="Q1559" s="9"/>
      <c r="R1559" s="9"/>
      <c r="S1559" s="9"/>
      <c r="T1559" s="9"/>
      <c r="U1559" s="9"/>
      <c r="V1559" s="9"/>
      <c r="W1559" s="9"/>
      <c r="X1559" s="9"/>
      <c r="Y1559" s="9"/>
      <c r="Z1559" s="9"/>
      <c r="AA1559" s="9"/>
      <c r="AB1559" s="9"/>
      <c r="AC1559" s="9"/>
      <c r="AD1559" s="9"/>
      <c r="AE1559" s="9"/>
    </row>
    <row r="1560" spans="1:31">
      <c r="A1560" s="19"/>
      <c r="B1560" s="19"/>
      <c r="C1560" s="9"/>
      <c r="D1560" s="9"/>
      <c r="E1560" s="9"/>
      <c r="F1560" s="9"/>
      <c r="G1560" s="9"/>
      <c r="H1560" s="9"/>
      <c r="I1560" s="9"/>
      <c r="J1560" s="9"/>
      <c r="K1560" s="9"/>
      <c r="L1560" s="9"/>
      <c r="M1560" s="9"/>
      <c r="N1560" s="9"/>
      <c r="O1560" s="9"/>
      <c r="P1560" s="9"/>
      <c r="Q1560" s="9"/>
      <c r="R1560" s="9"/>
      <c r="S1560" s="9"/>
      <c r="T1560" s="9"/>
      <c r="U1560" s="9"/>
      <c r="V1560" s="9"/>
      <c r="W1560" s="9"/>
      <c r="X1560" s="9"/>
      <c r="Y1560" s="9"/>
      <c r="Z1560" s="9"/>
      <c r="AA1560" s="9"/>
      <c r="AB1560" s="9"/>
      <c r="AC1560" s="9"/>
      <c r="AD1560" s="9"/>
      <c r="AE1560" s="9"/>
    </row>
    <row r="1561" spans="1:31">
      <c r="A1561" s="19"/>
      <c r="B1561" s="19"/>
      <c r="C1561" s="9"/>
      <c r="D1561" s="9"/>
      <c r="E1561" s="9"/>
      <c r="F1561" s="9"/>
      <c r="G1561" s="9"/>
      <c r="H1561" s="9"/>
      <c r="I1561" s="9"/>
      <c r="J1561" s="9"/>
      <c r="K1561" s="9"/>
      <c r="L1561" s="9"/>
      <c r="M1561" s="9"/>
      <c r="N1561" s="9"/>
      <c r="O1561" s="9"/>
      <c r="P1561" s="9"/>
      <c r="Q1561" s="9"/>
      <c r="R1561" s="9"/>
      <c r="S1561" s="9"/>
      <c r="T1561" s="9"/>
      <c r="U1561" s="9"/>
      <c r="V1561" s="9"/>
      <c r="W1561" s="9"/>
      <c r="X1561" s="9"/>
      <c r="Y1561" s="9"/>
      <c r="Z1561" s="9"/>
      <c r="AA1561" s="9"/>
      <c r="AB1561" s="9"/>
      <c r="AC1561" s="9"/>
      <c r="AD1561" s="9"/>
      <c r="AE1561" s="9"/>
    </row>
    <row r="1562" spans="1:31">
      <c r="A1562" s="19"/>
      <c r="B1562" s="19"/>
      <c r="C1562" s="9"/>
      <c r="D1562" s="9"/>
      <c r="E1562" s="9"/>
      <c r="F1562" s="9"/>
      <c r="G1562" s="9"/>
      <c r="H1562" s="9"/>
      <c r="I1562" s="9"/>
      <c r="J1562" s="9"/>
      <c r="K1562" s="9"/>
      <c r="L1562" s="9"/>
      <c r="M1562" s="9"/>
      <c r="N1562" s="9"/>
      <c r="O1562" s="9"/>
      <c r="P1562" s="9"/>
      <c r="Q1562" s="9"/>
      <c r="R1562" s="9"/>
      <c r="S1562" s="9"/>
      <c r="T1562" s="9"/>
      <c r="U1562" s="9"/>
      <c r="V1562" s="9"/>
      <c r="W1562" s="9"/>
      <c r="X1562" s="9"/>
      <c r="Y1562" s="9"/>
      <c r="Z1562" s="9"/>
      <c r="AA1562" s="9"/>
      <c r="AB1562" s="9"/>
      <c r="AC1562" s="9"/>
      <c r="AD1562" s="9"/>
      <c r="AE1562" s="9"/>
    </row>
    <row r="1563" spans="1:31">
      <c r="A1563" s="19"/>
      <c r="B1563" s="19"/>
      <c r="C1563" s="9"/>
      <c r="D1563" s="9"/>
      <c r="E1563" s="9"/>
      <c r="F1563" s="9"/>
      <c r="G1563" s="9"/>
      <c r="H1563" s="9"/>
      <c r="I1563" s="9"/>
      <c r="J1563" s="9"/>
      <c r="K1563" s="9"/>
      <c r="L1563" s="9"/>
      <c r="M1563" s="9"/>
      <c r="N1563" s="9"/>
      <c r="O1563" s="9"/>
      <c r="P1563" s="9"/>
      <c r="Q1563" s="9"/>
      <c r="R1563" s="9"/>
      <c r="S1563" s="9"/>
      <c r="T1563" s="9"/>
      <c r="U1563" s="9"/>
      <c r="V1563" s="9"/>
      <c r="W1563" s="9"/>
      <c r="X1563" s="9"/>
      <c r="Y1563" s="9"/>
      <c r="Z1563" s="9"/>
      <c r="AA1563" s="9"/>
      <c r="AB1563" s="9"/>
      <c r="AC1563" s="9"/>
      <c r="AD1563" s="9"/>
      <c r="AE1563" s="9"/>
    </row>
    <row r="1564" spans="1:31">
      <c r="A1564" s="19"/>
      <c r="B1564" s="19"/>
      <c r="C1564" s="9"/>
      <c r="D1564" s="9"/>
      <c r="E1564" s="9"/>
      <c r="F1564" s="9"/>
      <c r="G1564" s="9"/>
      <c r="H1564" s="9"/>
      <c r="I1564" s="9"/>
      <c r="J1564" s="9"/>
      <c r="K1564" s="9"/>
      <c r="L1564" s="9"/>
      <c r="M1564" s="9"/>
      <c r="N1564" s="9"/>
      <c r="O1564" s="9"/>
      <c r="P1564" s="9"/>
      <c r="Q1564" s="9"/>
      <c r="R1564" s="9"/>
      <c r="S1564" s="9"/>
      <c r="T1564" s="9"/>
      <c r="U1564" s="9"/>
      <c r="V1564" s="9"/>
      <c r="W1564" s="9"/>
      <c r="X1564" s="9"/>
      <c r="Y1564" s="9"/>
      <c r="Z1564" s="9"/>
      <c r="AA1564" s="9"/>
      <c r="AB1564" s="9"/>
      <c r="AC1564" s="9"/>
      <c r="AD1564" s="9"/>
      <c r="AE1564" s="9"/>
    </row>
    <row r="1565" spans="1:31">
      <c r="A1565" s="19"/>
      <c r="B1565" s="19"/>
      <c r="C1565" s="9"/>
      <c r="D1565" s="9"/>
      <c r="E1565" s="9"/>
      <c r="F1565" s="9"/>
      <c r="G1565" s="9"/>
      <c r="H1565" s="9"/>
      <c r="I1565" s="9"/>
      <c r="J1565" s="9"/>
      <c r="K1565" s="9"/>
      <c r="L1565" s="9"/>
      <c r="M1565" s="9"/>
      <c r="N1565" s="9"/>
      <c r="O1565" s="9"/>
      <c r="P1565" s="9"/>
      <c r="Q1565" s="9"/>
      <c r="R1565" s="9"/>
      <c r="S1565" s="9"/>
      <c r="T1565" s="9"/>
      <c r="U1565" s="9"/>
      <c r="V1565" s="9"/>
      <c r="W1565" s="9"/>
      <c r="X1565" s="9"/>
      <c r="Y1565" s="9"/>
      <c r="Z1565" s="9"/>
      <c r="AA1565" s="9"/>
      <c r="AB1565" s="9"/>
      <c r="AC1565" s="9"/>
      <c r="AD1565" s="9"/>
      <c r="AE1565" s="9"/>
    </row>
    <row r="1566" spans="1:31">
      <c r="A1566" s="19"/>
      <c r="B1566" s="19"/>
      <c r="C1566" s="9"/>
      <c r="D1566" s="9"/>
      <c r="E1566" s="9"/>
      <c r="F1566" s="9"/>
      <c r="G1566" s="9"/>
      <c r="H1566" s="9"/>
      <c r="I1566" s="9"/>
      <c r="J1566" s="9"/>
      <c r="K1566" s="9"/>
      <c r="L1566" s="9"/>
      <c r="M1566" s="9"/>
      <c r="N1566" s="9"/>
      <c r="O1566" s="9"/>
      <c r="P1566" s="9"/>
      <c r="Q1566" s="9"/>
      <c r="R1566" s="9"/>
      <c r="S1566" s="9"/>
      <c r="T1566" s="9"/>
      <c r="U1566" s="9"/>
      <c r="V1566" s="9"/>
      <c r="W1566" s="9"/>
      <c r="X1566" s="9"/>
      <c r="Y1566" s="9"/>
      <c r="Z1566" s="9"/>
      <c r="AA1566" s="9"/>
      <c r="AB1566" s="9"/>
      <c r="AC1566" s="9"/>
      <c r="AD1566" s="9"/>
      <c r="AE1566" s="9"/>
    </row>
    <row r="1567" spans="1:31">
      <c r="A1567" s="19"/>
      <c r="B1567" s="19"/>
      <c r="C1567" s="9"/>
      <c r="D1567" s="9"/>
      <c r="E1567" s="9"/>
      <c r="F1567" s="9"/>
      <c r="G1567" s="9"/>
      <c r="H1567" s="9"/>
      <c r="I1567" s="9"/>
      <c r="J1567" s="9"/>
      <c r="K1567" s="9"/>
      <c r="L1567" s="9"/>
      <c r="M1567" s="9"/>
      <c r="N1567" s="9"/>
      <c r="O1567" s="9"/>
      <c r="P1567" s="9"/>
      <c r="Q1567" s="9"/>
      <c r="R1567" s="9"/>
      <c r="S1567" s="9"/>
      <c r="T1567" s="9"/>
      <c r="U1567" s="9"/>
      <c r="V1567" s="9"/>
      <c r="W1567" s="9"/>
      <c r="X1567" s="9"/>
      <c r="Y1567" s="9"/>
      <c r="Z1567" s="9"/>
      <c r="AA1567" s="9"/>
      <c r="AB1567" s="9"/>
      <c r="AC1567" s="9"/>
      <c r="AD1567" s="9"/>
      <c r="AE1567" s="9"/>
    </row>
    <row r="1568" spans="1:31">
      <c r="A1568" s="19"/>
      <c r="B1568" s="19"/>
      <c r="C1568" s="9"/>
      <c r="D1568" s="9"/>
      <c r="E1568" s="9"/>
      <c r="F1568" s="9"/>
      <c r="G1568" s="9"/>
      <c r="H1568" s="9"/>
      <c r="I1568" s="9"/>
      <c r="J1568" s="9"/>
      <c r="K1568" s="9"/>
      <c r="L1568" s="9"/>
      <c r="M1568" s="9"/>
      <c r="N1568" s="9"/>
      <c r="O1568" s="9"/>
      <c r="P1568" s="9"/>
      <c r="Q1568" s="9"/>
      <c r="R1568" s="9"/>
      <c r="S1568" s="9"/>
      <c r="T1568" s="9"/>
      <c r="U1568" s="9"/>
      <c r="V1568" s="9"/>
      <c r="W1568" s="9"/>
      <c r="X1568" s="9"/>
      <c r="Y1568" s="9"/>
      <c r="Z1568" s="9"/>
      <c r="AA1568" s="9"/>
      <c r="AB1568" s="9"/>
      <c r="AC1568" s="9"/>
      <c r="AD1568" s="9"/>
      <c r="AE1568" s="9"/>
    </row>
    <row r="1569" spans="1:31">
      <c r="A1569" s="19"/>
      <c r="B1569" s="19"/>
      <c r="C1569" s="9"/>
      <c r="D1569" s="9"/>
      <c r="E1569" s="9"/>
      <c r="F1569" s="9"/>
      <c r="G1569" s="9"/>
      <c r="H1569" s="9"/>
      <c r="I1569" s="9"/>
      <c r="J1569" s="9"/>
      <c r="K1569" s="9"/>
      <c r="L1569" s="9"/>
      <c r="M1569" s="9"/>
      <c r="N1569" s="9"/>
      <c r="O1569" s="9"/>
      <c r="P1569" s="9"/>
      <c r="Q1569" s="9"/>
      <c r="R1569" s="9"/>
      <c r="S1569" s="9"/>
      <c r="T1569" s="9"/>
      <c r="U1569" s="9"/>
      <c r="V1569" s="9"/>
      <c r="W1569" s="9"/>
      <c r="X1569" s="9"/>
      <c r="Y1569" s="9"/>
      <c r="Z1569" s="9"/>
      <c r="AA1569" s="9"/>
      <c r="AB1569" s="9"/>
      <c r="AC1569" s="9"/>
      <c r="AD1569" s="9"/>
      <c r="AE1569" s="9"/>
    </row>
    <row r="1570" spans="1:31">
      <c r="A1570" s="19"/>
      <c r="B1570" s="19"/>
      <c r="C1570" s="9"/>
      <c r="D1570" s="9"/>
      <c r="E1570" s="9"/>
      <c r="F1570" s="9"/>
      <c r="G1570" s="9"/>
      <c r="H1570" s="9"/>
      <c r="I1570" s="9"/>
      <c r="J1570" s="9"/>
      <c r="K1570" s="9"/>
      <c r="L1570" s="9"/>
      <c r="M1570" s="9"/>
      <c r="N1570" s="9"/>
      <c r="O1570" s="9"/>
      <c r="P1570" s="9"/>
      <c r="Q1570" s="9"/>
      <c r="R1570" s="9"/>
      <c r="S1570" s="9"/>
      <c r="T1570" s="9"/>
      <c r="U1570" s="9"/>
      <c r="V1570" s="9"/>
      <c r="W1570" s="9"/>
      <c r="X1570" s="9"/>
      <c r="Y1570" s="9"/>
      <c r="Z1570" s="9"/>
      <c r="AA1570" s="9"/>
      <c r="AB1570" s="9"/>
      <c r="AC1570" s="9"/>
      <c r="AD1570" s="9"/>
      <c r="AE1570" s="9"/>
    </row>
    <row r="1571" spans="1:31">
      <c r="A1571" s="19"/>
      <c r="B1571" s="19"/>
      <c r="C1571" s="9"/>
      <c r="D1571" s="9"/>
      <c r="E1571" s="9"/>
      <c r="F1571" s="9"/>
      <c r="G1571" s="9"/>
      <c r="H1571" s="9"/>
      <c r="I1571" s="9"/>
      <c r="J1571" s="9"/>
      <c r="K1571" s="9"/>
      <c r="L1571" s="9"/>
      <c r="M1571" s="9"/>
      <c r="N1571" s="9"/>
      <c r="O1571" s="9"/>
      <c r="P1571" s="9"/>
      <c r="Q1571" s="9"/>
      <c r="R1571" s="9"/>
      <c r="S1571" s="9"/>
      <c r="T1571" s="9"/>
      <c r="U1571" s="9"/>
      <c r="V1571" s="9"/>
      <c r="W1571" s="9"/>
      <c r="X1571" s="9"/>
      <c r="Y1571" s="9"/>
      <c r="Z1571" s="9"/>
      <c r="AA1571" s="9"/>
      <c r="AB1571" s="9"/>
      <c r="AC1571" s="9"/>
      <c r="AD1571" s="9"/>
      <c r="AE1571" s="9"/>
    </row>
    <row r="1572" spans="1:31">
      <c r="A1572" s="19"/>
      <c r="B1572" s="19"/>
      <c r="C1572" s="9"/>
      <c r="D1572" s="9"/>
      <c r="E1572" s="9"/>
      <c r="F1572" s="9"/>
      <c r="G1572" s="9"/>
      <c r="H1572" s="9"/>
      <c r="I1572" s="9"/>
      <c r="J1572" s="9"/>
      <c r="K1572" s="9"/>
      <c r="L1572" s="9"/>
      <c r="M1572" s="9"/>
      <c r="N1572" s="9"/>
      <c r="O1572" s="9"/>
      <c r="P1572" s="9"/>
      <c r="Q1572" s="9"/>
      <c r="R1572" s="9"/>
      <c r="S1572" s="9"/>
      <c r="T1572" s="9"/>
      <c r="U1572" s="9"/>
      <c r="V1572" s="9"/>
      <c r="W1572" s="9"/>
      <c r="X1572" s="9"/>
      <c r="Y1572" s="9"/>
      <c r="Z1572" s="9"/>
      <c r="AA1572" s="9"/>
      <c r="AB1572" s="9"/>
      <c r="AC1572" s="9"/>
      <c r="AD1572" s="9"/>
      <c r="AE1572" s="9"/>
    </row>
    <row r="1573" spans="1:31">
      <c r="A1573" s="19"/>
      <c r="B1573" s="19"/>
      <c r="C1573" s="9"/>
      <c r="D1573" s="9"/>
      <c r="E1573" s="9"/>
      <c r="F1573" s="9"/>
      <c r="G1573" s="9"/>
      <c r="H1573" s="9"/>
      <c r="I1573" s="9"/>
      <c r="J1573" s="9"/>
      <c r="K1573" s="9"/>
      <c r="L1573" s="9"/>
      <c r="M1573" s="9"/>
      <c r="N1573" s="9"/>
      <c r="O1573" s="9"/>
      <c r="P1573" s="9"/>
      <c r="Q1573" s="9"/>
      <c r="R1573" s="9"/>
      <c r="S1573" s="9"/>
      <c r="T1573" s="9"/>
      <c r="U1573" s="9"/>
      <c r="V1573" s="9"/>
      <c r="W1573" s="9"/>
      <c r="X1573" s="9"/>
      <c r="Y1573" s="9"/>
      <c r="Z1573" s="9"/>
      <c r="AA1573" s="9"/>
      <c r="AB1573" s="9"/>
      <c r="AC1573" s="9"/>
      <c r="AD1573" s="9"/>
      <c r="AE1573" s="9"/>
    </row>
    <row r="1574" spans="1:31">
      <c r="A1574" s="19"/>
      <c r="B1574" s="19"/>
      <c r="C1574" s="9"/>
      <c r="D1574" s="9"/>
      <c r="E1574" s="9"/>
      <c r="F1574" s="9"/>
      <c r="G1574" s="9"/>
      <c r="H1574" s="9"/>
      <c r="I1574" s="9"/>
      <c r="J1574" s="9"/>
      <c r="K1574" s="9"/>
      <c r="L1574" s="9"/>
      <c r="M1574" s="9"/>
      <c r="N1574" s="9"/>
      <c r="O1574" s="9"/>
      <c r="P1574" s="9"/>
      <c r="Q1574" s="9"/>
      <c r="R1574" s="9"/>
      <c r="S1574" s="9"/>
      <c r="T1574" s="9"/>
      <c r="U1574" s="9"/>
      <c r="V1574" s="9"/>
      <c r="W1574" s="9"/>
      <c r="X1574" s="9"/>
      <c r="Y1574" s="9"/>
      <c r="Z1574" s="9"/>
      <c r="AA1574" s="9"/>
      <c r="AB1574" s="9"/>
      <c r="AC1574" s="9"/>
      <c r="AD1574" s="9"/>
      <c r="AE1574" s="9"/>
    </row>
    <row r="1575" spans="1:31">
      <c r="A1575" s="19"/>
      <c r="B1575" s="19"/>
      <c r="C1575" s="9"/>
      <c r="D1575" s="9"/>
      <c r="E1575" s="9"/>
      <c r="F1575" s="9"/>
      <c r="G1575" s="9"/>
      <c r="H1575" s="9"/>
      <c r="I1575" s="9"/>
      <c r="J1575" s="9"/>
      <c r="K1575" s="9"/>
      <c r="L1575" s="9"/>
      <c r="M1575" s="9"/>
      <c r="N1575" s="9"/>
      <c r="O1575" s="9"/>
      <c r="P1575" s="9"/>
      <c r="Q1575" s="9"/>
      <c r="R1575" s="9"/>
      <c r="S1575" s="9"/>
      <c r="T1575" s="9"/>
      <c r="U1575" s="9"/>
      <c r="V1575" s="9"/>
      <c r="W1575" s="9"/>
      <c r="X1575" s="9"/>
      <c r="Y1575" s="9"/>
      <c r="Z1575" s="9"/>
      <c r="AA1575" s="9"/>
      <c r="AB1575" s="9"/>
      <c r="AC1575" s="9"/>
      <c r="AD1575" s="9"/>
      <c r="AE1575" s="9"/>
    </row>
    <row r="1576" spans="1:31">
      <c r="A1576" s="19"/>
      <c r="B1576" s="19"/>
      <c r="C1576" s="9"/>
      <c r="D1576" s="9"/>
      <c r="E1576" s="9"/>
      <c r="F1576" s="9"/>
      <c r="G1576" s="9"/>
      <c r="H1576" s="9"/>
      <c r="I1576" s="9"/>
      <c r="J1576" s="9"/>
      <c r="K1576" s="9"/>
      <c r="L1576" s="9"/>
      <c r="M1576" s="9"/>
      <c r="N1576" s="9"/>
      <c r="O1576" s="9"/>
      <c r="P1576" s="9"/>
      <c r="Q1576" s="9"/>
      <c r="R1576" s="9"/>
      <c r="S1576" s="9"/>
      <c r="T1576" s="9"/>
      <c r="U1576" s="9"/>
      <c r="V1576" s="9"/>
      <c r="W1576" s="9"/>
      <c r="X1576" s="9"/>
      <c r="Y1576" s="9"/>
      <c r="Z1576" s="9"/>
      <c r="AA1576" s="9"/>
      <c r="AB1576" s="9"/>
      <c r="AC1576" s="9"/>
      <c r="AD1576" s="9"/>
      <c r="AE1576" s="9"/>
    </row>
    <row r="1577" spans="1:31">
      <c r="A1577" s="19"/>
      <c r="B1577" s="19"/>
      <c r="C1577" s="9"/>
      <c r="D1577" s="9"/>
      <c r="E1577" s="9"/>
      <c r="F1577" s="9"/>
      <c r="G1577" s="9"/>
      <c r="H1577" s="9"/>
      <c r="I1577" s="9"/>
      <c r="J1577" s="9"/>
      <c r="K1577" s="9"/>
      <c r="L1577" s="9"/>
      <c r="M1577" s="9"/>
      <c r="N1577" s="9"/>
      <c r="O1577" s="9"/>
      <c r="P1577" s="9"/>
      <c r="Q1577" s="9"/>
      <c r="R1577" s="9"/>
      <c r="S1577" s="9"/>
      <c r="T1577" s="9"/>
      <c r="U1577" s="9"/>
      <c r="V1577" s="9"/>
      <c r="W1577" s="9"/>
      <c r="X1577" s="9"/>
      <c r="Y1577" s="9"/>
      <c r="Z1577" s="9"/>
      <c r="AA1577" s="9"/>
      <c r="AB1577" s="9"/>
      <c r="AC1577" s="9"/>
      <c r="AD1577" s="9"/>
      <c r="AE1577" s="9"/>
    </row>
    <row r="1578" spans="1:31">
      <c r="A1578" s="19"/>
      <c r="B1578" s="19"/>
      <c r="C1578" s="9"/>
      <c r="D1578" s="9"/>
      <c r="E1578" s="9"/>
      <c r="F1578" s="9"/>
      <c r="G1578" s="9"/>
      <c r="H1578" s="9"/>
      <c r="I1578" s="9"/>
      <c r="J1578" s="9"/>
      <c r="K1578" s="9"/>
      <c r="L1578" s="9"/>
      <c r="M1578" s="9"/>
      <c r="N1578" s="9"/>
      <c r="O1578" s="9"/>
      <c r="P1578" s="9"/>
      <c r="Q1578" s="9"/>
      <c r="R1578" s="9"/>
      <c r="S1578" s="9"/>
      <c r="T1578" s="9"/>
      <c r="U1578" s="9"/>
      <c r="V1578" s="9"/>
      <c r="W1578" s="9"/>
      <c r="X1578" s="9"/>
      <c r="Y1578" s="9"/>
      <c r="Z1578" s="9"/>
      <c r="AA1578" s="9"/>
      <c r="AB1578" s="9"/>
      <c r="AC1578" s="9"/>
      <c r="AD1578" s="9"/>
      <c r="AE1578" s="9"/>
    </row>
    <row r="1579" spans="1:31">
      <c r="A1579" s="19"/>
      <c r="B1579" s="19"/>
      <c r="C1579" s="9"/>
      <c r="D1579" s="9"/>
      <c r="E1579" s="9"/>
      <c r="F1579" s="9"/>
      <c r="G1579" s="9"/>
      <c r="H1579" s="9"/>
      <c r="I1579" s="9"/>
      <c r="J1579" s="9"/>
      <c r="K1579" s="9"/>
      <c r="L1579" s="9"/>
      <c r="M1579" s="9"/>
      <c r="N1579" s="9"/>
      <c r="O1579" s="9"/>
      <c r="P1579" s="9"/>
      <c r="Q1579" s="9"/>
      <c r="R1579" s="9"/>
      <c r="S1579" s="9"/>
      <c r="T1579" s="9"/>
      <c r="U1579" s="9"/>
      <c r="V1579" s="9"/>
      <c r="W1579" s="9"/>
      <c r="X1579" s="9"/>
      <c r="Y1579" s="9"/>
      <c r="Z1579" s="9"/>
      <c r="AA1579" s="9"/>
      <c r="AB1579" s="9"/>
      <c r="AC1579" s="9"/>
      <c r="AD1579" s="9"/>
      <c r="AE1579" s="9"/>
    </row>
    <row r="1580" spans="1:31">
      <c r="A1580" s="19"/>
      <c r="B1580" s="19"/>
      <c r="C1580" s="9"/>
      <c r="D1580" s="9"/>
      <c r="E1580" s="9"/>
      <c r="F1580" s="9"/>
      <c r="G1580" s="9"/>
      <c r="H1580" s="9"/>
      <c r="I1580" s="9"/>
      <c r="J1580" s="9"/>
      <c r="K1580" s="9"/>
      <c r="L1580" s="9"/>
      <c r="M1580" s="9"/>
      <c r="N1580" s="9"/>
      <c r="O1580" s="9"/>
      <c r="P1580" s="9"/>
      <c r="Q1580" s="9"/>
      <c r="R1580" s="9"/>
      <c r="S1580" s="9"/>
      <c r="T1580" s="9"/>
      <c r="U1580" s="9"/>
      <c r="V1580" s="9"/>
      <c r="W1580" s="9"/>
      <c r="X1580" s="9"/>
      <c r="Y1580" s="9"/>
      <c r="Z1580" s="9"/>
      <c r="AA1580" s="9"/>
      <c r="AB1580" s="9"/>
      <c r="AC1580" s="9"/>
      <c r="AD1580" s="9"/>
      <c r="AE1580" s="9"/>
    </row>
    <row r="1581" spans="1:31">
      <c r="A1581" s="19"/>
      <c r="B1581" s="19"/>
      <c r="C1581" s="9"/>
      <c r="D1581" s="9"/>
      <c r="E1581" s="9"/>
      <c r="F1581" s="9"/>
      <c r="G1581" s="9"/>
      <c r="H1581" s="9"/>
      <c r="I1581" s="9"/>
      <c r="J1581" s="9"/>
      <c r="K1581" s="9"/>
      <c r="L1581" s="9"/>
      <c r="M1581" s="9"/>
      <c r="N1581" s="9"/>
      <c r="O1581" s="9"/>
      <c r="P1581" s="9"/>
      <c r="Q1581" s="9"/>
      <c r="R1581" s="9"/>
      <c r="S1581" s="9"/>
      <c r="T1581" s="9"/>
      <c r="U1581" s="9"/>
      <c r="V1581" s="9"/>
      <c r="W1581" s="9"/>
      <c r="X1581" s="9"/>
      <c r="Y1581" s="9"/>
      <c r="Z1581" s="9"/>
      <c r="AA1581" s="9"/>
      <c r="AB1581" s="9"/>
      <c r="AC1581" s="9"/>
      <c r="AD1581" s="9"/>
      <c r="AE1581" s="9"/>
    </row>
    <row r="1582" spans="1:31">
      <c r="A1582" s="19"/>
      <c r="B1582" s="19"/>
      <c r="C1582" s="9"/>
      <c r="D1582" s="9"/>
      <c r="E1582" s="9"/>
      <c r="F1582" s="9"/>
      <c r="G1582" s="9"/>
      <c r="H1582" s="9"/>
      <c r="I1582" s="9"/>
      <c r="J1582" s="9"/>
      <c r="K1582" s="9"/>
      <c r="L1582" s="9"/>
      <c r="M1582" s="9"/>
      <c r="N1582" s="9"/>
      <c r="O1582" s="9"/>
      <c r="P1582" s="9"/>
      <c r="Q1582" s="9"/>
      <c r="R1582" s="9"/>
      <c r="S1582" s="9"/>
      <c r="T1582" s="9"/>
      <c r="U1582" s="9"/>
      <c r="V1582" s="9"/>
      <c r="W1582" s="9"/>
      <c r="X1582" s="9"/>
      <c r="Y1582" s="9"/>
      <c r="Z1582" s="9"/>
      <c r="AA1582" s="9"/>
      <c r="AB1582" s="9"/>
      <c r="AC1582" s="9"/>
      <c r="AD1582" s="9"/>
      <c r="AE1582" s="9"/>
    </row>
    <row r="1583" spans="1:31">
      <c r="A1583" s="19"/>
      <c r="B1583" s="19"/>
      <c r="C1583" s="9"/>
      <c r="D1583" s="9"/>
      <c r="E1583" s="9"/>
      <c r="F1583" s="9"/>
      <c r="G1583" s="9"/>
      <c r="H1583" s="9"/>
      <c r="I1583" s="9"/>
      <c r="J1583" s="9"/>
      <c r="K1583" s="9"/>
      <c r="L1583" s="9"/>
      <c r="M1583" s="9"/>
      <c r="N1583" s="9"/>
      <c r="O1583" s="9"/>
      <c r="P1583" s="9"/>
      <c r="Q1583" s="9"/>
      <c r="R1583" s="9"/>
      <c r="S1583" s="9"/>
      <c r="T1583" s="9"/>
      <c r="U1583" s="9"/>
      <c r="V1583" s="9"/>
      <c r="W1583" s="9"/>
      <c r="X1583" s="9"/>
      <c r="Y1583" s="9"/>
      <c r="Z1583" s="9"/>
      <c r="AA1583" s="9"/>
      <c r="AB1583" s="9"/>
      <c r="AC1583" s="9"/>
      <c r="AD1583" s="9"/>
      <c r="AE1583" s="9"/>
    </row>
    <row r="1584" spans="1:31">
      <c r="A1584" s="19"/>
      <c r="B1584" s="19"/>
      <c r="C1584" s="9"/>
      <c r="D1584" s="9"/>
      <c r="E1584" s="9"/>
      <c r="F1584" s="9"/>
      <c r="G1584" s="9"/>
      <c r="H1584" s="9"/>
      <c r="I1584" s="9"/>
      <c r="J1584" s="9"/>
      <c r="K1584" s="9"/>
      <c r="L1584" s="9"/>
      <c r="M1584" s="9"/>
      <c r="N1584" s="9"/>
      <c r="O1584" s="9"/>
      <c r="P1584" s="9"/>
      <c r="Q1584" s="9"/>
      <c r="R1584" s="9"/>
      <c r="S1584" s="9"/>
      <c r="T1584" s="9"/>
      <c r="U1584" s="9"/>
      <c r="V1584" s="9"/>
      <c r="W1584" s="9"/>
      <c r="X1584" s="9"/>
      <c r="Y1584" s="9"/>
      <c r="Z1584" s="9"/>
      <c r="AA1584" s="9"/>
      <c r="AB1584" s="9"/>
      <c r="AC1584" s="9"/>
      <c r="AD1584" s="9"/>
      <c r="AE1584" s="9"/>
    </row>
    <row r="1585" spans="1:31">
      <c r="A1585" s="19"/>
      <c r="B1585" s="19"/>
      <c r="C1585" s="9"/>
      <c r="D1585" s="9"/>
      <c r="E1585" s="9"/>
      <c r="F1585" s="9"/>
      <c r="G1585" s="9"/>
      <c r="H1585" s="9"/>
      <c r="I1585" s="9"/>
      <c r="J1585" s="9"/>
      <c r="K1585" s="9"/>
      <c r="L1585" s="9"/>
      <c r="M1585" s="9"/>
      <c r="N1585" s="9"/>
      <c r="O1585" s="9"/>
      <c r="P1585" s="9"/>
      <c r="Q1585" s="9"/>
      <c r="R1585" s="9"/>
      <c r="S1585" s="9"/>
      <c r="T1585" s="9"/>
      <c r="U1585" s="9"/>
      <c r="V1585" s="9"/>
      <c r="W1585" s="9"/>
      <c r="X1585" s="9"/>
      <c r="Y1585" s="9"/>
      <c r="Z1585" s="9"/>
      <c r="AA1585" s="9"/>
      <c r="AB1585" s="9"/>
      <c r="AC1585" s="9"/>
      <c r="AD1585" s="9"/>
      <c r="AE1585" s="9"/>
    </row>
    <row r="1586" spans="1:31">
      <c r="A1586" s="19"/>
      <c r="B1586" s="19"/>
      <c r="C1586" s="9"/>
      <c r="D1586" s="9"/>
      <c r="E1586" s="9"/>
      <c r="F1586" s="9"/>
      <c r="G1586" s="9"/>
      <c r="H1586" s="9"/>
      <c r="I1586" s="9"/>
      <c r="J1586" s="9"/>
      <c r="K1586" s="9"/>
      <c r="L1586" s="9"/>
      <c r="M1586" s="9"/>
      <c r="N1586" s="9"/>
      <c r="O1586" s="9"/>
      <c r="P1586" s="9"/>
      <c r="Q1586" s="9"/>
      <c r="R1586" s="9"/>
      <c r="S1586" s="9"/>
      <c r="T1586" s="9"/>
      <c r="U1586" s="9"/>
      <c r="V1586" s="9"/>
      <c r="W1586" s="9"/>
      <c r="X1586" s="9"/>
      <c r="Y1586" s="9"/>
      <c r="Z1586" s="9"/>
      <c r="AA1586" s="9"/>
      <c r="AB1586" s="9"/>
      <c r="AC1586" s="9"/>
      <c r="AD1586" s="9"/>
      <c r="AE1586" s="9"/>
    </row>
    <row r="1587" spans="1:31">
      <c r="A1587" s="19"/>
      <c r="B1587" s="19"/>
      <c r="C1587" s="9"/>
      <c r="D1587" s="9"/>
      <c r="E1587" s="9"/>
      <c r="F1587" s="9"/>
      <c r="G1587" s="9"/>
      <c r="H1587" s="9"/>
      <c r="I1587" s="9"/>
      <c r="J1587" s="9"/>
      <c r="K1587" s="9"/>
      <c r="L1587" s="9"/>
      <c r="M1587" s="9"/>
      <c r="N1587" s="9"/>
      <c r="O1587" s="9"/>
      <c r="P1587" s="9"/>
      <c r="Q1587" s="9"/>
      <c r="R1587" s="9"/>
      <c r="S1587" s="9"/>
      <c r="T1587" s="9"/>
      <c r="U1587" s="9"/>
      <c r="V1587" s="9"/>
      <c r="W1587" s="9"/>
      <c r="X1587" s="9"/>
      <c r="Y1587" s="9"/>
      <c r="Z1587" s="9"/>
      <c r="AA1587" s="9"/>
      <c r="AB1587" s="9"/>
      <c r="AC1587" s="9"/>
      <c r="AD1587" s="9"/>
      <c r="AE1587" s="9"/>
    </row>
    <row r="1588" spans="1:31">
      <c r="A1588" s="19"/>
      <c r="B1588" s="19"/>
      <c r="C1588" s="9"/>
      <c r="D1588" s="9"/>
      <c r="E1588" s="9"/>
      <c r="F1588" s="9"/>
      <c r="G1588" s="9"/>
      <c r="H1588" s="9"/>
      <c r="I1588" s="9"/>
      <c r="J1588" s="9"/>
      <c r="K1588" s="9"/>
      <c r="L1588" s="9"/>
      <c r="M1588" s="9"/>
      <c r="N1588" s="9"/>
      <c r="O1588" s="9"/>
      <c r="P1588" s="9"/>
      <c r="Q1588" s="9"/>
      <c r="R1588" s="9"/>
      <c r="S1588" s="9"/>
      <c r="T1588" s="9"/>
      <c r="U1588" s="9"/>
      <c r="V1588" s="9"/>
      <c r="W1588" s="9"/>
      <c r="X1588" s="9"/>
      <c r="Y1588" s="9"/>
      <c r="Z1588" s="9"/>
      <c r="AA1588" s="9"/>
      <c r="AB1588" s="9"/>
      <c r="AC1588" s="9"/>
      <c r="AD1588" s="9"/>
      <c r="AE1588" s="9"/>
    </row>
    <row r="1589" spans="1:31">
      <c r="A1589" s="19"/>
      <c r="B1589" s="19"/>
      <c r="C1589" s="9"/>
      <c r="D1589" s="9"/>
      <c r="E1589" s="9"/>
      <c r="F1589" s="9"/>
      <c r="G1589" s="9"/>
      <c r="H1589" s="9"/>
      <c r="I1589" s="9"/>
      <c r="J1589" s="9"/>
      <c r="K1589" s="9"/>
      <c r="L1589" s="9"/>
      <c r="M1589" s="9"/>
      <c r="N1589" s="9"/>
      <c r="O1589" s="9"/>
      <c r="P1589" s="9"/>
      <c r="Q1589" s="9"/>
      <c r="R1589" s="9"/>
      <c r="S1589" s="9"/>
      <c r="T1589" s="9"/>
      <c r="U1589" s="9"/>
      <c r="V1589" s="9"/>
      <c r="W1589" s="9"/>
      <c r="X1589" s="9"/>
      <c r="Y1589" s="9"/>
      <c r="Z1589" s="9"/>
      <c r="AA1589" s="9"/>
      <c r="AB1589" s="9"/>
      <c r="AC1589" s="9"/>
      <c r="AD1589" s="9"/>
      <c r="AE1589" s="9"/>
    </row>
    <row r="1590" spans="1:31">
      <c r="A1590" s="19"/>
      <c r="B1590" s="19"/>
      <c r="C1590" s="9"/>
      <c r="D1590" s="9"/>
      <c r="E1590" s="9"/>
      <c r="F1590" s="9"/>
      <c r="G1590" s="9"/>
      <c r="H1590" s="9"/>
      <c r="I1590" s="9"/>
      <c r="J1590" s="9"/>
      <c r="K1590" s="9"/>
      <c r="L1590" s="9"/>
      <c r="M1590" s="9"/>
      <c r="N1590" s="9"/>
      <c r="O1590" s="9"/>
      <c r="P1590" s="9"/>
      <c r="Q1590" s="9"/>
      <c r="R1590" s="9"/>
      <c r="S1590" s="9"/>
      <c r="T1590" s="9"/>
      <c r="U1590" s="9"/>
      <c r="V1590" s="9"/>
      <c r="W1590" s="9"/>
      <c r="X1590" s="9"/>
      <c r="Y1590" s="9"/>
      <c r="Z1590" s="9"/>
      <c r="AA1590" s="9"/>
      <c r="AB1590" s="9"/>
      <c r="AC1590" s="9"/>
      <c r="AD1590" s="9"/>
      <c r="AE1590" s="9"/>
    </row>
    <row r="1591" spans="1:31">
      <c r="A1591" s="19"/>
      <c r="B1591" s="19"/>
      <c r="C1591" s="9"/>
      <c r="D1591" s="9"/>
      <c r="E1591" s="9"/>
      <c r="F1591" s="9"/>
      <c r="G1591" s="9"/>
      <c r="H1591" s="9"/>
      <c r="I1591" s="9"/>
      <c r="J1591" s="9"/>
      <c r="K1591" s="9"/>
      <c r="L1591" s="9"/>
      <c r="M1591" s="9"/>
      <c r="N1591" s="9"/>
      <c r="O1591" s="9"/>
      <c r="P1591" s="9"/>
      <c r="Q1591" s="9"/>
      <c r="R1591" s="9"/>
      <c r="S1591" s="9"/>
      <c r="T1591" s="9"/>
      <c r="U1591" s="9"/>
      <c r="V1591" s="9"/>
      <c r="W1591" s="9"/>
      <c r="X1591" s="9"/>
      <c r="Y1591" s="9"/>
      <c r="Z1591" s="9"/>
      <c r="AA1591" s="9"/>
      <c r="AB1591" s="9"/>
      <c r="AC1591" s="9"/>
      <c r="AD1591" s="9"/>
      <c r="AE1591" s="9"/>
    </row>
    <row r="1592" spans="1:31">
      <c r="A1592" s="19"/>
      <c r="B1592" s="19"/>
      <c r="C1592" s="9"/>
      <c r="D1592" s="9"/>
      <c r="E1592" s="9"/>
      <c r="F1592" s="9"/>
      <c r="G1592" s="9"/>
      <c r="H1592" s="9"/>
      <c r="I1592" s="9"/>
      <c r="J1592" s="9"/>
      <c r="K1592" s="9"/>
      <c r="L1592" s="9"/>
      <c r="M1592" s="9"/>
      <c r="N1592" s="9"/>
      <c r="O1592" s="9"/>
      <c r="P1592" s="9"/>
      <c r="Q1592" s="9"/>
      <c r="R1592" s="9"/>
      <c r="S1592" s="9"/>
      <c r="T1592" s="9"/>
      <c r="U1592" s="9"/>
      <c r="V1592" s="9"/>
      <c r="W1592" s="9"/>
      <c r="X1592" s="9"/>
      <c r="Y1592" s="9"/>
      <c r="Z1592" s="9"/>
      <c r="AA1592" s="9"/>
      <c r="AB1592" s="9"/>
      <c r="AC1592" s="9"/>
      <c r="AD1592" s="9"/>
      <c r="AE1592" s="9"/>
    </row>
    <row r="1593" spans="1:31">
      <c r="A1593" s="19"/>
      <c r="B1593" s="19"/>
      <c r="C1593" s="9"/>
      <c r="D1593" s="9"/>
      <c r="E1593" s="9"/>
      <c r="F1593" s="9"/>
      <c r="G1593" s="9"/>
      <c r="H1593" s="9"/>
      <c r="I1593" s="9"/>
      <c r="J1593" s="9"/>
      <c r="K1593" s="9"/>
      <c r="L1593" s="9"/>
      <c r="M1593" s="9"/>
      <c r="N1593" s="9"/>
      <c r="O1593" s="9"/>
      <c r="P1593" s="9"/>
      <c r="Q1593" s="9"/>
      <c r="R1593" s="9"/>
      <c r="S1593" s="9"/>
      <c r="T1593" s="9"/>
      <c r="U1593" s="9"/>
      <c r="V1593" s="9"/>
      <c r="W1593" s="9"/>
      <c r="X1593" s="9"/>
      <c r="Y1593" s="9"/>
      <c r="Z1593" s="9"/>
      <c r="AA1593" s="9"/>
      <c r="AB1593" s="9"/>
      <c r="AC1593" s="9"/>
      <c r="AD1593" s="9"/>
      <c r="AE1593" s="9"/>
    </row>
    <row r="1594" spans="1:31">
      <c r="A1594" s="19"/>
      <c r="B1594" s="19"/>
      <c r="C1594" s="9"/>
      <c r="D1594" s="9"/>
      <c r="E1594" s="9"/>
      <c r="F1594" s="9"/>
      <c r="G1594" s="9"/>
      <c r="H1594" s="9"/>
      <c r="I1594" s="9"/>
      <c r="J1594" s="9"/>
      <c r="K1594" s="9"/>
      <c r="L1594" s="9"/>
      <c r="M1594" s="9"/>
      <c r="N1594" s="9"/>
      <c r="O1594" s="9"/>
      <c r="P1594" s="9"/>
      <c r="Q1594" s="9"/>
      <c r="R1594" s="9"/>
      <c r="S1594" s="9"/>
      <c r="T1594" s="9"/>
      <c r="U1594" s="9"/>
      <c r="V1594" s="9"/>
      <c r="W1594" s="9"/>
      <c r="X1594" s="9"/>
      <c r="Y1594" s="9"/>
      <c r="Z1594" s="9"/>
      <c r="AA1594" s="9"/>
      <c r="AB1594" s="9"/>
      <c r="AC1594" s="9"/>
      <c r="AD1594" s="9"/>
      <c r="AE1594" s="9"/>
    </row>
    <row r="1595" spans="1:31">
      <c r="A1595" s="19"/>
      <c r="B1595" s="19"/>
      <c r="C1595" s="9"/>
      <c r="D1595" s="9"/>
      <c r="E1595" s="9"/>
      <c r="F1595" s="9"/>
      <c r="G1595" s="9"/>
      <c r="H1595" s="9"/>
      <c r="I1595" s="9"/>
      <c r="J1595" s="9"/>
      <c r="K1595" s="9"/>
      <c r="L1595" s="9"/>
      <c r="M1595" s="9"/>
      <c r="N1595" s="9"/>
      <c r="O1595" s="9"/>
      <c r="P1595" s="9"/>
      <c r="Q1595" s="9"/>
      <c r="R1595" s="9"/>
      <c r="S1595" s="9"/>
      <c r="T1595" s="9"/>
      <c r="U1595" s="9"/>
      <c r="V1595" s="9"/>
      <c r="W1595" s="9"/>
      <c r="X1595" s="9"/>
      <c r="Y1595" s="9"/>
      <c r="Z1595" s="9"/>
      <c r="AA1595" s="9"/>
      <c r="AB1595" s="9"/>
      <c r="AC1595" s="9"/>
      <c r="AD1595" s="9"/>
      <c r="AE1595" s="9"/>
    </row>
    <row r="1596" spans="1:31">
      <c r="A1596" s="19"/>
      <c r="B1596" s="19"/>
      <c r="C1596" s="9"/>
      <c r="D1596" s="9"/>
      <c r="E1596" s="9"/>
      <c r="F1596" s="9"/>
      <c r="G1596" s="9"/>
      <c r="H1596" s="9"/>
      <c r="I1596" s="9"/>
      <c r="J1596" s="9"/>
      <c r="K1596" s="9"/>
      <c r="L1596" s="9"/>
      <c r="M1596" s="9"/>
      <c r="N1596" s="9"/>
      <c r="O1596" s="9"/>
      <c r="P1596" s="9"/>
      <c r="Q1596" s="9"/>
      <c r="R1596" s="9"/>
      <c r="S1596" s="9"/>
      <c r="T1596" s="9"/>
      <c r="U1596" s="9"/>
      <c r="V1596" s="9"/>
      <c r="W1596" s="9"/>
      <c r="X1596" s="9"/>
      <c r="Y1596" s="9"/>
      <c r="Z1596" s="9"/>
      <c r="AA1596" s="9"/>
      <c r="AB1596" s="9"/>
      <c r="AC1596" s="9"/>
      <c r="AD1596" s="9"/>
      <c r="AE1596" s="9"/>
    </row>
    <row r="1597" spans="1:31">
      <c r="A1597" s="19"/>
      <c r="B1597" s="19"/>
      <c r="C1597" s="9"/>
      <c r="D1597" s="9"/>
      <c r="E1597" s="9"/>
      <c r="F1597" s="9"/>
      <c r="G1597" s="9"/>
      <c r="H1597" s="9"/>
      <c r="I1597" s="9"/>
      <c r="J1597" s="9"/>
      <c r="K1597" s="9"/>
      <c r="L1597" s="9"/>
      <c r="M1597" s="9"/>
      <c r="N1597" s="9"/>
      <c r="O1597" s="9"/>
      <c r="P1597" s="9"/>
      <c r="Q1597" s="9"/>
      <c r="R1597" s="9"/>
      <c r="S1597" s="9"/>
      <c r="T1597" s="9"/>
      <c r="U1597" s="9"/>
      <c r="V1597" s="9"/>
      <c r="W1597" s="9"/>
      <c r="X1597" s="9"/>
      <c r="Y1597" s="9"/>
      <c r="Z1597" s="9"/>
      <c r="AA1597" s="9"/>
      <c r="AB1597" s="9"/>
      <c r="AC1597" s="9"/>
      <c r="AD1597" s="9"/>
      <c r="AE1597" s="9"/>
    </row>
    <row r="1598" spans="1:31">
      <c r="A1598" s="19"/>
      <c r="B1598" s="19"/>
      <c r="C1598" s="9"/>
      <c r="D1598" s="9"/>
      <c r="E1598" s="9"/>
      <c r="F1598" s="9"/>
      <c r="G1598" s="9"/>
      <c r="H1598" s="9"/>
      <c r="I1598" s="9"/>
      <c r="J1598" s="9"/>
      <c r="K1598" s="9"/>
      <c r="L1598" s="9"/>
      <c r="M1598" s="9"/>
      <c r="N1598" s="9"/>
      <c r="O1598" s="9"/>
      <c r="P1598" s="9"/>
      <c r="Q1598" s="9"/>
      <c r="R1598" s="9"/>
      <c r="S1598" s="9"/>
      <c r="T1598" s="9"/>
      <c r="U1598" s="9"/>
      <c r="V1598" s="9"/>
      <c r="W1598" s="9"/>
      <c r="X1598" s="9"/>
      <c r="Y1598" s="9"/>
      <c r="Z1598" s="9"/>
      <c r="AA1598" s="9"/>
      <c r="AB1598" s="9"/>
      <c r="AC1598" s="9"/>
      <c r="AD1598" s="9"/>
      <c r="AE1598" s="9"/>
    </row>
    <row r="1599" spans="1:31">
      <c r="A1599" s="19"/>
      <c r="B1599" s="19"/>
      <c r="C1599" s="9"/>
      <c r="D1599" s="9"/>
      <c r="E1599" s="9"/>
      <c r="F1599" s="9"/>
      <c r="G1599" s="9"/>
      <c r="H1599" s="9"/>
      <c r="I1599" s="9"/>
      <c r="J1599" s="9"/>
      <c r="K1599" s="9"/>
      <c r="L1599" s="9"/>
      <c r="M1599" s="9"/>
      <c r="N1599" s="9"/>
      <c r="O1599" s="9"/>
      <c r="P1599" s="9"/>
      <c r="Q1599" s="9"/>
      <c r="R1599" s="9"/>
      <c r="S1599" s="9"/>
      <c r="T1599" s="9"/>
      <c r="U1599" s="9"/>
      <c r="V1599" s="9"/>
      <c r="W1599" s="9"/>
      <c r="X1599" s="9"/>
      <c r="Y1599" s="9"/>
      <c r="Z1599" s="9"/>
      <c r="AA1599" s="9"/>
      <c r="AB1599" s="9"/>
      <c r="AC1599" s="9"/>
      <c r="AD1599" s="9"/>
      <c r="AE1599" s="9"/>
    </row>
    <row r="1600" spans="1:31">
      <c r="A1600" s="19"/>
      <c r="B1600" s="19"/>
      <c r="C1600" s="9"/>
      <c r="D1600" s="9"/>
      <c r="E1600" s="9"/>
      <c r="F1600" s="9"/>
      <c r="G1600" s="9"/>
      <c r="H1600" s="9"/>
      <c r="I1600" s="9"/>
      <c r="J1600" s="9"/>
      <c r="K1600" s="9"/>
      <c r="L1600" s="9"/>
      <c r="M1600" s="9"/>
      <c r="N1600" s="9"/>
      <c r="O1600" s="9"/>
      <c r="P1600" s="9"/>
      <c r="Q1600" s="9"/>
      <c r="R1600" s="9"/>
      <c r="S1600" s="9"/>
      <c r="T1600" s="9"/>
      <c r="U1600" s="9"/>
      <c r="V1600" s="9"/>
      <c r="W1600" s="9"/>
      <c r="X1600" s="9"/>
      <c r="Y1600" s="9"/>
      <c r="Z1600" s="9"/>
      <c r="AA1600" s="9"/>
      <c r="AB1600" s="9"/>
      <c r="AC1600" s="9"/>
      <c r="AD1600" s="9"/>
      <c r="AE1600" s="9"/>
    </row>
    <row r="1601" spans="1:31">
      <c r="A1601" s="19"/>
      <c r="B1601" s="19"/>
      <c r="C1601" s="9"/>
      <c r="D1601" s="9"/>
      <c r="E1601" s="9"/>
      <c r="F1601" s="9"/>
      <c r="G1601" s="9"/>
      <c r="H1601" s="9"/>
      <c r="I1601" s="9"/>
      <c r="J1601" s="9"/>
      <c r="K1601" s="9"/>
      <c r="L1601" s="9"/>
      <c r="M1601" s="9"/>
      <c r="N1601" s="9"/>
      <c r="O1601" s="9"/>
      <c r="P1601" s="9"/>
      <c r="Q1601" s="9"/>
      <c r="R1601" s="9"/>
      <c r="S1601" s="9"/>
      <c r="T1601" s="9"/>
      <c r="U1601" s="9"/>
      <c r="V1601" s="9"/>
      <c r="W1601" s="9"/>
      <c r="X1601" s="9"/>
      <c r="Y1601" s="9"/>
      <c r="Z1601" s="9"/>
      <c r="AA1601" s="9"/>
      <c r="AB1601" s="9"/>
      <c r="AC1601" s="9"/>
      <c r="AD1601" s="9"/>
      <c r="AE1601" s="9"/>
    </row>
    <row r="1602" spans="1:31">
      <c r="A1602" s="19"/>
      <c r="B1602" s="19"/>
      <c r="C1602" s="9"/>
      <c r="D1602" s="9"/>
      <c r="E1602" s="9"/>
      <c r="F1602" s="9"/>
      <c r="G1602" s="9"/>
      <c r="H1602" s="9"/>
      <c r="I1602" s="9"/>
      <c r="J1602" s="9"/>
      <c r="K1602" s="9"/>
      <c r="L1602" s="9"/>
      <c r="M1602" s="9"/>
      <c r="N1602" s="9"/>
      <c r="O1602" s="9"/>
      <c r="P1602" s="9"/>
      <c r="Q1602" s="9"/>
      <c r="R1602" s="9"/>
      <c r="S1602" s="9"/>
      <c r="T1602" s="9"/>
      <c r="U1602" s="9"/>
      <c r="V1602" s="9"/>
      <c r="W1602" s="9"/>
      <c r="X1602" s="9"/>
      <c r="Y1602" s="9"/>
      <c r="Z1602" s="9"/>
      <c r="AA1602" s="9"/>
      <c r="AB1602" s="9"/>
      <c r="AC1602" s="9"/>
      <c r="AD1602" s="9"/>
      <c r="AE1602" s="9"/>
    </row>
    <row r="1603" spans="1:31">
      <c r="A1603" s="19"/>
      <c r="B1603" s="19"/>
      <c r="C1603" s="9"/>
      <c r="D1603" s="9"/>
      <c r="E1603" s="9"/>
      <c r="F1603" s="9"/>
      <c r="G1603" s="9"/>
      <c r="H1603" s="9"/>
      <c r="I1603" s="9"/>
      <c r="J1603" s="9"/>
      <c r="K1603" s="9"/>
      <c r="L1603" s="9"/>
      <c r="M1603" s="9"/>
      <c r="N1603" s="9"/>
      <c r="O1603" s="9"/>
      <c r="P1603" s="9"/>
      <c r="Q1603" s="9"/>
      <c r="R1603" s="9"/>
      <c r="S1603" s="9"/>
      <c r="T1603" s="9"/>
      <c r="U1603" s="9"/>
      <c r="V1603" s="9"/>
      <c r="W1603" s="9"/>
      <c r="X1603" s="9"/>
      <c r="Y1603" s="9"/>
      <c r="Z1603" s="9"/>
      <c r="AA1603" s="9"/>
      <c r="AB1603" s="9"/>
      <c r="AC1603" s="9"/>
      <c r="AD1603" s="9"/>
      <c r="AE1603" s="9"/>
    </row>
    <row r="1604" spans="1:31">
      <c r="A1604" s="19"/>
      <c r="B1604" s="19"/>
      <c r="C1604" s="9"/>
      <c r="D1604" s="9"/>
      <c r="E1604" s="9"/>
      <c r="F1604" s="9"/>
      <c r="G1604" s="9"/>
      <c r="H1604" s="9"/>
      <c r="I1604" s="9"/>
      <c r="J1604" s="9"/>
      <c r="K1604" s="9"/>
      <c r="L1604" s="9"/>
      <c r="M1604" s="9"/>
      <c r="N1604" s="9"/>
      <c r="O1604" s="9"/>
      <c r="P1604" s="9"/>
      <c r="Q1604" s="9"/>
      <c r="R1604" s="9"/>
      <c r="S1604" s="9"/>
      <c r="T1604" s="9"/>
      <c r="U1604" s="9"/>
      <c r="V1604" s="9"/>
      <c r="W1604" s="9"/>
      <c r="X1604" s="9"/>
      <c r="Y1604" s="9"/>
      <c r="Z1604" s="9"/>
      <c r="AA1604" s="9"/>
      <c r="AB1604" s="9"/>
      <c r="AC1604" s="9"/>
      <c r="AD1604" s="9"/>
      <c r="AE1604" s="9"/>
    </row>
    <row r="1605" spans="1:31">
      <c r="A1605" s="19"/>
      <c r="B1605" s="19"/>
      <c r="C1605" s="9"/>
      <c r="D1605" s="9"/>
      <c r="E1605" s="9"/>
      <c r="F1605" s="9"/>
      <c r="G1605" s="9"/>
      <c r="H1605" s="9"/>
      <c r="I1605" s="9"/>
      <c r="J1605" s="9"/>
      <c r="K1605" s="9"/>
      <c r="L1605" s="9"/>
      <c r="M1605" s="9"/>
      <c r="N1605" s="9"/>
      <c r="O1605" s="9"/>
      <c r="P1605" s="9"/>
      <c r="Q1605" s="9"/>
      <c r="R1605" s="9"/>
      <c r="S1605" s="9"/>
      <c r="T1605" s="9"/>
      <c r="U1605" s="9"/>
      <c r="V1605" s="9"/>
      <c r="W1605" s="9"/>
      <c r="X1605" s="9"/>
      <c r="Y1605" s="9"/>
      <c r="Z1605" s="9"/>
      <c r="AA1605" s="9"/>
      <c r="AB1605" s="9"/>
      <c r="AC1605" s="9"/>
      <c r="AD1605" s="9"/>
      <c r="AE1605" s="9"/>
    </row>
    <row r="1606" spans="1:31">
      <c r="A1606" s="19"/>
      <c r="B1606" s="19"/>
      <c r="C1606" s="9"/>
      <c r="D1606" s="9"/>
      <c r="E1606" s="9"/>
      <c r="F1606" s="9"/>
      <c r="G1606" s="9"/>
      <c r="H1606" s="9"/>
      <c r="I1606" s="9"/>
      <c r="J1606" s="9"/>
      <c r="K1606" s="9"/>
      <c r="L1606" s="9"/>
      <c r="M1606" s="9"/>
      <c r="N1606" s="9"/>
      <c r="O1606" s="9"/>
      <c r="P1606" s="9"/>
      <c r="Q1606" s="9"/>
      <c r="R1606" s="9"/>
      <c r="S1606" s="9"/>
      <c r="T1606" s="9"/>
      <c r="U1606" s="9"/>
      <c r="V1606" s="9"/>
      <c r="W1606" s="9"/>
      <c r="X1606" s="9"/>
      <c r="Y1606" s="9"/>
      <c r="Z1606" s="9"/>
      <c r="AA1606" s="9"/>
      <c r="AB1606" s="9"/>
      <c r="AC1606" s="9"/>
      <c r="AD1606" s="9"/>
      <c r="AE1606" s="9"/>
    </row>
    <row r="1607" spans="1:31">
      <c r="A1607" s="19"/>
      <c r="B1607" s="19"/>
      <c r="C1607" s="9"/>
      <c r="D1607" s="9"/>
      <c r="E1607" s="9"/>
      <c r="F1607" s="9"/>
      <c r="G1607" s="9"/>
      <c r="H1607" s="9"/>
      <c r="I1607" s="9"/>
      <c r="J1607" s="9"/>
      <c r="K1607" s="9"/>
      <c r="L1607" s="9"/>
      <c r="M1607" s="9"/>
      <c r="N1607" s="9"/>
      <c r="O1607" s="9"/>
      <c r="P1607" s="9"/>
      <c r="Q1607" s="9"/>
      <c r="R1607" s="9"/>
      <c r="S1607" s="9"/>
      <c r="T1607" s="9"/>
      <c r="U1607" s="9"/>
      <c r="V1607" s="9"/>
      <c r="W1607" s="9"/>
      <c r="X1607" s="9"/>
      <c r="Y1607" s="9"/>
      <c r="Z1607" s="9"/>
      <c r="AA1607" s="9"/>
      <c r="AB1607" s="9"/>
      <c r="AC1607" s="9"/>
      <c r="AD1607" s="9"/>
      <c r="AE1607" s="9"/>
    </row>
    <row r="1608" spans="1:31">
      <c r="A1608" s="19"/>
      <c r="B1608" s="19"/>
      <c r="C1608" s="9"/>
      <c r="D1608" s="9"/>
      <c r="E1608" s="9"/>
      <c r="F1608" s="9"/>
      <c r="G1608" s="9"/>
      <c r="H1608" s="9"/>
      <c r="I1608" s="9"/>
      <c r="J1608" s="9"/>
      <c r="K1608" s="9"/>
      <c r="L1608" s="9"/>
      <c r="M1608" s="9"/>
      <c r="N1608" s="9"/>
      <c r="O1608" s="9"/>
      <c r="P1608" s="9"/>
      <c r="Q1608" s="9"/>
      <c r="R1608" s="9"/>
      <c r="S1608" s="9"/>
      <c r="T1608" s="9"/>
      <c r="U1608" s="9"/>
      <c r="V1608" s="9"/>
      <c r="W1608" s="9"/>
      <c r="X1608" s="9"/>
      <c r="Y1608" s="9"/>
      <c r="Z1608" s="9"/>
      <c r="AA1608" s="9"/>
      <c r="AB1608" s="9"/>
      <c r="AC1608" s="9"/>
      <c r="AD1608" s="9"/>
      <c r="AE1608" s="9"/>
    </row>
    <row r="1609" spans="1:31">
      <c r="A1609" s="19"/>
      <c r="B1609" s="19"/>
      <c r="C1609" s="9"/>
      <c r="D1609" s="9"/>
      <c r="E1609" s="9"/>
      <c r="F1609" s="9"/>
      <c r="G1609" s="9"/>
      <c r="H1609" s="9"/>
      <c r="I1609" s="9"/>
      <c r="J1609" s="9"/>
      <c r="K1609" s="9"/>
      <c r="L1609" s="9"/>
      <c r="M1609" s="9"/>
      <c r="N1609" s="9"/>
      <c r="O1609" s="9"/>
      <c r="P1609" s="9"/>
      <c r="Q1609" s="9"/>
      <c r="R1609" s="9"/>
      <c r="S1609" s="9"/>
      <c r="T1609" s="9"/>
      <c r="U1609" s="9"/>
      <c r="V1609" s="9"/>
      <c r="W1609" s="9"/>
      <c r="X1609" s="9"/>
      <c r="Y1609" s="9"/>
      <c r="Z1609" s="9"/>
      <c r="AA1609" s="9"/>
      <c r="AB1609" s="9"/>
      <c r="AC1609" s="9"/>
      <c r="AD1609" s="9"/>
      <c r="AE1609" s="9"/>
    </row>
    <row r="1610" spans="1:31">
      <c r="A1610" s="19"/>
      <c r="B1610" s="19"/>
      <c r="C1610" s="9"/>
      <c r="D1610" s="9"/>
      <c r="E1610" s="9"/>
      <c r="F1610" s="9"/>
      <c r="G1610" s="9"/>
      <c r="H1610" s="9"/>
      <c r="I1610" s="9"/>
      <c r="J1610" s="9"/>
      <c r="K1610" s="9"/>
      <c r="L1610" s="9"/>
      <c r="M1610" s="9"/>
      <c r="N1610" s="9"/>
      <c r="O1610" s="9"/>
      <c r="P1610" s="9"/>
      <c r="Q1610" s="9"/>
      <c r="R1610" s="9"/>
      <c r="S1610" s="9"/>
      <c r="T1610" s="9"/>
      <c r="U1610" s="9"/>
      <c r="V1610" s="9"/>
      <c r="W1610" s="9"/>
      <c r="X1610" s="9"/>
      <c r="Y1610" s="9"/>
      <c r="Z1610" s="9"/>
      <c r="AA1610" s="9"/>
      <c r="AB1610" s="9"/>
      <c r="AC1610" s="9"/>
      <c r="AD1610" s="9"/>
      <c r="AE1610" s="9"/>
    </row>
    <row r="1611" spans="1:31">
      <c r="A1611" s="19"/>
      <c r="B1611" s="19"/>
      <c r="C1611" s="9"/>
      <c r="D1611" s="9"/>
      <c r="E1611" s="9"/>
      <c r="F1611" s="9"/>
      <c r="G1611" s="9"/>
      <c r="H1611" s="9"/>
      <c r="I1611" s="9"/>
      <c r="J1611" s="9"/>
      <c r="K1611" s="9"/>
      <c r="L1611" s="9"/>
      <c r="M1611" s="9"/>
      <c r="N1611" s="9"/>
      <c r="O1611" s="9"/>
      <c r="P1611" s="9"/>
      <c r="Q1611" s="9"/>
      <c r="R1611" s="9"/>
      <c r="S1611" s="9"/>
      <c r="T1611" s="9"/>
      <c r="U1611" s="9"/>
      <c r="V1611" s="9"/>
      <c r="W1611" s="9"/>
      <c r="X1611" s="9"/>
      <c r="Y1611" s="9"/>
      <c r="Z1611" s="9"/>
      <c r="AA1611" s="9"/>
      <c r="AB1611" s="9"/>
      <c r="AC1611" s="9"/>
      <c r="AD1611" s="9"/>
      <c r="AE1611" s="9"/>
    </row>
    <row r="1612" spans="1:31">
      <c r="A1612" s="19"/>
      <c r="B1612" s="19"/>
      <c r="C1612" s="9"/>
      <c r="D1612" s="9"/>
      <c r="E1612" s="9"/>
      <c r="F1612" s="9"/>
      <c r="G1612" s="9"/>
      <c r="H1612" s="9"/>
      <c r="I1612" s="9"/>
      <c r="J1612" s="9"/>
      <c r="K1612" s="9"/>
      <c r="L1612" s="9"/>
      <c r="M1612" s="9"/>
      <c r="N1612" s="9"/>
      <c r="O1612" s="9"/>
      <c r="P1612" s="9"/>
      <c r="Q1612" s="9"/>
      <c r="R1612" s="9"/>
      <c r="S1612" s="9"/>
      <c r="T1612" s="9"/>
      <c r="U1612" s="9"/>
      <c r="V1612" s="9"/>
      <c r="W1612" s="9"/>
      <c r="X1612" s="9"/>
      <c r="Y1612" s="9"/>
      <c r="Z1612" s="9"/>
      <c r="AA1612" s="9"/>
      <c r="AB1612" s="9"/>
      <c r="AC1612" s="9"/>
      <c r="AD1612" s="9"/>
      <c r="AE1612" s="9"/>
    </row>
    <row r="1613" spans="1:31">
      <c r="A1613" s="19"/>
      <c r="B1613" s="19"/>
      <c r="C1613" s="9"/>
      <c r="D1613" s="9"/>
      <c r="E1613" s="9"/>
      <c r="F1613" s="9"/>
      <c r="G1613" s="9"/>
      <c r="H1613" s="9"/>
      <c r="I1613" s="9"/>
      <c r="J1613" s="9"/>
      <c r="K1613" s="9"/>
      <c r="L1613" s="9"/>
      <c r="M1613" s="9"/>
      <c r="N1613" s="9"/>
      <c r="O1613" s="9"/>
      <c r="P1613" s="9"/>
      <c r="Q1613" s="9"/>
      <c r="R1613" s="9"/>
      <c r="S1613" s="9"/>
      <c r="T1613" s="9"/>
      <c r="U1613" s="9"/>
      <c r="V1613" s="9"/>
      <c r="W1613" s="9"/>
      <c r="X1613" s="9"/>
      <c r="Y1613" s="9"/>
      <c r="Z1613" s="9"/>
      <c r="AA1613" s="9"/>
      <c r="AB1613" s="9"/>
      <c r="AC1613" s="9"/>
      <c r="AD1613" s="9"/>
      <c r="AE1613" s="9"/>
    </row>
    <row r="1614" spans="1:31">
      <c r="A1614" s="19"/>
      <c r="B1614" s="19"/>
      <c r="C1614" s="9"/>
      <c r="D1614" s="9"/>
      <c r="E1614" s="9"/>
      <c r="F1614" s="9"/>
      <c r="G1614" s="9"/>
      <c r="H1614" s="9"/>
      <c r="I1614" s="9"/>
      <c r="J1614" s="9"/>
      <c r="K1614" s="9"/>
      <c r="L1614" s="9"/>
      <c r="M1614" s="9"/>
      <c r="N1614" s="9"/>
      <c r="O1614" s="9"/>
      <c r="P1614" s="9"/>
      <c r="Q1614" s="9"/>
      <c r="R1614" s="9"/>
      <c r="S1614" s="9"/>
      <c r="T1614" s="9"/>
      <c r="U1614" s="9"/>
      <c r="V1614" s="9"/>
      <c r="W1614" s="9"/>
      <c r="X1614" s="9"/>
      <c r="Y1614" s="9"/>
      <c r="Z1614" s="9"/>
      <c r="AA1614" s="9"/>
      <c r="AB1614" s="9"/>
      <c r="AC1614" s="9"/>
      <c r="AD1614" s="9"/>
      <c r="AE1614" s="9"/>
    </row>
    <row r="1615" spans="1:31">
      <c r="A1615" s="19"/>
      <c r="B1615" s="19"/>
      <c r="C1615" s="9"/>
      <c r="D1615" s="9"/>
      <c r="E1615" s="9"/>
      <c r="F1615" s="9"/>
      <c r="G1615" s="9"/>
      <c r="H1615" s="9"/>
      <c r="I1615" s="9"/>
      <c r="J1615" s="9"/>
      <c r="K1615" s="9"/>
      <c r="L1615" s="9"/>
      <c r="M1615" s="9"/>
      <c r="N1615" s="9"/>
      <c r="O1615" s="9"/>
      <c r="P1615" s="9"/>
      <c r="Q1615" s="9"/>
      <c r="R1615" s="9"/>
      <c r="S1615" s="9"/>
      <c r="T1615" s="9"/>
      <c r="U1615" s="9"/>
      <c r="V1615" s="9"/>
      <c r="W1615" s="9"/>
      <c r="X1615" s="9"/>
      <c r="Y1615" s="9"/>
      <c r="Z1615" s="9"/>
      <c r="AA1615" s="9"/>
      <c r="AB1615" s="9"/>
      <c r="AC1615" s="9"/>
      <c r="AD1615" s="9"/>
      <c r="AE1615" s="9"/>
    </row>
    <row r="1616" spans="1:31">
      <c r="A1616" s="19"/>
      <c r="B1616" s="19"/>
      <c r="C1616" s="9"/>
      <c r="D1616" s="9"/>
      <c r="E1616" s="9"/>
      <c r="F1616" s="9"/>
      <c r="G1616" s="9"/>
      <c r="H1616" s="9"/>
      <c r="I1616" s="9"/>
      <c r="J1616" s="9"/>
      <c r="K1616" s="9"/>
      <c r="L1616" s="9"/>
      <c r="M1616" s="9"/>
      <c r="N1616" s="9"/>
      <c r="O1616" s="9"/>
      <c r="P1616" s="9"/>
      <c r="Q1616" s="9"/>
      <c r="R1616" s="9"/>
      <c r="S1616" s="9"/>
      <c r="T1616" s="9"/>
      <c r="U1616" s="9"/>
      <c r="V1616" s="9"/>
      <c r="W1616" s="9"/>
      <c r="X1616" s="9"/>
      <c r="Y1616" s="9"/>
      <c r="Z1616" s="9"/>
      <c r="AA1616" s="9"/>
      <c r="AB1616" s="9"/>
      <c r="AC1616" s="9"/>
      <c r="AD1616" s="9"/>
      <c r="AE1616" s="9"/>
    </row>
    <row r="1617" spans="1:31">
      <c r="A1617" s="19"/>
      <c r="B1617" s="19"/>
      <c r="C1617" s="9"/>
      <c r="D1617" s="9"/>
      <c r="E1617" s="9"/>
      <c r="F1617" s="9"/>
      <c r="G1617" s="9"/>
      <c r="H1617" s="9"/>
      <c r="I1617" s="9"/>
      <c r="J1617" s="9"/>
      <c r="K1617" s="9"/>
      <c r="L1617" s="9"/>
      <c r="M1617" s="9"/>
      <c r="N1617" s="9"/>
      <c r="O1617" s="9"/>
      <c r="P1617" s="9"/>
      <c r="Q1617" s="9"/>
      <c r="R1617" s="9"/>
      <c r="S1617" s="9"/>
      <c r="T1617" s="9"/>
      <c r="U1617" s="9"/>
      <c r="V1617" s="9"/>
      <c r="W1617" s="9"/>
      <c r="X1617" s="9"/>
      <c r="Y1617" s="9"/>
      <c r="Z1617" s="9"/>
      <c r="AA1617" s="9"/>
      <c r="AB1617" s="9"/>
      <c r="AC1617" s="9"/>
      <c r="AD1617" s="9"/>
      <c r="AE1617" s="9"/>
    </row>
    <row r="1618" spans="1:31">
      <c r="A1618" s="19"/>
      <c r="B1618" s="19"/>
      <c r="C1618" s="9"/>
      <c r="D1618" s="9"/>
      <c r="E1618" s="9"/>
      <c r="F1618" s="9"/>
      <c r="G1618" s="9"/>
      <c r="H1618" s="9"/>
      <c r="I1618" s="9"/>
      <c r="J1618" s="9"/>
      <c r="K1618" s="9"/>
      <c r="L1618" s="9"/>
      <c r="M1618" s="9"/>
      <c r="N1618" s="9"/>
      <c r="O1618" s="9"/>
      <c r="P1618" s="9"/>
      <c r="Q1618" s="9"/>
      <c r="R1618" s="9"/>
      <c r="S1618" s="9"/>
      <c r="T1618" s="9"/>
      <c r="U1618" s="9"/>
      <c r="V1618" s="9"/>
      <c r="W1618" s="9"/>
      <c r="X1618" s="9"/>
      <c r="Y1618" s="9"/>
      <c r="Z1618" s="9"/>
      <c r="AA1618" s="9"/>
      <c r="AB1618" s="9"/>
      <c r="AC1618" s="9"/>
      <c r="AD1618" s="9"/>
      <c r="AE1618" s="9"/>
    </row>
    <row r="1619" spans="1:31">
      <c r="A1619" s="19"/>
      <c r="B1619" s="19"/>
      <c r="C1619" s="9"/>
      <c r="D1619" s="9"/>
      <c r="E1619" s="9"/>
      <c r="F1619" s="9"/>
      <c r="G1619" s="9"/>
      <c r="H1619" s="9"/>
      <c r="I1619" s="9"/>
      <c r="J1619" s="9"/>
      <c r="K1619" s="9"/>
      <c r="L1619" s="9"/>
      <c r="M1619" s="9"/>
      <c r="N1619" s="9"/>
      <c r="O1619" s="9"/>
      <c r="P1619" s="9"/>
      <c r="Q1619" s="9"/>
      <c r="R1619" s="9"/>
      <c r="S1619" s="9"/>
      <c r="T1619" s="9"/>
      <c r="U1619" s="9"/>
      <c r="V1619" s="9"/>
      <c r="W1619" s="9"/>
      <c r="X1619" s="9"/>
      <c r="Y1619" s="9"/>
      <c r="Z1619" s="9"/>
      <c r="AA1619" s="9"/>
      <c r="AB1619" s="9"/>
      <c r="AC1619" s="9"/>
      <c r="AD1619" s="9"/>
      <c r="AE1619" s="9"/>
    </row>
    <row r="1620" spans="1:31">
      <c r="A1620" s="19"/>
      <c r="B1620" s="19"/>
      <c r="C1620" s="9"/>
      <c r="D1620" s="9"/>
      <c r="E1620" s="9"/>
      <c r="F1620" s="9"/>
      <c r="G1620" s="9"/>
      <c r="H1620" s="9"/>
      <c r="I1620" s="9"/>
      <c r="J1620" s="9"/>
      <c r="K1620" s="9"/>
      <c r="L1620" s="9"/>
      <c r="M1620" s="9"/>
      <c r="N1620" s="9"/>
      <c r="O1620" s="9"/>
      <c r="P1620" s="9"/>
      <c r="Q1620" s="9"/>
      <c r="R1620" s="9"/>
      <c r="S1620" s="9"/>
      <c r="T1620" s="9"/>
      <c r="U1620" s="9"/>
      <c r="V1620" s="9"/>
      <c r="W1620" s="9"/>
      <c r="X1620" s="9"/>
      <c r="Y1620" s="9"/>
      <c r="Z1620" s="9"/>
      <c r="AA1620" s="9"/>
      <c r="AB1620" s="9"/>
      <c r="AC1620" s="9"/>
      <c r="AD1620" s="9"/>
      <c r="AE1620" s="9"/>
    </row>
    <row r="1621" spans="1:31">
      <c r="A1621" s="19"/>
      <c r="B1621" s="19"/>
      <c r="C1621" s="9"/>
      <c r="D1621" s="9"/>
      <c r="E1621" s="9"/>
      <c r="F1621" s="9"/>
      <c r="G1621" s="9"/>
      <c r="H1621" s="9"/>
      <c r="I1621" s="9"/>
      <c r="J1621" s="9"/>
      <c r="K1621" s="9"/>
      <c r="L1621" s="9"/>
      <c r="M1621" s="9"/>
      <c r="N1621" s="9"/>
      <c r="O1621" s="9"/>
      <c r="P1621" s="9"/>
      <c r="Q1621" s="9"/>
      <c r="R1621" s="9"/>
      <c r="S1621" s="9"/>
      <c r="T1621" s="9"/>
      <c r="U1621" s="9"/>
      <c r="V1621" s="9"/>
      <c r="W1621" s="9"/>
      <c r="X1621" s="9"/>
      <c r="Y1621" s="9"/>
      <c r="Z1621" s="9"/>
      <c r="AA1621" s="9"/>
      <c r="AB1621" s="9"/>
      <c r="AC1621" s="9"/>
      <c r="AD1621" s="9"/>
      <c r="AE1621" s="9"/>
    </row>
    <row r="1622" spans="1:31">
      <c r="A1622" s="19"/>
      <c r="B1622" s="19"/>
      <c r="C1622" s="9"/>
      <c r="D1622" s="9"/>
      <c r="E1622" s="9"/>
      <c r="F1622" s="9"/>
      <c r="G1622" s="9"/>
      <c r="H1622" s="9"/>
      <c r="I1622" s="9"/>
      <c r="J1622" s="9"/>
      <c r="K1622" s="9"/>
      <c r="L1622" s="9"/>
      <c r="M1622" s="9"/>
      <c r="N1622" s="9"/>
      <c r="O1622" s="9"/>
      <c r="P1622" s="9"/>
      <c r="Q1622" s="9"/>
      <c r="R1622" s="9"/>
      <c r="S1622" s="9"/>
      <c r="T1622" s="9"/>
      <c r="U1622" s="9"/>
      <c r="V1622" s="9"/>
      <c r="W1622" s="9"/>
      <c r="X1622" s="9"/>
      <c r="Y1622" s="9"/>
      <c r="Z1622" s="9"/>
      <c r="AA1622" s="9"/>
      <c r="AB1622" s="9"/>
      <c r="AC1622" s="9"/>
      <c r="AD1622" s="9"/>
      <c r="AE1622" s="9"/>
    </row>
    <row r="1623" spans="1:31">
      <c r="A1623" s="19"/>
      <c r="B1623" s="19"/>
      <c r="C1623" s="9"/>
      <c r="D1623" s="9"/>
      <c r="E1623" s="9"/>
      <c r="F1623" s="9"/>
      <c r="G1623" s="9"/>
      <c r="H1623" s="9"/>
      <c r="I1623" s="9"/>
      <c r="J1623" s="9"/>
      <c r="K1623" s="9"/>
      <c r="L1623" s="9"/>
      <c r="M1623" s="9"/>
      <c r="N1623" s="9"/>
      <c r="O1623" s="9"/>
      <c r="P1623" s="9"/>
      <c r="Q1623" s="9"/>
      <c r="R1623" s="9"/>
      <c r="S1623" s="9"/>
      <c r="T1623" s="9"/>
      <c r="U1623" s="9"/>
      <c r="V1623" s="9"/>
      <c r="W1623" s="9"/>
      <c r="X1623" s="9"/>
      <c r="Y1623" s="9"/>
      <c r="Z1623" s="9"/>
      <c r="AA1623" s="9"/>
      <c r="AB1623" s="9"/>
      <c r="AC1623" s="9"/>
      <c r="AD1623" s="9"/>
      <c r="AE1623" s="9"/>
    </row>
    <row r="1624" spans="1:31">
      <c r="A1624" s="19"/>
      <c r="B1624" s="19"/>
      <c r="C1624" s="9"/>
      <c r="D1624" s="9"/>
      <c r="E1624" s="9"/>
      <c r="F1624" s="9"/>
      <c r="G1624" s="9"/>
      <c r="H1624" s="9"/>
      <c r="I1624" s="9"/>
      <c r="J1624" s="9"/>
      <c r="K1624" s="9"/>
      <c r="L1624" s="9"/>
      <c r="M1624" s="9"/>
      <c r="N1624" s="9"/>
      <c r="O1624" s="9"/>
      <c r="P1624" s="9"/>
      <c r="Q1624" s="9"/>
      <c r="R1624" s="9"/>
      <c r="S1624" s="9"/>
      <c r="T1624" s="9"/>
      <c r="U1624" s="9"/>
      <c r="V1624" s="9"/>
      <c r="W1624" s="9"/>
      <c r="X1624" s="9"/>
      <c r="Y1624" s="9"/>
      <c r="Z1624" s="9"/>
      <c r="AA1624" s="9"/>
      <c r="AB1624" s="9"/>
      <c r="AC1624" s="9"/>
      <c r="AD1624" s="9"/>
      <c r="AE1624" s="9"/>
    </row>
    <row r="1625" spans="1:31">
      <c r="A1625" s="19"/>
      <c r="B1625" s="19"/>
      <c r="C1625" s="9"/>
      <c r="D1625" s="9"/>
      <c r="E1625" s="9"/>
      <c r="F1625" s="9"/>
      <c r="G1625" s="9"/>
      <c r="H1625" s="9"/>
      <c r="I1625" s="9"/>
      <c r="J1625" s="9"/>
      <c r="K1625" s="9"/>
      <c r="L1625" s="9"/>
      <c r="M1625" s="9"/>
      <c r="N1625" s="9"/>
      <c r="O1625" s="9"/>
      <c r="P1625" s="9"/>
      <c r="Q1625" s="9"/>
      <c r="R1625" s="9"/>
      <c r="S1625" s="9"/>
      <c r="T1625" s="9"/>
      <c r="U1625" s="9"/>
      <c r="V1625" s="9"/>
      <c r="W1625" s="9"/>
      <c r="X1625" s="9"/>
      <c r="Y1625" s="9"/>
      <c r="Z1625" s="9"/>
      <c r="AA1625" s="9"/>
      <c r="AB1625" s="9"/>
      <c r="AC1625" s="9"/>
      <c r="AD1625" s="9"/>
      <c r="AE1625" s="9"/>
    </row>
    <row r="1626" spans="1:31">
      <c r="A1626" s="19"/>
      <c r="B1626" s="19"/>
      <c r="C1626" s="9"/>
      <c r="D1626" s="9"/>
      <c r="E1626" s="9"/>
      <c r="F1626" s="9"/>
      <c r="G1626" s="9"/>
      <c r="H1626" s="9"/>
      <c r="I1626" s="9"/>
      <c r="J1626" s="9"/>
      <c r="K1626" s="9"/>
      <c r="L1626" s="9"/>
      <c r="M1626" s="9"/>
      <c r="N1626" s="9"/>
      <c r="O1626" s="9"/>
      <c r="P1626" s="9"/>
      <c r="Q1626" s="9"/>
      <c r="R1626" s="9"/>
      <c r="S1626" s="9"/>
      <c r="T1626" s="9"/>
      <c r="U1626" s="9"/>
      <c r="V1626" s="9"/>
      <c r="W1626" s="9"/>
      <c r="X1626" s="9"/>
      <c r="Y1626" s="9"/>
      <c r="Z1626" s="9"/>
      <c r="AA1626" s="9"/>
      <c r="AB1626" s="9"/>
      <c r="AC1626" s="9"/>
      <c r="AD1626" s="9"/>
      <c r="AE1626" s="9"/>
    </row>
    <row r="1627" spans="1:31">
      <c r="A1627" s="19"/>
      <c r="B1627" s="19"/>
      <c r="C1627" s="9"/>
      <c r="D1627" s="9"/>
      <c r="E1627" s="9"/>
      <c r="F1627" s="9"/>
      <c r="G1627" s="9"/>
      <c r="H1627" s="9"/>
      <c r="I1627" s="9"/>
      <c r="J1627" s="9"/>
      <c r="K1627" s="9"/>
      <c r="L1627" s="9"/>
      <c r="M1627" s="9"/>
      <c r="N1627" s="9"/>
      <c r="O1627" s="9"/>
      <c r="P1627" s="9"/>
      <c r="Q1627" s="9"/>
      <c r="R1627" s="9"/>
      <c r="S1627" s="9"/>
      <c r="T1627" s="9"/>
      <c r="U1627" s="9"/>
      <c r="V1627" s="9"/>
      <c r="W1627" s="9"/>
      <c r="X1627" s="9"/>
      <c r="Y1627" s="9"/>
      <c r="Z1627" s="9"/>
      <c r="AA1627" s="9"/>
      <c r="AB1627" s="9"/>
      <c r="AC1627" s="9"/>
      <c r="AD1627" s="9"/>
      <c r="AE1627" s="9"/>
    </row>
    <row r="1628" spans="1:31">
      <c r="A1628" s="19"/>
      <c r="B1628" s="19"/>
      <c r="C1628" s="9"/>
      <c r="D1628" s="9"/>
      <c r="E1628" s="9"/>
      <c r="F1628" s="9"/>
      <c r="G1628" s="9"/>
      <c r="H1628" s="9"/>
      <c r="I1628" s="9"/>
      <c r="J1628" s="9"/>
      <c r="K1628" s="9"/>
      <c r="L1628" s="9"/>
      <c r="M1628" s="9"/>
      <c r="N1628" s="9"/>
      <c r="O1628" s="9"/>
      <c r="P1628" s="9"/>
      <c r="Q1628" s="9"/>
      <c r="R1628" s="9"/>
      <c r="S1628" s="9"/>
      <c r="T1628" s="9"/>
      <c r="U1628" s="9"/>
      <c r="V1628" s="9"/>
      <c r="W1628" s="9"/>
      <c r="X1628" s="9"/>
      <c r="Y1628" s="9"/>
      <c r="Z1628" s="9"/>
      <c r="AA1628" s="9"/>
      <c r="AB1628" s="9"/>
      <c r="AC1628" s="9"/>
      <c r="AD1628" s="9"/>
      <c r="AE1628" s="9"/>
    </row>
    <row r="1629" spans="1:31">
      <c r="A1629" s="19"/>
      <c r="B1629" s="19"/>
      <c r="C1629" s="9"/>
      <c r="D1629" s="9"/>
      <c r="E1629" s="9"/>
      <c r="F1629" s="9"/>
      <c r="G1629" s="9"/>
      <c r="H1629" s="9"/>
      <c r="I1629" s="9"/>
      <c r="J1629" s="9"/>
      <c r="K1629" s="9"/>
      <c r="L1629" s="9"/>
      <c r="M1629" s="9"/>
      <c r="N1629" s="9"/>
      <c r="O1629" s="9"/>
      <c r="P1629" s="9"/>
      <c r="Q1629" s="9"/>
      <c r="R1629" s="9"/>
      <c r="S1629" s="9"/>
      <c r="T1629" s="9"/>
      <c r="U1629" s="9"/>
      <c r="V1629" s="9"/>
      <c r="W1629" s="9"/>
      <c r="X1629" s="9"/>
      <c r="Y1629" s="9"/>
      <c r="Z1629" s="9"/>
      <c r="AA1629" s="9"/>
      <c r="AB1629" s="9"/>
      <c r="AC1629" s="9"/>
      <c r="AD1629" s="9"/>
      <c r="AE1629" s="9"/>
    </row>
    <row r="1630" spans="1:31">
      <c r="A1630" s="19"/>
      <c r="B1630" s="19"/>
      <c r="C1630" s="9"/>
      <c r="D1630" s="9"/>
      <c r="E1630" s="9"/>
      <c r="F1630" s="9"/>
      <c r="G1630" s="9"/>
      <c r="H1630" s="9"/>
      <c r="I1630" s="9"/>
      <c r="J1630" s="9"/>
      <c r="K1630" s="9"/>
      <c r="L1630" s="9"/>
      <c r="M1630" s="9"/>
      <c r="N1630" s="9"/>
      <c r="O1630" s="9"/>
      <c r="P1630" s="9"/>
      <c r="Q1630" s="9"/>
      <c r="R1630" s="9"/>
      <c r="S1630" s="9"/>
      <c r="T1630" s="9"/>
      <c r="U1630" s="9"/>
      <c r="V1630" s="9"/>
      <c r="W1630" s="9"/>
      <c r="X1630" s="9"/>
      <c r="Y1630" s="9"/>
      <c r="Z1630" s="9"/>
      <c r="AA1630" s="9"/>
      <c r="AB1630" s="9"/>
      <c r="AC1630" s="9"/>
      <c r="AD1630" s="9"/>
      <c r="AE1630" s="9"/>
    </row>
    <row r="1631" spans="1:31">
      <c r="A1631" s="19"/>
      <c r="B1631" s="19"/>
      <c r="C1631" s="9"/>
      <c r="D1631" s="9"/>
      <c r="E1631" s="9"/>
      <c r="F1631" s="9"/>
      <c r="G1631" s="9"/>
      <c r="H1631" s="9"/>
      <c r="I1631" s="9"/>
      <c r="J1631" s="9"/>
      <c r="K1631" s="9"/>
      <c r="L1631" s="9"/>
      <c r="M1631" s="9"/>
      <c r="N1631" s="9"/>
      <c r="O1631" s="9"/>
      <c r="P1631" s="9"/>
      <c r="Q1631" s="9"/>
      <c r="R1631" s="9"/>
      <c r="S1631" s="9"/>
      <c r="T1631" s="9"/>
      <c r="U1631" s="9"/>
      <c r="V1631" s="9"/>
      <c r="W1631" s="9"/>
      <c r="X1631" s="9"/>
      <c r="Y1631" s="9"/>
      <c r="Z1631" s="9"/>
      <c r="AA1631" s="9"/>
      <c r="AB1631" s="9"/>
      <c r="AC1631" s="9"/>
      <c r="AD1631" s="9"/>
      <c r="AE1631" s="9"/>
    </row>
    <row r="1632" spans="1:31">
      <c r="A1632" s="19"/>
      <c r="B1632" s="19"/>
      <c r="C1632" s="9"/>
      <c r="D1632" s="9"/>
      <c r="E1632" s="9"/>
      <c r="F1632" s="9"/>
      <c r="G1632" s="9"/>
      <c r="H1632" s="9"/>
      <c r="I1632" s="9"/>
      <c r="J1632" s="9"/>
      <c r="K1632" s="9"/>
      <c r="L1632" s="9"/>
      <c r="M1632" s="9"/>
      <c r="N1632" s="9"/>
      <c r="O1632" s="9"/>
      <c r="P1632" s="9"/>
      <c r="Q1632" s="9"/>
      <c r="R1632" s="9"/>
      <c r="S1632" s="9"/>
      <c r="T1632" s="9"/>
      <c r="U1632" s="9"/>
      <c r="V1632" s="9"/>
      <c r="W1632" s="9"/>
      <c r="X1632" s="9"/>
      <c r="Y1632" s="9"/>
      <c r="Z1632" s="9"/>
      <c r="AA1632" s="9"/>
      <c r="AB1632" s="9"/>
      <c r="AC1632" s="9"/>
      <c r="AD1632" s="9"/>
      <c r="AE1632" s="9"/>
    </row>
    <row r="1633" spans="1:31">
      <c r="A1633" s="19"/>
      <c r="B1633" s="19"/>
      <c r="C1633" s="9"/>
      <c r="D1633" s="9"/>
      <c r="E1633" s="9"/>
      <c r="F1633" s="9"/>
      <c r="G1633" s="9"/>
      <c r="H1633" s="9"/>
      <c r="I1633" s="9"/>
      <c r="J1633" s="9"/>
      <c r="K1633" s="9"/>
      <c r="L1633" s="9"/>
      <c r="M1633" s="9"/>
      <c r="N1633" s="9"/>
      <c r="O1633" s="9"/>
      <c r="P1633" s="9"/>
      <c r="Q1633" s="9"/>
      <c r="R1633" s="9"/>
      <c r="S1633" s="9"/>
      <c r="T1633" s="9"/>
      <c r="U1633" s="9"/>
      <c r="V1633" s="9"/>
      <c r="W1633" s="9"/>
      <c r="X1633" s="9"/>
      <c r="Y1633" s="9"/>
      <c r="Z1633" s="9"/>
      <c r="AA1633" s="9"/>
      <c r="AB1633" s="9"/>
      <c r="AC1633" s="9"/>
      <c r="AD1633" s="9"/>
      <c r="AE1633" s="9"/>
    </row>
    <row r="1634" spans="1:31">
      <c r="A1634" s="19"/>
      <c r="B1634" s="19"/>
      <c r="C1634" s="9"/>
      <c r="D1634" s="9"/>
      <c r="E1634" s="9"/>
      <c r="F1634" s="9"/>
      <c r="G1634" s="9"/>
      <c r="H1634" s="9"/>
      <c r="I1634" s="9"/>
      <c r="J1634" s="9"/>
      <c r="K1634" s="9"/>
      <c r="L1634" s="9"/>
      <c r="M1634" s="9"/>
      <c r="N1634" s="9"/>
      <c r="O1634" s="9"/>
      <c r="P1634" s="9"/>
      <c r="Q1634" s="9"/>
      <c r="R1634" s="9"/>
      <c r="S1634" s="9"/>
      <c r="T1634" s="9"/>
      <c r="U1634" s="9"/>
      <c r="V1634" s="9"/>
      <c r="W1634" s="9"/>
      <c r="X1634" s="9"/>
      <c r="Y1634" s="9"/>
      <c r="Z1634" s="9"/>
      <c r="AA1634" s="9"/>
      <c r="AB1634" s="9"/>
      <c r="AC1634" s="9"/>
      <c r="AD1634" s="9"/>
      <c r="AE1634" s="9"/>
    </row>
    <row r="1635" spans="1:31">
      <c r="A1635" s="19"/>
      <c r="B1635" s="19"/>
      <c r="C1635" s="9"/>
      <c r="D1635" s="9"/>
      <c r="E1635" s="9"/>
      <c r="F1635" s="9"/>
      <c r="G1635" s="9"/>
      <c r="H1635" s="9"/>
      <c r="I1635" s="9"/>
      <c r="J1635" s="9"/>
      <c r="K1635" s="9"/>
      <c r="L1635" s="9"/>
      <c r="M1635" s="9"/>
      <c r="N1635" s="9"/>
      <c r="O1635" s="9"/>
      <c r="P1635" s="9"/>
      <c r="Q1635" s="9"/>
      <c r="R1635" s="9"/>
      <c r="S1635" s="9"/>
      <c r="T1635" s="9"/>
      <c r="U1635" s="9"/>
      <c r="V1635" s="9"/>
      <c r="W1635" s="9"/>
      <c r="X1635" s="9"/>
      <c r="Y1635" s="9"/>
      <c r="Z1635" s="9"/>
      <c r="AA1635" s="9"/>
      <c r="AB1635" s="9"/>
      <c r="AC1635" s="9"/>
      <c r="AD1635" s="9"/>
      <c r="AE1635" s="9"/>
    </row>
    <row r="1636" spans="1:31">
      <c r="A1636" s="19"/>
      <c r="B1636" s="19"/>
      <c r="C1636" s="9"/>
      <c r="D1636" s="9"/>
      <c r="E1636" s="9"/>
      <c r="F1636" s="9"/>
      <c r="G1636" s="9"/>
      <c r="H1636" s="9"/>
      <c r="I1636" s="9"/>
      <c r="J1636" s="9"/>
      <c r="K1636" s="9"/>
      <c r="L1636" s="9"/>
      <c r="M1636" s="9"/>
      <c r="N1636" s="9"/>
      <c r="O1636" s="9"/>
      <c r="P1636" s="9"/>
      <c r="Q1636" s="9"/>
      <c r="R1636" s="9"/>
      <c r="S1636" s="9"/>
      <c r="T1636" s="9"/>
      <c r="U1636" s="9"/>
      <c r="V1636" s="9"/>
      <c r="W1636" s="9"/>
      <c r="X1636" s="9"/>
      <c r="Y1636" s="9"/>
      <c r="Z1636" s="9"/>
      <c r="AA1636" s="9"/>
      <c r="AB1636" s="9"/>
      <c r="AC1636" s="9"/>
      <c r="AD1636" s="9"/>
      <c r="AE1636" s="9"/>
    </row>
    <row r="1637" spans="1:31">
      <c r="A1637" s="19"/>
      <c r="B1637" s="19"/>
      <c r="C1637" s="9"/>
      <c r="D1637" s="9"/>
      <c r="E1637" s="9"/>
      <c r="F1637" s="9"/>
      <c r="G1637" s="9"/>
      <c r="H1637" s="9"/>
      <c r="I1637" s="9"/>
      <c r="J1637" s="9"/>
      <c r="K1637" s="9"/>
      <c r="L1637" s="9"/>
      <c r="M1637" s="9"/>
      <c r="N1637" s="9"/>
      <c r="O1637" s="9"/>
      <c r="P1637" s="9"/>
      <c r="Q1637" s="9"/>
      <c r="R1637" s="9"/>
      <c r="S1637" s="9"/>
      <c r="T1637" s="9"/>
      <c r="U1637" s="9"/>
      <c r="V1637" s="9"/>
      <c r="W1637" s="9"/>
      <c r="X1637" s="9"/>
      <c r="Y1637" s="9"/>
      <c r="Z1637" s="9"/>
      <c r="AA1637" s="9"/>
      <c r="AB1637" s="9"/>
      <c r="AC1637" s="9"/>
      <c r="AD1637" s="9"/>
      <c r="AE1637" s="9"/>
    </row>
    <row r="1638" spans="1:31">
      <c r="A1638" s="19"/>
      <c r="B1638" s="19"/>
      <c r="C1638" s="9"/>
      <c r="D1638" s="9"/>
      <c r="E1638" s="9"/>
      <c r="F1638" s="9"/>
      <c r="G1638" s="9"/>
      <c r="H1638" s="9"/>
      <c r="I1638" s="9"/>
      <c r="J1638" s="9"/>
      <c r="K1638" s="9"/>
      <c r="L1638" s="9"/>
      <c r="M1638" s="9"/>
      <c r="N1638" s="9"/>
      <c r="O1638" s="9"/>
      <c r="P1638" s="9"/>
      <c r="Q1638" s="9"/>
      <c r="R1638" s="9"/>
      <c r="S1638" s="9"/>
      <c r="T1638" s="9"/>
      <c r="U1638" s="9"/>
      <c r="V1638" s="9"/>
      <c r="W1638" s="9"/>
      <c r="X1638" s="9"/>
      <c r="Y1638" s="9"/>
      <c r="Z1638" s="9"/>
      <c r="AA1638" s="9"/>
      <c r="AB1638" s="9"/>
      <c r="AC1638" s="9"/>
      <c r="AD1638" s="9"/>
      <c r="AE1638" s="9"/>
    </row>
    <row r="1639" spans="1:31">
      <c r="A1639" s="19"/>
      <c r="B1639" s="19"/>
      <c r="C1639" s="9"/>
      <c r="D1639" s="9"/>
      <c r="E1639" s="9"/>
      <c r="F1639" s="9"/>
      <c r="G1639" s="9"/>
      <c r="H1639" s="9"/>
      <c r="I1639" s="9"/>
      <c r="J1639" s="9"/>
      <c r="K1639" s="9"/>
      <c r="L1639" s="9"/>
      <c r="M1639" s="9"/>
      <c r="N1639" s="9"/>
      <c r="O1639" s="9"/>
      <c r="P1639" s="9"/>
      <c r="Q1639" s="9"/>
      <c r="R1639" s="9"/>
      <c r="S1639" s="9"/>
      <c r="T1639" s="9"/>
      <c r="U1639" s="9"/>
      <c r="V1639" s="9"/>
      <c r="W1639" s="9"/>
      <c r="X1639" s="9"/>
      <c r="Y1639" s="9"/>
      <c r="Z1639" s="9"/>
      <c r="AA1639" s="9"/>
      <c r="AB1639" s="9"/>
      <c r="AC1639" s="9"/>
      <c r="AD1639" s="9"/>
      <c r="AE1639" s="9"/>
    </row>
    <row r="1640" spans="1:31">
      <c r="A1640" s="19"/>
      <c r="B1640" s="19"/>
      <c r="C1640" s="9"/>
      <c r="D1640" s="9"/>
      <c r="E1640" s="9"/>
      <c r="F1640" s="9"/>
      <c r="G1640" s="9"/>
      <c r="H1640" s="9"/>
      <c r="I1640" s="9"/>
      <c r="J1640" s="9"/>
      <c r="K1640" s="9"/>
      <c r="L1640" s="9"/>
      <c r="M1640" s="9"/>
      <c r="N1640" s="9"/>
      <c r="O1640" s="9"/>
      <c r="P1640" s="9"/>
      <c r="Q1640" s="9"/>
      <c r="R1640" s="9"/>
      <c r="S1640" s="9"/>
      <c r="T1640" s="9"/>
      <c r="U1640" s="9"/>
      <c r="V1640" s="9"/>
      <c r="W1640" s="9"/>
      <c r="X1640" s="9"/>
      <c r="Y1640" s="9"/>
      <c r="Z1640" s="9"/>
      <c r="AA1640" s="9"/>
      <c r="AB1640" s="9"/>
      <c r="AC1640" s="9"/>
      <c r="AD1640" s="9"/>
      <c r="AE1640" s="9"/>
    </row>
    <row r="1641" spans="1:31">
      <c r="A1641" s="19"/>
      <c r="B1641" s="19"/>
      <c r="C1641" s="9"/>
      <c r="D1641" s="9"/>
      <c r="E1641" s="9"/>
      <c r="F1641" s="9"/>
      <c r="G1641" s="9"/>
      <c r="H1641" s="9"/>
      <c r="I1641" s="9"/>
      <c r="J1641" s="9"/>
      <c r="K1641" s="9"/>
      <c r="L1641" s="9"/>
      <c r="M1641" s="9"/>
      <c r="N1641" s="9"/>
      <c r="O1641" s="9"/>
      <c r="P1641" s="9"/>
      <c r="Q1641" s="9"/>
      <c r="R1641" s="9"/>
      <c r="S1641" s="9"/>
      <c r="T1641" s="9"/>
      <c r="U1641" s="9"/>
      <c r="V1641" s="9"/>
      <c r="W1641" s="9"/>
      <c r="X1641" s="9"/>
      <c r="Y1641" s="9"/>
      <c r="Z1641" s="9"/>
      <c r="AA1641" s="9"/>
      <c r="AB1641" s="9"/>
      <c r="AC1641" s="9"/>
      <c r="AD1641" s="9"/>
      <c r="AE1641" s="9"/>
    </row>
    <row r="1642" spans="1:31">
      <c r="A1642" s="19"/>
      <c r="B1642" s="19"/>
      <c r="C1642" s="9"/>
      <c r="D1642" s="9"/>
      <c r="E1642" s="9"/>
      <c r="F1642" s="9"/>
      <c r="G1642" s="9"/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9"/>
      <c r="U1642" s="9"/>
      <c r="V1642" s="9"/>
      <c r="W1642" s="9"/>
      <c r="X1642" s="9"/>
      <c r="Y1642" s="9"/>
      <c r="Z1642" s="9"/>
      <c r="AA1642" s="9"/>
      <c r="AB1642" s="9"/>
      <c r="AC1642" s="9"/>
      <c r="AD1642" s="9"/>
      <c r="AE1642" s="9"/>
    </row>
    <row r="1643" spans="1:31">
      <c r="A1643" s="19"/>
      <c r="B1643" s="19"/>
      <c r="C1643" s="9"/>
      <c r="D1643" s="9"/>
      <c r="E1643" s="9"/>
      <c r="F1643" s="9"/>
      <c r="G1643" s="9"/>
      <c r="H1643" s="9"/>
      <c r="I1643" s="9"/>
      <c r="J1643" s="9"/>
      <c r="K1643" s="9"/>
      <c r="L1643" s="9"/>
      <c r="M1643" s="9"/>
      <c r="N1643" s="9"/>
      <c r="O1643" s="9"/>
      <c r="P1643" s="9"/>
      <c r="Q1643" s="9"/>
      <c r="R1643" s="9"/>
      <c r="S1643" s="9"/>
      <c r="T1643" s="9"/>
      <c r="U1643" s="9"/>
      <c r="V1643" s="9"/>
      <c r="W1643" s="9"/>
      <c r="X1643" s="9"/>
      <c r="Y1643" s="9"/>
      <c r="Z1643" s="9"/>
      <c r="AA1643" s="9"/>
      <c r="AB1643" s="9"/>
      <c r="AC1643" s="9"/>
      <c r="AD1643" s="9"/>
      <c r="AE1643" s="9"/>
    </row>
    <row r="1644" spans="1:31">
      <c r="A1644" s="19"/>
      <c r="B1644" s="19"/>
      <c r="C1644" s="9"/>
      <c r="D1644" s="9"/>
      <c r="E1644" s="9"/>
      <c r="F1644" s="9"/>
      <c r="G1644" s="9"/>
      <c r="H1644" s="9"/>
      <c r="I1644" s="9"/>
      <c r="J1644" s="9"/>
      <c r="K1644" s="9"/>
      <c r="L1644" s="9"/>
      <c r="M1644" s="9"/>
      <c r="N1644" s="9"/>
      <c r="O1644" s="9"/>
      <c r="P1644" s="9"/>
      <c r="Q1644" s="9"/>
      <c r="R1644" s="9"/>
      <c r="S1644" s="9"/>
      <c r="T1644" s="9"/>
      <c r="U1644" s="9"/>
      <c r="V1644" s="9"/>
      <c r="W1644" s="9"/>
      <c r="X1644" s="9"/>
      <c r="Y1644" s="9"/>
      <c r="Z1644" s="9"/>
      <c r="AA1644" s="9"/>
      <c r="AB1644" s="9"/>
      <c r="AC1644" s="9"/>
      <c r="AD1644" s="9"/>
      <c r="AE1644" s="9"/>
    </row>
    <row r="1645" spans="1:31">
      <c r="A1645" s="19"/>
      <c r="B1645" s="19"/>
      <c r="C1645" s="9"/>
      <c r="D1645" s="9"/>
      <c r="E1645" s="9"/>
      <c r="F1645" s="9"/>
      <c r="G1645" s="9"/>
      <c r="H1645" s="9"/>
      <c r="I1645" s="9"/>
      <c r="J1645" s="9"/>
      <c r="K1645" s="9"/>
      <c r="L1645" s="9"/>
      <c r="M1645" s="9"/>
      <c r="N1645" s="9"/>
      <c r="O1645" s="9"/>
      <c r="P1645" s="9"/>
      <c r="Q1645" s="9"/>
      <c r="R1645" s="9"/>
      <c r="S1645" s="9"/>
      <c r="T1645" s="9"/>
      <c r="U1645" s="9"/>
      <c r="V1645" s="9"/>
      <c r="W1645" s="9"/>
      <c r="X1645" s="9"/>
      <c r="Y1645" s="9"/>
      <c r="Z1645" s="9"/>
      <c r="AA1645" s="9"/>
      <c r="AB1645" s="9"/>
      <c r="AC1645" s="9"/>
      <c r="AD1645" s="9"/>
      <c r="AE1645" s="9"/>
    </row>
    <row r="1646" spans="1:31">
      <c r="A1646" s="19"/>
      <c r="B1646" s="19"/>
      <c r="C1646" s="9"/>
      <c r="D1646" s="9"/>
      <c r="E1646" s="9"/>
      <c r="F1646" s="9"/>
      <c r="G1646" s="9"/>
      <c r="H1646" s="9"/>
      <c r="I1646" s="9"/>
      <c r="J1646" s="9"/>
      <c r="K1646" s="9"/>
      <c r="L1646" s="9"/>
      <c r="M1646" s="9"/>
      <c r="N1646" s="9"/>
      <c r="O1646" s="9"/>
      <c r="P1646" s="9"/>
      <c r="Q1646" s="9"/>
      <c r="R1646" s="9"/>
      <c r="S1646" s="9"/>
      <c r="T1646" s="9"/>
      <c r="U1646" s="9"/>
      <c r="V1646" s="9"/>
      <c r="W1646" s="9"/>
      <c r="X1646" s="9"/>
      <c r="Y1646" s="9"/>
      <c r="Z1646" s="9"/>
      <c r="AA1646" s="9"/>
      <c r="AB1646" s="9"/>
      <c r="AC1646" s="9"/>
      <c r="AD1646" s="9"/>
      <c r="AE1646" s="9"/>
    </row>
    <row r="1647" spans="1:31">
      <c r="A1647" s="19"/>
      <c r="B1647" s="19"/>
      <c r="C1647" s="9"/>
      <c r="D1647" s="9"/>
      <c r="E1647" s="9"/>
      <c r="F1647" s="9"/>
      <c r="G1647" s="9"/>
      <c r="H1647" s="9"/>
      <c r="I1647" s="9"/>
      <c r="J1647" s="9"/>
      <c r="K1647" s="9"/>
      <c r="L1647" s="9"/>
      <c r="M1647" s="9"/>
      <c r="N1647" s="9"/>
      <c r="O1647" s="9"/>
      <c r="P1647" s="9"/>
      <c r="Q1647" s="9"/>
      <c r="R1647" s="9"/>
      <c r="S1647" s="9"/>
      <c r="T1647" s="9"/>
      <c r="U1647" s="9"/>
      <c r="V1647" s="9"/>
      <c r="W1647" s="9"/>
      <c r="X1647" s="9"/>
      <c r="Y1647" s="9"/>
      <c r="Z1647" s="9"/>
      <c r="AA1647" s="9"/>
      <c r="AB1647" s="9"/>
      <c r="AC1647" s="9"/>
      <c r="AD1647" s="9"/>
      <c r="AE1647" s="9"/>
    </row>
    <row r="1648" spans="1:31">
      <c r="A1648" s="19"/>
      <c r="B1648" s="19"/>
      <c r="C1648" s="9"/>
      <c r="D1648" s="9"/>
      <c r="E1648" s="9"/>
      <c r="F1648" s="9"/>
      <c r="G1648" s="9"/>
      <c r="H1648" s="9"/>
      <c r="I1648" s="9"/>
      <c r="J1648" s="9"/>
      <c r="K1648" s="9"/>
      <c r="L1648" s="9"/>
      <c r="M1648" s="9"/>
      <c r="N1648" s="9"/>
      <c r="O1648" s="9"/>
      <c r="P1648" s="9"/>
      <c r="Q1648" s="9"/>
      <c r="R1648" s="9"/>
      <c r="S1648" s="9"/>
      <c r="T1648" s="9"/>
      <c r="U1648" s="9"/>
      <c r="V1648" s="9"/>
      <c r="W1648" s="9"/>
      <c r="X1648" s="9"/>
      <c r="Y1648" s="9"/>
      <c r="Z1648" s="9"/>
      <c r="AA1648" s="9"/>
      <c r="AB1648" s="9"/>
      <c r="AC1648" s="9"/>
      <c r="AD1648" s="9"/>
      <c r="AE1648" s="9"/>
    </row>
    <row r="1649" spans="1:31">
      <c r="A1649" s="19"/>
      <c r="B1649" s="19"/>
      <c r="C1649" s="9"/>
      <c r="D1649" s="9"/>
      <c r="E1649" s="9"/>
      <c r="F1649" s="9"/>
      <c r="G1649" s="9"/>
      <c r="H1649" s="9"/>
      <c r="I1649" s="9"/>
      <c r="J1649" s="9"/>
      <c r="K1649" s="9"/>
      <c r="L1649" s="9"/>
      <c r="M1649" s="9"/>
      <c r="N1649" s="9"/>
      <c r="O1649" s="9"/>
      <c r="P1649" s="9"/>
      <c r="Q1649" s="9"/>
      <c r="R1649" s="9"/>
      <c r="S1649" s="9"/>
      <c r="T1649" s="9"/>
      <c r="U1649" s="9"/>
      <c r="V1649" s="9"/>
      <c r="W1649" s="9"/>
      <c r="X1649" s="9"/>
      <c r="Y1649" s="9"/>
      <c r="Z1649" s="9"/>
      <c r="AA1649" s="9"/>
      <c r="AB1649" s="9"/>
      <c r="AC1649" s="9"/>
      <c r="AD1649" s="9"/>
      <c r="AE1649" s="9"/>
    </row>
    <row r="1650" spans="1:31">
      <c r="A1650" s="19"/>
      <c r="B1650" s="19"/>
      <c r="C1650" s="9"/>
      <c r="D1650" s="9"/>
      <c r="E1650" s="9"/>
      <c r="F1650" s="9"/>
      <c r="G1650" s="9"/>
      <c r="H1650" s="9"/>
      <c r="I1650" s="9"/>
      <c r="J1650" s="9"/>
      <c r="K1650" s="9"/>
      <c r="L1650" s="9"/>
      <c r="M1650" s="9"/>
      <c r="N1650" s="9"/>
      <c r="O1650" s="9"/>
      <c r="P1650" s="9"/>
      <c r="Q1650" s="9"/>
      <c r="R1650" s="9"/>
      <c r="S1650" s="9"/>
      <c r="T1650" s="9"/>
      <c r="U1650" s="9"/>
      <c r="V1650" s="9"/>
      <c r="W1650" s="9"/>
      <c r="X1650" s="9"/>
      <c r="Y1650" s="9"/>
      <c r="Z1650" s="9"/>
      <c r="AA1650" s="9"/>
      <c r="AB1650" s="9"/>
      <c r="AC1650" s="9"/>
      <c r="AD1650" s="9"/>
      <c r="AE1650" s="9"/>
    </row>
    <row r="1651" spans="1:31">
      <c r="A1651" s="19"/>
      <c r="B1651" s="19"/>
      <c r="C1651" s="9"/>
      <c r="D1651" s="9"/>
      <c r="E1651" s="9"/>
      <c r="F1651" s="9"/>
      <c r="G1651" s="9"/>
      <c r="H1651" s="9"/>
      <c r="I1651" s="9"/>
      <c r="J1651" s="9"/>
      <c r="K1651" s="9"/>
      <c r="L1651" s="9"/>
      <c r="M1651" s="9"/>
      <c r="N1651" s="9"/>
      <c r="O1651" s="9"/>
      <c r="P1651" s="9"/>
      <c r="Q1651" s="9"/>
      <c r="R1651" s="9"/>
      <c r="S1651" s="9"/>
      <c r="T1651" s="9"/>
      <c r="U1651" s="9"/>
      <c r="V1651" s="9"/>
      <c r="W1651" s="9"/>
      <c r="X1651" s="9"/>
      <c r="Y1651" s="9"/>
      <c r="Z1651" s="9"/>
      <c r="AA1651" s="9"/>
      <c r="AB1651" s="9"/>
      <c r="AC1651" s="9"/>
      <c r="AD1651" s="9"/>
      <c r="AE1651" s="9"/>
    </row>
    <row r="1652" spans="1:31">
      <c r="A1652" s="19"/>
      <c r="B1652" s="19"/>
      <c r="C1652" s="9"/>
      <c r="D1652" s="9"/>
      <c r="E1652" s="9"/>
      <c r="F1652" s="9"/>
      <c r="G1652" s="9"/>
      <c r="H1652" s="9"/>
      <c r="I1652" s="9"/>
      <c r="J1652" s="9"/>
      <c r="K1652" s="9"/>
      <c r="L1652" s="9"/>
      <c r="M1652" s="9"/>
      <c r="N1652" s="9"/>
      <c r="O1652" s="9"/>
      <c r="P1652" s="9"/>
      <c r="Q1652" s="9"/>
      <c r="R1652" s="9"/>
      <c r="S1652" s="9"/>
      <c r="T1652" s="9"/>
      <c r="U1652" s="9"/>
      <c r="V1652" s="9"/>
      <c r="W1652" s="9"/>
      <c r="X1652" s="9"/>
      <c r="Y1652" s="9"/>
      <c r="Z1652" s="9"/>
      <c r="AA1652" s="9"/>
      <c r="AB1652" s="9"/>
      <c r="AC1652" s="9"/>
      <c r="AD1652" s="9"/>
      <c r="AE1652" s="9"/>
    </row>
    <row r="1653" spans="1:31">
      <c r="A1653" s="19"/>
      <c r="B1653" s="19"/>
      <c r="C1653" s="9"/>
      <c r="D1653" s="9"/>
      <c r="E1653" s="9"/>
      <c r="F1653" s="9"/>
      <c r="G1653" s="9"/>
      <c r="H1653" s="9"/>
      <c r="I1653" s="9"/>
      <c r="J1653" s="9"/>
      <c r="K1653" s="9"/>
      <c r="L1653" s="9"/>
      <c r="M1653" s="9"/>
      <c r="N1653" s="9"/>
      <c r="O1653" s="9"/>
      <c r="P1653" s="9"/>
      <c r="Q1653" s="9"/>
      <c r="R1653" s="9"/>
      <c r="S1653" s="9"/>
      <c r="T1653" s="9"/>
      <c r="U1653" s="9"/>
      <c r="V1653" s="9"/>
      <c r="W1653" s="9"/>
      <c r="X1653" s="9"/>
      <c r="Y1653" s="9"/>
      <c r="Z1653" s="9"/>
      <c r="AA1653" s="9"/>
      <c r="AB1653" s="9"/>
      <c r="AC1653" s="9"/>
      <c r="AD1653" s="9"/>
      <c r="AE1653" s="9"/>
    </row>
    <row r="1654" spans="1:31">
      <c r="A1654" s="19"/>
      <c r="B1654" s="19"/>
      <c r="C1654" s="9"/>
      <c r="D1654" s="9"/>
      <c r="E1654" s="9"/>
      <c r="F1654" s="9"/>
      <c r="G1654" s="9"/>
      <c r="H1654" s="9"/>
      <c r="I1654" s="9"/>
      <c r="J1654" s="9"/>
      <c r="K1654" s="9"/>
      <c r="L1654" s="9"/>
      <c r="M1654" s="9"/>
      <c r="N1654" s="9"/>
      <c r="O1654" s="9"/>
      <c r="P1654" s="9"/>
      <c r="Q1654" s="9"/>
      <c r="R1654" s="9"/>
      <c r="S1654" s="9"/>
      <c r="T1654" s="9"/>
      <c r="U1654" s="9"/>
      <c r="V1654" s="9"/>
      <c r="W1654" s="9"/>
      <c r="X1654" s="9"/>
      <c r="Y1654" s="9"/>
      <c r="Z1654" s="9"/>
      <c r="AA1654" s="9"/>
      <c r="AB1654" s="9"/>
      <c r="AC1654" s="9"/>
      <c r="AD1654" s="9"/>
      <c r="AE1654" s="9"/>
    </row>
    <row r="1655" spans="1:31">
      <c r="A1655" s="19"/>
      <c r="B1655" s="19"/>
      <c r="C1655" s="9"/>
      <c r="D1655" s="9"/>
      <c r="E1655" s="9"/>
      <c r="F1655" s="9"/>
      <c r="G1655" s="9"/>
      <c r="H1655" s="9"/>
      <c r="I1655" s="9"/>
      <c r="J1655" s="9"/>
      <c r="K1655" s="9"/>
      <c r="L1655" s="9"/>
      <c r="M1655" s="9"/>
      <c r="N1655" s="9"/>
      <c r="O1655" s="9"/>
      <c r="P1655" s="9"/>
      <c r="Q1655" s="9"/>
      <c r="R1655" s="9"/>
      <c r="S1655" s="9"/>
      <c r="T1655" s="9"/>
      <c r="U1655" s="9"/>
      <c r="V1655" s="9"/>
      <c r="W1655" s="9"/>
      <c r="X1655" s="9"/>
      <c r="Y1655" s="9"/>
      <c r="Z1655" s="9"/>
      <c r="AA1655" s="9"/>
      <c r="AB1655" s="9"/>
      <c r="AC1655" s="9"/>
      <c r="AD1655" s="9"/>
      <c r="AE1655" s="9"/>
    </row>
    <row r="1656" spans="1:31">
      <c r="A1656" s="19"/>
      <c r="B1656" s="19"/>
      <c r="C1656" s="9"/>
      <c r="D1656" s="9"/>
      <c r="E1656" s="9"/>
      <c r="F1656" s="9"/>
      <c r="G1656" s="9"/>
      <c r="H1656" s="9"/>
      <c r="I1656" s="9"/>
      <c r="J1656" s="9"/>
      <c r="K1656" s="9"/>
      <c r="L1656" s="9"/>
      <c r="M1656" s="9"/>
      <c r="N1656" s="9"/>
      <c r="O1656" s="9"/>
      <c r="P1656" s="9"/>
      <c r="Q1656" s="9"/>
      <c r="R1656" s="9"/>
      <c r="S1656" s="9"/>
      <c r="T1656" s="9"/>
      <c r="U1656" s="9"/>
      <c r="V1656" s="9"/>
      <c r="W1656" s="9"/>
      <c r="X1656" s="9"/>
      <c r="Y1656" s="9"/>
      <c r="Z1656" s="9"/>
      <c r="AA1656" s="9"/>
      <c r="AB1656" s="9"/>
      <c r="AC1656" s="9"/>
      <c r="AD1656" s="9"/>
      <c r="AE1656" s="9"/>
    </row>
    <row r="1657" spans="1:31">
      <c r="A1657" s="19"/>
      <c r="B1657" s="19"/>
      <c r="C1657" s="9"/>
      <c r="D1657" s="9"/>
      <c r="E1657" s="9"/>
      <c r="F1657" s="9"/>
      <c r="G1657" s="9"/>
      <c r="H1657" s="9"/>
      <c r="I1657" s="9"/>
      <c r="J1657" s="9"/>
      <c r="K1657" s="9"/>
      <c r="L1657" s="9"/>
      <c r="M1657" s="9"/>
      <c r="N1657" s="9"/>
      <c r="O1657" s="9"/>
      <c r="P1657" s="9"/>
      <c r="Q1657" s="9"/>
      <c r="R1657" s="9"/>
      <c r="S1657" s="9"/>
      <c r="T1657" s="9"/>
      <c r="U1657" s="9"/>
      <c r="V1657" s="9"/>
      <c r="W1657" s="9"/>
      <c r="X1657" s="9"/>
      <c r="Y1657" s="9"/>
      <c r="Z1657" s="9"/>
      <c r="AA1657" s="9"/>
      <c r="AB1657" s="9"/>
      <c r="AC1657" s="9"/>
      <c r="AD1657" s="9"/>
      <c r="AE1657" s="9"/>
    </row>
    <row r="1658" spans="1:31">
      <c r="A1658" s="19"/>
      <c r="B1658" s="19"/>
      <c r="C1658" s="9"/>
      <c r="D1658" s="9"/>
      <c r="E1658" s="9"/>
      <c r="F1658" s="9"/>
      <c r="G1658" s="9"/>
      <c r="H1658" s="9"/>
      <c r="I1658" s="9"/>
      <c r="J1658" s="9"/>
      <c r="K1658" s="9"/>
      <c r="L1658" s="9"/>
      <c r="M1658" s="9"/>
      <c r="N1658" s="9"/>
      <c r="O1658" s="9"/>
      <c r="P1658" s="9"/>
      <c r="Q1658" s="9"/>
      <c r="R1658" s="9"/>
      <c r="S1658" s="9"/>
      <c r="T1658" s="9"/>
      <c r="U1658" s="9"/>
      <c r="V1658" s="9"/>
      <c r="W1658" s="9"/>
      <c r="X1658" s="9"/>
      <c r="Y1658" s="9"/>
      <c r="Z1658" s="9"/>
      <c r="AA1658" s="9"/>
      <c r="AB1658" s="9"/>
      <c r="AC1658" s="9"/>
      <c r="AD1658" s="9"/>
      <c r="AE1658" s="9"/>
    </row>
    <row r="1659" spans="1:31">
      <c r="A1659" s="19"/>
      <c r="B1659" s="19"/>
      <c r="C1659" s="9"/>
      <c r="D1659" s="9"/>
      <c r="E1659" s="9"/>
      <c r="F1659" s="9"/>
      <c r="G1659" s="9"/>
      <c r="H1659" s="9"/>
      <c r="I1659" s="9"/>
      <c r="J1659" s="9"/>
      <c r="K1659" s="9"/>
      <c r="L1659" s="9"/>
      <c r="M1659" s="9"/>
      <c r="N1659" s="9"/>
      <c r="O1659" s="9"/>
      <c r="P1659" s="9"/>
      <c r="Q1659" s="9"/>
      <c r="R1659" s="9"/>
      <c r="S1659" s="9"/>
      <c r="T1659" s="9"/>
      <c r="U1659" s="9"/>
      <c r="V1659" s="9"/>
      <c r="W1659" s="9"/>
      <c r="X1659" s="9"/>
      <c r="Y1659" s="9"/>
      <c r="Z1659" s="9"/>
      <c r="AA1659" s="9"/>
      <c r="AB1659" s="9"/>
      <c r="AC1659" s="9"/>
      <c r="AD1659" s="9"/>
      <c r="AE1659" s="9"/>
    </row>
    <row r="1660" spans="1:31">
      <c r="A1660" s="19"/>
      <c r="B1660" s="19"/>
      <c r="C1660" s="9"/>
      <c r="D1660" s="9"/>
      <c r="E1660" s="9"/>
      <c r="F1660" s="9"/>
      <c r="G1660" s="9"/>
      <c r="H1660" s="9"/>
      <c r="I1660" s="9"/>
      <c r="J1660" s="9"/>
      <c r="K1660" s="9"/>
      <c r="L1660" s="9"/>
      <c r="M1660" s="9"/>
      <c r="N1660" s="9"/>
      <c r="O1660" s="9"/>
      <c r="P1660" s="9"/>
      <c r="Q1660" s="9"/>
      <c r="R1660" s="9"/>
      <c r="S1660" s="9"/>
      <c r="T1660" s="9"/>
      <c r="U1660" s="9"/>
      <c r="V1660" s="9"/>
      <c r="W1660" s="9"/>
      <c r="X1660" s="9"/>
      <c r="Y1660" s="9"/>
      <c r="Z1660" s="9"/>
      <c r="AA1660" s="9"/>
      <c r="AB1660" s="9"/>
      <c r="AC1660" s="9"/>
      <c r="AD1660" s="9"/>
      <c r="AE1660" s="9"/>
    </row>
    <row r="1661" spans="1:31">
      <c r="A1661" s="19"/>
      <c r="B1661" s="19"/>
      <c r="C1661" s="9"/>
      <c r="D1661" s="9"/>
      <c r="E1661" s="9"/>
      <c r="F1661" s="9"/>
      <c r="G1661" s="9"/>
      <c r="H1661" s="9"/>
      <c r="I1661" s="9"/>
      <c r="J1661" s="9"/>
      <c r="K1661" s="9"/>
      <c r="L1661" s="9"/>
      <c r="M1661" s="9"/>
      <c r="N1661" s="9"/>
      <c r="O1661" s="9"/>
      <c r="P1661" s="9"/>
      <c r="Q1661" s="9"/>
      <c r="R1661" s="9"/>
      <c r="S1661" s="9"/>
      <c r="T1661" s="9"/>
      <c r="U1661" s="9"/>
      <c r="V1661" s="9"/>
      <c r="W1661" s="9"/>
      <c r="X1661" s="9"/>
      <c r="Y1661" s="9"/>
      <c r="Z1661" s="9"/>
      <c r="AA1661" s="9"/>
      <c r="AB1661" s="9"/>
      <c r="AC1661" s="9"/>
      <c r="AD1661" s="9"/>
      <c r="AE1661" s="9"/>
    </row>
    <row r="1662" spans="1:31">
      <c r="A1662" s="19"/>
      <c r="B1662" s="19"/>
      <c r="C1662" s="9"/>
      <c r="D1662" s="9"/>
      <c r="E1662" s="9"/>
      <c r="F1662" s="9"/>
      <c r="G1662" s="9"/>
      <c r="H1662" s="9"/>
      <c r="I1662" s="9"/>
      <c r="J1662" s="9"/>
      <c r="K1662" s="9"/>
      <c r="L1662" s="9"/>
      <c r="M1662" s="9"/>
      <c r="N1662" s="9"/>
      <c r="O1662" s="9"/>
      <c r="P1662" s="9"/>
      <c r="Q1662" s="9"/>
      <c r="R1662" s="9"/>
      <c r="S1662" s="9"/>
      <c r="T1662" s="9"/>
      <c r="U1662" s="9"/>
      <c r="V1662" s="9"/>
      <c r="W1662" s="9"/>
      <c r="X1662" s="9"/>
      <c r="Y1662" s="9"/>
      <c r="Z1662" s="9"/>
      <c r="AA1662" s="9"/>
      <c r="AB1662" s="9"/>
      <c r="AC1662" s="9"/>
      <c r="AD1662" s="9"/>
      <c r="AE1662" s="9"/>
    </row>
    <row r="1663" spans="1:31">
      <c r="A1663" s="19"/>
      <c r="B1663" s="19"/>
      <c r="C1663" s="9"/>
      <c r="D1663" s="9"/>
      <c r="E1663" s="9"/>
      <c r="F1663" s="9"/>
      <c r="G1663" s="9"/>
      <c r="H1663" s="9"/>
      <c r="I1663" s="9"/>
      <c r="J1663" s="9"/>
      <c r="K1663" s="9"/>
      <c r="L1663" s="9"/>
      <c r="M1663" s="9"/>
      <c r="N1663" s="9"/>
      <c r="O1663" s="9"/>
      <c r="P1663" s="9"/>
      <c r="Q1663" s="9"/>
      <c r="R1663" s="9"/>
      <c r="S1663" s="9"/>
      <c r="T1663" s="9"/>
      <c r="U1663" s="9"/>
      <c r="V1663" s="9"/>
      <c r="W1663" s="9"/>
      <c r="X1663" s="9"/>
      <c r="Y1663" s="9"/>
      <c r="Z1663" s="9"/>
      <c r="AA1663" s="9"/>
      <c r="AB1663" s="9"/>
      <c r="AC1663" s="9"/>
      <c r="AD1663" s="9"/>
      <c r="AE1663" s="9"/>
    </row>
    <row r="1664" spans="1:31">
      <c r="A1664" s="19"/>
      <c r="B1664" s="19"/>
      <c r="C1664" s="9"/>
      <c r="D1664" s="9"/>
      <c r="E1664" s="9"/>
      <c r="F1664" s="9"/>
      <c r="G1664" s="9"/>
      <c r="H1664" s="9"/>
      <c r="I1664" s="9"/>
      <c r="J1664" s="9"/>
      <c r="K1664" s="9"/>
      <c r="L1664" s="9"/>
      <c r="M1664" s="9"/>
      <c r="N1664" s="9"/>
      <c r="O1664" s="9"/>
      <c r="P1664" s="9"/>
      <c r="Q1664" s="9"/>
      <c r="R1664" s="9"/>
      <c r="S1664" s="9"/>
      <c r="T1664" s="9"/>
      <c r="U1664" s="9"/>
      <c r="V1664" s="9"/>
      <c r="W1664" s="9"/>
      <c r="X1664" s="9"/>
      <c r="Y1664" s="9"/>
      <c r="Z1664" s="9"/>
      <c r="AA1664" s="9"/>
      <c r="AB1664" s="9"/>
      <c r="AC1664" s="9"/>
      <c r="AD1664" s="9"/>
      <c r="AE1664" s="9"/>
    </row>
    <row r="1665" spans="1:31">
      <c r="A1665" s="19"/>
      <c r="B1665" s="19"/>
      <c r="C1665" s="9"/>
      <c r="D1665" s="9"/>
      <c r="E1665" s="9"/>
      <c r="F1665" s="9"/>
      <c r="G1665" s="9"/>
      <c r="H1665" s="9"/>
      <c r="I1665" s="9"/>
      <c r="J1665" s="9"/>
      <c r="K1665" s="9"/>
      <c r="L1665" s="9"/>
      <c r="M1665" s="9"/>
      <c r="N1665" s="9"/>
      <c r="O1665" s="9"/>
      <c r="P1665" s="9"/>
      <c r="Q1665" s="9"/>
      <c r="R1665" s="9"/>
      <c r="S1665" s="9"/>
      <c r="T1665" s="9"/>
      <c r="U1665" s="9"/>
      <c r="V1665" s="9"/>
      <c r="W1665" s="9"/>
      <c r="X1665" s="9"/>
      <c r="Y1665" s="9"/>
      <c r="Z1665" s="9"/>
      <c r="AA1665" s="9"/>
      <c r="AB1665" s="9"/>
      <c r="AC1665" s="9"/>
      <c r="AD1665" s="9"/>
      <c r="AE1665" s="9"/>
    </row>
    <row r="1666" spans="1:31">
      <c r="A1666" s="19"/>
      <c r="B1666" s="19"/>
      <c r="C1666" s="9"/>
      <c r="D1666" s="9"/>
      <c r="E1666" s="9"/>
      <c r="F1666" s="9"/>
      <c r="G1666" s="9"/>
      <c r="H1666" s="9"/>
      <c r="I1666" s="9"/>
      <c r="J1666" s="9"/>
      <c r="K1666" s="9"/>
      <c r="L1666" s="9"/>
      <c r="M1666" s="9"/>
      <c r="N1666" s="9"/>
      <c r="O1666" s="9"/>
      <c r="P1666" s="9"/>
      <c r="Q1666" s="9"/>
      <c r="R1666" s="9"/>
      <c r="S1666" s="9"/>
      <c r="T1666" s="9"/>
      <c r="U1666" s="9"/>
      <c r="V1666" s="9"/>
      <c r="W1666" s="9"/>
      <c r="X1666" s="9"/>
      <c r="Y1666" s="9"/>
      <c r="Z1666" s="9"/>
      <c r="AA1666" s="9"/>
      <c r="AB1666" s="9"/>
      <c r="AC1666" s="9"/>
      <c r="AD1666" s="9"/>
      <c r="AE1666" s="9"/>
    </row>
    <row r="1667" spans="1:31">
      <c r="A1667" s="19"/>
      <c r="B1667" s="19"/>
      <c r="C1667" s="9"/>
      <c r="D1667" s="9"/>
      <c r="E1667" s="9"/>
      <c r="F1667" s="9"/>
      <c r="G1667" s="9"/>
      <c r="H1667" s="9"/>
      <c r="I1667" s="9"/>
      <c r="J1667" s="9"/>
      <c r="K1667" s="9"/>
      <c r="L1667" s="9"/>
      <c r="M1667" s="9"/>
      <c r="N1667" s="9"/>
      <c r="O1667" s="9"/>
      <c r="P1667" s="9"/>
      <c r="Q1667" s="9"/>
      <c r="R1667" s="9"/>
      <c r="S1667" s="9"/>
      <c r="T1667" s="9"/>
      <c r="U1667" s="9"/>
      <c r="V1667" s="9"/>
      <c r="W1667" s="9"/>
      <c r="X1667" s="9"/>
      <c r="Y1667" s="9"/>
      <c r="Z1667" s="9"/>
      <c r="AA1667" s="9"/>
      <c r="AB1667" s="9"/>
      <c r="AC1667" s="9"/>
      <c r="AD1667" s="9"/>
      <c r="AE1667" s="9"/>
    </row>
    <row r="1668" spans="1:31">
      <c r="A1668" s="19"/>
      <c r="B1668" s="19"/>
      <c r="C1668" s="9"/>
      <c r="D1668" s="9"/>
      <c r="E1668" s="9"/>
      <c r="F1668" s="9"/>
      <c r="G1668" s="9"/>
      <c r="H1668" s="9"/>
      <c r="I1668" s="9"/>
      <c r="J1668" s="9"/>
      <c r="K1668" s="9"/>
      <c r="L1668" s="9"/>
      <c r="M1668" s="9"/>
      <c r="N1668" s="9"/>
      <c r="O1668" s="9"/>
      <c r="P1668" s="9"/>
      <c r="Q1668" s="9"/>
      <c r="R1668" s="9"/>
      <c r="S1668" s="9"/>
      <c r="T1668" s="9"/>
      <c r="U1668" s="9"/>
      <c r="V1668" s="9"/>
      <c r="W1668" s="9"/>
      <c r="X1668" s="9"/>
      <c r="Y1668" s="9"/>
      <c r="Z1668" s="9"/>
      <c r="AA1668" s="9"/>
      <c r="AB1668" s="9"/>
      <c r="AC1668" s="9"/>
      <c r="AD1668" s="9"/>
      <c r="AE1668" s="9"/>
    </row>
    <row r="1669" spans="1:31">
      <c r="A1669" s="19"/>
      <c r="B1669" s="19"/>
      <c r="C1669" s="9"/>
      <c r="D1669" s="9"/>
      <c r="E1669" s="9"/>
      <c r="F1669" s="9"/>
      <c r="G1669" s="9"/>
      <c r="H1669" s="9"/>
      <c r="I1669" s="9"/>
      <c r="J1669" s="9"/>
      <c r="K1669" s="9"/>
      <c r="L1669" s="9"/>
      <c r="M1669" s="9"/>
      <c r="N1669" s="9"/>
      <c r="O1669" s="9"/>
      <c r="P1669" s="9"/>
      <c r="Q1669" s="9"/>
      <c r="R1669" s="9"/>
      <c r="S1669" s="9"/>
      <c r="T1669" s="9"/>
      <c r="U1669" s="9"/>
      <c r="V1669" s="9"/>
      <c r="W1669" s="9"/>
      <c r="X1669" s="9"/>
      <c r="Y1669" s="9"/>
      <c r="Z1669" s="9"/>
      <c r="AA1669" s="9"/>
      <c r="AB1669" s="9"/>
      <c r="AC1669" s="9"/>
      <c r="AD1669" s="9"/>
      <c r="AE1669" s="9"/>
    </row>
    <row r="1670" spans="1:31">
      <c r="A1670" s="19"/>
      <c r="B1670" s="19"/>
      <c r="C1670" s="9"/>
      <c r="D1670" s="9"/>
      <c r="E1670" s="9"/>
      <c r="F1670" s="9"/>
      <c r="G1670" s="9"/>
      <c r="H1670" s="9"/>
      <c r="I1670" s="9"/>
      <c r="J1670" s="9"/>
      <c r="K1670" s="9"/>
      <c r="L1670" s="9"/>
      <c r="M1670" s="9"/>
      <c r="N1670" s="9"/>
      <c r="O1670" s="9"/>
      <c r="P1670" s="9"/>
      <c r="Q1670" s="9"/>
      <c r="R1670" s="9"/>
      <c r="S1670" s="9"/>
      <c r="T1670" s="9"/>
      <c r="U1670" s="9"/>
      <c r="V1670" s="9"/>
      <c r="W1670" s="9"/>
      <c r="X1670" s="9"/>
      <c r="Y1670" s="9"/>
      <c r="Z1670" s="9"/>
      <c r="AA1670" s="9"/>
      <c r="AB1670" s="9"/>
      <c r="AC1670" s="9"/>
      <c r="AD1670" s="9"/>
      <c r="AE1670" s="9"/>
    </row>
    <row r="1671" spans="1:31">
      <c r="A1671" s="19"/>
      <c r="B1671" s="19"/>
      <c r="C1671" s="9"/>
      <c r="D1671" s="9"/>
      <c r="E1671" s="9"/>
      <c r="F1671" s="9"/>
      <c r="G1671" s="9"/>
      <c r="H1671" s="9"/>
      <c r="I1671" s="9"/>
      <c r="J1671" s="9"/>
      <c r="K1671" s="9"/>
      <c r="L1671" s="9"/>
      <c r="M1671" s="9"/>
      <c r="N1671" s="9"/>
      <c r="O1671" s="9"/>
      <c r="P1671" s="9"/>
      <c r="Q1671" s="9"/>
      <c r="R1671" s="9"/>
      <c r="S1671" s="9"/>
      <c r="T1671" s="9"/>
      <c r="U1671" s="9"/>
      <c r="V1671" s="9"/>
      <c r="W1671" s="9"/>
      <c r="X1671" s="9"/>
      <c r="Y1671" s="9"/>
      <c r="Z1671" s="9"/>
      <c r="AA1671" s="9"/>
      <c r="AB1671" s="9"/>
      <c r="AC1671" s="9"/>
      <c r="AD1671" s="9"/>
      <c r="AE1671" s="9"/>
    </row>
    <row r="1672" spans="1:31">
      <c r="A1672" s="19"/>
      <c r="B1672" s="19"/>
      <c r="C1672" s="9"/>
      <c r="D1672" s="9"/>
      <c r="E1672" s="9"/>
      <c r="F1672" s="9"/>
      <c r="G1672" s="9"/>
      <c r="H1672" s="9"/>
      <c r="I1672" s="9"/>
      <c r="J1672" s="9"/>
      <c r="K1672" s="9"/>
      <c r="L1672" s="9"/>
      <c r="M1672" s="9"/>
      <c r="N1672" s="9"/>
      <c r="O1672" s="9"/>
      <c r="P1672" s="9"/>
      <c r="Q1672" s="9"/>
      <c r="R1672" s="9"/>
      <c r="S1672" s="9"/>
      <c r="T1672" s="9"/>
      <c r="U1672" s="9"/>
      <c r="V1672" s="9"/>
      <c r="W1672" s="9"/>
      <c r="X1672" s="9"/>
      <c r="Y1672" s="9"/>
      <c r="Z1672" s="9"/>
      <c r="AA1672" s="9"/>
      <c r="AB1672" s="9"/>
      <c r="AC1672" s="9"/>
      <c r="AD1672" s="9"/>
      <c r="AE1672" s="9"/>
    </row>
    <row r="1673" spans="1:31">
      <c r="A1673" s="19"/>
      <c r="B1673" s="19"/>
      <c r="C1673" s="9"/>
      <c r="D1673" s="9"/>
      <c r="E1673" s="9"/>
      <c r="F1673" s="9"/>
      <c r="G1673" s="9"/>
      <c r="H1673" s="9"/>
      <c r="I1673" s="9"/>
      <c r="J1673" s="9"/>
      <c r="K1673" s="9"/>
      <c r="L1673" s="9"/>
      <c r="M1673" s="9"/>
      <c r="N1673" s="9"/>
      <c r="O1673" s="9"/>
      <c r="P1673" s="9"/>
      <c r="Q1673" s="9"/>
      <c r="R1673" s="9"/>
      <c r="S1673" s="9"/>
      <c r="T1673" s="9"/>
      <c r="U1673" s="9"/>
      <c r="V1673" s="9"/>
      <c r="W1673" s="9"/>
      <c r="X1673" s="9"/>
      <c r="Y1673" s="9"/>
      <c r="Z1673" s="9"/>
      <c r="AA1673" s="9"/>
      <c r="AB1673" s="9"/>
      <c r="AC1673" s="9"/>
      <c r="AD1673" s="9"/>
      <c r="AE1673" s="9"/>
    </row>
    <row r="1674" spans="1:31">
      <c r="A1674" s="19"/>
      <c r="B1674" s="19"/>
      <c r="C1674" s="9"/>
      <c r="D1674" s="9"/>
      <c r="E1674" s="9"/>
      <c r="F1674" s="9"/>
      <c r="G1674" s="9"/>
      <c r="H1674" s="9"/>
      <c r="I1674" s="9"/>
      <c r="J1674" s="9"/>
      <c r="K1674" s="9"/>
      <c r="L1674" s="9"/>
      <c r="M1674" s="9"/>
      <c r="N1674" s="9"/>
      <c r="O1674" s="9"/>
      <c r="P1674" s="9"/>
      <c r="Q1674" s="9"/>
      <c r="R1674" s="9"/>
      <c r="S1674" s="9"/>
      <c r="T1674" s="9"/>
      <c r="U1674" s="9"/>
      <c r="V1674" s="9"/>
      <c r="W1674" s="9"/>
      <c r="X1674" s="9"/>
      <c r="Y1674" s="9"/>
      <c r="Z1674" s="9"/>
      <c r="AA1674" s="9"/>
      <c r="AB1674" s="9"/>
      <c r="AC1674" s="9"/>
      <c r="AD1674" s="9"/>
      <c r="AE1674" s="9"/>
    </row>
    <row r="1675" spans="1:31">
      <c r="A1675" s="19"/>
      <c r="B1675" s="19"/>
      <c r="C1675" s="9"/>
      <c r="D1675" s="9"/>
      <c r="E1675" s="9"/>
      <c r="F1675" s="9"/>
      <c r="G1675" s="9"/>
      <c r="H1675" s="9"/>
      <c r="I1675" s="9"/>
      <c r="J1675" s="9"/>
      <c r="K1675" s="9"/>
      <c r="L1675" s="9"/>
      <c r="M1675" s="9"/>
      <c r="N1675" s="9"/>
      <c r="O1675" s="9"/>
      <c r="P1675" s="9"/>
      <c r="Q1675" s="9"/>
      <c r="R1675" s="9"/>
      <c r="S1675" s="9"/>
      <c r="T1675" s="9"/>
      <c r="U1675" s="9"/>
      <c r="V1675" s="9"/>
      <c r="W1675" s="9"/>
      <c r="X1675" s="9"/>
      <c r="Y1675" s="9"/>
      <c r="Z1675" s="9"/>
      <c r="AA1675" s="9"/>
      <c r="AB1675" s="9"/>
      <c r="AC1675" s="9"/>
      <c r="AD1675" s="9"/>
      <c r="AE1675" s="9"/>
    </row>
    <row r="1676" spans="1:31">
      <c r="A1676" s="19"/>
      <c r="B1676" s="19"/>
      <c r="C1676" s="9"/>
      <c r="D1676" s="9"/>
      <c r="E1676" s="9"/>
      <c r="F1676" s="9"/>
      <c r="G1676" s="9"/>
      <c r="H1676" s="9"/>
      <c r="I1676" s="9"/>
      <c r="J1676" s="9"/>
      <c r="K1676" s="9"/>
      <c r="L1676" s="9"/>
      <c r="M1676" s="9"/>
      <c r="N1676" s="9"/>
      <c r="O1676" s="9"/>
      <c r="P1676" s="9"/>
      <c r="Q1676" s="9"/>
      <c r="R1676" s="9"/>
      <c r="S1676" s="9"/>
      <c r="T1676" s="9"/>
      <c r="U1676" s="9"/>
      <c r="V1676" s="9"/>
      <c r="W1676" s="9"/>
      <c r="X1676" s="9"/>
      <c r="Y1676" s="9"/>
      <c r="Z1676" s="9"/>
      <c r="AA1676" s="9"/>
      <c r="AB1676" s="9"/>
      <c r="AC1676" s="9"/>
      <c r="AD1676" s="9"/>
      <c r="AE1676" s="9"/>
    </row>
    <row r="1677" spans="1:31">
      <c r="A1677" s="19"/>
      <c r="B1677" s="19"/>
      <c r="C1677" s="9"/>
      <c r="D1677" s="9"/>
      <c r="E1677" s="9"/>
      <c r="F1677" s="9"/>
      <c r="G1677" s="9"/>
      <c r="H1677" s="9"/>
      <c r="I1677" s="9"/>
      <c r="J1677" s="9"/>
      <c r="K1677" s="9"/>
      <c r="L1677" s="9"/>
      <c r="M1677" s="9"/>
      <c r="N1677" s="9"/>
      <c r="O1677" s="9"/>
      <c r="P1677" s="9"/>
      <c r="Q1677" s="9"/>
      <c r="R1677" s="9"/>
      <c r="S1677" s="9"/>
      <c r="T1677" s="9"/>
      <c r="U1677" s="9"/>
      <c r="V1677" s="9"/>
      <c r="W1677" s="9"/>
      <c r="X1677" s="9"/>
      <c r="Y1677" s="9"/>
      <c r="Z1677" s="9"/>
      <c r="AA1677" s="9"/>
      <c r="AB1677" s="9"/>
      <c r="AC1677" s="9"/>
      <c r="AD1677" s="9"/>
      <c r="AE1677" s="9"/>
    </row>
    <row r="1678" spans="1:31">
      <c r="A1678" s="19"/>
      <c r="B1678" s="19"/>
      <c r="C1678" s="9"/>
      <c r="D1678" s="9"/>
      <c r="E1678" s="9"/>
      <c r="F1678" s="9"/>
      <c r="G1678" s="9"/>
      <c r="H1678" s="9"/>
      <c r="I1678" s="9"/>
      <c r="J1678" s="9"/>
      <c r="K1678" s="9"/>
      <c r="L1678" s="9"/>
      <c r="M1678" s="9"/>
      <c r="N1678" s="9"/>
      <c r="O1678" s="9"/>
      <c r="P1678" s="9"/>
      <c r="Q1678" s="9"/>
      <c r="R1678" s="9"/>
      <c r="S1678" s="9"/>
      <c r="T1678" s="9"/>
      <c r="U1678" s="9"/>
      <c r="V1678" s="9"/>
      <c r="W1678" s="9"/>
      <c r="X1678" s="9"/>
      <c r="Y1678" s="9"/>
      <c r="Z1678" s="9"/>
      <c r="AA1678" s="9"/>
      <c r="AB1678" s="9"/>
      <c r="AC1678" s="9"/>
      <c r="AD1678" s="9"/>
      <c r="AE1678" s="9"/>
    </row>
    <row r="1679" spans="1:31">
      <c r="A1679" s="19"/>
      <c r="B1679" s="19"/>
      <c r="C1679" s="9"/>
      <c r="D1679" s="9"/>
      <c r="E1679" s="9"/>
      <c r="F1679" s="9"/>
      <c r="G1679" s="9"/>
      <c r="H1679" s="9"/>
      <c r="I1679" s="9"/>
      <c r="J1679" s="9"/>
      <c r="K1679" s="9"/>
      <c r="L1679" s="9"/>
      <c r="M1679" s="9"/>
      <c r="N1679" s="9"/>
      <c r="O1679" s="9"/>
      <c r="P1679" s="9"/>
      <c r="Q1679" s="9"/>
      <c r="R1679" s="9"/>
      <c r="S1679" s="9"/>
      <c r="T1679" s="9"/>
      <c r="U1679" s="9"/>
      <c r="V1679" s="9"/>
      <c r="W1679" s="9"/>
      <c r="X1679" s="9"/>
      <c r="Y1679" s="9"/>
      <c r="Z1679" s="9"/>
      <c r="AA1679" s="9"/>
      <c r="AB1679" s="9"/>
      <c r="AC1679" s="9"/>
      <c r="AD1679" s="9"/>
      <c r="AE1679" s="9"/>
    </row>
    <row r="1680" spans="1:31">
      <c r="A1680" s="19"/>
      <c r="B1680" s="19"/>
      <c r="C1680" s="9"/>
      <c r="D1680" s="9"/>
      <c r="E1680" s="9"/>
      <c r="F1680" s="9"/>
      <c r="G1680" s="9"/>
      <c r="H1680" s="9"/>
      <c r="I1680" s="9"/>
      <c r="J1680" s="9"/>
      <c r="K1680" s="9"/>
      <c r="L1680" s="9"/>
      <c r="M1680" s="9"/>
      <c r="N1680" s="9"/>
      <c r="O1680" s="9"/>
      <c r="P1680" s="9"/>
      <c r="Q1680" s="9"/>
      <c r="R1680" s="9"/>
      <c r="S1680" s="9"/>
      <c r="T1680" s="9"/>
      <c r="U1680" s="9"/>
      <c r="V1680" s="9"/>
      <c r="W1680" s="9"/>
      <c r="X1680" s="9"/>
      <c r="Y1680" s="9"/>
      <c r="Z1680" s="9"/>
      <c r="AA1680" s="9"/>
      <c r="AB1680" s="9"/>
      <c r="AC1680" s="9"/>
      <c r="AD1680" s="9"/>
      <c r="AE1680" s="9"/>
    </row>
    <row r="1681" spans="1:31">
      <c r="A1681" s="19"/>
      <c r="B1681" s="19"/>
      <c r="C1681" s="9"/>
      <c r="D1681" s="9"/>
      <c r="E1681" s="9"/>
      <c r="F1681" s="9"/>
      <c r="G1681" s="9"/>
      <c r="H1681" s="9"/>
      <c r="I1681" s="9"/>
      <c r="J1681" s="9"/>
      <c r="K1681" s="9"/>
      <c r="L1681" s="9"/>
      <c r="M1681" s="9"/>
      <c r="N1681" s="9"/>
      <c r="O1681" s="9"/>
      <c r="P1681" s="9"/>
      <c r="Q1681" s="9"/>
      <c r="R1681" s="9"/>
      <c r="S1681" s="9"/>
      <c r="T1681" s="9"/>
      <c r="U1681" s="9"/>
      <c r="V1681" s="9"/>
      <c r="W1681" s="9"/>
      <c r="X1681" s="9"/>
      <c r="Y1681" s="9"/>
      <c r="Z1681" s="9"/>
      <c r="AA1681" s="9"/>
      <c r="AB1681" s="9"/>
      <c r="AC1681" s="9"/>
      <c r="AD1681" s="9"/>
      <c r="AE1681" s="9"/>
    </row>
    <row r="1682" spans="1:31">
      <c r="A1682" s="19"/>
      <c r="B1682" s="19"/>
      <c r="C1682" s="9"/>
      <c r="D1682" s="9"/>
      <c r="E1682" s="9"/>
      <c r="F1682" s="9"/>
      <c r="G1682" s="9"/>
      <c r="H1682" s="9"/>
      <c r="I1682" s="9"/>
      <c r="J1682" s="9"/>
      <c r="K1682" s="9"/>
      <c r="L1682" s="9"/>
      <c r="M1682" s="9"/>
      <c r="N1682" s="9"/>
      <c r="O1682" s="9"/>
      <c r="P1682" s="9"/>
      <c r="Q1682" s="9"/>
      <c r="R1682" s="9"/>
      <c r="S1682" s="9"/>
      <c r="T1682" s="9"/>
      <c r="U1682" s="9"/>
      <c r="V1682" s="9"/>
      <c r="W1682" s="9"/>
      <c r="X1682" s="9"/>
      <c r="Y1682" s="9"/>
      <c r="Z1682" s="9"/>
      <c r="AA1682" s="9"/>
      <c r="AB1682" s="9"/>
      <c r="AC1682" s="9"/>
      <c r="AD1682" s="9"/>
      <c r="AE1682" s="9"/>
    </row>
    <row r="1683" spans="1:31">
      <c r="A1683" s="19"/>
      <c r="B1683" s="19"/>
      <c r="C1683" s="9"/>
      <c r="D1683" s="9"/>
      <c r="E1683" s="9"/>
      <c r="F1683" s="9"/>
      <c r="G1683" s="9"/>
      <c r="H1683" s="9"/>
      <c r="I1683" s="9"/>
      <c r="J1683" s="9"/>
      <c r="K1683" s="9"/>
      <c r="L1683" s="9"/>
      <c r="M1683" s="9"/>
      <c r="N1683" s="9"/>
      <c r="O1683" s="9"/>
      <c r="P1683" s="9"/>
      <c r="Q1683" s="9"/>
      <c r="R1683" s="9"/>
      <c r="S1683" s="9"/>
      <c r="T1683" s="9"/>
      <c r="U1683" s="9"/>
      <c r="V1683" s="9"/>
      <c r="W1683" s="9"/>
      <c r="X1683" s="9"/>
      <c r="Y1683" s="9"/>
      <c r="Z1683" s="9"/>
      <c r="AA1683" s="9"/>
      <c r="AB1683" s="9"/>
      <c r="AC1683" s="9"/>
      <c r="AD1683" s="9"/>
      <c r="AE1683" s="9"/>
    </row>
    <row r="1684" spans="1:31">
      <c r="A1684" s="19"/>
      <c r="B1684" s="19"/>
      <c r="C1684" s="9"/>
      <c r="D1684" s="9"/>
      <c r="E1684" s="9"/>
      <c r="F1684" s="9"/>
      <c r="G1684" s="9"/>
      <c r="H1684" s="9"/>
      <c r="I1684" s="9"/>
      <c r="J1684" s="9"/>
      <c r="K1684" s="9"/>
      <c r="L1684" s="9"/>
      <c r="M1684" s="9"/>
      <c r="N1684" s="9"/>
      <c r="O1684" s="9"/>
      <c r="P1684" s="9"/>
      <c r="Q1684" s="9"/>
      <c r="R1684" s="9"/>
      <c r="S1684" s="9"/>
      <c r="T1684" s="9"/>
      <c r="U1684" s="9"/>
      <c r="V1684" s="9"/>
      <c r="W1684" s="9"/>
      <c r="X1684" s="9"/>
      <c r="Y1684" s="9"/>
      <c r="Z1684" s="9"/>
      <c r="AA1684" s="9"/>
      <c r="AB1684" s="9"/>
      <c r="AC1684" s="9"/>
      <c r="AD1684" s="9"/>
      <c r="AE1684" s="9"/>
    </row>
    <row r="1685" spans="1:31">
      <c r="A1685" s="19"/>
      <c r="B1685" s="19"/>
      <c r="C1685" s="9"/>
      <c r="D1685" s="9"/>
      <c r="E1685" s="9"/>
      <c r="F1685" s="9"/>
      <c r="G1685" s="9"/>
      <c r="H1685" s="9"/>
      <c r="I1685" s="9"/>
      <c r="J1685" s="9"/>
      <c r="K1685" s="9"/>
      <c r="L1685" s="9"/>
      <c r="M1685" s="9"/>
      <c r="N1685" s="9"/>
      <c r="O1685" s="9"/>
      <c r="P1685" s="9"/>
      <c r="Q1685" s="9"/>
      <c r="R1685" s="9"/>
      <c r="S1685" s="9"/>
      <c r="T1685" s="9"/>
      <c r="U1685" s="9"/>
      <c r="V1685" s="9"/>
      <c r="W1685" s="9"/>
      <c r="X1685" s="9"/>
      <c r="Y1685" s="9"/>
      <c r="Z1685" s="9"/>
      <c r="AA1685" s="9"/>
      <c r="AB1685" s="9"/>
      <c r="AC1685" s="9"/>
      <c r="AD1685" s="9"/>
      <c r="AE1685" s="9"/>
    </row>
    <row r="1686" spans="1:31">
      <c r="A1686" s="19"/>
      <c r="B1686" s="19"/>
      <c r="C1686" s="9"/>
      <c r="D1686" s="9"/>
      <c r="E1686" s="9"/>
      <c r="F1686" s="9"/>
      <c r="G1686" s="9"/>
      <c r="H1686" s="9"/>
      <c r="I1686" s="9"/>
      <c r="J1686" s="9"/>
      <c r="K1686" s="9"/>
      <c r="L1686" s="9"/>
      <c r="M1686" s="9"/>
      <c r="N1686" s="9"/>
      <c r="O1686" s="9"/>
      <c r="P1686" s="9"/>
      <c r="Q1686" s="9"/>
      <c r="R1686" s="9"/>
      <c r="S1686" s="9"/>
      <c r="T1686" s="9"/>
      <c r="U1686" s="9"/>
      <c r="V1686" s="9"/>
      <c r="W1686" s="9"/>
      <c r="X1686" s="9"/>
      <c r="Y1686" s="9"/>
      <c r="Z1686" s="9"/>
      <c r="AA1686" s="9"/>
      <c r="AB1686" s="9"/>
      <c r="AC1686" s="9"/>
      <c r="AD1686" s="9"/>
      <c r="AE1686" s="9"/>
    </row>
    <row r="1687" spans="1:31">
      <c r="A1687" s="19"/>
      <c r="B1687" s="19"/>
      <c r="C1687" s="9"/>
      <c r="D1687" s="9"/>
      <c r="E1687" s="9"/>
      <c r="F1687" s="9"/>
      <c r="G1687" s="9"/>
      <c r="H1687" s="9"/>
      <c r="I1687" s="9"/>
      <c r="J1687" s="9"/>
      <c r="K1687" s="9"/>
      <c r="L1687" s="9"/>
      <c r="M1687" s="9"/>
      <c r="N1687" s="9"/>
      <c r="O1687" s="9"/>
      <c r="P1687" s="9"/>
      <c r="Q1687" s="9"/>
      <c r="R1687" s="9"/>
      <c r="S1687" s="9"/>
      <c r="T1687" s="9"/>
      <c r="U1687" s="9"/>
      <c r="V1687" s="9"/>
      <c r="W1687" s="9"/>
      <c r="X1687" s="9"/>
      <c r="Y1687" s="9"/>
      <c r="Z1687" s="9"/>
      <c r="AA1687" s="9"/>
      <c r="AB1687" s="9"/>
      <c r="AC1687" s="9"/>
      <c r="AD1687" s="9"/>
      <c r="AE1687" s="9"/>
    </row>
    <row r="1688" spans="1:31">
      <c r="A1688" s="19"/>
      <c r="B1688" s="19"/>
      <c r="C1688" s="9"/>
      <c r="D1688" s="9"/>
      <c r="E1688" s="9"/>
      <c r="F1688" s="9"/>
      <c r="G1688" s="9"/>
      <c r="H1688" s="9"/>
      <c r="I1688" s="9"/>
      <c r="J1688" s="9"/>
      <c r="K1688" s="9"/>
      <c r="L1688" s="9"/>
      <c r="M1688" s="9"/>
      <c r="N1688" s="9"/>
      <c r="O1688" s="9"/>
      <c r="P1688" s="9"/>
      <c r="Q1688" s="9"/>
      <c r="R1688" s="9"/>
      <c r="S1688" s="9"/>
      <c r="T1688" s="9"/>
      <c r="U1688" s="9"/>
      <c r="V1688" s="9"/>
      <c r="W1688" s="9"/>
      <c r="X1688" s="9"/>
      <c r="Y1688" s="9"/>
      <c r="Z1688" s="9"/>
      <c r="AA1688" s="9"/>
      <c r="AB1688" s="9"/>
      <c r="AC1688" s="9"/>
      <c r="AD1688" s="9"/>
      <c r="AE1688" s="9"/>
    </row>
    <row r="1689" spans="1:31">
      <c r="A1689" s="19"/>
      <c r="B1689" s="19"/>
      <c r="C1689" s="9"/>
      <c r="D1689" s="9"/>
      <c r="E1689" s="9"/>
      <c r="F1689" s="9"/>
      <c r="G1689" s="9"/>
      <c r="H1689" s="9"/>
      <c r="I1689" s="9"/>
      <c r="J1689" s="9"/>
      <c r="K1689" s="9"/>
      <c r="L1689" s="9"/>
      <c r="M1689" s="9"/>
      <c r="N1689" s="9"/>
      <c r="O1689" s="9"/>
      <c r="P1689" s="9"/>
      <c r="Q1689" s="9"/>
      <c r="R1689" s="9"/>
      <c r="S1689" s="9"/>
      <c r="T1689" s="9"/>
      <c r="U1689" s="9"/>
      <c r="V1689" s="9"/>
      <c r="W1689" s="9"/>
      <c r="X1689" s="9"/>
      <c r="Y1689" s="9"/>
      <c r="Z1689" s="9"/>
      <c r="AA1689" s="9"/>
      <c r="AB1689" s="9"/>
      <c r="AC1689" s="9"/>
      <c r="AD1689" s="9"/>
      <c r="AE1689" s="9"/>
    </row>
    <row r="1690" spans="1:31">
      <c r="A1690" s="19"/>
      <c r="B1690" s="19"/>
      <c r="C1690" s="9"/>
      <c r="D1690" s="9"/>
      <c r="E1690" s="9"/>
      <c r="F1690" s="9"/>
      <c r="G1690" s="9"/>
      <c r="H1690" s="9"/>
      <c r="I1690" s="9"/>
      <c r="J1690" s="9"/>
      <c r="K1690" s="9"/>
      <c r="L1690" s="9"/>
      <c r="M1690" s="9"/>
      <c r="N1690" s="9"/>
      <c r="O1690" s="9"/>
      <c r="P1690" s="9"/>
      <c r="Q1690" s="9"/>
      <c r="R1690" s="9"/>
      <c r="S1690" s="9"/>
      <c r="T1690" s="9"/>
      <c r="U1690" s="9"/>
      <c r="V1690" s="9"/>
      <c r="W1690" s="9"/>
      <c r="X1690" s="9"/>
      <c r="Y1690" s="9"/>
      <c r="Z1690" s="9"/>
      <c r="AA1690" s="9"/>
      <c r="AB1690" s="9"/>
      <c r="AC1690" s="9"/>
      <c r="AD1690" s="9"/>
      <c r="AE1690" s="9"/>
    </row>
    <row r="1691" spans="1:31">
      <c r="A1691" s="19"/>
      <c r="B1691" s="19"/>
      <c r="C1691" s="9"/>
      <c r="D1691" s="9"/>
      <c r="E1691" s="9"/>
      <c r="F1691" s="9"/>
      <c r="G1691" s="9"/>
      <c r="H1691" s="9"/>
      <c r="I1691" s="9"/>
      <c r="J1691" s="9"/>
      <c r="K1691" s="9"/>
      <c r="L1691" s="9"/>
      <c r="M1691" s="9"/>
      <c r="N1691" s="9"/>
      <c r="O1691" s="9"/>
      <c r="P1691" s="9"/>
      <c r="Q1691" s="9"/>
      <c r="R1691" s="9"/>
      <c r="S1691" s="9"/>
      <c r="T1691" s="9"/>
      <c r="U1691" s="9"/>
      <c r="V1691" s="9"/>
      <c r="W1691" s="9"/>
      <c r="X1691" s="9"/>
      <c r="Y1691" s="9"/>
      <c r="Z1691" s="9"/>
      <c r="AA1691" s="9"/>
      <c r="AB1691" s="9"/>
      <c r="AC1691" s="9"/>
      <c r="AD1691" s="9"/>
      <c r="AE1691" s="9"/>
    </row>
    <row r="1692" spans="1:31">
      <c r="A1692" s="19"/>
      <c r="B1692" s="19"/>
      <c r="C1692" s="9"/>
      <c r="D1692" s="9"/>
      <c r="E1692" s="9"/>
      <c r="F1692" s="9"/>
      <c r="G1692" s="9"/>
      <c r="H1692" s="9"/>
      <c r="I1692" s="9"/>
      <c r="J1692" s="9"/>
      <c r="K1692" s="9"/>
      <c r="L1692" s="9"/>
      <c r="M1692" s="9"/>
      <c r="N1692" s="9"/>
      <c r="O1692" s="9"/>
      <c r="P1692" s="9"/>
      <c r="Q1692" s="9"/>
      <c r="R1692" s="9"/>
      <c r="S1692" s="9"/>
      <c r="T1692" s="9"/>
      <c r="U1692" s="9"/>
      <c r="V1692" s="9"/>
      <c r="W1692" s="9"/>
      <c r="X1692" s="9"/>
      <c r="Y1692" s="9"/>
      <c r="Z1692" s="9"/>
      <c r="AA1692" s="9"/>
      <c r="AB1692" s="9"/>
      <c r="AC1692" s="9"/>
      <c r="AD1692" s="9"/>
      <c r="AE1692" s="9"/>
    </row>
    <row r="1693" spans="1:31">
      <c r="A1693" s="19"/>
      <c r="B1693" s="19"/>
      <c r="C1693" s="9"/>
      <c r="D1693" s="9"/>
      <c r="E1693" s="9"/>
      <c r="F1693" s="9"/>
      <c r="G1693" s="9"/>
      <c r="H1693" s="9"/>
      <c r="I1693" s="9"/>
      <c r="J1693" s="9"/>
      <c r="K1693" s="9"/>
      <c r="L1693" s="9"/>
      <c r="M1693" s="9"/>
      <c r="N1693" s="9"/>
      <c r="O1693" s="9"/>
      <c r="P1693" s="9"/>
      <c r="Q1693" s="9"/>
      <c r="R1693" s="9"/>
      <c r="S1693" s="9"/>
      <c r="T1693" s="9"/>
      <c r="U1693" s="9"/>
      <c r="V1693" s="9"/>
      <c r="W1693" s="9"/>
      <c r="X1693" s="9"/>
      <c r="Y1693" s="9"/>
      <c r="Z1693" s="9"/>
      <c r="AA1693" s="9"/>
      <c r="AB1693" s="9"/>
      <c r="AC1693" s="9"/>
      <c r="AD1693" s="9"/>
      <c r="AE1693" s="9"/>
    </row>
    <row r="1694" spans="1:31">
      <c r="A1694" s="19"/>
      <c r="B1694" s="19"/>
      <c r="C1694" s="9"/>
      <c r="D1694" s="9"/>
      <c r="E1694" s="9"/>
      <c r="F1694" s="9"/>
      <c r="G1694" s="9"/>
      <c r="H1694" s="9"/>
      <c r="I1694" s="9"/>
      <c r="J1694" s="9"/>
      <c r="K1694" s="9"/>
      <c r="L1694" s="9"/>
      <c r="M1694" s="9"/>
      <c r="N1694" s="9"/>
      <c r="O1694" s="9"/>
      <c r="P1694" s="9"/>
      <c r="Q1694" s="9"/>
      <c r="R1694" s="9"/>
      <c r="S1694" s="9"/>
      <c r="T1694" s="9"/>
      <c r="U1694" s="9"/>
      <c r="V1694" s="9"/>
      <c r="W1694" s="9"/>
      <c r="X1694" s="9"/>
      <c r="Y1694" s="9"/>
      <c r="Z1694" s="9"/>
      <c r="AA1694" s="9"/>
      <c r="AB1694" s="9"/>
      <c r="AC1694" s="9"/>
      <c r="AD1694" s="9"/>
      <c r="AE1694" s="9"/>
    </row>
    <row r="1695" spans="1:31">
      <c r="A1695" s="19"/>
      <c r="B1695" s="19"/>
      <c r="C1695" s="9"/>
      <c r="D1695" s="9"/>
      <c r="E1695" s="9"/>
      <c r="F1695" s="9"/>
      <c r="G1695" s="9"/>
      <c r="H1695" s="9"/>
      <c r="I1695" s="9"/>
      <c r="J1695" s="9"/>
      <c r="K1695" s="9"/>
      <c r="L1695" s="9"/>
      <c r="M1695" s="9"/>
      <c r="N1695" s="9"/>
      <c r="O1695" s="9"/>
      <c r="P1695" s="9"/>
      <c r="Q1695" s="9"/>
      <c r="R1695" s="9"/>
      <c r="S1695" s="9"/>
      <c r="T1695" s="9"/>
      <c r="U1695" s="9"/>
      <c r="V1695" s="9"/>
      <c r="W1695" s="9"/>
      <c r="X1695" s="9"/>
      <c r="Y1695" s="9"/>
      <c r="Z1695" s="9"/>
      <c r="AA1695" s="9"/>
      <c r="AB1695" s="9"/>
      <c r="AC1695" s="9"/>
      <c r="AD1695" s="9"/>
      <c r="AE1695" s="9"/>
    </row>
    <row r="1696" spans="1:31">
      <c r="A1696" s="19"/>
      <c r="B1696" s="19"/>
      <c r="C1696" s="9"/>
      <c r="D1696" s="9"/>
      <c r="E1696" s="9"/>
      <c r="F1696" s="9"/>
      <c r="G1696" s="9"/>
      <c r="H1696" s="9"/>
      <c r="I1696" s="9"/>
      <c r="J1696" s="9"/>
      <c r="K1696" s="9"/>
      <c r="L1696" s="9"/>
      <c r="M1696" s="9"/>
      <c r="N1696" s="9"/>
      <c r="O1696" s="9"/>
      <c r="P1696" s="9"/>
      <c r="Q1696" s="9"/>
      <c r="R1696" s="9"/>
      <c r="S1696" s="9"/>
      <c r="T1696" s="9"/>
      <c r="U1696" s="9"/>
      <c r="V1696" s="9"/>
      <c r="W1696" s="9"/>
      <c r="X1696" s="9"/>
      <c r="Y1696" s="9"/>
      <c r="Z1696" s="9"/>
      <c r="AA1696" s="9"/>
      <c r="AB1696" s="9"/>
      <c r="AC1696" s="9"/>
      <c r="AD1696" s="9"/>
      <c r="AE1696" s="9"/>
    </row>
    <row r="1697" spans="1:31">
      <c r="A1697" s="19"/>
      <c r="B1697" s="19"/>
      <c r="C1697" s="9"/>
      <c r="D1697" s="9"/>
      <c r="E1697" s="9"/>
      <c r="F1697" s="9"/>
      <c r="G1697" s="9"/>
      <c r="H1697" s="9"/>
      <c r="I1697" s="9"/>
      <c r="J1697" s="9"/>
      <c r="K1697" s="9"/>
      <c r="L1697" s="9"/>
      <c r="M1697" s="9"/>
      <c r="N1697" s="9"/>
      <c r="O1697" s="9"/>
      <c r="P1697" s="9"/>
      <c r="Q1697" s="9"/>
      <c r="R1697" s="9"/>
      <c r="S1697" s="9"/>
      <c r="T1697" s="9"/>
      <c r="U1697" s="9"/>
      <c r="V1697" s="9"/>
      <c r="W1697" s="9"/>
      <c r="X1697" s="9"/>
      <c r="Y1697" s="9"/>
      <c r="Z1697" s="9"/>
      <c r="AA1697" s="9"/>
      <c r="AB1697" s="9"/>
      <c r="AC1697" s="9"/>
      <c r="AD1697" s="9"/>
      <c r="AE1697" s="9"/>
    </row>
    <row r="1698" spans="1:31">
      <c r="A1698" s="19"/>
      <c r="B1698" s="19"/>
      <c r="C1698" s="9"/>
      <c r="D1698" s="9"/>
      <c r="E1698" s="9"/>
      <c r="F1698" s="9"/>
      <c r="G1698" s="9"/>
      <c r="H1698" s="9"/>
      <c r="I1698" s="9"/>
      <c r="J1698" s="9"/>
      <c r="K1698" s="9"/>
      <c r="L1698" s="9"/>
      <c r="M1698" s="9"/>
      <c r="N1698" s="9"/>
      <c r="O1698" s="9"/>
      <c r="P1698" s="9"/>
      <c r="Q1698" s="9"/>
      <c r="R1698" s="9"/>
      <c r="S1698" s="9"/>
      <c r="T1698" s="9"/>
      <c r="U1698" s="9"/>
      <c r="V1698" s="9"/>
      <c r="W1698" s="9"/>
      <c r="X1698" s="9"/>
      <c r="Y1698" s="9"/>
      <c r="Z1698" s="9"/>
      <c r="AA1698" s="9"/>
      <c r="AB1698" s="9"/>
      <c r="AC1698" s="9"/>
      <c r="AD1698" s="9"/>
      <c r="AE1698" s="9"/>
    </row>
    <row r="1699" spans="1:31">
      <c r="A1699" s="19"/>
      <c r="B1699" s="19"/>
      <c r="C1699" s="9"/>
      <c r="D1699" s="9"/>
      <c r="E1699" s="9"/>
      <c r="F1699" s="9"/>
      <c r="G1699" s="9"/>
      <c r="H1699" s="9"/>
      <c r="I1699" s="9"/>
      <c r="J1699" s="9"/>
      <c r="K1699" s="9"/>
      <c r="L1699" s="9"/>
      <c r="M1699" s="9"/>
      <c r="N1699" s="9"/>
      <c r="O1699" s="9"/>
      <c r="P1699" s="9"/>
      <c r="Q1699" s="9"/>
      <c r="R1699" s="9"/>
      <c r="S1699" s="9"/>
      <c r="T1699" s="9"/>
      <c r="U1699" s="9"/>
      <c r="V1699" s="9"/>
      <c r="W1699" s="9"/>
      <c r="X1699" s="9"/>
      <c r="Y1699" s="9"/>
      <c r="Z1699" s="9"/>
      <c r="AA1699" s="9"/>
      <c r="AB1699" s="9"/>
      <c r="AC1699" s="9"/>
      <c r="AD1699" s="9"/>
      <c r="AE1699" s="9"/>
    </row>
    <row r="1700" spans="1:31">
      <c r="A1700" s="19"/>
      <c r="B1700" s="19"/>
      <c r="C1700" s="9"/>
      <c r="D1700" s="9"/>
      <c r="E1700" s="9"/>
      <c r="F1700" s="9"/>
      <c r="G1700" s="9"/>
      <c r="H1700" s="9"/>
      <c r="I1700" s="9"/>
      <c r="J1700" s="9"/>
      <c r="K1700" s="9"/>
      <c r="L1700" s="9"/>
      <c r="M1700" s="9"/>
      <c r="N1700" s="9"/>
      <c r="O1700" s="9"/>
      <c r="P1700" s="9"/>
      <c r="Q1700" s="9"/>
      <c r="R1700" s="9"/>
      <c r="S1700" s="9"/>
      <c r="T1700" s="9"/>
      <c r="U1700" s="9"/>
      <c r="V1700" s="9"/>
      <c r="W1700" s="9"/>
      <c r="X1700" s="9"/>
      <c r="Y1700" s="9"/>
      <c r="Z1700" s="9"/>
      <c r="AA1700" s="9"/>
      <c r="AB1700" s="9"/>
      <c r="AC1700" s="9"/>
      <c r="AD1700" s="9"/>
      <c r="AE1700" s="9"/>
    </row>
    <row r="1701" spans="1:31">
      <c r="A1701" s="19"/>
      <c r="B1701" s="19"/>
      <c r="C1701" s="9"/>
      <c r="D1701" s="9"/>
      <c r="E1701" s="9"/>
      <c r="F1701" s="9"/>
      <c r="G1701" s="9"/>
      <c r="H1701" s="9"/>
      <c r="I1701" s="9"/>
      <c r="J1701" s="9"/>
      <c r="K1701" s="9"/>
      <c r="L1701" s="9"/>
      <c r="M1701" s="9"/>
      <c r="N1701" s="9"/>
      <c r="O1701" s="9"/>
      <c r="P1701" s="9"/>
      <c r="Q1701" s="9"/>
      <c r="R1701" s="9"/>
      <c r="S1701" s="9"/>
      <c r="T1701" s="9"/>
      <c r="U1701" s="9"/>
      <c r="V1701" s="9"/>
      <c r="W1701" s="9"/>
      <c r="X1701" s="9"/>
      <c r="Y1701" s="9"/>
      <c r="Z1701" s="9"/>
      <c r="AA1701" s="9"/>
      <c r="AB1701" s="9"/>
      <c r="AC1701" s="9"/>
      <c r="AD1701" s="9"/>
      <c r="AE1701" s="9"/>
    </row>
    <row r="1702" spans="1:31">
      <c r="A1702" s="19"/>
      <c r="B1702" s="19"/>
      <c r="C1702" s="9"/>
      <c r="D1702" s="9"/>
      <c r="E1702" s="9"/>
      <c r="F1702" s="9"/>
      <c r="G1702" s="9"/>
      <c r="H1702" s="9"/>
      <c r="I1702" s="9"/>
      <c r="J1702" s="9"/>
      <c r="K1702" s="9"/>
      <c r="L1702" s="9"/>
      <c r="M1702" s="9"/>
      <c r="N1702" s="9"/>
      <c r="O1702" s="9"/>
      <c r="P1702" s="9"/>
      <c r="Q1702" s="9"/>
      <c r="R1702" s="9"/>
      <c r="S1702" s="9"/>
      <c r="T1702" s="9"/>
      <c r="U1702" s="9"/>
      <c r="V1702" s="9"/>
      <c r="W1702" s="9"/>
      <c r="X1702" s="9"/>
      <c r="Y1702" s="9"/>
      <c r="Z1702" s="9"/>
      <c r="AA1702" s="9"/>
      <c r="AB1702" s="9"/>
      <c r="AC1702" s="9"/>
      <c r="AD1702" s="9"/>
      <c r="AE1702" s="9"/>
    </row>
    <row r="1703" spans="1:31">
      <c r="A1703" s="19"/>
      <c r="B1703" s="19"/>
      <c r="C1703" s="9"/>
      <c r="D1703" s="9"/>
      <c r="E1703" s="9"/>
      <c r="F1703" s="9"/>
      <c r="G1703" s="9"/>
      <c r="H1703" s="9"/>
      <c r="I1703" s="9"/>
      <c r="J1703" s="9"/>
      <c r="K1703" s="9"/>
      <c r="L1703" s="9"/>
      <c r="M1703" s="9"/>
      <c r="N1703" s="9"/>
      <c r="O1703" s="9"/>
      <c r="P1703" s="9"/>
      <c r="Q1703" s="9"/>
      <c r="R1703" s="9"/>
      <c r="S1703" s="9"/>
      <c r="T1703" s="9"/>
      <c r="U1703" s="9"/>
      <c r="V1703" s="9"/>
      <c r="W1703" s="9"/>
      <c r="X1703" s="9"/>
      <c r="Y1703" s="9"/>
      <c r="Z1703" s="9"/>
      <c r="AA1703" s="9"/>
      <c r="AB1703" s="9"/>
      <c r="AC1703" s="9"/>
      <c r="AD1703" s="9"/>
      <c r="AE1703" s="9"/>
    </row>
    <row r="1704" spans="1:31">
      <c r="A1704" s="19"/>
      <c r="B1704" s="19"/>
      <c r="C1704" s="9"/>
      <c r="D1704" s="9"/>
      <c r="E1704" s="9"/>
      <c r="F1704" s="9"/>
      <c r="G1704" s="9"/>
      <c r="H1704" s="9"/>
      <c r="I1704" s="9"/>
      <c r="J1704" s="9"/>
      <c r="K1704" s="9"/>
      <c r="L1704" s="9"/>
      <c r="M1704" s="9"/>
      <c r="N1704" s="9"/>
      <c r="O1704" s="9"/>
      <c r="P1704" s="9"/>
      <c r="Q1704" s="9"/>
      <c r="R1704" s="9"/>
      <c r="S1704" s="9"/>
      <c r="T1704" s="9"/>
      <c r="U1704" s="9"/>
      <c r="V1704" s="9"/>
      <c r="W1704" s="9"/>
      <c r="X1704" s="9"/>
      <c r="Y1704" s="9"/>
      <c r="Z1704" s="9"/>
      <c r="AA1704" s="9"/>
      <c r="AB1704" s="9"/>
      <c r="AC1704" s="9"/>
      <c r="AD1704" s="9"/>
      <c r="AE1704" s="9"/>
    </row>
    <row r="1705" spans="1:31">
      <c r="A1705" s="19"/>
      <c r="B1705" s="19"/>
      <c r="C1705" s="9"/>
      <c r="D1705" s="9"/>
      <c r="E1705" s="9"/>
      <c r="F1705" s="9"/>
      <c r="G1705" s="9"/>
      <c r="H1705" s="9"/>
      <c r="I1705" s="9"/>
      <c r="J1705" s="9"/>
      <c r="K1705" s="9"/>
      <c r="L1705" s="9"/>
      <c r="M1705" s="9"/>
      <c r="N1705" s="9"/>
      <c r="O1705" s="9"/>
      <c r="P1705" s="9"/>
      <c r="Q1705" s="9"/>
      <c r="R1705" s="9"/>
      <c r="S1705" s="9"/>
      <c r="T1705" s="9"/>
      <c r="U1705" s="9"/>
      <c r="V1705" s="9"/>
      <c r="W1705" s="9"/>
      <c r="X1705" s="9"/>
      <c r="Y1705" s="9"/>
      <c r="Z1705" s="9"/>
      <c r="AA1705" s="9"/>
      <c r="AB1705" s="9"/>
      <c r="AC1705" s="9"/>
      <c r="AD1705" s="9"/>
      <c r="AE1705" s="9"/>
    </row>
    <row r="1706" spans="1:31">
      <c r="A1706" s="19"/>
      <c r="B1706" s="19"/>
      <c r="C1706" s="9"/>
      <c r="D1706" s="9"/>
      <c r="E1706" s="9"/>
      <c r="F1706" s="9"/>
      <c r="G1706" s="9"/>
      <c r="H1706" s="9"/>
      <c r="I1706" s="9"/>
      <c r="J1706" s="9"/>
      <c r="K1706" s="9"/>
      <c r="L1706" s="9"/>
      <c r="M1706" s="9"/>
      <c r="N1706" s="9"/>
      <c r="O1706" s="9"/>
      <c r="P1706" s="9"/>
      <c r="Q1706" s="9"/>
      <c r="R1706" s="9"/>
      <c r="S1706" s="9"/>
      <c r="T1706" s="9"/>
      <c r="U1706" s="9"/>
      <c r="V1706" s="9"/>
      <c r="W1706" s="9"/>
      <c r="X1706" s="9"/>
      <c r="Y1706" s="9"/>
      <c r="Z1706" s="9"/>
      <c r="AA1706" s="9"/>
      <c r="AB1706" s="9"/>
      <c r="AC1706" s="9"/>
      <c r="AD1706" s="9"/>
      <c r="AE1706" s="9"/>
    </row>
    <row r="1707" spans="1:31">
      <c r="A1707" s="19"/>
      <c r="B1707" s="19"/>
      <c r="C1707" s="9"/>
      <c r="D1707" s="9"/>
      <c r="E1707" s="9"/>
      <c r="F1707" s="9"/>
      <c r="G1707" s="9"/>
      <c r="H1707" s="9"/>
      <c r="I1707" s="9"/>
      <c r="J1707" s="9"/>
      <c r="K1707" s="9"/>
      <c r="L1707" s="9"/>
      <c r="M1707" s="9"/>
      <c r="N1707" s="9"/>
      <c r="O1707" s="9"/>
      <c r="P1707" s="9"/>
      <c r="Q1707" s="9"/>
      <c r="R1707" s="9"/>
      <c r="S1707" s="9"/>
      <c r="T1707" s="9"/>
      <c r="U1707" s="9"/>
      <c r="V1707" s="9"/>
      <c r="W1707" s="9"/>
      <c r="X1707" s="9"/>
      <c r="Y1707" s="9"/>
      <c r="Z1707" s="9"/>
      <c r="AA1707" s="9"/>
      <c r="AB1707" s="9"/>
      <c r="AC1707" s="9"/>
      <c r="AD1707" s="9"/>
      <c r="AE1707" s="9"/>
    </row>
    <row r="1708" spans="1:31">
      <c r="A1708" s="19"/>
      <c r="B1708" s="19"/>
      <c r="C1708" s="9"/>
      <c r="D1708" s="9"/>
      <c r="E1708" s="9"/>
      <c r="F1708" s="9"/>
      <c r="G1708" s="9"/>
      <c r="H1708" s="9"/>
      <c r="I1708" s="9"/>
      <c r="J1708" s="9"/>
      <c r="K1708" s="9"/>
      <c r="L1708" s="9"/>
      <c r="M1708" s="9"/>
      <c r="N1708" s="9"/>
      <c r="O1708" s="9"/>
      <c r="P1708" s="9"/>
      <c r="Q1708" s="9"/>
      <c r="R1708" s="9"/>
      <c r="S1708" s="9"/>
      <c r="T1708" s="9"/>
      <c r="U1708" s="9"/>
      <c r="V1708" s="9"/>
      <c r="W1708" s="9"/>
      <c r="X1708" s="9"/>
      <c r="Y1708" s="9"/>
      <c r="Z1708" s="9"/>
      <c r="AA1708" s="9"/>
      <c r="AB1708" s="9"/>
      <c r="AC1708" s="9"/>
      <c r="AD1708" s="9"/>
      <c r="AE1708" s="9"/>
    </row>
    <row r="1709" spans="1:31">
      <c r="A1709" s="19"/>
      <c r="B1709" s="19"/>
      <c r="C1709" s="9"/>
      <c r="D1709" s="9"/>
      <c r="E1709" s="9"/>
      <c r="F1709" s="9"/>
      <c r="G1709" s="9"/>
      <c r="H1709" s="9"/>
      <c r="I1709" s="9"/>
      <c r="J1709" s="9"/>
      <c r="K1709" s="9"/>
      <c r="L1709" s="9"/>
      <c r="M1709" s="9"/>
      <c r="N1709" s="9"/>
      <c r="O1709" s="9"/>
      <c r="P1709" s="9"/>
      <c r="Q1709" s="9"/>
      <c r="R1709" s="9"/>
      <c r="S1709" s="9"/>
      <c r="T1709" s="9"/>
      <c r="U1709" s="9"/>
      <c r="V1709" s="9"/>
      <c r="W1709" s="9"/>
      <c r="X1709" s="9"/>
      <c r="Y1709" s="9"/>
      <c r="Z1709" s="9"/>
      <c r="AA1709" s="9"/>
      <c r="AB1709" s="9"/>
      <c r="AC1709" s="9"/>
      <c r="AD1709" s="9"/>
      <c r="AE1709" s="9"/>
    </row>
    <row r="1710" spans="1:31">
      <c r="A1710" s="19"/>
      <c r="B1710" s="19"/>
      <c r="C1710" s="9"/>
      <c r="D1710" s="9"/>
      <c r="E1710" s="9"/>
      <c r="F1710" s="9"/>
      <c r="G1710" s="9"/>
      <c r="H1710" s="9"/>
      <c r="I1710" s="9"/>
      <c r="J1710" s="9"/>
      <c r="K1710" s="9"/>
      <c r="L1710" s="9"/>
      <c r="M1710" s="9"/>
      <c r="N1710" s="9"/>
      <c r="O1710" s="9"/>
      <c r="P1710" s="9"/>
      <c r="Q1710" s="9"/>
      <c r="R1710" s="9"/>
      <c r="S1710" s="9"/>
      <c r="T1710" s="9"/>
      <c r="U1710" s="9"/>
      <c r="V1710" s="9"/>
      <c r="W1710" s="9"/>
      <c r="X1710" s="9"/>
      <c r="Y1710" s="9"/>
      <c r="Z1710" s="9"/>
      <c r="AA1710" s="9"/>
      <c r="AB1710" s="9"/>
      <c r="AC1710" s="9"/>
      <c r="AD1710" s="9"/>
      <c r="AE1710" s="9"/>
    </row>
    <row r="1711" spans="1:31">
      <c r="A1711" s="19"/>
      <c r="B1711" s="19"/>
      <c r="C1711" s="9"/>
      <c r="D1711" s="9"/>
      <c r="E1711" s="9"/>
      <c r="F1711" s="9"/>
      <c r="G1711" s="9"/>
      <c r="H1711" s="9"/>
      <c r="I1711" s="9"/>
      <c r="J1711" s="9"/>
      <c r="K1711" s="9"/>
      <c r="L1711" s="9"/>
      <c r="M1711" s="9"/>
      <c r="N1711" s="9"/>
      <c r="O1711" s="9"/>
      <c r="P1711" s="9"/>
      <c r="Q1711" s="9"/>
      <c r="R1711" s="9"/>
      <c r="S1711" s="9"/>
      <c r="T1711" s="9"/>
      <c r="U1711" s="9"/>
      <c r="V1711" s="9"/>
      <c r="W1711" s="9"/>
      <c r="X1711" s="9"/>
      <c r="Y1711" s="9"/>
      <c r="Z1711" s="9"/>
      <c r="AA1711" s="9"/>
      <c r="AB1711" s="9"/>
      <c r="AC1711" s="9"/>
      <c r="AD1711" s="9"/>
      <c r="AE1711" s="9"/>
    </row>
    <row r="1712" spans="1:31">
      <c r="A1712" s="19"/>
      <c r="B1712" s="19"/>
      <c r="C1712" s="9"/>
      <c r="D1712" s="9"/>
      <c r="E1712" s="9"/>
      <c r="F1712" s="9"/>
      <c r="G1712" s="9"/>
      <c r="H1712" s="9"/>
      <c r="I1712" s="9"/>
      <c r="J1712" s="9"/>
      <c r="K1712" s="9"/>
      <c r="L1712" s="9"/>
      <c r="M1712" s="9"/>
      <c r="N1712" s="9"/>
      <c r="O1712" s="9"/>
      <c r="P1712" s="9"/>
      <c r="Q1712" s="9"/>
      <c r="R1712" s="9"/>
      <c r="S1712" s="9"/>
      <c r="T1712" s="9"/>
      <c r="U1712" s="9"/>
      <c r="V1712" s="9"/>
      <c r="W1712" s="9"/>
      <c r="X1712" s="9"/>
      <c r="Y1712" s="9"/>
      <c r="Z1712" s="9"/>
      <c r="AA1712" s="9"/>
      <c r="AB1712" s="9"/>
      <c r="AC1712" s="9"/>
      <c r="AD1712" s="9"/>
      <c r="AE1712" s="9"/>
    </row>
    <row r="1713" spans="1:31">
      <c r="A1713" s="19"/>
      <c r="B1713" s="19"/>
      <c r="C1713" s="9"/>
      <c r="D1713" s="9"/>
      <c r="E1713" s="9"/>
      <c r="F1713" s="9"/>
      <c r="G1713" s="9"/>
      <c r="H1713" s="9"/>
      <c r="I1713" s="9"/>
      <c r="J1713" s="9"/>
      <c r="K1713" s="9"/>
      <c r="L1713" s="9"/>
      <c r="M1713" s="9"/>
      <c r="N1713" s="9"/>
      <c r="O1713" s="9"/>
      <c r="P1713" s="9"/>
      <c r="Q1713" s="9"/>
      <c r="R1713" s="9"/>
      <c r="S1713" s="9"/>
      <c r="T1713" s="9"/>
      <c r="U1713" s="9"/>
      <c r="V1713" s="9"/>
      <c r="W1713" s="9"/>
      <c r="X1713" s="9"/>
      <c r="Y1713" s="9"/>
      <c r="Z1713" s="9"/>
      <c r="AA1713" s="9"/>
      <c r="AB1713" s="9"/>
      <c r="AC1713" s="9"/>
      <c r="AD1713" s="9"/>
      <c r="AE1713" s="9"/>
    </row>
    <row r="1714" spans="1:31">
      <c r="A1714" s="19"/>
      <c r="B1714" s="19"/>
      <c r="C1714" s="9"/>
      <c r="D1714" s="9"/>
      <c r="E1714" s="9"/>
      <c r="F1714" s="9"/>
      <c r="G1714" s="9"/>
      <c r="H1714" s="9"/>
      <c r="I1714" s="9"/>
      <c r="J1714" s="9"/>
      <c r="K1714" s="9"/>
      <c r="L1714" s="9"/>
      <c r="M1714" s="9"/>
      <c r="N1714" s="9"/>
      <c r="O1714" s="9"/>
      <c r="P1714" s="9"/>
      <c r="Q1714" s="9"/>
      <c r="R1714" s="9"/>
      <c r="S1714" s="9"/>
      <c r="T1714" s="9"/>
      <c r="U1714" s="9"/>
      <c r="V1714" s="9"/>
      <c r="W1714" s="9"/>
      <c r="X1714" s="9"/>
      <c r="Y1714" s="9"/>
      <c r="Z1714" s="9"/>
      <c r="AA1714" s="9"/>
      <c r="AB1714" s="9"/>
      <c r="AC1714" s="9"/>
      <c r="AD1714" s="9"/>
      <c r="AE1714" s="9"/>
    </row>
    <row r="1715" spans="1:31">
      <c r="A1715" s="19"/>
      <c r="B1715" s="19"/>
      <c r="C1715" s="9"/>
      <c r="D1715" s="9"/>
      <c r="E1715" s="9"/>
      <c r="F1715" s="9"/>
      <c r="G1715" s="9"/>
      <c r="H1715" s="9"/>
      <c r="I1715" s="9"/>
      <c r="J1715" s="9"/>
      <c r="K1715" s="9"/>
      <c r="L1715" s="9"/>
      <c r="M1715" s="9"/>
      <c r="N1715" s="9"/>
      <c r="O1715" s="9"/>
      <c r="P1715" s="9"/>
      <c r="Q1715" s="9"/>
      <c r="R1715" s="9"/>
      <c r="S1715" s="9"/>
      <c r="T1715" s="9"/>
      <c r="U1715" s="9"/>
      <c r="V1715" s="9"/>
      <c r="W1715" s="9"/>
      <c r="X1715" s="9"/>
      <c r="Y1715" s="9"/>
      <c r="Z1715" s="9"/>
      <c r="AA1715" s="9"/>
      <c r="AB1715" s="9"/>
      <c r="AC1715" s="9"/>
      <c r="AD1715" s="9"/>
      <c r="AE1715" s="9"/>
    </row>
    <row r="1716" spans="1:31">
      <c r="A1716" s="19"/>
      <c r="B1716" s="19"/>
      <c r="C1716" s="9"/>
      <c r="D1716" s="9"/>
      <c r="E1716" s="9"/>
      <c r="F1716" s="9"/>
      <c r="G1716" s="9"/>
      <c r="H1716" s="9"/>
      <c r="I1716" s="9"/>
      <c r="J1716" s="9"/>
      <c r="K1716" s="9"/>
      <c r="L1716" s="9"/>
      <c r="M1716" s="9"/>
      <c r="N1716" s="9"/>
      <c r="O1716" s="9"/>
      <c r="P1716" s="9"/>
      <c r="Q1716" s="9"/>
      <c r="R1716" s="9"/>
      <c r="S1716" s="9"/>
      <c r="T1716" s="9"/>
      <c r="U1716" s="9"/>
      <c r="V1716" s="9"/>
      <c r="W1716" s="9"/>
      <c r="X1716" s="9"/>
      <c r="Y1716" s="9"/>
      <c r="Z1716" s="9"/>
      <c r="AA1716" s="9"/>
      <c r="AB1716" s="9"/>
      <c r="AC1716" s="9"/>
      <c r="AD1716" s="9"/>
      <c r="AE1716" s="9"/>
    </row>
    <row r="1717" spans="1:31">
      <c r="A1717" s="19"/>
      <c r="B1717" s="19"/>
      <c r="C1717" s="9"/>
      <c r="D1717" s="9"/>
      <c r="E1717" s="9"/>
      <c r="F1717" s="9"/>
      <c r="G1717" s="9"/>
      <c r="H1717" s="9"/>
      <c r="I1717" s="9"/>
      <c r="J1717" s="9"/>
      <c r="K1717" s="9"/>
      <c r="L1717" s="9"/>
      <c r="M1717" s="9"/>
      <c r="N1717" s="9"/>
      <c r="O1717" s="9"/>
      <c r="P1717" s="9"/>
      <c r="Q1717" s="9"/>
      <c r="R1717" s="9"/>
      <c r="S1717" s="9"/>
      <c r="T1717" s="9"/>
      <c r="U1717" s="9"/>
      <c r="V1717" s="9"/>
      <c r="W1717" s="9"/>
      <c r="X1717" s="9"/>
      <c r="Y1717" s="9"/>
      <c r="Z1717" s="9"/>
      <c r="AA1717" s="9"/>
      <c r="AB1717" s="9"/>
      <c r="AC1717" s="9"/>
      <c r="AD1717" s="9"/>
      <c r="AE1717" s="9"/>
    </row>
    <row r="1718" spans="1:31">
      <c r="A1718" s="19"/>
      <c r="B1718" s="19"/>
      <c r="C1718" s="9"/>
      <c r="D1718" s="9"/>
      <c r="E1718" s="9"/>
      <c r="F1718" s="9"/>
      <c r="G1718" s="9"/>
      <c r="H1718" s="9"/>
      <c r="I1718" s="9"/>
      <c r="J1718" s="9"/>
      <c r="K1718" s="9"/>
      <c r="L1718" s="9"/>
      <c r="M1718" s="9"/>
      <c r="N1718" s="9"/>
      <c r="O1718" s="9"/>
      <c r="P1718" s="9"/>
      <c r="Q1718" s="9"/>
      <c r="R1718" s="9"/>
      <c r="S1718" s="9"/>
      <c r="T1718" s="9"/>
      <c r="U1718" s="9"/>
      <c r="V1718" s="9"/>
      <c r="W1718" s="9"/>
      <c r="X1718" s="9"/>
      <c r="Y1718" s="9"/>
      <c r="Z1718" s="9"/>
      <c r="AA1718" s="9"/>
      <c r="AB1718" s="9"/>
      <c r="AC1718" s="9"/>
      <c r="AD1718" s="9"/>
      <c r="AE1718" s="9"/>
    </row>
    <row r="1719" spans="1:31">
      <c r="A1719" s="19"/>
      <c r="B1719" s="19"/>
      <c r="C1719" s="9"/>
      <c r="D1719" s="9"/>
      <c r="E1719" s="9"/>
      <c r="F1719" s="9"/>
      <c r="G1719" s="9"/>
      <c r="H1719" s="9"/>
      <c r="I1719" s="9"/>
      <c r="J1719" s="9"/>
      <c r="K1719" s="9"/>
      <c r="L1719" s="9"/>
      <c r="M1719" s="9"/>
      <c r="N1719" s="9"/>
      <c r="O1719" s="9"/>
      <c r="P1719" s="9"/>
      <c r="Q1719" s="9"/>
      <c r="R1719" s="9"/>
      <c r="S1719" s="9"/>
      <c r="T1719" s="9"/>
      <c r="U1719" s="9"/>
      <c r="V1719" s="9"/>
      <c r="W1719" s="9"/>
      <c r="X1719" s="9"/>
      <c r="Y1719" s="9"/>
      <c r="Z1719" s="9"/>
      <c r="AA1719" s="9"/>
      <c r="AB1719" s="9"/>
      <c r="AC1719" s="9"/>
      <c r="AD1719" s="9"/>
      <c r="AE1719" s="9"/>
    </row>
    <row r="1720" spans="1:31">
      <c r="A1720" s="19"/>
      <c r="B1720" s="19"/>
      <c r="C1720" s="9"/>
      <c r="D1720" s="9"/>
      <c r="E1720" s="9"/>
      <c r="F1720" s="9"/>
      <c r="G1720" s="9"/>
      <c r="H1720" s="9"/>
      <c r="I1720" s="9"/>
      <c r="J1720" s="9"/>
      <c r="K1720" s="9"/>
      <c r="L1720" s="9"/>
      <c r="M1720" s="9"/>
      <c r="N1720" s="9"/>
      <c r="O1720" s="9"/>
      <c r="P1720" s="9"/>
      <c r="Q1720" s="9"/>
      <c r="R1720" s="9"/>
      <c r="S1720" s="9"/>
      <c r="T1720" s="9"/>
      <c r="U1720" s="9"/>
      <c r="V1720" s="9"/>
      <c r="W1720" s="9"/>
      <c r="X1720" s="9"/>
      <c r="Y1720" s="9"/>
      <c r="Z1720" s="9"/>
      <c r="AA1720" s="9"/>
      <c r="AB1720" s="9"/>
      <c r="AC1720" s="9"/>
      <c r="AD1720" s="9"/>
      <c r="AE1720" s="9"/>
    </row>
    <row r="1721" spans="1:31">
      <c r="A1721" s="19"/>
      <c r="B1721" s="19"/>
      <c r="C1721" s="9"/>
      <c r="D1721" s="9"/>
      <c r="E1721" s="9"/>
      <c r="F1721" s="9"/>
      <c r="G1721" s="9"/>
      <c r="H1721" s="9"/>
      <c r="I1721" s="9"/>
      <c r="J1721" s="9"/>
      <c r="K1721" s="9"/>
      <c r="L1721" s="9"/>
      <c r="M1721" s="9"/>
      <c r="N1721" s="9"/>
      <c r="O1721" s="9"/>
      <c r="P1721" s="9"/>
      <c r="Q1721" s="9"/>
      <c r="R1721" s="9"/>
      <c r="S1721" s="9"/>
      <c r="T1721" s="9"/>
      <c r="U1721" s="9"/>
      <c r="V1721" s="9"/>
      <c r="W1721" s="9"/>
      <c r="X1721" s="9"/>
      <c r="Y1721" s="9"/>
      <c r="Z1721" s="9"/>
      <c r="AA1721" s="9"/>
      <c r="AB1721" s="9"/>
      <c r="AC1721" s="9"/>
      <c r="AD1721" s="9"/>
      <c r="AE1721" s="9"/>
    </row>
    <row r="1722" spans="1:31">
      <c r="A1722" s="19"/>
      <c r="B1722" s="19"/>
      <c r="C1722" s="9"/>
      <c r="D1722" s="9"/>
      <c r="E1722" s="9"/>
      <c r="F1722" s="9"/>
      <c r="G1722" s="9"/>
      <c r="H1722" s="9"/>
      <c r="I1722" s="9"/>
      <c r="J1722" s="9"/>
      <c r="K1722" s="9"/>
      <c r="L1722" s="9"/>
      <c r="M1722" s="9"/>
      <c r="N1722" s="9"/>
      <c r="O1722" s="9"/>
      <c r="P1722" s="9"/>
      <c r="Q1722" s="9"/>
      <c r="R1722" s="9"/>
      <c r="S1722" s="9"/>
      <c r="T1722" s="9"/>
      <c r="U1722" s="9"/>
      <c r="V1722" s="9"/>
      <c r="W1722" s="9"/>
      <c r="X1722" s="9"/>
      <c r="Y1722" s="9"/>
      <c r="Z1722" s="9"/>
      <c r="AA1722" s="9"/>
      <c r="AB1722" s="9"/>
      <c r="AC1722" s="9"/>
      <c r="AD1722" s="9"/>
      <c r="AE1722" s="9"/>
    </row>
    <row r="1723" spans="1:31">
      <c r="A1723" s="19"/>
      <c r="B1723" s="19"/>
      <c r="C1723" s="9"/>
      <c r="D1723" s="9"/>
      <c r="E1723" s="9"/>
      <c r="F1723" s="9"/>
      <c r="G1723" s="9"/>
      <c r="H1723" s="9"/>
      <c r="I1723" s="9"/>
      <c r="J1723" s="9"/>
      <c r="K1723" s="9"/>
      <c r="L1723" s="9"/>
      <c r="M1723" s="9"/>
      <c r="N1723" s="9"/>
      <c r="O1723" s="9"/>
      <c r="P1723" s="9"/>
      <c r="Q1723" s="9"/>
      <c r="R1723" s="9"/>
      <c r="S1723" s="9"/>
      <c r="T1723" s="9"/>
      <c r="U1723" s="9"/>
      <c r="V1723" s="9"/>
      <c r="W1723" s="9"/>
      <c r="X1723" s="9"/>
      <c r="Y1723" s="9"/>
      <c r="Z1723" s="9"/>
      <c r="AA1723" s="9"/>
      <c r="AB1723" s="9"/>
      <c r="AC1723" s="9"/>
      <c r="AD1723" s="9"/>
      <c r="AE1723" s="9"/>
    </row>
    <row r="1724" spans="1:31">
      <c r="A1724" s="19"/>
      <c r="B1724" s="19"/>
      <c r="C1724" s="9"/>
      <c r="D1724" s="9"/>
      <c r="E1724" s="9"/>
      <c r="F1724" s="9"/>
      <c r="G1724" s="9"/>
      <c r="H1724" s="9"/>
      <c r="I1724" s="9"/>
      <c r="J1724" s="9"/>
      <c r="K1724" s="9"/>
      <c r="L1724" s="9"/>
      <c r="M1724" s="9"/>
      <c r="N1724" s="9"/>
      <c r="O1724" s="9"/>
      <c r="P1724" s="9"/>
      <c r="Q1724" s="9"/>
      <c r="R1724" s="9"/>
      <c r="S1724" s="9"/>
      <c r="T1724" s="9"/>
      <c r="U1724" s="9"/>
      <c r="V1724" s="9"/>
      <c r="W1724" s="9"/>
      <c r="X1724" s="9"/>
      <c r="Y1724" s="9"/>
      <c r="Z1724" s="9"/>
      <c r="AA1724" s="9"/>
      <c r="AB1724" s="9"/>
      <c r="AC1724" s="9"/>
      <c r="AD1724" s="9"/>
      <c r="AE1724" s="9"/>
    </row>
    <row r="1725" spans="1:31">
      <c r="A1725" s="19"/>
      <c r="B1725" s="19"/>
      <c r="C1725" s="9"/>
      <c r="D1725" s="9"/>
      <c r="E1725" s="9"/>
      <c r="F1725" s="9"/>
      <c r="G1725" s="9"/>
      <c r="H1725" s="9"/>
      <c r="I1725" s="9"/>
      <c r="J1725" s="9"/>
      <c r="K1725" s="9"/>
      <c r="L1725" s="9"/>
      <c r="M1725" s="9"/>
      <c r="N1725" s="9"/>
      <c r="O1725" s="9"/>
      <c r="P1725" s="9"/>
      <c r="Q1725" s="9"/>
      <c r="R1725" s="9"/>
      <c r="S1725" s="9"/>
      <c r="T1725" s="9"/>
      <c r="U1725" s="9"/>
      <c r="V1725" s="9"/>
      <c r="W1725" s="9"/>
      <c r="X1725" s="9"/>
      <c r="Y1725" s="9"/>
      <c r="Z1725" s="9"/>
      <c r="AA1725" s="9"/>
      <c r="AB1725" s="9"/>
      <c r="AC1725" s="9"/>
      <c r="AD1725" s="9"/>
      <c r="AE1725" s="9"/>
    </row>
    <row r="1726" spans="1:31">
      <c r="A1726" s="19"/>
      <c r="B1726" s="19"/>
      <c r="C1726" s="9"/>
      <c r="D1726" s="9"/>
      <c r="E1726" s="9"/>
      <c r="F1726" s="9"/>
      <c r="G1726" s="9"/>
      <c r="H1726" s="9"/>
      <c r="I1726" s="9"/>
      <c r="J1726" s="9"/>
      <c r="K1726" s="9"/>
      <c r="L1726" s="9"/>
      <c r="M1726" s="9"/>
      <c r="N1726" s="9"/>
      <c r="O1726" s="9"/>
      <c r="P1726" s="9"/>
      <c r="Q1726" s="9"/>
      <c r="R1726" s="9"/>
      <c r="S1726" s="9"/>
      <c r="T1726" s="9"/>
      <c r="U1726" s="9"/>
      <c r="V1726" s="9"/>
      <c r="W1726" s="9"/>
      <c r="X1726" s="9"/>
      <c r="Y1726" s="9"/>
      <c r="Z1726" s="9"/>
      <c r="AA1726" s="9"/>
      <c r="AB1726" s="9"/>
      <c r="AC1726" s="9"/>
      <c r="AD1726" s="9"/>
      <c r="AE1726" s="9"/>
    </row>
    <row r="1727" spans="1:31">
      <c r="A1727" s="19"/>
      <c r="B1727" s="19"/>
      <c r="C1727" s="9"/>
      <c r="D1727" s="9"/>
      <c r="E1727" s="9"/>
      <c r="F1727" s="9"/>
      <c r="G1727" s="9"/>
      <c r="H1727" s="9"/>
      <c r="I1727" s="9"/>
      <c r="J1727" s="9"/>
      <c r="K1727" s="9"/>
      <c r="L1727" s="9"/>
      <c r="M1727" s="9"/>
      <c r="N1727" s="9"/>
      <c r="O1727" s="9"/>
      <c r="P1727" s="9"/>
      <c r="Q1727" s="9"/>
      <c r="R1727" s="9"/>
      <c r="S1727" s="9"/>
      <c r="T1727" s="9"/>
      <c r="U1727" s="9"/>
      <c r="V1727" s="9"/>
      <c r="W1727" s="9"/>
      <c r="X1727" s="9"/>
      <c r="Y1727" s="9"/>
      <c r="Z1727" s="9"/>
      <c r="AA1727" s="9"/>
      <c r="AB1727" s="9"/>
      <c r="AC1727" s="9"/>
      <c r="AD1727" s="9"/>
      <c r="AE1727" s="9"/>
    </row>
    <row r="1728" spans="1:31">
      <c r="A1728" s="19"/>
      <c r="B1728" s="19"/>
      <c r="C1728" s="9"/>
      <c r="D1728" s="9"/>
      <c r="E1728" s="9"/>
      <c r="F1728" s="9"/>
      <c r="G1728" s="9"/>
      <c r="H1728" s="9"/>
      <c r="I1728" s="9"/>
      <c r="J1728" s="9"/>
      <c r="K1728" s="9"/>
      <c r="L1728" s="9"/>
      <c r="M1728" s="9"/>
      <c r="N1728" s="9"/>
      <c r="O1728" s="9"/>
      <c r="P1728" s="9"/>
      <c r="Q1728" s="9"/>
      <c r="R1728" s="9"/>
      <c r="S1728" s="9"/>
      <c r="T1728" s="9"/>
      <c r="U1728" s="9"/>
      <c r="V1728" s="9"/>
      <c r="W1728" s="9"/>
      <c r="X1728" s="9"/>
      <c r="Y1728" s="9"/>
      <c r="Z1728" s="9"/>
      <c r="AA1728" s="9"/>
      <c r="AB1728" s="9"/>
      <c r="AC1728" s="9"/>
      <c r="AD1728" s="9"/>
      <c r="AE1728" s="9"/>
    </row>
    <row r="1729" spans="1:31">
      <c r="A1729" s="19"/>
      <c r="B1729" s="19"/>
      <c r="C1729" s="9"/>
      <c r="D1729" s="9"/>
      <c r="E1729" s="9"/>
      <c r="F1729" s="9"/>
      <c r="G1729" s="9"/>
      <c r="H1729" s="9"/>
      <c r="I1729" s="9"/>
      <c r="J1729" s="9"/>
      <c r="K1729" s="9"/>
      <c r="L1729" s="9"/>
      <c r="M1729" s="9"/>
      <c r="N1729" s="9"/>
      <c r="O1729" s="9"/>
      <c r="P1729" s="9"/>
      <c r="Q1729" s="9"/>
      <c r="R1729" s="9"/>
      <c r="S1729" s="9"/>
      <c r="T1729" s="9"/>
      <c r="U1729" s="9"/>
      <c r="V1729" s="9"/>
      <c r="W1729" s="9"/>
      <c r="X1729" s="9"/>
      <c r="Y1729" s="9"/>
      <c r="Z1729" s="9"/>
      <c r="AA1729" s="9"/>
      <c r="AB1729" s="9"/>
      <c r="AC1729" s="9"/>
      <c r="AD1729" s="9"/>
      <c r="AE1729" s="9"/>
    </row>
    <row r="1730" spans="1:31">
      <c r="A1730" s="19"/>
      <c r="B1730" s="19"/>
      <c r="C1730" s="9"/>
      <c r="D1730" s="9"/>
      <c r="E1730" s="9"/>
      <c r="F1730" s="9"/>
      <c r="G1730" s="9"/>
      <c r="H1730" s="9"/>
      <c r="I1730" s="9"/>
      <c r="J1730" s="9"/>
      <c r="K1730" s="9"/>
      <c r="L1730" s="9"/>
      <c r="M1730" s="9"/>
      <c r="N1730" s="9"/>
      <c r="O1730" s="9"/>
      <c r="P1730" s="9"/>
      <c r="Q1730" s="9"/>
      <c r="R1730" s="9"/>
      <c r="S1730" s="9"/>
      <c r="T1730" s="9"/>
      <c r="U1730" s="9"/>
      <c r="V1730" s="9"/>
      <c r="W1730" s="9"/>
      <c r="X1730" s="9"/>
      <c r="Y1730" s="9"/>
      <c r="Z1730" s="9"/>
      <c r="AA1730" s="9"/>
      <c r="AB1730" s="9"/>
      <c r="AC1730" s="9"/>
      <c r="AD1730" s="9"/>
      <c r="AE1730" s="9"/>
    </row>
    <row r="1731" spans="1:31">
      <c r="A1731" s="19"/>
      <c r="B1731" s="19"/>
      <c r="C1731" s="9"/>
      <c r="D1731" s="9"/>
      <c r="E1731" s="9"/>
      <c r="F1731" s="9"/>
      <c r="G1731" s="9"/>
      <c r="H1731" s="9"/>
      <c r="I1731" s="9"/>
      <c r="J1731" s="9"/>
      <c r="K1731" s="9"/>
      <c r="L1731" s="9"/>
      <c r="M1731" s="9"/>
      <c r="N1731" s="9"/>
      <c r="O1731" s="9"/>
      <c r="P1731" s="9"/>
      <c r="Q1731" s="9"/>
      <c r="R1731" s="9"/>
      <c r="S1731" s="9"/>
      <c r="T1731" s="9"/>
      <c r="U1731" s="9"/>
      <c r="V1731" s="9"/>
      <c r="W1731" s="9"/>
      <c r="X1731" s="9"/>
      <c r="Y1731" s="9"/>
      <c r="Z1731" s="9"/>
      <c r="AA1731" s="9"/>
      <c r="AB1731" s="9"/>
      <c r="AC1731" s="9"/>
      <c r="AD1731" s="9"/>
      <c r="AE1731" s="9"/>
    </row>
    <row r="1732" spans="1:31">
      <c r="A1732" s="19"/>
      <c r="B1732" s="19"/>
      <c r="C1732" s="9"/>
      <c r="D1732" s="9"/>
      <c r="E1732" s="9"/>
      <c r="F1732" s="9"/>
      <c r="G1732" s="9"/>
      <c r="H1732" s="9"/>
      <c r="I1732" s="9"/>
      <c r="J1732" s="9"/>
      <c r="K1732" s="9"/>
      <c r="L1732" s="9"/>
      <c r="M1732" s="9"/>
      <c r="N1732" s="9"/>
      <c r="O1732" s="9"/>
      <c r="P1732" s="9"/>
      <c r="Q1732" s="9"/>
      <c r="R1732" s="9"/>
      <c r="S1732" s="9"/>
      <c r="T1732" s="9"/>
      <c r="U1732" s="9"/>
      <c r="V1732" s="9"/>
      <c r="W1732" s="9"/>
      <c r="X1732" s="9"/>
      <c r="Y1732" s="9"/>
      <c r="Z1732" s="9"/>
      <c r="AA1732" s="9"/>
      <c r="AB1732" s="9"/>
      <c r="AC1732" s="9"/>
      <c r="AD1732" s="9"/>
      <c r="AE1732" s="9"/>
    </row>
    <row r="1733" spans="1:31">
      <c r="A1733" s="19"/>
      <c r="B1733" s="19"/>
      <c r="C1733" s="9"/>
      <c r="D1733" s="9"/>
      <c r="E1733" s="9"/>
      <c r="F1733" s="9"/>
      <c r="G1733" s="9"/>
      <c r="H1733" s="9"/>
      <c r="I1733" s="9"/>
      <c r="J1733" s="9"/>
      <c r="K1733" s="9"/>
      <c r="L1733" s="9"/>
      <c r="M1733" s="9"/>
      <c r="N1733" s="9"/>
      <c r="O1733" s="9"/>
      <c r="P1733" s="9"/>
      <c r="Q1733" s="9"/>
      <c r="R1733" s="9"/>
      <c r="S1733" s="9"/>
      <c r="T1733" s="9"/>
      <c r="U1733" s="9"/>
      <c r="V1733" s="9"/>
      <c r="W1733" s="9"/>
      <c r="X1733" s="9"/>
      <c r="Y1733" s="9"/>
      <c r="Z1733" s="9"/>
      <c r="AA1733" s="9"/>
      <c r="AB1733" s="9"/>
      <c r="AC1733" s="9"/>
      <c r="AD1733" s="9"/>
      <c r="AE1733" s="9"/>
    </row>
    <row r="1734" spans="1:31">
      <c r="A1734" s="19"/>
      <c r="B1734" s="19"/>
      <c r="C1734" s="9"/>
      <c r="D1734" s="9"/>
      <c r="E1734" s="9"/>
      <c r="F1734" s="9"/>
      <c r="G1734" s="9"/>
      <c r="H1734" s="9"/>
      <c r="I1734" s="9"/>
      <c r="J1734" s="9"/>
      <c r="K1734" s="9"/>
      <c r="L1734" s="9"/>
      <c r="M1734" s="9"/>
      <c r="N1734" s="9"/>
      <c r="O1734" s="9"/>
      <c r="P1734" s="9"/>
      <c r="Q1734" s="9"/>
      <c r="R1734" s="9"/>
      <c r="S1734" s="9"/>
      <c r="T1734" s="9"/>
      <c r="U1734" s="9"/>
      <c r="V1734" s="9"/>
      <c r="W1734" s="9"/>
      <c r="X1734" s="9"/>
      <c r="Y1734" s="9"/>
      <c r="Z1734" s="9"/>
      <c r="AA1734" s="9"/>
      <c r="AB1734" s="9"/>
      <c r="AC1734" s="9"/>
      <c r="AD1734" s="9"/>
      <c r="AE1734" s="9"/>
    </row>
    <row r="1735" spans="1:31">
      <c r="A1735" s="19"/>
      <c r="B1735" s="19"/>
      <c r="C1735" s="9"/>
      <c r="D1735" s="9"/>
      <c r="E1735" s="9"/>
      <c r="F1735" s="9"/>
      <c r="G1735" s="9"/>
      <c r="H1735" s="9"/>
      <c r="I1735" s="9"/>
      <c r="J1735" s="9"/>
      <c r="K1735" s="9"/>
      <c r="L1735" s="9"/>
      <c r="M1735" s="9"/>
      <c r="N1735" s="9"/>
      <c r="O1735" s="9"/>
      <c r="P1735" s="9"/>
      <c r="Q1735" s="9"/>
      <c r="R1735" s="9"/>
      <c r="S1735" s="9"/>
      <c r="T1735" s="9"/>
      <c r="U1735" s="9"/>
      <c r="V1735" s="9"/>
      <c r="W1735" s="9"/>
      <c r="X1735" s="9"/>
      <c r="Y1735" s="9"/>
      <c r="Z1735" s="9"/>
      <c r="AA1735" s="9"/>
      <c r="AB1735" s="9"/>
      <c r="AC1735" s="9"/>
      <c r="AD1735" s="9"/>
      <c r="AE1735" s="9"/>
    </row>
    <row r="1736" spans="1:31">
      <c r="A1736" s="19"/>
      <c r="B1736" s="19"/>
      <c r="C1736" s="9"/>
      <c r="D1736" s="9"/>
      <c r="E1736" s="9"/>
      <c r="F1736" s="9"/>
      <c r="G1736" s="9"/>
      <c r="H1736" s="9"/>
      <c r="I1736" s="9"/>
      <c r="J1736" s="9"/>
      <c r="K1736" s="9"/>
      <c r="L1736" s="9"/>
      <c r="M1736" s="9"/>
      <c r="N1736" s="9"/>
      <c r="O1736" s="9"/>
      <c r="P1736" s="9"/>
      <c r="Q1736" s="9"/>
      <c r="R1736" s="9"/>
      <c r="S1736" s="9"/>
      <c r="T1736" s="9"/>
      <c r="U1736" s="9"/>
      <c r="V1736" s="9"/>
      <c r="W1736" s="9"/>
      <c r="X1736" s="9"/>
      <c r="Y1736" s="9"/>
      <c r="Z1736" s="9"/>
      <c r="AA1736" s="9"/>
      <c r="AB1736" s="9"/>
      <c r="AC1736" s="9"/>
      <c r="AD1736" s="9"/>
      <c r="AE1736" s="9"/>
    </row>
    <row r="1737" spans="1:31">
      <c r="A1737" s="19"/>
      <c r="B1737" s="19"/>
      <c r="C1737" s="9"/>
      <c r="D1737" s="9"/>
      <c r="E1737" s="9"/>
      <c r="F1737" s="9"/>
      <c r="G1737" s="9"/>
      <c r="H1737" s="9"/>
      <c r="I1737" s="9"/>
      <c r="J1737" s="9"/>
      <c r="K1737" s="9"/>
      <c r="L1737" s="9"/>
      <c r="M1737" s="9"/>
      <c r="N1737" s="9"/>
      <c r="O1737" s="9"/>
      <c r="P1737" s="9"/>
      <c r="Q1737" s="9"/>
      <c r="R1737" s="9"/>
      <c r="S1737" s="9"/>
      <c r="T1737" s="9"/>
      <c r="U1737" s="9"/>
      <c r="V1737" s="9"/>
      <c r="W1737" s="9"/>
      <c r="X1737" s="9"/>
      <c r="Y1737" s="9"/>
      <c r="Z1737" s="9"/>
      <c r="AA1737" s="9"/>
      <c r="AB1737" s="9"/>
      <c r="AC1737" s="9"/>
      <c r="AD1737" s="9"/>
      <c r="AE1737" s="9"/>
    </row>
    <row r="1738" spans="1:31">
      <c r="A1738" s="19"/>
      <c r="B1738" s="19"/>
      <c r="C1738" s="9"/>
      <c r="D1738" s="9"/>
      <c r="E1738" s="9"/>
      <c r="F1738" s="9"/>
      <c r="G1738" s="9"/>
      <c r="H1738" s="9"/>
      <c r="I1738" s="9"/>
      <c r="J1738" s="9"/>
      <c r="K1738" s="9"/>
      <c r="L1738" s="9"/>
      <c r="M1738" s="9"/>
      <c r="N1738" s="9"/>
      <c r="O1738" s="9"/>
      <c r="P1738" s="9"/>
      <c r="Q1738" s="9"/>
      <c r="R1738" s="9"/>
      <c r="S1738" s="9"/>
      <c r="T1738" s="9"/>
      <c r="U1738" s="9"/>
      <c r="V1738" s="9"/>
      <c r="W1738" s="9"/>
      <c r="X1738" s="9"/>
      <c r="Y1738" s="9"/>
      <c r="Z1738" s="9"/>
      <c r="AA1738" s="9"/>
      <c r="AB1738" s="9"/>
      <c r="AC1738" s="9"/>
      <c r="AD1738" s="9"/>
      <c r="AE1738" s="9"/>
    </row>
    <row r="1739" spans="1:31">
      <c r="A1739" s="19"/>
      <c r="B1739" s="19"/>
      <c r="C1739" s="9"/>
      <c r="D1739" s="9"/>
      <c r="E1739" s="9"/>
      <c r="F1739" s="9"/>
      <c r="G1739" s="9"/>
      <c r="H1739" s="9"/>
      <c r="I1739" s="9"/>
      <c r="J1739" s="9"/>
      <c r="K1739" s="9"/>
      <c r="L1739" s="9"/>
      <c r="M1739" s="9"/>
      <c r="N1739" s="9"/>
      <c r="O1739" s="9"/>
      <c r="P1739" s="9"/>
      <c r="Q1739" s="9"/>
      <c r="R1739" s="9"/>
      <c r="S1739" s="9"/>
      <c r="T1739" s="9"/>
      <c r="U1739" s="9"/>
      <c r="V1739" s="9"/>
      <c r="W1739" s="9"/>
      <c r="X1739" s="9"/>
      <c r="Y1739" s="9"/>
      <c r="Z1739" s="9"/>
      <c r="AA1739" s="9"/>
      <c r="AB1739" s="9"/>
      <c r="AC1739" s="9"/>
      <c r="AD1739" s="9"/>
      <c r="AE1739" s="9"/>
    </row>
    <row r="1740" spans="1:31">
      <c r="A1740" s="19"/>
      <c r="B1740" s="19"/>
      <c r="C1740" s="9"/>
      <c r="D1740" s="9"/>
      <c r="E1740" s="9"/>
      <c r="F1740" s="9"/>
      <c r="G1740" s="9"/>
      <c r="H1740" s="9"/>
      <c r="I1740" s="9"/>
      <c r="J1740" s="9"/>
      <c r="K1740" s="9"/>
      <c r="L1740" s="9"/>
      <c r="M1740" s="9"/>
      <c r="N1740" s="9"/>
      <c r="O1740" s="9"/>
      <c r="P1740" s="9"/>
      <c r="Q1740" s="9"/>
      <c r="R1740" s="9"/>
      <c r="S1740" s="9"/>
      <c r="T1740" s="9"/>
      <c r="U1740" s="9"/>
      <c r="V1740" s="9"/>
      <c r="W1740" s="9"/>
      <c r="X1740" s="9"/>
      <c r="Y1740" s="9"/>
      <c r="Z1740" s="9"/>
      <c r="AA1740" s="9"/>
      <c r="AB1740" s="9"/>
      <c r="AC1740" s="9"/>
      <c r="AD1740" s="9"/>
      <c r="AE1740" s="9"/>
    </row>
    <row r="1741" spans="1:31">
      <c r="A1741" s="19"/>
      <c r="B1741" s="19"/>
      <c r="C1741" s="9"/>
      <c r="D1741" s="9"/>
      <c r="E1741" s="9"/>
      <c r="F1741" s="9"/>
      <c r="G1741" s="9"/>
      <c r="H1741" s="9"/>
      <c r="I1741" s="9"/>
      <c r="J1741" s="9"/>
      <c r="K1741" s="9"/>
      <c r="L1741" s="9"/>
      <c r="M1741" s="9"/>
      <c r="N1741" s="9"/>
      <c r="O1741" s="9"/>
      <c r="P1741" s="9"/>
      <c r="Q1741" s="9"/>
      <c r="R1741" s="9"/>
      <c r="S1741" s="9"/>
      <c r="T1741" s="9"/>
      <c r="U1741" s="9"/>
      <c r="V1741" s="9"/>
      <c r="W1741" s="9"/>
      <c r="X1741" s="9"/>
      <c r="Y1741" s="9"/>
      <c r="Z1741" s="9"/>
      <c r="AA1741" s="9"/>
      <c r="AB1741" s="9"/>
      <c r="AC1741" s="9"/>
      <c r="AD1741" s="9"/>
      <c r="AE1741" s="9"/>
    </row>
    <row r="1742" spans="1:31">
      <c r="A1742" s="19"/>
      <c r="B1742" s="19"/>
      <c r="C1742" s="9"/>
      <c r="D1742" s="9"/>
      <c r="E1742" s="9"/>
      <c r="F1742" s="9"/>
      <c r="G1742" s="9"/>
      <c r="H1742" s="9"/>
      <c r="I1742" s="9"/>
      <c r="J1742" s="9"/>
      <c r="K1742" s="9"/>
      <c r="L1742" s="9"/>
      <c r="M1742" s="9"/>
      <c r="N1742" s="9"/>
      <c r="O1742" s="9"/>
      <c r="P1742" s="9"/>
      <c r="Q1742" s="9"/>
      <c r="R1742" s="9"/>
      <c r="S1742" s="9"/>
      <c r="T1742" s="9"/>
      <c r="U1742" s="9"/>
      <c r="V1742" s="9"/>
      <c r="W1742" s="9"/>
      <c r="X1742" s="9"/>
      <c r="Y1742" s="9"/>
      <c r="Z1742" s="9"/>
      <c r="AA1742" s="9"/>
      <c r="AB1742" s="9"/>
      <c r="AC1742" s="9"/>
      <c r="AD1742" s="9"/>
      <c r="AE1742" s="9"/>
    </row>
    <row r="1743" spans="1:31">
      <c r="A1743" s="19"/>
      <c r="B1743" s="19"/>
      <c r="C1743" s="9"/>
      <c r="D1743" s="9"/>
      <c r="E1743" s="9"/>
      <c r="F1743" s="9"/>
      <c r="G1743" s="9"/>
      <c r="H1743" s="9"/>
      <c r="I1743" s="9"/>
      <c r="J1743" s="9"/>
      <c r="K1743" s="9"/>
      <c r="L1743" s="9"/>
      <c r="M1743" s="9"/>
      <c r="N1743" s="9"/>
      <c r="O1743" s="9"/>
      <c r="P1743" s="9"/>
      <c r="Q1743" s="9"/>
      <c r="R1743" s="9"/>
      <c r="S1743" s="9"/>
      <c r="T1743" s="9"/>
      <c r="U1743" s="9"/>
      <c r="V1743" s="9"/>
      <c r="W1743" s="9"/>
      <c r="X1743" s="9"/>
      <c r="Y1743" s="9"/>
      <c r="Z1743" s="9"/>
      <c r="AA1743" s="9"/>
      <c r="AB1743" s="9"/>
      <c r="AC1743" s="9"/>
      <c r="AD1743" s="9"/>
      <c r="AE1743" s="9"/>
    </row>
    <row r="1744" spans="1:31">
      <c r="A1744" s="19"/>
      <c r="B1744" s="19"/>
      <c r="C1744" s="9"/>
      <c r="D1744" s="9"/>
      <c r="E1744" s="9"/>
      <c r="F1744" s="9"/>
      <c r="G1744" s="9"/>
      <c r="H1744" s="9"/>
      <c r="I1744" s="9"/>
      <c r="J1744" s="9"/>
      <c r="K1744" s="9"/>
      <c r="L1744" s="9"/>
      <c r="M1744" s="9"/>
      <c r="N1744" s="9"/>
      <c r="O1744" s="9"/>
      <c r="P1744" s="9"/>
      <c r="Q1744" s="9"/>
      <c r="R1744" s="9"/>
      <c r="S1744" s="9"/>
      <c r="T1744" s="9"/>
      <c r="U1744" s="9"/>
      <c r="V1744" s="9"/>
      <c r="W1744" s="9"/>
      <c r="X1744" s="9"/>
      <c r="Y1744" s="9"/>
      <c r="Z1744" s="9"/>
      <c r="AA1744" s="9"/>
      <c r="AB1744" s="9"/>
      <c r="AC1744" s="9"/>
      <c r="AD1744" s="9"/>
      <c r="AE1744" s="9"/>
    </row>
    <row r="1745" spans="1:31">
      <c r="A1745" s="19"/>
      <c r="B1745" s="19"/>
      <c r="C1745" s="9"/>
      <c r="D1745" s="9"/>
      <c r="E1745" s="9"/>
      <c r="F1745" s="9"/>
      <c r="G1745" s="9"/>
      <c r="H1745" s="9"/>
      <c r="I1745" s="9"/>
      <c r="J1745" s="9"/>
      <c r="K1745" s="9"/>
      <c r="L1745" s="9"/>
      <c r="M1745" s="9"/>
      <c r="N1745" s="9"/>
      <c r="O1745" s="9"/>
      <c r="P1745" s="9"/>
      <c r="Q1745" s="9"/>
      <c r="R1745" s="9"/>
      <c r="S1745" s="9"/>
      <c r="T1745" s="9"/>
      <c r="U1745" s="9"/>
      <c r="V1745" s="9"/>
      <c r="W1745" s="9"/>
      <c r="X1745" s="9"/>
      <c r="Y1745" s="9"/>
      <c r="Z1745" s="9"/>
      <c r="AA1745" s="9"/>
      <c r="AB1745" s="9"/>
      <c r="AC1745" s="9"/>
      <c r="AD1745" s="9"/>
      <c r="AE1745" s="9"/>
    </row>
    <row r="1746" spans="1:31">
      <c r="A1746" s="19"/>
      <c r="B1746" s="19"/>
      <c r="C1746" s="9"/>
      <c r="D1746" s="9"/>
      <c r="E1746" s="9"/>
      <c r="F1746" s="9"/>
      <c r="G1746" s="9"/>
      <c r="H1746" s="9"/>
      <c r="I1746" s="9"/>
      <c r="J1746" s="9"/>
      <c r="K1746" s="9"/>
      <c r="L1746" s="9"/>
      <c r="M1746" s="9"/>
      <c r="N1746" s="9"/>
      <c r="O1746" s="9"/>
      <c r="P1746" s="9"/>
      <c r="Q1746" s="9"/>
      <c r="R1746" s="9"/>
      <c r="S1746" s="9"/>
      <c r="T1746" s="9"/>
      <c r="U1746" s="9"/>
      <c r="V1746" s="9"/>
      <c r="W1746" s="9"/>
      <c r="X1746" s="9"/>
      <c r="Y1746" s="9"/>
      <c r="Z1746" s="9"/>
      <c r="AA1746" s="9"/>
      <c r="AB1746" s="9"/>
      <c r="AC1746" s="9"/>
      <c r="AD1746" s="9"/>
      <c r="AE1746" s="9"/>
    </row>
    <row r="1747" spans="1:31">
      <c r="A1747" s="19"/>
      <c r="B1747" s="19"/>
      <c r="C1747" s="9"/>
      <c r="D1747" s="9"/>
      <c r="E1747" s="9"/>
      <c r="F1747" s="9"/>
      <c r="G1747" s="9"/>
      <c r="H1747" s="9"/>
      <c r="I1747" s="9"/>
      <c r="J1747" s="9"/>
      <c r="K1747" s="9"/>
      <c r="L1747" s="9"/>
      <c r="M1747" s="9"/>
      <c r="N1747" s="9"/>
      <c r="O1747" s="9"/>
      <c r="P1747" s="9"/>
      <c r="Q1747" s="9"/>
      <c r="R1747" s="9"/>
      <c r="S1747" s="9"/>
      <c r="T1747" s="9"/>
      <c r="U1747" s="9"/>
      <c r="V1747" s="9"/>
      <c r="W1747" s="9"/>
      <c r="X1747" s="9"/>
      <c r="Y1747" s="9"/>
      <c r="Z1747" s="9"/>
      <c r="AA1747" s="9"/>
      <c r="AB1747" s="9"/>
      <c r="AC1747" s="9"/>
      <c r="AD1747" s="9"/>
      <c r="AE1747" s="9"/>
    </row>
    <row r="1748" spans="1:31">
      <c r="A1748" s="19"/>
      <c r="B1748" s="19"/>
      <c r="C1748" s="9"/>
      <c r="D1748" s="9"/>
      <c r="E1748" s="9"/>
      <c r="F1748" s="9"/>
      <c r="G1748" s="9"/>
      <c r="H1748" s="9"/>
      <c r="I1748" s="9"/>
      <c r="J1748" s="9"/>
      <c r="K1748" s="9"/>
      <c r="L1748" s="9"/>
      <c r="M1748" s="9"/>
      <c r="N1748" s="9"/>
      <c r="O1748" s="9"/>
      <c r="P1748" s="9"/>
      <c r="Q1748" s="9"/>
      <c r="R1748" s="9"/>
      <c r="S1748" s="9"/>
      <c r="T1748" s="9"/>
      <c r="U1748" s="9"/>
      <c r="V1748" s="9"/>
      <c r="W1748" s="9"/>
      <c r="X1748" s="9"/>
      <c r="Y1748" s="9"/>
      <c r="Z1748" s="9"/>
      <c r="AA1748" s="9"/>
      <c r="AB1748" s="9"/>
      <c r="AC1748" s="9"/>
      <c r="AD1748" s="9"/>
      <c r="AE1748" s="9"/>
    </row>
    <row r="1749" spans="1:31">
      <c r="A1749" s="19"/>
      <c r="B1749" s="19"/>
      <c r="C1749" s="9"/>
      <c r="D1749" s="9"/>
      <c r="E1749" s="9"/>
      <c r="F1749" s="9"/>
      <c r="G1749" s="9"/>
      <c r="H1749" s="9"/>
      <c r="I1749" s="9"/>
      <c r="J1749" s="9"/>
      <c r="K1749" s="9"/>
      <c r="L1749" s="9"/>
      <c r="M1749" s="9"/>
      <c r="N1749" s="9"/>
      <c r="O1749" s="9"/>
      <c r="P1749" s="9"/>
      <c r="Q1749" s="9"/>
      <c r="R1749" s="9"/>
      <c r="S1749" s="9"/>
      <c r="T1749" s="9"/>
      <c r="U1749" s="9"/>
      <c r="V1749" s="9"/>
      <c r="W1749" s="9"/>
      <c r="X1749" s="9"/>
      <c r="Y1749" s="9"/>
      <c r="Z1749" s="9"/>
      <c r="AA1749" s="9"/>
      <c r="AB1749" s="9"/>
      <c r="AC1749" s="9"/>
      <c r="AD1749" s="9"/>
      <c r="AE1749" s="9"/>
    </row>
    <row r="1750" spans="1:31">
      <c r="A1750" s="19"/>
      <c r="B1750" s="19"/>
      <c r="C1750" s="9"/>
      <c r="D1750" s="9"/>
      <c r="E1750" s="9"/>
      <c r="F1750" s="9"/>
      <c r="G1750" s="9"/>
      <c r="H1750" s="9"/>
      <c r="I1750" s="9"/>
      <c r="J1750" s="9"/>
      <c r="K1750" s="9"/>
      <c r="L1750" s="9"/>
      <c r="M1750" s="9"/>
      <c r="N1750" s="9"/>
      <c r="O1750" s="9"/>
      <c r="P1750" s="9"/>
      <c r="Q1750" s="9"/>
      <c r="R1750" s="9"/>
      <c r="S1750" s="9"/>
      <c r="T1750" s="9"/>
      <c r="U1750" s="9"/>
      <c r="V1750" s="9"/>
      <c r="W1750" s="9"/>
      <c r="X1750" s="9"/>
      <c r="Y1750" s="9"/>
      <c r="Z1750" s="9"/>
      <c r="AA1750" s="9"/>
      <c r="AB1750" s="9"/>
      <c r="AC1750" s="9"/>
      <c r="AD1750" s="9"/>
      <c r="AE1750" s="9"/>
    </row>
    <row r="1751" spans="1:31">
      <c r="A1751" s="19"/>
      <c r="B1751" s="19"/>
      <c r="C1751" s="9"/>
      <c r="D1751" s="9"/>
      <c r="E1751" s="9"/>
      <c r="F1751" s="9"/>
      <c r="G1751" s="9"/>
      <c r="H1751" s="9"/>
      <c r="I1751" s="9"/>
      <c r="J1751" s="9"/>
      <c r="K1751" s="9"/>
      <c r="L1751" s="9"/>
      <c r="M1751" s="9"/>
      <c r="N1751" s="9"/>
      <c r="O1751" s="9"/>
      <c r="P1751" s="9"/>
      <c r="Q1751" s="9"/>
      <c r="R1751" s="9"/>
      <c r="S1751" s="9"/>
      <c r="T1751" s="9"/>
      <c r="U1751" s="9"/>
      <c r="V1751" s="9"/>
      <c r="W1751" s="9"/>
      <c r="X1751" s="9"/>
      <c r="Y1751" s="9"/>
      <c r="Z1751" s="9"/>
      <c r="AA1751" s="9"/>
      <c r="AB1751" s="9"/>
      <c r="AC1751" s="9"/>
      <c r="AD1751" s="9"/>
      <c r="AE1751" s="9"/>
    </row>
    <row r="1752" spans="1:31">
      <c r="A1752" s="19"/>
      <c r="B1752" s="19"/>
      <c r="C1752" s="9"/>
      <c r="D1752" s="9"/>
      <c r="E1752" s="9"/>
      <c r="F1752" s="9"/>
      <c r="G1752" s="9"/>
      <c r="H1752" s="9"/>
      <c r="I1752" s="9"/>
      <c r="J1752" s="9"/>
      <c r="K1752" s="9"/>
      <c r="L1752" s="9"/>
      <c r="M1752" s="9"/>
      <c r="N1752" s="9"/>
      <c r="O1752" s="9"/>
      <c r="P1752" s="9"/>
      <c r="Q1752" s="9"/>
      <c r="R1752" s="9"/>
      <c r="S1752" s="9"/>
      <c r="T1752" s="9"/>
      <c r="U1752" s="9"/>
      <c r="V1752" s="9"/>
      <c r="W1752" s="9"/>
      <c r="X1752" s="9"/>
      <c r="Y1752" s="9"/>
      <c r="Z1752" s="9"/>
      <c r="AA1752" s="9"/>
      <c r="AB1752" s="9"/>
      <c r="AC1752" s="9"/>
      <c r="AD1752" s="9"/>
      <c r="AE1752" s="9"/>
    </row>
    <row r="1753" spans="1:31">
      <c r="A1753" s="19"/>
      <c r="B1753" s="19"/>
      <c r="C1753" s="9"/>
      <c r="D1753" s="9"/>
      <c r="E1753" s="9"/>
      <c r="F1753" s="9"/>
      <c r="G1753" s="9"/>
      <c r="H1753" s="9"/>
      <c r="I1753" s="9"/>
      <c r="J1753" s="9"/>
      <c r="K1753" s="9"/>
      <c r="L1753" s="9"/>
      <c r="M1753" s="9"/>
      <c r="N1753" s="9"/>
      <c r="O1753" s="9"/>
      <c r="P1753" s="9"/>
      <c r="Q1753" s="9"/>
      <c r="R1753" s="9"/>
      <c r="S1753" s="9"/>
      <c r="T1753" s="9"/>
      <c r="U1753" s="9"/>
      <c r="V1753" s="9"/>
      <c r="W1753" s="9"/>
      <c r="X1753" s="9"/>
      <c r="Y1753" s="9"/>
      <c r="Z1753" s="9"/>
      <c r="AA1753" s="9"/>
      <c r="AB1753" s="9"/>
      <c r="AC1753" s="9"/>
      <c r="AD1753" s="9"/>
      <c r="AE1753" s="9"/>
    </row>
    <row r="1754" spans="1:31">
      <c r="A1754" s="19"/>
      <c r="B1754" s="19"/>
      <c r="C1754" s="9"/>
      <c r="D1754" s="9"/>
      <c r="E1754" s="9"/>
      <c r="F1754" s="9"/>
      <c r="G1754" s="9"/>
      <c r="H1754" s="9"/>
      <c r="I1754" s="9"/>
      <c r="J1754" s="9"/>
      <c r="K1754" s="9"/>
      <c r="L1754" s="9"/>
      <c r="M1754" s="9"/>
      <c r="N1754" s="9"/>
      <c r="O1754" s="9"/>
      <c r="P1754" s="9"/>
      <c r="Q1754" s="9"/>
      <c r="R1754" s="9"/>
      <c r="S1754" s="9"/>
      <c r="T1754" s="9"/>
      <c r="U1754" s="9"/>
      <c r="V1754" s="9"/>
      <c r="W1754" s="9"/>
      <c r="X1754" s="9"/>
      <c r="Y1754" s="9"/>
      <c r="Z1754" s="9"/>
      <c r="AA1754" s="9"/>
      <c r="AB1754" s="9"/>
      <c r="AC1754" s="9"/>
      <c r="AD1754" s="9"/>
      <c r="AE1754" s="9"/>
    </row>
    <row r="1755" spans="1:31">
      <c r="A1755" s="19"/>
      <c r="B1755" s="19"/>
      <c r="C1755" s="9"/>
      <c r="D1755" s="9"/>
      <c r="E1755" s="9"/>
      <c r="F1755" s="9"/>
      <c r="G1755" s="9"/>
      <c r="H1755" s="9"/>
      <c r="I1755" s="9"/>
      <c r="J1755" s="9"/>
      <c r="K1755" s="9"/>
      <c r="L1755" s="9"/>
      <c r="M1755" s="9"/>
      <c r="N1755" s="9"/>
      <c r="O1755" s="9"/>
      <c r="P1755" s="9"/>
      <c r="Q1755" s="9"/>
      <c r="R1755" s="9"/>
      <c r="S1755" s="9"/>
      <c r="T1755" s="9"/>
      <c r="U1755" s="9"/>
      <c r="V1755" s="9"/>
      <c r="W1755" s="9"/>
      <c r="X1755" s="9"/>
      <c r="Y1755" s="9"/>
      <c r="Z1755" s="9"/>
      <c r="AA1755" s="9"/>
      <c r="AB1755" s="9"/>
      <c r="AC1755" s="9"/>
      <c r="AD1755" s="9"/>
      <c r="AE1755" s="9"/>
    </row>
    <row r="1756" spans="1:31">
      <c r="A1756" s="19"/>
      <c r="B1756" s="19"/>
      <c r="C1756" s="9"/>
      <c r="D1756" s="9"/>
      <c r="E1756" s="9"/>
      <c r="F1756" s="9"/>
      <c r="G1756" s="9"/>
      <c r="H1756" s="9"/>
      <c r="I1756" s="9"/>
      <c r="J1756" s="9"/>
      <c r="K1756" s="9"/>
      <c r="L1756" s="9"/>
      <c r="M1756" s="9"/>
      <c r="N1756" s="9"/>
      <c r="O1756" s="9"/>
      <c r="P1756" s="9"/>
      <c r="Q1756" s="9"/>
      <c r="R1756" s="9"/>
      <c r="S1756" s="9"/>
      <c r="T1756" s="9"/>
      <c r="U1756" s="9"/>
      <c r="V1756" s="9"/>
      <c r="W1756" s="9"/>
      <c r="X1756" s="9"/>
      <c r="Y1756" s="9"/>
      <c r="Z1756" s="9"/>
      <c r="AA1756" s="9"/>
      <c r="AB1756" s="9"/>
      <c r="AC1756" s="9"/>
      <c r="AD1756" s="9"/>
      <c r="AE1756" s="9"/>
    </row>
    <row r="1757" spans="1:31">
      <c r="A1757" s="19"/>
      <c r="B1757" s="19"/>
      <c r="C1757" s="9"/>
      <c r="D1757" s="9"/>
      <c r="E1757" s="9"/>
      <c r="F1757" s="9"/>
      <c r="G1757" s="9"/>
      <c r="H1757" s="9"/>
      <c r="I1757" s="9"/>
      <c r="J1757" s="9"/>
      <c r="K1757" s="9"/>
      <c r="L1757" s="9"/>
      <c r="M1757" s="9"/>
      <c r="N1757" s="9"/>
      <c r="O1757" s="9"/>
      <c r="P1757" s="9"/>
      <c r="Q1757" s="9"/>
      <c r="R1757" s="9"/>
      <c r="S1757" s="9"/>
      <c r="T1757" s="9"/>
      <c r="U1757" s="9"/>
      <c r="V1757" s="9"/>
      <c r="W1757" s="9"/>
      <c r="X1757" s="9"/>
      <c r="Y1757" s="9"/>
      <c r="Z1757" s="9"/>
      <c r="AA1757" s="9"/>
      <c r="AB1757" s="9"/>
      <c r="AC1757" s="9"/>
      <c r="AD1757" s="9"/>
      <c r="AE1757" s="9"/>
    </row>
    <row r="1758" spans="1:31">
      <c r="A1758" s="19"/>
      <c r="B1758" s="19"/>
      <c r="C1758" s="9"/>
      <c r="D1758" s="9"/>
      <c r="E1758" s="9"/>
      <c r="F1758" s="9"/>
      <c r="G1758" s="9"/>
      <c r="H1758" s="9"/>
      <c r="I1758" s="9"/>
      <c r="J1758" s="9"/>
      <c r="K1758" s="9"/>
      <c r="L1758" s="9"/>
      <c r="M1758" s="9"/>
      <c r="N1758" s="9"/>
      <c r="O1758" s="9"/>
      <c r="P1758" s="9"/>
      <c r="Q1758" s="9"/>
      <c r="R1758" s="9"/>
      <c r="S1758" s="9"/>
      <c r="T1758" s="9"/>
      <c r="U1758" s="9"/>
      <c r="V1758" s="9"/>
      <c r="W1758" s="9"/>
      <c r="X1758" s="9"/>
      <c r="Y1758" s="9"/>
      <c r="Z1758" s="9"/>
      <c r="AA1758" s="9"/>
      <c r="AB1758" s="9"/>
      <c r="AC1758" s="9"/>
      <c r="AD1758" s="9"/>
      <c r="AE1758" s="9"/>
    </row>
    <row r="1759" spans="1:31">
      <c r="A1759" s="19"/>
      <c r="B1759" s="19"/>
      <c r="C1759" s="9"/>
      <c r="D1759" s="9"/>
      <c r="E1759" s="9"/>
      <c r="F1759" s="9"/>
      <c r="G1759" s="9"/>
      <c r="H1759" s="9"/>
      <c r="I1759" s="9"/>
      <c r="J1759" s="9"/>
      <c r="K1759" s="9"/>
      <c r="L1759" s="9"/>
      <c r="M1759" s="9"/>
      <c r="N1759" s="9"/>
      <c r="O1759" s="9"/>
      <c r="P1759" s="9"/>
      <c r="Q1759" s="9"/>
      <c r="R1759" s="9"/>
      <c r="S1759" s="9"/>
      <c r="T1759" s="9"/>
      <c r="U1759" s="9"/>
      <c r="V1759" s="9"/>
      <c r="W1759" s="9"/>
      <c r="X1759" s="9"/>
      <c r="Y1759" s="9"/>
      <c r="Z1759" s="9"/>
      <c r="AA1759" s="9"/>
      <c r="AB1759" s="9"/>
      <c r="AC1759" s="9"/>
      <c r="AD1759" s="9"/>
      <c r="AE1759" s="9"/>
    </row>
    <row r="1760" spans="1:31">
      <c r="A1760" s="19"/>
      <c r="B1760" s="19"/>
      <c r="C1760" s="9"/>
      <c r="D1760" s="9"/>
      <c r="E1760" s="9"/>
      <c r="F1760" s="9"/>
      <c r="G1760" s="9"/>
      <c r="H1760" s="9"/>
      <c r="I1760" s="9"/>
      <c r="J1760" s="9"/>
      <c r="K1760" s="9"/>
      <c r="L1760" s="9"/>
      <c r="M1760" s="9"/>
      <c r="N1760" s="9"/>
      <c r="O1760" s="9"/>
      <c r="P1760" s="9"/>
      <c r="Q1760" s="9"/>
      <c r="R1760" s="9"/>
      <c r="S1760" s="9"/>
      <c r="T1760" s="9"/>
      <c r="U1760" s="9"/>
      <c r="V1760" s="9"/>
      <c r="W1760" s="9"/>
      <c r="X1760" s="9"/>
      <c r="Y1760" s="9"/>
      <c r="Z1760" s="9"/>
      <c r="AA1760" s="9"/>
      <c r="AB1760" s="9"/>
      <c r="AC1760" s="9"/>
      <c r="AD1760" s="9"/>
      <c r="AE1760" s="9"/>
    </row>
    <row r="1761" spans="1:31">
      <c r="A1761" s="19"/>
      <c r="B1761" s="19"/>
      <c r="C1761" s="9"/>
      <c r="D1761" s="9"/>
      <c r="E1761" s="9"/>
      <c r="F1761" s="9"/>
      <c r="G1761" s="9"/>
      <c r="H1761" s="9"/>
      <c r="I1761" s="9"/>
      <c r="J1761" s="9"/>
      <c r="K1761" s="9"/>
      <c r="L1761" s="9"/>
      <c r="M1761" s="9"/>
      <c r="N1761" s="9"/>
      <c r="O1761" s="9"/>
      <c r="P1761" s="9"/>
      <c r="Q1761" s="9"/>
      <c r="R1761" s="9"/>
      <c r="S1761" s="9"/>
      <c r="T1761" s="9"/>
      <c r="U1761" s="9"/>
      <c r="V1761" s="9"/>
      <c r="W1761" s="9"/>
      <c r="X1761" s="9"/>
      <c r="Y1761" s="9"/>
      <c r="Z1761" s="9"/>
      <c r="AA1761" s="9"/>
      <c r="AB1761" s="9"/>
      <c r="AC1761" s="9"/>
      <c r="AD1761" s="9"/>
      <c r="AE1761" s="9"/>
    </row>
    <row r="1762" spans="1:31">
      <c r="A1762" s="19"/>
      <c r="B1762" s="19"/>
      <c r="C1762" s="9"/>
      <c r="D1762" s="9"/>
      <c r="E1762" s="9"/>
      <c r="F1762" s="9"/>
      <c r="G1762" s="9"/>
      <c r="H1762" s="9"/>
      <c r="I1762" s="9"/>
      <c r="J1762" s="9"/>
      <c r="K1762" s="9"/>
      <c r="L1762" s="9"/>
      <c r="M1762" s="9"/>
      <c r="N1762" s="9"/>
      <c r="O1762" s="9"/>
      <c r="P1762" s="9"/>
      <c r="Q1762" s="9"/>
      <c r="R1762" s="9"/>
      <c r="S1762" s="9"/>
      <c r="T1762" s="9"/>
      <c r="U1762" s="9"/>
      <c r="V1762" s="9"/>
      <c r="W1762" s="9"/>
      <c r="X1762" s="9"/>
      <c r="Y1762" s="9"/>
      <c r="Z1762" s="9"/>
      <c r="AA1762" s="9"/>
      <c r="AB1762" s="9"/>
      <c r="AC1762" s="9"/>
      <c r="AD1762" s="9"/>
      <c r="AE1762" s="9"/>
    </row>
    <row r="1763" spans="1:31">
      <c r="A1763" s="19"/>
      <c r="B1763" s="19"/>
      <c r="C1763" s="9"/>
      <c r="D1763" s="9"/>
      <c r="E1763" s="9"/>
      <c r="F1763" s="9"/>
      <c r="G1763" s="9"/>
      <c r="H1763" s="9"/>
      <c r="I1763" s="9"/>
      <c r="J1763" s="9"/>
      <c r="K1763" s="9"/>
      <c r="L1763" s="9"/>
      <c r="M1763" s="9"/>
      <c r="N1763" s="9"/>
      <c r="O1763" s="9"/>
      <c r="P1763" s="9"/>
      <c r="Q1763" s="9"/>
      <c r="R1763" s="9"/>
      <c r="S1763" s="9"/>
      <c r="T1763" s="9"/>
      <c r="U1763" s="9"/>
      <c r="V1763" s="9"/>
      <c r="W1763" s="9"/>
      <c r="X1763" s="9"/>
      <c r="Y1763" s="9"/>
      <c r="Z1763" s="9"/>
      <c r="AA1763" s="9"/>
      <c r="AB1763" s="9"/>
      <c r="AC1763" s="9"/>
      <c r="AD1763" s="9"/>
      <c r="AE1763" s="9"/>
    </row>
    <row r="1764" spans="1:31">
      <c r="A1764" s="19"/>
      <c r="B1764" s="19"/>
      <c r="C1764" s="9"/>
      <c r="D1764" s="9"/>
      <c r="E1764" s="9"/>
      <c r="F1764" s="9"/>
      <c r="G1764" s="9"/>
      <c r="H1764" s="9"/>
      <c r="I1764" s="9"/>
      <c r="J1764" s="9"/>
      <c r="K1764" s="9"/>
      <c r="L1764" s="9"/>
      <c r="M1764" s="9"/>
      <c r="N1764" s="9"/>
      <c r="O1764" s="9"/>
      <c r="P1764" s="9"/>
      <c r="Q1764" s="9"/>
      <c r="R1764" s="9"/>
      <c r="S1764" s="9"/>
      <c r="T1764" s="9"/>
      <c r="U1764" s="9"/>
      <c r="V1764" s="9"/>
      <c r="W1764" s="9"/>
      <c r="X1764" s="9"/>
      <c r="Y1764" s="9"/>
      <c r="Z1764" s="9"/>
      <c r="AA1764" s="9"/>
      <c r="AB1764" s="9"/>
      <c r="AC1764" s="9"/>
      <c r="AD1764" s="9"/>
      <c r="AE1764" s="9"/>
    </row>
    <row r="1765" spans="1:31">
      <c r="A1765" s="19"/>
      <c r="B1765" s="19"/>
      <c r="C1765" s="9"/>
      <c r="D1765" s="9"/>
      <c r="E1765" s="9"/>
      <c r="F1765" s="9"/>
      <c r="G1765" s="9"/>
      <c r="H1765" s="9"/>
      <c r="I1765" s="9"/>
      <c r="J1765" s="9"/>
      <c r="K1765" s="9"/>
      <c r="L1765" s="9"/>
      <c r="M1765" s="9"/>
      <c r="N1765" s="9"/>
      <c r="O1765" s="9"/>
      <c r="P1765" s="9"/>
      <c r="Q1765" s="9"/>
      <c r="R1765" s="9"/>
      <c r="S1765" s="9"/>
      <c r="T1765" s="9"/>
      <c r="U1765" s="9"/>
      <c r="V1765" s="9"/>
      <c r="W1765" s="9"/>
      <c r="X1765" s="9"/>
      <c r="Y1765" s="9"/>
      <c r="Z1765" s="9"/>
      <c r="AA1765" s="9"/>
      <c r="AB1765" s="9"/>
      <c r="AC1765" s="9"/>
      <c r="AD1765" s="9"/>
      <c r="AE1765" s="9"/>
    </row>
    <row r="1766" spans="1:31">
      <c r="A1766" s="19"/>
      <c r="B1766" s="19"/>
      <c r="C1766" s="9"/>
      <c r="D1766" s="9"/>
      <c r="E1766" s="9"/>
      <c r="F1766" s="9"/>
      <c r="G1766" s="9"/>
      <c r="H1766" s="9"/>
      <c r="I1766" s="9"/>
      <c r="J1766" s="9"/>
      <c r="K1766" s="9"/>
      <c r="L1766" s="9"/>
      <c r="M1766" s="9"/>
      <c r="N1766" s="9"/>
      <c r="O1766" s="9"/>
      <c r="P1766" s="9"/>
      <c r="Q1766" s="9"/>
      <c r="R1766" s="9"/>
      <c r="S1766" s="9"/>
      <c r="T1766" s="9"/>
      <c r="U1766" s="9"/>
      <c r="V1766" s="9"/>
      <c r="W1766" s="9"/>
      <c r="X1766" s="9"/>
      <c r="Y1766" s="9"/>
      <c r="Z1766" s="9"/>
      <c r="AA1766" s="9"/>
      <c r="AB1766" s="9"/>
      <c r="AC1766" s="9"/>
      <c r="AD1766" s="9"/>
      <c r="AE1766" s="9"/>
    </row>
    <row r="1767" spans="1:31">
      <c r="A1767" s="19"/>
      <c r="B1767" s="19"/>
      <c r="C1767" s="9"/>
      <c r="D1767" s="9"/>
      <c r="E1767" s="9"/>
      <c r="F1767" s="9"/>
      <c r="G1767" s="9"/>
      <c r="H1767" s="9"/>
      <c r="I1767" s="9"/>
      <c r="J1767" s="9"/>
      <c r="K1767" s="9"/>
      <c r="L1767" s="9"/>
      <c r="M1767" s="9"/>
      <c r="N1767" s="9"/>
      <c r="O1767" s="9"/>
      <c r="P1767" s="9"/>
      <c r="Q1767" s="9"/>
      <c r="R1767" s="9"/>
      <c r="S1767" s="9"/>
      <c r="T1767" s="9"/>
      <c r="U1767" s="9"/>
      <c r="V1767" s="9"/>
      <c r="W1767" s="9"/>
      <c r="X1767" s="9"/>
      <c r="Y1767" s="9"/>
      <c r="Z1767" s="9"/>
      <c r="AA1767" s="9"/>
      <c r="AB1767" s="9"/>
      <c r="AC1767" s="9"/>
      <c r="AD1767" s="9"/>
      <c r="AE1767" s="9"/>
    </row>
    <row r="1768" spans="1:31">
      <c r="A1768" s="19"/>
      <c r="B1768" s="19"/>
      <c r="C1768" s="9"/>
      <c r="D1768" s="9"/>
      <c r="E1768" s="9"/>
      <c r="F1768" s="9"/>
      <c r="G1768" s="9"/>
      <c r="H1768" s="9"/>
      <c r="I1768" s="9"/>
      <c r="J1768" s="9"/>
      <c r="K1768" s="9"/>
      <c r="L1768" s="9"/>
      <c r="M1768" s="9"/>
      <c r="N1768" s="9"/>
      <c r="O1768" s="9"/>
      <c r="P1768" s="9"/>
      <c r="Q1768" s="9"/>
      <c r="R1768" s="9"/>
      <c r="S1768" s="9"/>
      <c r="T1768" s="9"/>
      <c r="U1768" s="9"/>
      <c r="V1768" s="9"/>
      <c r="W1768" s="9"/>
      <c r="X1768" s="9"/>
      <c r="Y1768" s="9"/>
      <c r="Z1768" s="9"/>
      <c r="AA1768" s="9"/>
      <c r="AB1768" s="9"/>
      <c r="AC1768" s="9"/>
      <c r="AD1768" s="9"/>
      <c r="AE1768" s="9"/>
    </row>
    <row r="1769" spans="1:31">
      <c r="A1769" s="19"/>
      <c r="B1769" s="19"/>
      <c r="C1769" s="9"/>
      <c r="D1769" s="9"/>
      <c r="E1769" s="9"/>
      <c r="F1769" s="9"/>
      <c r="G1769" s="9"/>
      <c r="H1769" s="9"/>
      <c r="I1769" s="9"/>
      <c r="J1769" s="9"/>
      <c r="K1769" s="9"/>
      <c r="L1769" s="9"/>
      <c r="M1769" s="9"/>
      <c r="N1769" s="9"/>
      <c r="O1769" s="9"/>
      <c r="P1769" s="9"/>
      <c r="Q1769" s="9"/>
      <c r="R1769" s="9"/>
      <c r="S1769" s="9"/>
      <c r="T1769" s="9"/>
      <c r="U1769" s="9"/>
      <c r="V1769" s="9"/>
      <c r="W1769" s="9"/>
      <c r="X1769" s="9"/>
      <c r="Y1769" s="9"/>
      <c r="Z1769" s="9"/>
      <c r="AA1769" s="9"/>
      <c r="AB1769" s="9"/>
      <c r="AC1769" s="9"/>
      <c r="AD1769" s="9"/>
      <c r="AE1769" s="9"/>
    </row>
    <row r="1770" spans="1:31">
      <c r="A1770" s="19"/>
      <c r="B1770" s="19"/>
      <c r="C1770" s="9"/>
      <c r="D1770" s="9"/>
      <c r="E1770" s="9"/>
      <c r="F1770" s="9"/>
      <c r="G1770" s="9"/>
      <c r="H1770" s="9"/>
      <c r="I1770" s="9"/>
      <c r="J1770" s="9"/>
      <c r="K1770" s="9"/>
      <c r="L1770" s="9"/>
      <c r="M1770" s="9"/>
      <c r="N1770" s="9"/>
      <c r="O1770" s="9"/>
      <c r="P1770" s="9"/>
      <c r="Q1770" s="9"/>
      <c r="R1770" s="9"/>
      <c r="S1770" s="9"/>
      <c r="T1770" s="9"/>
      <c r="U1770" s="9"/>
      <c r="V1770" s="9"/>
      <c r="W1770" s="9"/>
      <c r="X1770" s="9"/>
      <c r="Y1770" s="9"/>
      <c r="Z1770" s="9"/>
      <c r="AA1770" s="9"/>
      <c r="AB1770" s="9"/>
      <c r="AC1770" s="9"/>
      <c r="AD1770" s="9"/>
      <c r="AE1770" s="9"/>
    </row>
    <row r="1771" spans="1:31">
      <c r="A1771" s="19"/>
      <c r="B1771" s="19"/>
      <c r="C1771" s="9"/>
      <c r="D1771" s="9"/>
      <c r="E1771" s="9"/>
      <c r="F1771" s="9"/>
      <c r="G1771" s="9"/>
      <c r="H1771" s="9"/>
      <c r="I1771" s="9"/>
      <c r="J1771" s="9"/>
      <c r="K1771" s="9"/>
      <c r="L1771" s="9"/>
      <c r="M1771" s="9"/>
      <c r="N1771" s="9"/>
      <c r="O1771" s="9"/>
      <c r="P1771" s="9"/>
      <c r="Q1771" s="9"/>
      <c r="R1771" s="9"/>
      <c r="S1771" s="9"/>
      <c r="T1771" s="9"/>
      <c r="U1771" s="9"/>
      <c r="V1771" s="9"/>
      <c r="W1771" s="9"/>
      <c r="X1771" s="9"/>
      <c r="Y1771" s="9"/>
      <c r="Z1771" s="9"/>
      <c r="AA1771" s="9"/>
      <c r="AB1771" s="9"/>
      <c r="AC1771" s="9"/>
      <c r="AD1771" s="9"/>
      <c r="AE1771" s="9"/>
    </row>
    <row r="1772" spans="1:31">
      <c r="A1772" s="19"/>
      <c r="B1772" s="19"/>
      <c r="C1772" s="9"/>
      <c r="D1772" s="9"/>
      <c r="E1772" s="9"/>
      <c r="F1772" s="9"/>
      <c r="G1772" s="9"/>
      <c r="H1772" s="9"/>
      <c r="I1772" s="9"/>
      <c r="J1772" s="9"/>
      <c r="K1772" s="9"/>
      <c r="L1772" s="9"/>
      <c r="M1772" s="9"/>
      <c r="N1772" s="9"/>
      <c r="O1772" s="9"/>
      <c r="P1772" s="9"/>
      <c r="Q1772" s="9"/>
      <c r="R1772" s="9"/>
      <c r="S1772" s="9"/>
      <c r="T1772" s="9"/>
      <c r="U1772" s="9"/>
      <c r="V1772" s="9"/>
      <c r="W1772" s="9"/>
      <c r="X1772" s="9"/>
      <c r="Y1772" s="9"/>
      <c r="Z1772" s="9"/>
      <c r="AA1772" s="9"/>
      <c r="AB1772" s="9"/>
      <c r="AC1772" s="9"/>
      <c r="AD1772" s="9"/>
      <c r="AE1772" s="9"/>
    </row>
    <row r="1773" spans="1:31">
      <c r="A1773" s="19"/>
      <c r="B1773" s="19"/>
      <c r="C1773" s="9"/>
      <c r="D1773" s="9"/>
      <c r="E1773" s="9"/>
      <c r="F1773" s="9"/>
      <c r="G1773" s="9"/>
      <c r="H1773" s="9"/>
      <c r="I1773" s="9"/>
      <c r="J1773" s="9"/>
      <c r="K1773" s="9"/>
      <c r="L1773" s="9"/>
      <c r="M1773" s="9"/>
      <c r="N1773" s="9"/>
      <c r="O1773" s="9"/>
      <c r="P1773" s="9"/>
      <c r="Q1773" s="9"/>
      <c r="R1773" s="9"/>
      <c r="S1773" s="9"/>
      <c r="T1773" s="9"/>
      <c r="U1773" s="9"/>
      <c r="V1773" s="9"/>
      <c r="W1773" s="9"/>
      <c r="X1773" s="9"/>
      <c r="Y1773" s="9"/>
      <c r="Z1773" s="9"/>
      <c r="AA1773" s="9"/>
      <c r="AB1773" s="9"/>
      <c r="AC1773" s="9"/>
      <c r="AD1773" s="9"/>
      <c r="AE1773" s="9"/>
    </row>
    <row r="1774" spans="1:31">
      <c r="A1774" s="19"/>
      <c r="B1774" s="19"/>
      <c r="C1774" s="9"/>
      <c r="D1774" s="9"/>
      <c r="E1774" s="9"/>
      <c r="F1774" s="9"/>
      <c r="G1774" s="9"/>
      <c r="H1774" s="9"/>
      <c r="I1774" s="9"/>
      <c r="J1774" s="9"/>
      <c r="K1774" s="9"/>
      <c r="L1774" s="9"/>
      <c r="M1774" s="9"/>
      <c r="N1774" s="9"/>
      <c r="O1774" s="9"/>
      <c r="P1774" s="9"/>
      <c r="Q1774" s="9"/>
      <c r="R1774" s="9"/>
      <c r="S1774" s="9"/>
      <c r="T1774" s="9"/>
      <c r="U1774" s="9"/>
      <c r="V1774" s="9"/>
      <c r="W1774" s="9"/>
      <c r="X1774" s="9"/>
      <c r="Y1774" s="9"/>
      <c r="Z1774" s="9"/>
      <c r="AA1774" s="9"/>
      <c r="AB1774" s="9"/>
      <c r="AC1774" s="9"/>
      <c r="AD1774" s="9"/>
      <c r="AE1774" s="9"/>
    </row>
    <row r="1775" spans="1:31">
      <c r="A1775" s="19"/>
      <c r="B1775" s="19"/>
      <c r="C1775" s="9"/>
      <c r="D1775" s="9"/>
      <c r="E1775" s="9"/>
      <c r="F1775" s="9"/>
      <c r="G1775" s="9"/>
      <c r="H1775" s="9"/>
      <c r="I1775" s="9"/>
      <c r="J1775" s="9"/>
      <c r="K1775" s="9"/>
      <c r="L1775" s="9"/>
      <c r="M1775" s="9"/>
      <c r="N1775" s="9"/>
      <c r="O1775" s="9"/>
      <c r="P1775" s="9"/>
      <c r="Q1775" s="9"/>
      <c r="R1775" s="9"/>
      <c r="S1775" s="9"/>
      <c r="T1775" s="9"/>
      <c r="U1775" s="9"/>
      <c r="V1775" s="9"/>
      <c r="W1775" s="9"/>
      <c r="X1775" s="9"/>
      <c r="Y1775" s="9"/>
      <c r="Z1775" s="9"/>
      <c r="AA1775" s="9"/>
      <c r="AB1775" s="9"/>
      <c r="AC1775" s="9"/>
      <c r="AD1775" s="9"/>
      <c r="AE1775" s="9"/>
    </row>
    <row r="1776" spans="1:31">
      <c r="A1776" s="19"/>
      <c r="B1776" s="19"/>
      <c r="C1776" s="9"/>
      <c r="D1776" s="9"/>
      <c r="E1776" s="9"/>
      <c r="F1776" s="9"/>
      <c r="G1776" s="9"/>
      <c r="H1776" s="9"/>
      <c r="I1776" s="9"/>
      <c r="J1776" s="9"/>
      <c r="K1776" s="9"/>
      <c r="L1776" s="9"/>
      <c r="M1776" s="9"/>
      <c r="N1776" s="9"/>
      <c r="O1776" s="9"/>
      <c r="P1776" s="9"/>
      <c r="Q1776" s="9"/>
      <c r="R1776" s="9"/>
      <c r="S1776" s="9"/>
      <c r="T1776" s="9"/>
      <c r="U1776" s="9"/>
      <c r="V1776" s="9"/>
      <c r="W1776" s="9"/>
      <c r="X1776" s="9"/>
      <c r="Y1776" s="9"/>
      <c r="Z1776" s="9"/>
      <c r="AA1776" s="9"/>
      <c r="AB1776" s="9"/>
      <c r="AC1776" s="9"/>
      <c r="AD1776" s="9"/>
      <c r="AE1776" s="9"/>
    </row>
    <row r="1777" spans="1:31">
      <c r="A1777" s="19"/>
      <c r="B1777" s="19"/>
      <c r="C1777" s="9"/>
      <c r="D1777" s="9"/>
      <c r="E1777" s="9"/>
      <c r="F1777" s="9"/>
      <c r="G1777" s="9"/>
      <c r="H1777" s="9"/>
      <c r="I1777" s="9"/>
      <c r="J1777" s="9"/>
      <c r="K1777" s="9"/>
      <c r="L1777" s="9"/>
      <c r="M1777" s="9"/>
      <c r="N1777" s="9"/>
      <c r="O1777" s="9"/>
      <c r="P1777" s="9"/>
      <c r="Q1777" s="9"/>
      <c r="R1777" s="9"/>
      <c r="S1777" s="9"/>
      <c r="T1777" s="9"/>
      <c r="U1777" s="9"/>
      <c r="V1777" s="9"/>
      <c r="W1777" s="9"/>
      <c r="X1777" s="9"/>
      <c r="Y1777" s="9"/>
      <c r="Z1777" s="9"/>
      <c r="AA1777" s="9"/>
      <c r="AB1777" s="9"/>
      <c r="AC1777" s="9"/>
      <c r="AD1777" s="9"/>
      <c r="AE1777" s="9"/>
    </row>
    <row r="1778" spans="1:31">
      <c r="A1778" s="19"/>
      <c r="B1778" s="19"/>
      <c r="C1778" s="9"/>
      <c r="D1778" s="9"/>
      <c r="E1778" s="9"/>
      <c r="F1778" s="9"/>
      <c r="G1778" s="9"/>
      <c r="H1778" s="9"/>
      <c r="I1778" s="9"/>
      <c r="J1778" s="9"/>
      <c r="K1778" s="9"/>
      <c r="L1778" s="9"/>
      <c r="M1778" s="9"/>
      <c r="N1778" s="9"/>
      <c r="O1778" s="9"/>
      <c r="P1778" s="9"/>
      <c r="Q1778" s="9"/>
      <c r="R1778" s="9"/>
      <c r="S1778" s="9"/>
      <c r="T1778" s="9"/>
      <c r="U1778" s="9"/>
      <c r="V1778" s="9"/>
      <c r="W1778" s="9"/>
      <c r="X1778" s="9"/>
      <c r="Y1778" s="9"/>
      <c r="Z1778" s="9"/>
      <c r="AA1778" s="9"/>
      <c r="AB1778" s="9"/>
      <c r="AC1778" s="9"/>
      <c r="AD1778" s="9"/>
      <c r="AE1778" s="9"/>
    </row>
    <row r="1779" spans="1:31">
      <c r="A1779" s="19"/>
      <c r="B1779" s="19"/>
      <c r="C1779" s="9"/>
      <c r="D1779" s="9"/>
      <c r="E1779" s="9"/>
      <c r="F1779" s="9"/>
      <c r="G1779" s="9"/>
      <c r="H1779" s="9"/>
      <c r="I1779" s="9"/>
      <c r="J1779" s="9"/>
      <c r="K1779" s="9"/>
      <c r="L1779" s="9"/>
      <c r="M1779" s="9"/>
      <c r="N1779" s="9"/>
      <c r="O1779" s="9"/>
      <c r="P1779" s="9"/>
      <c r="Q1779" s="9"/>
      <c r="R1779" s="9"/>
      <c r="S1779" s="9"/>
      <c r="T1779" s="9"/>
      <c r="U1779" s="9"/>
      <c r="V1779" s="9"/>
      <c r="W1779" s="9"/>
      <c r="X1779" s="9"/>
      <c r="Y1779" s="9"/>
      <c r="Z1779" s="9"/>
      <c r="AA1779" s="9"/>
      <c r="AB1779" s="9"/>
      <c r="AC1779" s="9"/>
      <c r="AD1779" s="9"/>
      <c r="AE1779" s="9"/>
    </row>
    <row r="1780" spans="1:31">
      <c r="A1780" s="19"/>
      <c r="B1780" s="19"/>
      <c r="C1780" s="9"/>
      <c r="D1780" s="9"/>
      <c r="E1780" s="9"/>
      <c r="F1780" s="9"/>
      <c r="G1780" s="9"/>
      <c r="H1780" s="9"/>
      <c r="I1780" s="9"/>
      <c r="J1780" s="9"/>
      <c r="K1780" s="9"/>
      <c r="L1780" s="9"/>
      <c r="M1780" s="9"/>
      <c r="N1780" s="9"/>
      <c r="O1780" s="9"/>
      <c r="P1780" s="9"/>
      <c r="Q1780" s="9"/>
      <c r="R1780" s="9"/>
      <c r="S1780" s="9"/>
      <c r="T1780" s="9"/>
      <c r="U1780" s="9"/>
      <c r="V1780" s="9"/>
      <c r="W1780" s="9"/>
      <c r="X1780" s="9"/>
      <c r="Y1780" s="9"/>
      <c r="Z1780" s="9"/>
      <c r="AA1780" s="9"/>
      <c r="AB1780" s="9"/>
      <c r="AC1780" s="9"/>
      <c r="AD1780" s="9"/>
      <c r="AE1780" s="9"/>
    </row>
    <row r="1781" spans="1:31">
      <c r="A1781" s="19"/>
      <c r="B1781" s="19"/>
      <c r="C1781" s="9"/>
      <c r="D1781" s="9"/>
      <c r="E1781" s="9"/>
      <c r="F1781" s="9"/>
      <c r="G1781" s="9"/>
      <c r="H1781" s="9"/>
      <c r="I1781" s="9"/>
      <c r="J1781" s="9"/>
      <c r="K1781" s="9"/>
      <c r="L1781" s="9"/>
      <c r="M1781" s="9"/>
      <c r="N1781" s="9"/>
      <c r="O1781" s="9"/>
      <c r="P1781" s="9"/>
      <c r="Q1781" s="9"/>
      <c r="R1781" s="9"/>
      <c r="S1781" s="9"/>
      <c r="T1781" s="9"/>
      <c r="U1781" s="9"/>
      <c r="V1781" s="9"/>
      <c r="W1781" s="9"/>
      <c r="X1781" s="9"/>
      <c r="Y1781" s="9"/>
      <c r="Z1781" s="9"/>
      <c r="AA1781" s="9"/>
      <c r="AB1781" s="9"/>
      <c r="AC1781" s="9"/>
      <c r="AD1781" s="9"/>
      <c r="AE1781" s="9"/>
    </row>
    <row r="1782" spans="1:31">
      <c r="A1782" s="19"/>
      <c r="B1782" s="19"/>
      <c r="C1782" s="9"/>
      <c r="D1782" s="9"/>
      <c r="E1782" s="9"/>
      <c r="F1782" s="9"/>
      <c r="G1782" s="9"/>
      <c r="H1782" s="9"/>
      <c r="I1782" s="9"/>
      <c r="J1782" s="9"/>
      <c r="K1782" s="9"/>
      <c r="L1782" s="9"/>
      <c r="M1782" s="9"/>
      <c r="N1782" s="9"/>
      <c r="O1782" s="9"/>
      <c r="P1782" s="9"/>
      <c r="Q1782" s="9"/>
      <c r="R1782" s="9"/>
      <c r="S1782" s="9"/>
      <c r="T1782" s="9"/>
      <c r="U1782" s="9"/>
      <c r="V1782" s="9"/>
      <c r="W1782" s="9"/>
      <c r="X1782" s="9"/>
      <c r="Y1782" s="9"/>
      <c r="Z1782" s="9"/>
      <c r="AA1782" s="9"/>
      <c r="AB1782" s="9"/>
      <c r="AC1782" s="9"/>
      <c r="AD1782" s="9"/>
      <c r="AE1782" s="9"/>
    </row>
    <row r="1783" spans="1:31">
      <c r="A1783" s="19"/>
      <c r="B1783" s="19"/>
      <c r="C1783" s="9"/>
      <c r="D1783" s="9"/>
      <c r="E1783" s="9"/>
      <c r="F1783" s="9"/>
      <c r="G1783" s="9"/>
      <c r="H1783" s="9"/>
      <c r="I1783" s="9"/>
      <c r="J1783" s="9"/>
      <c r="K1783" s="9"/>
      <c r="L1783" s="9"/>
      <c r="M1783" s="9"/>
      <c r="N1783" s="9"/>
      <c r="O1783" s="9"/>
      <c r="P1783" s="9"/>
      <c r="Q1783" s="9"/>
      <c r="R1783" s="9"/>
      <c r="S1783" s="9"/>
      <c r="T1783" s="9"/>
      <c r="U1783" s="9"/>
      <c r="V1783" s="9"/>
      <c r="W1783" s="9"/>
      <c r="X1783" s="9"/>
      <c r="Y1783" s="9"/>
      <c r="Z1783" s="9"/>
      <c r="AA1783" s="9"/>
      <c r="AB1783" s="9"/>
      <c r="AC1783" s="9"/>
      <c r="AD1783" s="9"/>
      <c r="AE1783" s="9"/>
    </row>
    <row r="1784" spans="1:31">
      <c r="A1784" s="19"/>
      <c r="B1784" s="19"/>
      <c r="C1784" s="9"/>
      <c r="D1784" s="9"/>
      <c r="E1784" s="9"/>
      <c r="F1784" s="9"/>
      <c r="G1784" s="9"/>
      <c r="H1784" s="9"/>
      <c r="I1784" s="9"/>
      <c r="J1784" s="9"/>
      <c r="K1784" s="9"/>
      <c r="L1784" s="9"/>
      <c r="M1784" s="9"/>
      <c r="N1784" s="9"/>
      <c r="O1784" s="9"/>
      <c r="P1784" s="9"/>
      <c r="Q1784" s="9"/>
      <c r="R1784" s="9"/>
      <c r="S1784" s="9"/>
      <c r="T1784" s="9"/>
      <c r="U1784" s="9"/>
      <c r="V1784" s="9"/>
      <c r="W1784" s="9"/>
      <c r="X1784" s="9"/>
      <c r="Y1784" s="9"/>
      <c r="Z1784" s="9"/>
      <c r="AA1784" s="9"/>
      <c r="AB1784" s="9"/>
      <c r="AC1784" s="9"/>
      <c r="AD1784" s="9"/>
      <c r="AE1784" s="9"/>
    </row>
    <row r="1785" spans="1:31">
      <c r="A1785" s="19"/>
      <c r="B1785" s="19"/>
      <c r="C1785" s="9"/>
      <c r="D1785" s="9"/>
      <c r="E1785" s="9"/>
      <c r="F1785" s="9"/>
      <c r="G1785" s="9"/>
      <c r="H1785" s="9"/>
      <c r="I1785" s="9"/>
      <c r="J1785" s="9"/>
      <c r="K1785" s="9"/>
      <c r="L1785" s="9"/>
      <c r="M1785" s="9"/>
      <c r="N1785" s="9"/>
      <c r="O1785" s="9"/>
      <c r="P1785" s="9"/>
      <c r="Q1785" s="9"/>
      <c r="R1785" s="9"/>
      <c r="S1785" s="9"/>
      <c r="T1785" s="9"/>
      <c r="U1785" s="9"/>
      <c r="V1785" s="9"/>
      <c r="W1785" s="9"/>
      <c r="X1785" s="9"/>
      <c r="Y1785" s="9"/>
      <c r="Z1785" s="9"/>
      <c r="AA1785" s="9"/>
      <c r="AB1785" s="9"/>
      <c r="AC1785" s="9"/>
      <c r="AD1785" s="9"/>
      <c r="AE1785" s="9"/>
    </row>
    <row r="1786" spans="1:31">
      <c r="A1786" s="19"/>
      <c r="B1786" s="19"/>
      <c r="C1786" s="9"/>
      <c r="D1786" s="9"/>
      <c r="E1786" s="9"/>
      <c r="F1786" s="9"/>
      <c r="G1786" s="9"/>
      <c r="H1786" s="9"/>
      <c r="I1786" s="9"/>
      <c r="J1786" s="9"/>
      <c r="K1786" s="9"/>
      <c r="L1786" s="9"/>
      <c r="M1786" s="9"/>
      <c r="N1786" s="9"/>
      <c r="O1786" s="9"/>
      <c r="P1786" s="9"/>
      <c r="Q1786" s="9"/>
      <c r="R1786" s="9"/>
      <c r="S1786" s="9"/>
      <c r="T1786" s="9"/>
      <c r="U1786" s="9"/>
      <c r="V1786" s="9"/>
      <c r="W1786" s="9"/>
      <c r="X1786" s="9"/>
      <c r="Y1786" s="9"/>
      <c r="Z1786" s="9"/>
      <c r="AA1786" s="9"/>
      <c r="AB1786" s="9"/>
      <c r="AC1786" s="9"/>
      <c r="AD1786" s="9"/>
      <c r="AE1786" s="9"/>
    </row>
    <row r="1787" spans="1:31">
      <c r="A1787" s="19"/>
      <c r="B1787" s="19"/>
      <c r="C1787" s="9"/>
      <c r="D1787" s="9"/>
      <c r="E1787" s="9"/>
      <c r="F1787" s="9"/>
      <c r="G1787" s="9"/>
      <c r="H1787" s="9"/>
      <c r="I1787" s="9"/>
      <c r="J1787" s="9"/>
      <c r="K1787" s="9"/>
      <c r="L1787" s="9"/>
      <c r="M1787" s="9"/>
      <c r="N1787" s="9"/>
      <c r="O1787" s="9"/>
      <c r="P1787" s="9"/>
      <c r="Q1787" s="9"/>
      <c r="R1787" s="9"/>
      <c r="S1787" s="9"/>
      <c r="T1787" s="9"/>
      <c r="U1787" s="9"/>
      <c r="V1787" s="9"/>
      <c r="W1787" s="9"/>
      <c r="X1787" s="9"/>
      <c r="Y1787" s="9"/>
      <c r="Z1787" s="9"/>
      <c r="AA1787" s="9"/>
      <c r="AB1787" s="9"/>
      <c r="AC1787" s="9"/>
      <c r="AD1787" s="9"/>
      <c r="AE1787" s="9"/>
    </row>
    <row r="1788" spans="1:31">
      <c r="A1788" s="19"/>
      <c r="B1788" s="19"/>
      <c r="C1788" s="9"/>
      <c r="D1788" s="9"/>
      <c r="E1788" s="9"/>
      <c r="F1788" s="9"/>
      <c r="G1788" s="9"/>
      <c r="H1788" s="9"/>
      <c r="I1788" s="9"/>
      <c r="J1788" s="9"/>
      <c r="K1788" s="9"/>
      <c r="L1788" s="9"/>
      <c r="M1788" s="9"/>
      <c r="N1788" s="9"/>
      <c r="O1788" s="9"/>
      <c r="P1788" s="9"/>
      <c r="Q1788" s="9"/>
      <c r="R1788" s="9"/>
      <c r="S1788" s="9"/>
      <c r="T1788" s="9"/>
      <c r="U1788" s="9"/>
      <c r="V1788" s="9"/>
      <c r="W1788" s="9"/>
      <c r="X1788" s="9"/>
      <c r="Y1788" s="9"/>
      <c r="Z1788" s="9"/>
      <c r="AA1788" s="9"/>
      <c r="AB1788" s="9"/>
      <c r="AC1788" s="9"/>
      <c r="AD1788" s="9"/>
      <c r="AE1788" s="9"/>
    </row>
    <row r="1789" spans="1:31">
      <c r="A1789" s="19"/>
      <c r="B1789" s="19"/>
      <c r="C1789" s="9"/>
      <c r="D1789" s="9"/>
      <c r="E1789" s="9"/>
      <c r="F1789" s="9"/>
      <c r="G1789" s="9"/>
      <c r="H1789" s="9"/>
      <c r="I1789" s="9"/>
      <c r="J1789" s="9"/>
      <c r="K1789" s="9"/>
      <c r="L1789" s="9"/>
      <c r="M1789" s="9"/>
      <c r="N1789" s="9"/>
      <c r="O1789" s="9"/>
      <c r="P1789" s="9"/>
      <c r="Q1789" s="9"/>
      <c r="R1789" s="9"/>
      <c r="S1789" s="9"/>
      <c r="T1789" s="9"/>
      <c r="U1789" s="9"/>
      <c r="V1789" s="9"/>
      <c r="W1789" s="9"/>
      <c r="X1789" s="9"/>
      <c r="Y1789" s="9"/>
      <c r="Z1789" s="9"/>
      <c r="AA1789" s="9"/>
      <c r="AB1789" s="9"/>
      <c r="AC1789" s="9"/>
      <c r="AD1789" s="9"/>
      <c r="AE1789" s="9"/>
    </row>
    <row r="1790" spans="1:31">
      <c r="A1790" s="19"/>
      <c r="B1790" s="19"/>
      <c r="C1790" s="9"/>
      <c r="D1790" s="9"/>
      <c r="E1790" s="9"/>
      <c r="F1790" s="9"/>
      <c r="G1790" s="9"/>
      <c r="H1790" s="9"/>
      <c r="I1790" s="9"/>
      <c r="J1790" s="9"/>
      <c r="K1790" s="9"/>
      <c r="L1790" s="9"/>
      <c r="M1790" s="9"/>
      <c r="N1790" s="9"/>
      <c r="O1790" s="9"/>
      <c r="P1790" s="9"/>
      <c r="Q1790" s="9"/>
      <c r="R1790" s="9"/>
      <c r="S1790" s="9"/>
      <c r="T1790" s="9"/>
      <c r="U1790" s="9"/>
      <c r="V1790" s="9"/>
      <c r="W1790" s="9"/>
      <c r="X1790" s="9"/>
      <c r="Y1790" s="9"/>
      <c r="Z1790" s="9"/>
      <c r="AA1790" s="9"/>
      <c r="AB1790" s="9"/>
      <c r="AC1790" s="9"/>
      <c r="AD1790" s="9"/>
      <c r="AE1790" s="9"/>
    </row>
    <row r="1791" spans="1:31">
      <c r="A1791" s="19"/>
      <c r="B1791" s="19"/>
      <c r="C1791" s="9"/>
      <c r="D1791" s="9"/>
      <c r="E1791" s="9"/>
      <c r="F1791" s="9"/>
      <c r="G1791" s="9"/>
      <c r="H1791" s="9"/>
      <c r="I1791" s="9"/>
      <c r="J1791" s="9"/>
      <c r="K1791" s="9"/>
      <c r="L1791" s="9"/>
      <c r="M1791" s="9"/>
      <c r="N1791" s="9"/>
      <c r="O1791" s="9"/>
      <c r="P1791" s="9"/>
      <c r="Q1791" s="9"/>
      <c r="R1791" s="9"/>
      <c r="S1791" s="9"/>
      <c r="T1791" s="9"/>
      <c r="U1791" s="9"/>
      <c r="V1791" s="9"/>
      <c r="W1791" s="9"/>
      <c r="X1791" s="9"/>
      <c r="Y1791" s="9"/>
      <c r="Z1791" s="9"/>
      <c r="AA1791" s="9"/>
      <c r="AB1791" s="9"/>
      <c r="AC1791" s="9"/>
      <c r="AD1791" s="9"/>
      <c r="AE1791" s="9"/>
    </row>
    <row r="1792" spans="1:31">
      <c r="A1792" s="19"/>
      <c r="B1792" s="19"/>
      <c r="C1792" s="9"/>
      <c r="D1792" s="9"/>
      <c r="E1792" s="9"/>
      <c r="F1792" s="9"/>
      <c r="G1792" s="9"/>
      <c r="H1792" s="9"/>
      <c r="I1792" s="9"/>
      <c r="J1792" s="9"/>
      <c r="K1792" s="9"/>
      <c r="L1792" s="9"/>
      <c r="M1792" s="9"/>
      <c r="N1792" s="9"/>
      <c r="O1792" s="9"/>
      <c r="P1792" s="9"/>
      <c r="Q1792" s="9"/>
      <c r="R1792" s="9"/>
      <c r="S1792" s="9"/>
      <c r="T1792" s="9"/>
      <c r="U1792" s="9"/>
      <c r="V1792" s="9"/>
      <c r="W1792" s="9"/>
      <c r="X1792" s="9"/>
      <c r="Y1792" s="9"/>
      <c r="Z1792" s="9"/>
      <c r="AA1792" s="9"/>
      <c r="AB1792" s="9"/>
      <c r="AC1792" s="9"/>
      <c r="AD1792" s="9"/>
      <c r="AE1792" s="9"/>
    </row>
    <row r="1793" spans="1:31">
      <c r="A1793" s="19"/>
      <c r="B1793" s="19"/>
      <c r="C1793" s="9"/>
      <c r="D1793" s="9"/>
      <c r="E1793" s="9"/>
      <c r="F1793" s="9"/>
      <c r="G1793" s="9"/>
      <c r="H1793" s="9"/>
      <c r="I1793" s="9"/>
      <c r="J1793" s="9"/>
      <c r="K1793" s="9"/>
      <c r="L1793" s="9"/>
      <c r="M1793" s="9"/>
      <c r="N1793" s="9"/>
      <c r="O1793" s="9"/>
      <c r="P1793" s="9"/>
      <c r="Q1793" s="9"/>
      <c r="R1793" s="9"/>
      <c r="S1793" s="9"/>
      <c r="T1793" s="9"/>
      <c r="U1793" s="9"/>
      <c r="V1793" s="9"/>
      <c r="W1793" s="9"/>
      <c r="X1793" s="9"/>
      <c r="Y1793" s="9"/>
      <c r="Z1793" s="9"/>
      <c r="AA1793" s="9"/>
      <c r="AB1793" s="9"/>
      <c r="AC1793" s="9"/>
      <c r="AD1793" s="9"/>
      <c r="AE1793" s="9"/>
    </row>
    <row r="1794" spans="1:31">
      <c r="A1794" s="19"/>
      <c r="B1794" s="19"/>
      <c r="C1794" s="9"/>
      <c r="D1794" s="9"/>
      <c r="E1794" s="9"/>
      <c r="F1794" s="9"/>
      <c r="G1794" s="9"/>
      <c r="H1794" s="9"/>
      <c r="I1794" s="9"/>
      <c r="J1794" s="9"/>
      <c r="K1794" s="9"/>
      <c r="L1794" s="9"/>
      <c r="M1794" s="9"/>
      <c r="N1794" s="9"/>
      <c r="O1794" s="9"/>
      <c r="P1794" s="9"/>
      <c r="Q1794" s="9"/>
      <c r="R1794" s="9"/>
      <c r="S1794" s="9"/>
      <c r="T1794" s="9"/>
      <c r="U1794" s="9"/>
      <c r="V1794" s="9"/>
      <c r="W1794" s="9"/>
      <c r="X1794" s="9"/>
      <c r="Y1794" s="9"/>
      <c r="Z1794" s="9"/>
      <c r="AA1794" s="9"/>
      <c r="AB1794" s="9"/>
      <c r="AC1794" s="9"/>
      <c r="AD1794" s="9"/>
      <c r="AE1794" s="9"/>
    </row>
    <row r="1795" spans="1:31">
      <c r="A1795" s="19"/>
      <c r="B1795" s="19"/>
      <c r="C1795" s="9"/>
      <c r="D1795" s="9"/>
      <c r="E1795" s="9"/>
      <c r="F1795" s="9"/>
      <c r="G1795" s="9"/>
      <c r="H1795" s="9"/>
      <c r="I1795" s="9"/>
      <c r="J1795" s="9"/>
      <c r="K1795" s="9"/>
      <c r="L1795" s="9"/>
      <c r="M1795" s="9"/>
      <c r="N1795" s="9"/>
      <c r="O1795" s="9"/>
      <c r="P1795" s="9"/>
      <c r="Q1795" s="9"/>
      <c r="R1795" s="9"/>
      <c r="S1795" s="9"/>
      <c r="T1795" s="9"/>
      <c r="U1795" s="9"/>
      <c r="V1795" s="9"/>
      <c r="W1795" s="9"/>
      <c r="X1795" s="9"/>
      <c r="Y1795" s="9"/>
      <c r="Z1795" s="9"/>
      <c r="AA1795" s="9"/>
      <c r="AB1795" s="9"/>
      <c r="AC1795" s="9"/>
      <c r="AD1795" s="9"/>
      <c r="AE1795" s="9"/>
    </row>
    <row r="1796" spans="1:31">
      <c r="A1796" s="19"/>
      <c r="B1796" s="19"/>
      <c r="C1796" s="9"/>
      <c r="D1796" s="9"/>
      <c r="E1796" s="9"/>
      <c r="F1796" s="9"/>
      <c r="G1796" s="9"/>
      <c r="H1796" s="9"/>
      <c r="I1796" s="9"/>
      <c r="J1796" s="9"/>
      <c r="K1796" s="9"/>
      <c r="L1796" s="9"/>
      <c r="M1796" s="9"/>
      <c r="N1796" s="9"/>
      <c r="O1796" s="9"/>
      <c r="P1796" s="9"/>
      <c r="Q1796" s="9"/>
      <c r="R1796" s="9"/>
      <c r="S1796" s="9"/>
      <c r="T1796" s="9"/>
      <c r="U1796" s="9"/>
      <c r="V1796" s="9"/>
      <c r="W1796" s="9"/>
      <c r="X1796" s="9"/>
      <c r="Y1796" s="9"/>
      <c r="Z1796" s="9"/>
      <c r="AA1796" s="9"/>
      <c r="AB1796" s="9"/>
      <c r="AC1796" s="9"/>
      <c r="AD1796" s="9"/>
      <c r="AE1796" s="9"/>
    </row>
    <row r="1797" spans="1:31">
      <c r="A1797" s="19"/>
      <c r="B1797" s="19"/>
      <c r="C1797" s="9"/>
      <c r="D1797" s="9"/>
      <c r="E1797" s="9"/>
      <c r="F1797" s="9"/>
      <c r="G1797" s="9"/>
      <c r="H1797" s="9"/>
      <c r="I1797" s="9"/>
      <c r="J1797" s="9"/>
      <c r="K1797" s="9"/>
      <c r="L1797" s="9"/>
      <c r="M1797" s="9"/>
      <c r="N1797" s="9"/>
      <c r="O1797" s="9"/>
      <c r="P1797" s="9"/>
      <c r="Q1797" s="9"/>
      <c r="R1797" s="9"/>
      <c r="S1797" s="9"/>
      <c r="T1797" s="9"/>
      <c r="U1797" s="9"/>
      <c r="V1797" s="9"/>
      <c r="W1797" s="9"/>
      <c r="X1797" s="9"/>
      <c r="Y1797" s="9"/>
      <c r="Z1797" s="9"/>
      <c r="AA1797" s="9"/>
      <c r="AB1797" s="9"/>
      <c r="AC1797" s="9"/>
      <c r="AD1797" s="9"/>
      <c r="AE1797" s="9"/>
    </row>
    <row r="1798" spans="1:31">
      <c r="A1798" s="19"/>
      <c r="B1798" s="19"/>
      <c r="C1798" s="9"/>
      <c r="D1798" s="9"/>
      <c r="E1798" s="9"/>
      <c r="F1798" s="9"/>
      <c r="G1798" s="9"/>
      <c r="H1798" s="9"/>
      <c r="I1798" s="9"/>
      <c r="J1798" s="9"/>
      <c r="K1798" s="9"/>
      <c r="L1798" s="9"/>
      <c r="M1798" s="9"/>
      <c r="N1798" s="9"/>
      <c r="O1798" s="9"/>
      <c r="P1798" s="9"/>
      <c r="Q1798" s="9"/>
      <c r="R1798" s="9"/>
      <c r="S1798" s="9"/>
      <c r="T1798" s="9"/>
      <c r="U1798" s="9"/>
      <c r="V1798" s="9"/>
      <c r="W1798" s="9"/>
      <c r="X1798" s="9"/>
      <c r="Y1798" s="9"/>
      <c r="Z1798" s="9"/>
      <c r="AA1798" s="9"/>
      <c r="AB1798" s="9"/>
      <c r="AC1798" s="9"/>
      <c r="AD1798" s="9"/>
      <c r="AE1798" s="9"/>
    </row>
    <row r="1799" spans="1:31">
      <c r="A1799" s="19"/>
      <c r="B1799" s="19"/>
      <c r="C1799" s="9"/>
      <c r="D1799" s="9"/>
      <c r="E1799" s="9"/>
      <c r="F1799" s="9"/>
      <c r="G1799" s="9"/>
      <c r="H1799" s="9"/>
      <c r="I1799" s="9"/>
      <c r="J1799" s="9"/>
      <c r="K1799" s="9"/>
      <c r="L1799" s="9"/>
      <c r="M1799" s="9"/>
      <c r="N1799" s="9"/>
      <c r="O1799" s="9"/>
      <c r="P1799" s="9"/>
      <c r="Q1799" s="9"/>
      <c r="R1799" s="9"/>
      <c r="S1799" s="9"/>
      <c r="T1799" s="9"/>
      <c r="U1799" s="9"/>
      <c r="V1799" s="9"/>
      <c r="W1799" s="9"/>
      <c r="X1799" s="9"/>
      <c r="Y1799" s="9"/>
      <c r="Z1799" s="9"/>
      <c r="AA1799" s="9"/>
      <c r="AB1799" s="9"/>
      <c r="AC1799" s="9"/>
      <c r="AD1799" s="9"/>
      <c r="AE1799" s="9"/>
    </row>
    <row r="1800" spans="1:31">
      <c r="A1800" s="19"/>
      <c r="B1800" s="19"/>
      <c r="C1800" s="9"/>
      <c r="D1800" s="9"/>
      <c r="E1800" s="9"/>
      <c r="F1800" s="9"/>
      <c r="G1800" s="9"/>
      <c r="H1800" s="9"/>
      <c r="I1800" s="9"/>
      <c r="J1800" s="9"/>
      <c r="K1800" s="9"/>
      <c r="L1800" s="9"/>
      <c r="M1800" s="9"/>
      <c r="N1800" s="9"/>
      <c r="O1800" s="9"/>
      <c r="P1800" s="9"/>
      <c r="Q1800" s="9"/>
      <c r="R1800" s="9"/>
      <c r="S1800" s="9"/>
      <c r="T1800" s="9"/>
      <c r="U1800" s="9"/>
      <c r="V1800" s="9"/>
      <c r="W1800" s="9"/>
      <c r="X1800" s="9"/>
      <c r="Y1800" s="9"/>
      <c r="Z1800" s="9"/>
      <c r="AA1800" s="9"/>
      <c r="AB1800" s="9"/>
      <c r="AC1800" s="9"/>
      <c r="AD1800" s="9"/>
      <c r="AE1800" s="9"/>
    </row>
    <row r="1801" spans="1:31">
      <c r="A1801" s="19"/>
      <c r="B1801" s="19"/>
      <c r="C1801" s="9"/>
      <c r="D1801" s="9"/>
      <c r="E1801" s="9"/>
      <c r="F1801" s="9"/>
      <c r="G1801" s="9"/>
      <c r="H1801" s="9"/>
      <c r="I1801" s="9"/>
      <c r="J1801" s="9"/>
      <c r="K1801" s="9"/>
      <c r="L1801" s="9"/>
      <c r="M1801" s="9"/>
      <c r="N1801" s="9"/>
      <c r="O1801" s="9"/>
      <c r="P1801" s="9"/>
      <c r="Q1801" s="9"/>
      <c r="R1801" s="9"/>
      <c r="S1801" s="9"/>
      <c r="T1801" s="9"/>
      <c r="U1801" s="9"/>
      <c r="V1801" s="9"/>
      <c r="W1801" s="9"/>
      <c r="X1801" s="9"/>
      <c r="Y1801" s="9"/>
      <c r="Z1801" s="9"/>
      <c r="AA1801" s="9"/>
      <c r="AB1801" s="9"/>
      <c r="AC1801" s="9"/>
      <c r="AD1801" s="9"/>
      <c r="AE1801" s="9"/>
    </row>
    <row r="1802" spans="1:31">
      <c r="A1802" s="19"/>
      <c r="B1802" s="19"/>
      <c r="C1802" s="9"/>
      <c r="D1802" s="9"/>
      <c r="E1802" s="9"/>
      <c r="F1802" s="9"/>
      <c r="G1802" s="9"/>
      <c r="H1802" s="9"/>
      <c r="I1802" s="9"/>
      <c r="J1802" s="9"/>
      <c r="K1802" s="9"/>
      <c r="L1802" s="9"/>
      <c r="M1802" s="9"/>
      <c r="N1802" s="9"/>
      <c r="O1802" s="9"/>
      <c r="P1802" s="9"/>
      <c r="Q1802" s="9"/>
      <c r="R1802" s="9"/>
      <c r="S1802" s="9"/>
      <c r="T1802" s="9"/>
      <c r="U1802" s="9"/>
      <c r="V1802" s="9"/>
      <c r="W1802" s="9"/>
      <c r="X1802" s="9"/>
      <c r="Y1802" s="9"/>
      <c r="Z1802" s="9"/>
      <c r="AA1802" s="9"/>
      <c r="AB1802" s="9"/>
      <c r="AC1802" s="9"/>
      <c r="AD1802" s="9"/>
      <c r="AE1802" s="9"/>
    </row>
    <row r="1803" spans="1:31">
      <c r="A1803" s="19"/>
      <c r="B1803" s="19"/>
      <c r="C1803" s="9"/>
      <c r="D1803" s="9"/>
      <c r="E1803" s="9"/>
      <c r="F1803" s="9"/>
      <c r="G1803" s="9"/>
      <c r="H1803" s="9"/>
      <c r="I1803" s="9"/>
      <c r="J1803" s="9"/>
      <c r="K1803" s="9"/>
      <c r="L1803" s="9"/>
      <c r="M1803" s="9"/>
      <c r="N1803" s="9"/>
      <c r="O1803" s="9"/>
      <c r="P1803" s="9"/>
      <c r="Q1803" s="9"/>
      <c r="R1803" s="9"/>
      <c r="S1803" s="9"/>
      <c r="T1803" s="9"/>
      <c r="U1803" s="9"/>
      <c r="V1803" s="9"/>
      <c r="W1803" s="9"/>
      <c r="X1803" s="9"/>
      <c r="Y1803" s="9"/>
      <c r="Z1803" s="9"/>
      <c r="AA1803" s="9"/>
      <c r="AB1803" s="9"/>
      <c r="AC1803" s="9"/>
      <c r="AD1803" s="9"/>
      <c r="AE1803" s="9"/>
    </row>
    <row r="1804" spans="1:31">
      <c r="A1804" s="19"/>
      <c r="B1804" s="19"/>
      <c r="C1804" s="9"/>
      <c r="D1804" s="9"/>
      <c r="E1804" s="9"/>
      <c r="F1804" s="9"/>
      <c r="G1804" s="9"/>
      <c r="H1804" s="9"/>
      <c r="I1804" s="9"/>
      <c r="J1804" s="9"/>
      <c r="K1804" s="9"/>
      <c r="L1804" s="9"/>
      <c r="M1804" s="9"/>
      <c r="N1804" s="9"/>
      <c r="O1804" s="9"/>
      <c r="P1804" s="9"/>
      <c r="Q1804" s="9"/>
      <c r="R1804" s="9"/>
      <c r="S1804" s="9"/>
      <c r="T1804" s="9"/>
      <c r="U1804" s="9"/>
      <c r="V1804" s="9"/>
      <c r="W1804" s="9"/>
      <c r="X1804" s="9"/>
      <c r="Y1804" s="9"/>
      <c r="Z1804" s="9"/>
      <c r="AA1804" s="9"/>
      <c r="AB1804" s="9"/>
      <c r="AC1804" s="9"/>
      <c r="AD1804" s="9"/>
      <c r="AE1804" s="9"/>
    </row>
    <row r="1805" spans="1:31">
      <c r="A1805" s="19"/>
      <c r="B1805" s="19"/>
      <c r="C1805" s="9"/>
      <c r="D1805" s="9"/>
      <c r="E1805" s="9"/>
      <c r="F1805" s="9"/>
      <c r="G1805" s="9"/>
      <c r="H1805" s="9"/>
      <c r="I1805" s="9"/>
      <c r="J1805" s="9"/>
      <c r="K1805" s="9"/>
      <c r="L1805" s="9"/>
      <c r="M1805" s="9"/>
      <c r="N1805" s="9"/>
      <c r="O1805" s="9"/>
      <c r="P1805" s="9"/>
      <c r="Q1805" s="9"/>
      <c r="R1805" s="9"/>
      <c r="S1805" s="9"/>
      <c r="T1805" s="9"/>
      <c r="U1805" s="9"/>
      <c r="V1805" s="9"/>
      <c r="W1805" s="9"/>
      <c r="X1805" s="9"/>
      <c r="Y1805" s="9"/>
      <c r="Z1805" s="9"/>
      <c r="AA1805" s="9"/>
      <c r="AB1805" s="9"/>
      <c r="AC1805" s="9"/>
      <c r="AD1805" s="9"/>
      <c r="AE1805" s="9"/>
    </row>
    <row r="1806" spans="1:31">
      <c r="A1806" s="19"/>
      <c r="B1806" s="19"/>
      <c r="C1806" s="9"/>
      <c r="D1806" s="9"/>
      <c r="E1806" s="9"/>
      <c r="F1806" s="9"/>
      <c r="G1806" s="9"/>
      <c r="H1806" s="9"/>
      <c r="I1806" s="9"/>
      <c r="J1806" s="9"/>
      <c r="K1806" s="9"/>
      <c r="L1806" s="9"/>
      <c r="M1806" s="9"/>
      <c r="N1806" s="9"/>
      <c r="O1806" s="9"/>
      <c r="P1806" s="9"/>
      <c r="Q1806" s="9"/>
      <c r="R1806" s="9"/>
      <c r="S1806" s="9"/>
      <c r="T1806" s="9"/>
      <c r="U1806" s="9"/>
      <c r="V1806" s="9"/>
      <c r="W1806" s="9"/>
      <c r="X1806" s="9"/>
      <c r="Y1806" s="9"/>
      <c r="Z1806" s="9"/>
      <c r="AA1806" s="9"/>
      <c r="AB1806" s="9"/>
      <c r="AC1806" s="9"/>
      <c r="AD1806" s="9"/>
      <c r="AE1806" s="9"/>
    </row>
    <row r="1807" spans="1:31">
      <c r="A1807" s="19"/>
      <c r="B1807" s="19"/>
      <c r="C1807" s="9"/>
      <c r="D1807" s="9"/>
      <c r="E1807" s="9"/>
      <c r="F1807" s="9"/>
      <c r="G1807" s="9"/>
      <c r="H1807" s="9"/>
      <c r="I1807" s="9"/>
      <c r="J1807" s="9"/>
      <c r="K1807" s="9"/>
      <c r="L1807" s="9"/>
      <c r="M1807" s="9"/>
      <c r="N1807" s="9"/>
      <c r="O1807" s="9"/>
      <c r="P1807" s="9"/>
      <c r="Q1807" s="9"/>
      <c r="R1807" s="9"/>
      <c r="S1807" s="9"/>
      <c r="T1807" s="9"/>
      <c r="U1807" s="9"/>
      <c r="V1807" s="9"/>
      <c r="W1807" s="9"/>
      <c r="X1807" s="9"/>
      <c r="Y1807" s="9"/>
      <c r="Z1807" s="9"/>
      <c r="AA1807" s="9"/>
      <c r="AB1807" s="9"/>
      <c r="AC1807" s="9"/>
      <c r="AD1807" s="9"/>
      <c r="AE1807" s="9"/>
    </row>
    <row r="1808" spans="1:31">
      <c r="A1808" s="19"/>
      <c r="B1808" s="19"/>
      <c r="C1808" s="9"/>
      <c r="D1808" s="9"/>
      <c r="E1808" s="9"/>
      <c r="F1808" s="9"/>
      <c r="G1808" s="9"/>
      <c r="H1808" s="9"/>
      <c r="I1808" s="9"/>
      <c r="J1808" s="9"/>
      <c r="K1808" s="9"/>
      <c r="L1808" s="9"/>
      <c r="M1808" s="9"/>
      <c r="N1808" s="9"/>
      <c r="O1808" s="9"/>
      <c r="P1808" s="9"/>
      <c r="Q1808" s="9"/>
      <c r="R1808" s="9"/>
      <c r="S1808" s="9"/>
      <c r="T1808" s="9"/>
      <c r="U1808" s="9"/>
      <c r="V1808" s="9"/>
      <c r="W1808" s="9"/>
      <c r="X1808" s="9"/>
      <c r="Y1808" s="9"/>
      <c r="Z1808" s="9"/>
      <c r="AA1808" s="9"/>
      <c r="AB1808" s="9"/>
      <c r="AC1808" s="9"/>
      <c r="AD1808" s="9"/>
      <c r="AE1808" s="9"/>
    </row>
    <row r="1809" spans="1:31">
      <c r="A1809" s="19"/>
      <c r="B1809" s="19"/>
      <c r="C1809" s="9"/>
      <c r="D1809" s="9"/>
      <c r="E1809" s="9"/>
      <c r="F1809" s="9"/>
      <c r="G1809" s="9"/>
      <c r="H1809" s="9"/>
      <c r="I1809" s="9"/>
      <c r="J1809" s="9"/>
      <c r="K1809" s="9"/>
      <c r="L1809" s="9"/>
      <c r="M1809" s="9"/>
      <c r="N1809" s="9"/>
      <c r="O1809" s="9"/>
      <c r="P1809" s="9"/>
      <c r="Q1809" s="9"/>
      <c r="R1809" s="9"/>
      <c r="S1809" s="9"/>
      <c r="T1809" s="9"/>
      <c r="U1809" s="9"/>
      <c r="V1809" s="9"/>
      <c r="W1809" s="9"/>
      <c r="X1809" s="9"/>
      <c r="Y1809" s="9"/>
      <c r="Z1809" s="9"/>
      <c r="AA1809" s="9"/>
      <c r="AB1809" s="9"/>
      <c r="AC1809" s="9"/>
      <c r="AD1809" s="9"/>
      <c r="AE1809" s="9"/>
    </row>
    <row r="1810" spans="1:31">
      <c r="A1810" s="19"/>
      <c r="B1810" s="19"/>
      <c r="C1810" s="9"/>
      <c r="D1810" s="9"/>
      <c r="E1810" s="9"/>
      <c r="F1810" s="9"/>
      <c r="G1810" s="9"/>
      <c r="H1810" s="9"/>
      <c r="I1810" s="9"/>
      <c r="J1810" s="9"/>
      <c r="K1810" s="9"/>
      <c r="L1810" s="9"/>
      <c r="M1810" s="9"/>
      <c r="N1810" s="9"/>
      <c r="O1810" s="9"/>
      <c r="P1810" s="9"/>
      <c r="Q1810" s="9"/>
      <c r="R1810" s="9"/>
      <c r="S1810" s="9"/>
      <c r="T1810" s="9"/>
      <c r="U1810" s="9"/>
      <c r="V1810" s="9"/>
      <c r="W1810" s="9"/>
      <c r="X1810" s="9"/>
      <c r="Y1810" s="9"/>
      <c r="Z1810" s="9"/>
      <c r="AA1810" s="9"/>
      <c r="AB1810" s="9"/>
      <c r="AC1810" s="9"/>
      <c r="AD1810" s="9"/>
      <c r="AE1810" s="9"/>
    </row>
    <row r="1811" spans="1:31">
      <c r="A1811" s="19"/>
      <c r="B1811" s="19"/>
      <c r="C1811" s="9"/>
      <c r="D1811" s="9"/>
      <c r="E1811" s="9"/>
      <c r="F1811" s="9"/>
      <c r="G1811" s="9"/>
      <c r="H1811" s="9"/>
      <c r="I1811" s="9"/>
      <c r="J1811" s="9"/>
      <c r="K1811" s="9"/>
      <c r="L1811" s="9"/>
      <c r="M1811" s="9"/>
      <c r="N1811" s="9"/>
      <c r="O1811" s="9"/>
      <c r="P1811" s="9"/>
      <c r="Q1811" s="9"/>
      <c r="R1811" s="9"/>
      <c r="S1811" s="9"/>
      <c r="T1811" s="9"/>
      <c r="U1811" s="9"/>
      <c r="V1811" s="9"/>
      <c r="W1811" s="9"/>
      <c r="X1811" s="9"/>
      <c r="Y1811" s="9"/>
      <c r="Z1811" s="9"/>
      <c r="AA1811" s="9"/>
      <c r="AB1811" s="9"/>
      <c r="AC1811" s="9"/>
      <c r="AD1811" s="9"/>
      <c r="AE1811" s="9"/>
    </row>
    <row r="1812" spans="1:31">
      <c r="A1812" s="19"/>
      <c r="B1812" s="19"/>
      <c r="C1812" s="9"/>
      <c r="D1812" s="9"/>
      <c r="E1812" s="9"/>
      <c r="F1812" s="9"/>
      <c r="G1812" s="9"/>
      <c r="H1812" s="9"/>
      <c r="I1812" s="9"/>
      <c r="J1812" s="9"/>
      <c r="K1812" s="9"/>
      <c r="L1812" s="9"/>
      <c r="M1812" s="9"/>
      <c r="N1812" s="9"/>
      <c r="O1812" s="9"/>
      <c r="P1812" s="9"/>
      <c r="Q1812" s="9"/>
      <c r="R1812" s="9"/>
      <c r="S1812" s="9"/>
      <c r="T1812" s="9"/>
      <c r="U1812" s="9"/>
      <c r="V1812" s="9"/>
      <c r="W1812" s="9"/>
      <c r="X1812" s="9"/>
      <c r="Y1812" s="9"/>
      <c r="Z1812" s="9"/>
      <c r="AA1812" s="9"/>
      <c r="AB1812" s="9"/>
      <c r="AC1812" s="9"/>
      <c r="AD1812" s="9"/>
      <c r="AE1812" s="9"/>
    </row>
    <row r="1813" spans="1:31">
      <c r="A1813" s="19"/>
      <c r="B1813" s="19"/>
      <c r="C1813" s="9"/>
      <c r="D1813" s="9"/>
      <c r="E1813" s="9"/>
      <c r="F1813" s="9"/>
      <c r="G1813" s="9"/>
      <c r="H1813" s="9"/>
      <c r="I1813" s="9"/>
      <c r="J1813" s="9"/>
      <c r="K1813" s="9"/>
      <c r="L1813" s="9"/>
      <c r="M1813" s="9"/>
      <c r="N1813" s="9"/>
      <c r="O1813" s="9"/>
      <c r="P1813" s="9"/>
      <c r="Q1813" s="9"/>
      <c r="R1813" s="9"/>
      <c r="S1813" s="9"/>
      <c r="T1813" s="9"/>
      <c r="U1813" s="9"/>
      <c r="V1813" s="9"/>
      <c r="W1813" s="9"/>
      <c r="X1813" s="9"/>
      <c r="Y1813" s="9"/>
      <c r="Z1813" s="9"/>
      <c r="AA1813" s="9"/>
      <c r="AB1813" s="9"/>
      <c r="AC1813" s="9"/>
      <c r="AD1813" s="9"/>
      <c r="AE1813" s="9"/>
    </row>
    <row r="1814" spans="1:31">
      <c r="A1814" s="19"/>
      <c r="B1814" s="19"/>
      <c r="C1814" s="9"/>
      <c r="D1814" s="9"/>
      <c r="E1814" s="9"/>
      <c r="F1814" s="9"/>
      <c r="G1814" s="9"/>
      <c r="H1814" s="9"/>
      <c r="I1814" s="9"/>
      <c r="J1814" s="9"/>
      <c r="K1814" s="9"/>
      <c r="L1814" s="9"/>
      <c r="M1814" s="9"/>
      <c r="N1814" s="9"/>
      <c r="O1814" s="9"/>
      <c r="P1814" s="9"/>
      <c r="Q1814" s="9"/>
      <c r="R1814" s="9"/>
      <c r="S1814" s="9"/>
      <c r="T1814" s="9"/>
      <c r="U1814" s="9"/>
      <c r="V1814" s="9"/>
      <c r="W1814" s="9"/>
      <c r="X1814" s="9"/>
      <c r="Y1814" s="9"/>
      <c r="Z1814" s="9"/>
      <c r="AA1814" s="9"/>
      <c r="AB1814" s="9"/>
      <c r="AC1814" s="9"/>
      <c r="AD1814" s="9"/>
      <c r="AE1814" s="9"/>
    </row>
    <row r="1815" spans="1:31">
      <c r="A1815" s="19"/>
      <c r="B1815" s="19"/>
      <c r="C1815" s="9"/>
      <c r="D1815" s="9"/>
      <c r="E1815" s="9"/>
      <c r="F1815" s="9"/>
      <c r="G1815" s="9"/>
      <c r="H1815" s="9"/>
      <c r="I1815" s="9"/>
      <c r="J1815" s="9"/>
      <c r="K1815" s="9"/>
      <c r="L1815" s="9"/>
      <c r="M1815" s="9"/>
      <c r="N1815" s="9"/>
      <c r="O1815" s="9"/>
      <c r="P1815" s="9"/>
      <c r="Q1815" s="9"/>
      <c r="R1815" s="9"/>
      <c r="S1815" s="9"/>
      <c r="T1815" s="9"/>
      <c r="U1815" s="9"/>
      <c r="V1815" s="9"/>
      <c r="W1815" s="9"/>
      <c r="X1815" s="9"/>
      <c r="Y1815" s="9"/>
      <c r="Z1815" s="9"/>
      <c r="AA1815" s="9"/>
      <c r="AB1815" s="9"/>
      <c r="AC1815" s="9"/>
      <c r="AD1815" s="9"/>
      <c r="AE1815" s="9"/>
    </row>
    <row r="1816" spans="1:31">
      <c r="A1816" s="19"/>
      <c r="B1816" s="19"/>
      <c r="C1816" s="9"/>
      <c r="D1816" s="9"/>
      <c r="E1816" s="9"/>
      <c r="F1816" s="9"/>
      <c r="G1816" s="9"/>
      <c r="H1816" s="9"/>
      <c r="I1816" s="9"/>
      <c r="J1816" s="9"/>
      <c r="K1816" s="9"/>
      <c r="L1816" s="9"/>
      <c r="M1816" s="9"/>
      <c r="N1816" s="9"/>
      <c r="O1816" s="9"/>
      <c r="P1816" s="9"/>
      <c r="Q1816" s="9"/>
      <c r="R1816" s="9"/>
      <c r="S1816" s="9"/>
      <c r="T1816" s="9"/>
      <c r="U1816" s="9"/>
      <c r="V1816" s="9"/>
      <c r="W1816" s="9"/>
      <c r="X1816" s="9"/>
      <c r="Y1816" s="9"/>
      <c r="Z1816" s="9"/>
      <c r="AA1816" s="9"/>
      <c r="AB1816" s="9"/>
      <c r="AC1816" s="9"/>
      <c r="AD1816" s="9"/>
      <c r="AE1816" s="9"/>
    </row>
    <row r="1817" spans="1:31">
      <c r="A1817" s="19"/>
      <c r="B1817" s="19"/>
      <c r="C1817" s="9"/>
      <c r="D1817" s="9"/>
      <c r="E1817" s="9"/>
      <c r="F1817" s="9"/>
      <c r="G1817" s="9"/>
      <c r="H1817" s="9"/>
      <c r="I1817" s="9"/>
      <c r="J1817" s="9"/>
      <c r="K1817" s="9"/>
      <c r="L1817" s="9"/>
      <c r="M1817" s="9"/>
      <c r="N1817" s="9"/>
      <c r="O1817" s="9"/>
      <c r="P1817" s="9"/>
      <c r="Q1817" s="9"/>
      <c r="R1817" s="9"/>
      <c r="S1817" s="9"/>
      <c r="T1817" s="9"/>
      <c r="U1817" s="9"/>
      <c r="V1817" s="9"/>
      <c r="W1817" s="9"/>
      <c r="X1817" s="9"/>
      <c r="Y1817" s="9"/>
      <c r="Z1817" s="9"/>
      <c r="AA1817" s="9"/>
      <c r="AB1817" s="9"/>
      <c r="AC1817" s="9"/>
      <c r="AD1817" s="9"/>
      <c r="AE1817" s="9"/>
    </row>
    <row r="1818" spans="1:31">
      <c r="A1818" s="19"/>
      <c r="B1818" s="19"/>
      <c r="C1818" s="9"/>
      <c r="D1818" s="9"/>
      <c r="E1818" s="9"/>
      <c r="F1818" s="9"/>
      <c r="G1818" s="9"/>
      <c r="H1818" s="9"/>
      <c r="I1818" s="9"/>
      <c r="J1818" s="9"/>
      <c r="K1818" s="9"/>
      <c r="L1818" s="9"/>
      <c r="M1818" s="9"/>
      <c r="N1818" s="9"/>
      <c r="O1818" s="9"/>
      <c r="P1818" s="9"/>
      <c r="Q1818" s="9"/>
      <c r="R1818" s="9"/>
      <c r="S1818" s="9"/>
      <c r="T1818" s="9"/>
      <c r="U1818" s="9"/>
      <c r="V1818" s="9"/>
      <c r="W1818" s="9"/>
      <c r="X1818" s="9"/>
      <c r="Y1818" s="9"/>
      <c r="Z1818" s="9"/>
      <c r="AA1818" s="9"/>
      <c r="AB1818" s="9"/>
      <c r="AC1818" s="9"/>
      <c r="AD1818" s="9"/>
      <c r="AE1818" s="9"/>
    </row>
    <row r="1819" spans="1:31">
      <c r="A1819" s="19"/>
      <c r="B1819" s="19"/>
      <c r="C1819" s="9"/>
      <c r="D1819" s="9"/>
      <c r="E1819" s="9"/>
      <c r="F1819" s="9"/>
      <c r="G1819" s="9"/>
      <c r="H1819" s="9"/>
      <c r="I1819" s="9"/>
      <c r="J1819" s="9"/>
      <c r="K1819" s="9"/>
      <c r="L1819" s="9"/>
      <c r="M1819" s="9"/>
      <c r="N1819" s="9"/>
      <c r="O1819" s="9"/>
      <c r="P1819" s="9"/>
      <c r="Q1819" s="9"/>
      <c r="R1819" s="9"/>
      <c r="S1819" s="9"/>
      <c r="T1819" s="9"/>
      <c r="U1819" s="9"/>
      <c r="V1819" s="9"/>
      <c r="W1819" s="9"/>
      <c r="X1819" s="9"/>
      <c r="Y1819" s="9"/>
      <c r="Z1819" s="9"/>
      <c r="AA1819" s="9"/>
      <c r="AB1819" s="9"/>
      <c r="AC1819" s="9"/>
      <c r="AD1819" s="9"/>
      <c r="AE1819" s="9"/>
    </row>
    <row r="1820" spans="1:31">
      <c r="A1820" s="19"/>
      <c r="B1820" s="19"/>
      <c r="C1820" s="9"/>
      <c r="D1820" s="9"/>
      <c r="E1820" s="9"/>
      <c r="F1820" s="9"/>
      <c r="G1820" s="9"/>
      <c r="H1820" s="9"/>
      <c r="I1820" s="9"/>
      <c r="J1820" s="9"/>
      <c r="K1820" s="9"/>
      <c r="L1820" s="9"/>
      <c r="M1820" s="9"/>
      <c r="N1820" s="9"/>
      <c r="O1820" s="9"/>
      <c r="P1820" s="9"/>
      <c r="Q1820" s="9"/>
      <c r="R1820" s="9"/>
      <c r="S1820" s="9"/>
      <c r="T1820" s="9"/>
      <c r="U1820" s="9"/>
      <c r="V1820" s="9"/>
      <c r="W1820" s="9"/>
      <c r="X1820" s="9"/>
      <c r="Y1820" s="9"/>
      <c r="Z1820" s="9"/>
      <c r="AA1820" s="9"/>
      <c r="AB1820" s="9"/>
      <c r="AC1820" s="9"/>
      <c r="AD1820" s="9"/>
      <c r="AE1820" s="9"/>
    </row>
    <row r="1821" spans="1:31">
      <c r="A1821" s="19"/>
      <c r="B1821" s="19"/>
      <c r="C1821" s="9"/>
      <c r="D1821" s="9"/>
      <c r="E1821" s="9"/>
      <c r="F1821" s="9"/>
      <c r="G1821" s="9"/>
      <c r="H1821" s="9"/>
      <c r="I1821" s="9"/>
      <c r="J1821" s="9"/>
      <c r="K1821" s="9"/>
      <c r="L1821" s="9"/>
      <c r="M1821" s="9"/>
      <c r="N1821" s="9"/>
      <c r="O1821" s="9"/>
      <c r="P1821" s="9"/>
      <c r="Q1821" s="9"/>
      <c r="R1821" s="9"/>
      <c r="S1821" s="9"/>
      <c r="T1821" s="9"/>
      <c r="U1821" s="9"/>
      <c r="V1821" s="9"/>
      <c r="W1821" s="9"/>
      <c r="X1821" s="9"/>
      <c r="Y1821" s="9"/>
      <c r="Z1821" s="9"/>
      <c r="AA1821" s="9"/>
      <c r="AB1821" s="9"/>
      <c r="AC1821" s="9"/>
      <c r="AD1821" s="9"/>
      <c r="AE1821" s="9"/>
    </row>
    <row r="1822" spans="1:31">
      <c r="A1822" s="19"/>
      <c r="B1822" s="19"/>
      <c r="C1822" s="9"/>
      <c r="D1822" s="9"/>
      <c r="E1822" s="9"/>
      <c r="F1822" s="9"/>
      <c r="G1822" s="9"/>
      <c r="H1822" s="9"/>
      <c r="I1822" s="9"/>
      <c r="J1822" s="9"/>
      <c r="K1822" s="9"/>
      <c r="L1822" s="9"/>
      <c r="M1822" s="9"/>
      <c r="N1822" s="9"/>
      <c r="O1822" s="9"/>
      <c r="P1822" s="9"/>
      <c r="Q1822" s="9"/>
      <c r="R1822" s="9"/>
      <c r="S1822" s="9"/>
      <c r="T1822" s="9"/>
      <c r="U1822" s="9"/>
      <c r="V1822" s="9"/>
      <c r="W1822" s="9"/>
      <c r="X1822" s="9"/>
      <c r="Y1822" s="9"/>
      <c r="Z1822" s="9"/>
      <c r="AA1822" s="9"/>
      <c r="AB1822" s="9"/>
      <c r="AC1822" s="9"/>
      <c r="AD1822" s="9"/>
      <c r="AE1822" s="9"/>
    </row>
    <row r="1823" spans="1:31">
      <c r="A1823" s="19"/>
      <c r="B1823" s="19"/>
      <c r="C1823" s="9"/>
      <c r="D1823" s="9"/>
      <c r="E1823" s="9"/>
      <c r="F1823" s="9"/>
      <c r="G1823" s="9"/>
      <c r="H1823" s="9"/>
      <c r="I1823" s="9"/>
      <c r="J1823" s="9"/>
      <c r="K1823" s="9"/>
      <c r="L1823" s="9"/>
      <c r="M1823" s="9"/>
      <c r="N1823" s="9"/>
      <c r="O1823" s="9"/>
      <c r="P1823" s="9"/>
      <c r="Q1823" s="9"/>
      <c r="R1823" s="9"/>
      <c r="S1823" s="9"/>
      <c r="T1823" s="9"/>
      <c r="U1823" s="9"/>
      <c r="V1823" s="9"/>
      <c r="W1823" s="9"/>
      <c r="X1823" s="9"/>
      <c r="Y1823" s="9"/>
      <c r="Z1823" s="9"/>
      <c r="AA1823" s="9"/>
      <c r="AB1823" s="9"/>
      <c r="AC1823" s="9"/>
      <c r="AD1823" s="9"/>
      <c r="AE1823" s="9"/>
    </row>
    <row r="1824" spans="1:31">
      <c r="A1824" s="19"/>
      <c r="B1824" s="19"/>
      <c r="C1824" s="9"/>
      <c r="D1824" s="9"/>
      <c r="E1824" s="9"/>
      <c r="F1824" s="9"/>
      <c r="G1824" s="9"/>
      <c r="H1824" s="9"/>
      <c r="I1824" s="9"/>
      <c r="J1824" s="9"/>
      <c r="K1824" s="9"/>
      <c r="L1824" s="9"/>
      <c r="M1824" s="9"/>
      <c r="N1824" s="9"/>
      <c r="O1824" s="9"/>
      <c r="P1824" s="9"/>
      <c r="Q1824" s="9"/>
      <c r="R1824" s="9"/>
      <c r="S1824" s="9"/>
      <c r="T1824" s="9"/>
      <c r="U1824" s="9"/>
      <c r="V1824" s="9"/>
      <c r="W1824" s="9"/>
      <c r="X1824" s="9"/>
      <c r="Y1824" s="9"/>
      <c r="Z1824" s="9"/>
      <c r="AA1824" s="9"/>
      <c r="AB1824" s="9"/>
      <c r="AC1824" s="9"/>
      <c r="AD1824" s="9"/>
      <c r="AE1824" s="9"/>
    </row>
    <row r="1825" spans="1:31">
      <c r="A1825" s="19"/>
      <c r="B1825" s="19"/>
      <c r="C1825" s="9"/>
      <c r="D1825" s="9"/>
      <c r="E1825" s="9"/>
      <c r="F1825" s="9"/>
      <c r="G1825" s="9"/>
      <c r="H1825" s="9"/>
      <c r="I1825" s="9"/>
      <c r="J1825" s="9"/>
      <c r="K1825" s="9"/>
      <c r="L1825" s="9"/>
      <c r="M1825" s="9"/>
      <c r="N1825" s="9"/>
      <c r="O1825" s="9"/>
      <c r="P1825" s="9"/>
      <c r="Q1825" s="9"/>
      <c r="R1825" s="9"/>
      <c r="S1825" s="9"/>
      <c r="T1825" s="9"/>
      <c r="U1825" s="9"/>
      <c r="V1825" s="9"/>
      <c r="W1825" s="9"/>
      <c r="X1825" s="9"/>
      <c r="Y1825" s="9"/>
      <c r="Z1825" s="9"/>
      <c r="AA1825" s="9"/>
      <c r="AB1825" s="9"/>
      <c r="AC1825" s="9"/>
      <c r="AD1825" s="9"/>
      <c r="AE1825" s="9"/>
    </row>
    <row r="1826" spans="1:31">
      <c r="A1826" s="19"/>
      <c r="B1826" s="19"/>
      <c r="C1826" s="9"/>
      <c r="D1826" s="9"/>
      <c r="E1826" s="9"/>
      <c r="F1826" s="9"/>
      <c r="G1826" s="9"/>
      <c r="H1826" s="9"/>
      <c r="I1826" s="9"/>
      <c r="J1826" s="9"/>
      <c r="K1826" s="9"/>
      <c r="L1826" s="9"/>
      <c r="M1826" s="9"/>
      <c r="N1826" s="9"/>
      <c r="O1826" s="9"/>
      <c r="P1826" s="9"/>
      <c r="Q1826" s="9"/>
      <c r="R1826" s="9"/>
      <c r="S1826" s="9"/>
      <c r="T1826" s="9"/>
      <c r="U1826" s="9"/>
      <c r="V1826" s="9"/>
      <c r="W1826" s="9"/>
      <c r="X1826" s="9"/>
      <c r="Y1826" s="9"/>
      <c r="Z1826" s="9"/>
      <c r="AA1826" s="9"/>
      <c r="AB1826" s="9"/>
      <c r="AC1826" s="9"/>
      <c r="AD1826" s="9"/>
      <c r="AE1826" s="9"/>
    </row>
    <row r="1827" spans="1:31">
      <c r="A1827" s="19"/>
      <c r="B1827" s="19"/>
      <c r="C1827" s="9"/>
      <c r="D1827" s="9"/>
      <c r="E1827" s="9"/>
      <c r="F1827" s="9"/>
      <c r="G1827" s="9"/>
      <c r="H1827" s="9"/>
      <c r="I1827" s="9"/>
      <c r="J1827" s="9"/>
      <c r="K1827" s="9"/>
      <c r="L1827" s="9"/>
      <c r="M1827" s="9"/>
      <c r="N1827" s="9"/>
      <c r="O1827" s="9"/>
      <c r="P1827" s="9"/>
      <c r="Q1827" s="9"/>
      <c r="R1827" s="9"/>
      <c r="S1827" s="9"/>
      <c r="T1827" s="9"/>
      <c r="U1827" s="9"/>
      <c r="V1827" s="9"/>
      <c r="W1827" s="9"/>
      <c r="X1827" s="9"/>
      <c r="Y1827" s="9"/>
      <c r="Z1827" s="9"/>
      <c r="AA1827" s="9"/>
      <c r="AB1827" s="9"/>
      <c r="AC1827" s="9"/>
      <c r="AD1827" s="9"/>
      <c r="AE1827" s="9"/>
    </row>
    <row r="1828" spans="1:31">
      <c r="A1828" s="19"/>
      <c r="B1828" s="19"/>
      <c r="C1828" s="9"/>
      <c r="D1828" s="9"/>
      <c r="E1828" s="9"/>
      <c r="F1828" s="9"/>
      <c r="G1828" s="9"/>
      <c r="H1828" s="9"/>
      <c r="I1828" s="9"/>
      <c r="J1828" s="9"/>
      <c r="K1828" s="9"/>
      <c r="L1828" s="9"/>
      <c r="M1828" s="9"/>
      <c r="N1828" s="9"/>
      <c r="O1828" s="9"/>
      <c r="P1828" s="9"/>
      <c r="Q1828" s="9"/>
      <c r="R1828" s="9"/>
      <c r="S1828" s="9"/>
      <c r="T1828" s="9"/>
      <c r="U1828" s="9"/>
      <c r="V1828" s="9"/>
      <c r="W1828" s="9"/>
      <c r="X1828" s="9"/>
      <c r="Y1828" s="9"/>
      <c r="Z1828" s="9"/>
      <c r="AA1828" s="9"/>
      <c r="AB1828" s="9"/>
      <c r="AC1828" s="9"/>
      <c r="AD1828" s="9"/>
      <c r="AE1828" s="9"/>
    </row>
    <row r="1829" spans="1:31">
      <c r="A1829" s="19"/>
      <c r="B1829" s="19"/>
      <c r="C1829" s="9"/>
      <c r="D1829" s="9"/>
      <c r="E1829" s="9"/>
      <c r="F1829" s="9"/>
      <c r="G1829" s="9"/>
      <c r="H1829" s="9"/>
      <c r="I1829" s="9"/>
      <c r="J1829" s="9"/>
      <c r="K1829" s="9"/>
      <c r="L1829" s="9"/>
      <c r="M1829" s="9"/>
      <c r="N1829" s="9"/>
      <c r="O1829" s="9"/>
      <c r="P1829" s="9"/>
      <c r="Q1829" s="9"/>
      <c r="R1829" s="9"/>
      <c r="S1829" s="9"/>
      <c r="T1829" s="9"/>
      <c r="U1829" s="9"/>
      <c r="V1829" s="9"/>
      <c r="W1829" s="9"/>
      <c r="X1829" s="9"/>
      <c r="Y1829" s="9"/>
      <c r="Z1829" s="9"/>
      <c r="AA1829" s="9"/>
      <c r="AB1829" s="9"/>
      <c r="AC1829" s="9"/>
      <c r="AD1829" s="9"/>
      <c r="AE1829" s="9"/>
    </row>
    <row r="1830" spans="1:31">
      <c r="A1830" s="19"/>
      <c r="B1830" s="19"/>
      <c r="C1830" s="9"/>
      <c r="D1830" s="9"/>
      <c r="E1830" s="9"/>
      <c r="F1830" s="9"/>
      <c r="G1830" s="9"/>
      <c r="H1830" s="9"/>
      <c r="I1830" s="9"/>
      <c r="J1830" s="9"/>
      <c r="K1830" s="9"/>
      <c r="L1830" s="9"/>
      <c r="M1830" s="9"/>
      <c r="N1830" s="9"/>
      <c r="O1830" s="9"/>
      <c r="P1830" s="9"/>
      <c r="Q1830" s="9"/>
      <c r="R1830" s="9"/>
      <c r="S1830" s="9"/>
      <c r="T1830" s="9"/>
      <c r="U1830" s="9"/>
      <c r="V1830" s="9"/>
      <c r="W1830" s="9"/>
      <c r="X1830" s="9"/>
      <c r="Y1830" s="9"/>
      <c r="Z1830" s="9"/>
      <c r="AA1830" s="9"/>
      <c r="AB1830" s="9"/>
      <c r="AC1830" s="9"/>
      <c r="AD1830" s="9"/>
      <c r="AE1830" s="9"/>
    </row>
    <row r="1831" spans="1:31">
      <c r="A1831" s="19"/>
      <c r="B1831" s="19"/>
      <c r="C1831" s="9"/>
      <c r="D1831" s="9"/>
      <c r="E1831" s="9"/>
      <c r="F1831" s="9"/>
      <c r="G1831" s="9"/>
      <c r="H1831" s="9"/>
      <c r="I1831" s="9"/>
      <c r="J1831" s="9"/>
      <c r="K1831" s="9"/>
      <c r="L1831" s="9"/>
      <c r="M1831" s="9"/>
      <c r="N1831" s="9"/>
      <c r="O1831" s="9"/>
      <c r="P1831" s="9"/>
      <c r="Q1831" s="9"/>
      <c r="R1831" s="9"/>
      <c r="S1831" s="9"/>
      <c r="T1831" s="9"/>
      <c r="U1831" s="9"/>
      <c r="V1831" s="9"/>
      <c r="W1831" s="9"/>
      <c r="X1831" s="9"/>
      <c r="Y1831" s="9"/>
      <c r="Z1831" s="9"/>
      <c r="AA1831" s="9"/>
      <c r="AB1831" s="9"/>
      <c r="AC1831" s="9"/>
      <c r="AD1831" s="9"/>
      <c r="AE1831" s="9"/>
    </row>
    <row r="1832" spans="1:31">
      <c r="A1832" s="19"/>
      <c r="B1832" s="19"/>
      <c r="C1832" s="9"/>
      <c r="D1832" s="9"/>
      <c r="E1832" s="9"/>
      <c r="F1832" s="9"/>
      <c r="G1832" s="9"/>
      <c r="H1832" s="9"/>
      <c r="I1832" s="9"/>
      <c r="J1832" s="9"/>
      <c r="K1832" s="9"/>
      <c r="L1832" s="9"/>
      <c r="M1832" s="9"/>
      <c r="N1832" s="9"/>
      <c r="O1832" s="9"/>
      <c r="P1832" s="9"/>
      <c r="Q1832" s="9"/>
      <c r="R1832" s="9"/>
      <c r="S1832" s="9"/>
      <c r="T1832" s="9"/>
      <c r="U1832" s="9"/>
      <c r="V1832" s="9"/>
      <c r="W1832" s="9"/>
      <c r="X1832" s="9"/>
      <c r="Y1832" s="9"/>
      <c r="Z1832" s="9"/>
      <c r="AA1832" s="9"/>
      <c r="AB1832" s="9"/>
      <c r="AC1832" s="9"/>
      <c r="AD1832" s="9"/>
      <c r="AE1832" s="9"/>
    </row>
    <row r="1833" spans="1:31">
      <c r="A1833" s="19"/>
      <c r="B1833" s="19"/>
      <c r="C1833" s="9"/>
      <c r="D1833" s="9"/>
      <c r="E1833" s="9"/>
      <c r="F1833" s="9"/>
      <c r="G1833" s="9"/>
      <c r="H1833" s="9"/>
      <c r="I1833" s="9"/>
      <c r="J1833" s="9"/>
      <c r="K1833" s="9"/>
      <c r="L1833" s="9"/>
      <c r="M1833" s="9"/>
      <c r="N1833" s="9"/>
      <c r="O1833" s="9"/>
      <c r="P1833" s="9"/>
      <c r="Q1833" s="9"/>
      <c r="R1833" s="9"/>
      <c r="S1833" s="9"/>
      <c r="T1833" s="9"/>
      <c r="U1833" s="9"/>
      <c r="V1833" s="9"/>
      <c r="W1833" s="9"/>
      <c r="X1833" s="9"/>
      <c r="Y1833" s="9"/>
      <c r="Z1833" s="9"/>
      <c r="AA1833" s="9"/>
      <c r="AB1833" s="9"/>
      <c r="AC1833" s="9"/>
      <c r="AD1833" s="9"/>
      <c r="AE1833" s="9"/>
    </row>
    <row r="1834" spans="1:31">
      <c r="A1834" s="19"/>
      <c r="B1834" s="19"/>
      <c r="C1834" s="9"/>
      <c r="D1834" s="9"/>
      <c r="E1834" s="9"/>
      <c r="F1834" s="9"/>
      <c r="G1834" s="9"/>
      <c r="H1834" s="9"/>
      <c r="I1834" s="9"/>
      <c r="J1834" s="9"/>
      <c r="K1834" s="9"/>
      <c r="L1834" s="9"/>
      <c r="M1834" s="9"/>
      <c r="N1834" s="9"/>
      <c r="O1834" s="9"/>
      <c r="P1834" s="9"/>
      <c r="Q1834" s="9"/>
      <c r="R1834" s="9"/>
      <c r="S1834" s="9"/>
      <c r="T1834" s="9"/>
      <c r="U1834" s="9"/>
      <c r="V1834" s="9"/>
      <c r="W1834" s="9"/>
      <c r="X1834" s="9"/>
      <c r="Y1834" s="9"/>
      <c r="Z1834" s="9"/>
      <c r="AA1834" s="9"/>
      <c r="AB1834" s="9"/>
      <c r="AC1834" s="9"/>
      <c r="AD1834" s="9"/>
      <c r="AE1834" s="9"/>
    </row>
    <row r="1835" spans="1:31">
      <c r="A1835" s="19"/>
      <c r="B1835" s="19"/>
      <c r="C1835" s="9"/>
      <c r="D1835" s="9"/>
      <c r="E1835" s="9"/>
      <c r="F1835" s="9"/>
      <c r="G1835" s="9"/>
      <c r="H1835" s="9"/>
      <c r="I1835" s="9"/>
      <c r="J1835" s="9"/>
      <c r="K1835" s="9"/>
      <c r="L1835" s="9"/>
      <c r="M1835" s="9"/>
      <c r="N1835" s="9"/>
      <c r="O1835" s="9"/>
      <c r="P1835" s="9"/>
      <c r="Q1835" s="9"/>
      <c r="R1835" s="9"/>
      <c r="S1835" s="9"/>
      <c r="T1835" s="9"/>
      <c r="U1835" s="9"/>
      <c r="V1835" s="9"/>
      <c r="W1835" s="9"/>
      <c r="X1835" s="9"/>
      <c r="Y1835" s="9"/>
      <c r="Z1835" s="9"/>
      <c r="AA1835" s="9"/>
      <c r="AB1835" s="9"/>
      <c r="AC1835" s="9"/>
      <c r="AD1835" s="9"/>
      <c r="AE1835" s="9"/>
    </row>
    <row r="1836" spans="1:31">
      <c r="A1836" s="19"/>
      <c r="B1836" s="19"/>
      <c r="C1836" s="9"/>
      <c r="D1836" s="9"/>
      <c r="E1836" s="9"/>
      <c r="F1836" s="9"/>
      <c r="G1836" s="9"/>
      <c r="H1836" s="9"/>
      <c r="I1836" s="9"/>
      <c r="J1836" s="9"/>
      <c r="K1836" s="9"/>
      <c r="L1836" s="9"/>
      <c r="M1836" s="9"/>
      <c r="N1836" s="9"/>
      <c r="O1836" s="9"/>
      <c r="P1836" s="9"/>
      <c r="Q1836" s="9"/>
      <c r="R1836" s="9"/>
      <c r="S1836" s="9"/>
      <c r="T1836" s="9"/>
      <c r="U1836" s="9"/>
      <c r="V1836" s="9"/>
      <c r="W1836" s="9"/>
      <c r="X1836" s="9"/>
      <c r="Y1836" s="9"/>
      <c r="Z1836" s="9"/>
      <c r="AA1836" s="9"/>
      <c r="AB1836" s="9"/>
      <c r="AC1836" s="9"/>
      <c r="AD1836" s="9"/>
      <c r="AE1836" s="9"/>
    </row>
    <row r="1837" spans="1:31">
      <c r="A1837" s="19"/>
      <c r="B1837" s="19"/>
      <c r="C1837" s="9"/>
      <c r="D1837" s="9"/>
      <c r="E1837" s="9"/>
      <c r="F1837" s="9"/>
      <c r="G1837" s="9"/>
      <c r="H1837" s="9"/>
      <c r="I1837" s="9"/>
      <c r="J1837" s="9"/>
      <c r="K1837" s="9"/>
      <c r="L1837" s="9"/>
      <c r="M1837" s="9"/>
      <c r="N1837" s="9"/>
      <c r="O1837" s="9"/>
      <c r="P1837" s="9"/>
      <c r="Q1837" s="9"/>
      <c r="R1837" s="9"/>
      <c r="S1837" s="9"/>
      <c r="T1837" s="9"/>
      <c r="U1837" s="9"/>
      <c r="V1837" s="9"/>
      <c r="W1837" s="9"/>
      <c r="X1837" s="9"/>
      <c r="Y1837" s="9"/>
      <c r="Z1837" s="9"/>
      <c r="AA1837" s="9"/>
      <c r="AB1837" s="9"/>
      <c r="AC1837" s="9"/>
      <c r="AD1837" s="9"/>
      <c r="AE1837" s="9"/>
    </row>
    <row r="1838" spans="1:31">
      <c r="A1838" s="19"/>
      <c r="B1838" s="19"/>
      <c r="C1838" s="9"/>
      <c r="D1838" s="9"/>
      <c r="E1838" s="9"/>
      <c r="F1838" s="9"/>
      <c r="G1838" s="9"/>
      <c r="H1838" s="9"/>
      <c r="I1838" s="9"/>
      <c r="J1838" s="9"/>
      <c r="K1838" s="9"/>
      <c r="L1838" s="9"/>
      <c r="M1838" s="9"/>
      <c r="N1838" s="9"/>
      <c r="O1838" s="9"/>
      <c r="P1838" s="9"/>
      <c r="Q1838" s="9"/>
      <c r="R1838" s="9"/>
      <c r="S1838" s="9"/>
      <c r="T1838" s="9"/>
      <c r="U1838" s="9"/>
      <c r="V1838" s="9"/>
      <c r="W1838" s="9"/>
      <c r="X1838" s="9"/>
      <c r="Y1838" s="9"/>
      <c r="Z1838" s="9"/>
      <c r="AA1838" s="9"/>
      <c r="AB1838" s="9"/>
      <c r="AC1838" s="9"/>
      <c r="AD1838" s="9"/>
      <c r="AE1838" s="9"/>
    </row>
    <row r="1839" spans="1:31">
      <c r="A1839" s="19"/>
      <c r="B1839" s="19"/>
      <c r="C1839" s="9"/>
      <c r="D1839" s="9"/>
      <c r="E1839" s="9"/>
      <c r="F1839" s="9"/>
      <c r="G1839" s="9"/>
      <c r="H1839" s="9"/>
      <c r="I1839" s="9"/>
      <c r="J1839" s="9"/>
      <c r="K1839" s="9"/>
      <c r="L1839" s="9"/>
      <c r="M1839" s="9"/>
      <c r="N1839" s="9"/>
      <c r="O1839" s="9"/>
      <c r="P1839" s="9"/>
      <c r="Q1839" s="9"/>
      <c r="R1839" s="9"/>
      <c r="S1839" s="9"/>
      <c r="T1839" s="9"/>
      <c r="U1839" s="9"/>
      <c r="V1839" s="9"/>
      <c r="W1839" s="9"/>
      <c r="X1839" s="9"/>
      <c r="Y1839" s="9"/>
      <c r="Z1839" s="9"/>
      <c r="AA1839" s="9"/>
      <c r="AB1839" s="9"/>
      <c r="AC1839" s="9"/>
      <c r="AD1839" s="9"/>
      <c r="AE1839" s="9"/>
    </row>
    <row r="1840" spans="1:31">
      <c r="A1840" s="19"/>
      <c r="B1840" s="19"/>
      <c r="C1840" s="9"/>
      <c r="D1840" s="9"/>
      <c r="E1840" s="9"/>
      <c r="F1840" s="9"/>
      <c r="G1840" s="9"/>
      <c r="H1840" s="9"/>
      <c r="I1840" s="9"/>
      <c r="J1840" s="9"/>
      <c r="K1840" s="9"/>
      <c r="L1840" s="9"/>
      <c r="M1840" s="9"/>
      <c r="N1840" s="9"/>
      <c r="O1840" s="9"/>
      <c r="P1840" s="9"/>
      <c r="Q1840" s="9"/>
      <c r="R1840" s="9"/>
      <c r="S1840" s="9"/>
      <c r="T1840" s="9"/>
      <c r="U1840" s="9"/>
      <c r="V1840" s="9"/>
      <c r="W1840" s="9"/>
      <c r="X1840" s="9"/>
      <c r="Y1840" s="9"/>
      <c r="Z1840" s="9"/>
      <c r="AA1840" s="9"/>
      <c r="AB1840" s="9"/>
      <c r="AC1840" s="9"/>
      <c r="AD1840" s="9"/>
      <c r="AE1840" s="9"/>
    </row>
    <row r="1841" spans="1:31">
      <c r="A1841" s="19"/>
      <c r="B1841" s="19"/>
      <c r="C1841" s="9"/>
      <c r="D1841" s="9"/>
      <c r="E1841" s="9"/>
      <c r="F1841" s="9"/>
      <c r="G1841" s="9"/>
      <c r="H1841" s="9"/>
      <c r="I1841" s="9"/>
      <c r="J1841" s="9"/>
      <c r="K1841" s="9"/>
      <c r="L1841" s="9"/>
      <c r="M1841" s="9"/>
      <c r="N1841" s="9"/>
      <c r="O1841" s="9"/>
      <c r="P1841" s="9"/>
      <c r="Q1841" s="9"/>
      <c r="R1841" s="9"/>
      <c r="S1841" s="9"/>
      <c r="T1841" s="9"/>
      <c r="U1841" s="9"/>
      <c r="V1841" s="9"/>
      <c r="W1841" s="9"/>
      <c r="X1841" s="9"/>
      <c r="Y1841" s="9"/>
      <c r="Z1841" s="9"/>
      <c r="AA1841" s="9"/>
      <c r="AB1841" s="9"/>
      <c r="AC1841" s="9"/>
      <c r="AD1841" s="9"/>
      <c r="AE1841" s="9"/>
    </row>
    <row r="1842" spans="1:31">
      <c r="A1842" s="19"/>
      <c r="B1842" s="19"/>
      <c r="C1842" s="9"/>
      <c r="D1842" s="9"/>
      <c r="E1842" s="9"/>
      <c r="F1842" s="9"/>
      <c r="G1842" s="9"/>
      <c r="H1842" s="9"/>
      <c r="I1842" s="9"/>
      <c r="J1842" s="9"/>
      <c r="K1842" s="9"/>
      <c r="L1842" s="9"/>
      <c r="M1842" s="9"/>
      <c r="N1842" s="9"/>
      <c r="O1842" s="9"/>
      <c r="P1842" s="9"/>
      <c r="Q1842" s="9"/>
      <c r="R1842" s="9"/>
      <c r="S1842" s="9"/>
      <c r="T1842" s="9"/>
      <c r="U1842" s="9"/>
      <c r="V1842" s="9"/>
      <c r="W1842" s="9"/>
      <c r="X1842" s="9"/>
      <c r="Y1842" s="9"/>
      <c r="Z1842" s="9"/>
      <c r="AA1842" s="9"/>
      <c r="AB1842" s="9"/>
      <c r="AC1842" s="9"/>
      <c r="AD1842" s="9"/>
      <c r="AE1842" s="9"/>
    </row>
    <row r="1843" spans="1:31">
      <c r="A1843" s="19"/>
      <c r="B1843" s="19"/>
      <c r="C1843" s="9"/>
      <c r="D1843" s="9"/>
      <c r="E1843" s="9"/>
      <c r="F1843" s="9"/>
      <c r="G1843" s="9"/>
      <c r="H1843" s="9"/>
      <c r="I1843" s="9"/>
      <c r="J1843" s="9"/>
      <c r="K1843" s="9"/>
      <c r="L1843" s="9"/>
      <c r="M1843" s="9"/>
      <c r="N1843" s="9"/>
      <c r="O1843" s="9"/>
      <c r="P1843" s="9"/>
      <c r="Q1843" s="9"/>
      <c r="R1843" s="9"/>
      <c r="S1843" s="9"/>
      <c r="T1843" s="9"/>
      <c r="U1843" s="9"/>
      <c r="V1843" s="9"/>
      <c r="W1843" s="9"/>
      <c r="X1843" s="9"/>
      <c r="Y1843" s="9"/>
      <c r="Z1843" s="9"/>
      <c r="AA1843" s="9"/>
      <c r="AB1843" s="9"/>
      <c r="AC1843" s="9"/>
      <c r="AD1843" s="9"/>
      <c r="AE1843" s="9"/>
    </row>
    <row r="1844" spans="1:31">
      <c r="A1844" s="19"/>
      <c r="B1844" s="19"/>
      <c r="C1844" s="9"/>
      <c r="D1844" s="9"/>
      <c r="E1844" s="9"/>
      <c r="F1844" s="9"/>
      <c r="G1844" s="9"/>
      <c r="H1844" s="9"/>
      <c r="I1844" s="9"/>
      <c r="J1844" s="9"/>
      <c r="K1844" s="9"/>
      <c r="L1844" s="9"/>
      <c r="M1844" s="9"/>
      <c r="N1844" s="9"/>
      <c r="O1844" s="9"/>
      <c r="P1844" s="9"/>
      <c r="Q1844" s="9"/>
      <c r="R1844" s="9"/>
      <c r="S1844" s="9"/>
      <c r="T1844" s="9"/>
      <c r="U1844" s="9"/>
      <c r="V1844" s="9"/>
      <c r="W1844" s="9"/>
      <c r="X1844" s="9"/>
      <c r="Y1844" s="9"/>
      <c r="Z1844" s="9"/>
      <c r="AA1844" s="9"/>
      <c r="AB1844" s="9"/>
      <c r="AC1844" s="9"/>
      <c r="AD1844" s="9"/>
      <c r="AE1844" s="9"/>
    </row>
    <row r="1845" spans="1:31">
      <c r="A1845" s="19"/>
      <c r="B1845" s="19"/>
      <c r="C1845" s="9"/>
      <c r="D1845" s="9"/>
      <c r="E1845" s="9"/>
      <c r="F1845" s="9"/>
      <c r="G1845" s="9"/>
      <c r="H1845" s="9"/>
      <c r="I1845" s="9"/>
      <c r="J1845" s="9"/>
      <c r="K1845" s="9"/>
      <c r="L1845" s="9"/>
      <c r="M1845" s="9"/>
      <c r="N1845" s="9"/>
      <c r="O1845" s="9"/>
      <c r="P1845" s="9"/>
      <c r="Q1845" s="9"/>
      <c r="R1845" s="9"/>
      <c r="S1845" s="9"/>
      <c r="T1845" s="9"/>
      <c r="U1845" s="9"/>
      <c r="V1845" s="9"/>
      <c r="W1845" s="9"/>
      <c r="X1845" s="9"/>
      <c r="Y1845" s="9"/>
      <c r="Z1845" s="9"/>
      <c r="AA1845" s="9"/>
      <c r="AB1845" s="9"/>
      <c r="AC1845" s="9"/>
      <c r="AD1845" s="9"/>
      <c r="AE1845" s="9"/>
    </row>
    <row r="1846" spans="1:31">
      <c r="A1846" s="19"/>
      <c r="B1846" s="19"/>
      <c r="C1846" s="9"/>
      <c r="D1846" s="9"/>
      <c r="E1846" s="9"/>
      <c r="F1846" s="9"/>
      <c r="G1846" s="9"/>
      <c r="H1846" s="9"/>
      <c r="I1846" s="9"/>
      <c r="J1846" s="9"/>
      <c r="K1846" s="9"/>
      <c r="L1846" s="9"/>
      <c r="M1846" s="9"/>
      <c r="N1846" s="9"/>
      <c r="O1846" s="9"/>
      <c r="P1846" s="9"/>
      <c r="Q1846" s="9"/>
      <c r="R1846" s="9"/>
      <c r="S1846" s="9"/>
      <c r="T1846" s="9"/>
      <c r="U1846" s="9"/>
      <c r="V1846" s="9"/>
      <c r="W1846" s="9"/>
      <c r="X1846" s="9"/>
      <c r="Y1846" s="9"/>
      <c r="Z1846" s="9"/>
      <c r="AA1846" s="9"/>
      <c r="AB1846" s="9"/>
      <c r="AC1846" s="9"/>
      <c r="AD1846" s="9"/>
      <c r="AE1846" s="9"/>
    </row>
    <row r="1847" spans="1:31">
      <c r="A1847" s="19"/>
      <c r="B1847" s="19"/>
      <c r="C1847" s="9"/>
      <c r="D1847" s="9"/>
      <c r="E1847" s="9"/>
      <c r="F1847" s="9"/>
      <c r="G1847" s="9"/>
      <c r="H1847" s="9"/>
      <c r="I1847" s="9"/>
      <c r="J1847" s="9"/>
      <c r="K1847" s="9"/>
      <c r="L1847" s="9"/>
      <c r="M1847" s="9"/>
      <c r="N1847" s="9"/>
      <c r="O1847" s="9"/>
      <c r="P1847" s="9"/>
      <c r="Q1847" s="9"/>
      <c r="R1847" s="9"/>
      <c r="S1847" s="9"/>
      <c r="T1847" s="9"/>
      <c r="U1847" s="9"/>
      <c r="V1847" s="9"/>
      <c r="W1847" s="9"/>
      <c r="X1847" s="9"/>
      <c r="Y1847" s="9"/>
      <c r="Z1847" s="9"/>
      <c r="AA1847" s="9"/>
      <c r="AB1847" s="9"/>
      <c r="AC1847" s="9"/>
      <c r="AD1847" s="9"/>
      <c r="AE1847" s="9"/>
    </row>
    <row r="1848" spans="1:31">
      <c r="A1848" s="19"/>
      <c r="B1848" s="19"/>
      <c r="C1848" s="9"/>
      <c r="D1848" s="9"/>
      <c r="E1848" s="9"/>
      <c r="F1848" s="9"/>
      <c r="G1848" s="9"/>
      <c r="H1848" s="9"/>
      <c r="I1848" s="9"/>
      <c r="J1848" s="9"/>
      <c r="K1848" s="9"/>
      <c r="L1848" s="9"/>
      <c r="M1848" s="9"/>
      <c r="N1848" s="9"/>
      <c r="O1848" s="9"/>
      <c r="P1848" s="9"/>
      <c r="Q1848" s="9"/>
      <c r="R1848" s="9"/>
      <c r="S1848" s="9"/>
      <c r="T1848" s="9"/>
      <c r="U1848" s="9"/>
      <c r="V1848" s="9"/>
      <c r="W1848" s="9"/>
      <c r="X1848" s="9"/>
      <c r="Y1848" s="9"/>
      <c r="Z1848" s="9"/>
      <c r="AA1848" s="9"/>
      <c r="AB1848" s="9"/>
      <c r="AC1848" s="9"/>
      <c r="AD1848" s="9"/>
      <c r="AE1848" s="9"/>
    </row>
    <row r="1849" spans="1:31">
      <c r="A1849" s="19"/>
      <c r="B1849" s="19"/>
      <c r="C1849" s="9"/>
      <c r="D1849" s="9"/>
      <c r="E1849" s="9"/>
      <c r="F1849" s="9"/>
      <c r="G1849" s="9"/>
      <c r="H1849" s="9"/>
      <c r="I1849" s="9"/>
      <c r="J1849" s="9"/>
      <c r="K1849" s="9"/>
      <c r="L1849" s="9"/>
      <c r="M1849" s="9"/>
      <c r="N1849" s="9"/>
      <c r="O1849" s="9"/>
      <c r="P1849" s="9"/>
      <c r="Q1849" s="9"/>
      <c r="R1849" s="9"/>
      <c r="S1849" s="9"/>
      <c r="T1849" s="9"/>
      <c r="U1849" s="9"/>
      <c r="V1849" s="9"/>
      <c r="W1849" s="9"/>
      <c r="X1849" s="9"/>
      <c r="Y1849" s="9"/>
      <c r="Z1849" s="9"/>
      <c r="AA1849" s="9"/>
      <c r="AB1849" s="9"/>
      <c r="AC1849" s="9"/>
      <c r="AD1849" s="9"/>
      <c r="AE1849" s="9"/>
    </row>
    <row r="1850" spans="1:31">
      <c r="A1850" s="19"/>
      <c r="B1850" s="19"/>
      <c r="C1850" s="9"/>
      <c r="D1850" s="9"/>
      <c r="E1850" s="9"/>
      <c r="F1850" s="9"/>
      <c r="G1850" s="9"/>
      <c r="H1850" s="9"/>
      <c r="I1850" s="9"/>
      <c r="J1850" s="9"/>
      <c r="K1850" s="9"/>
      <c r="L1850" s="9"/>
      <c r="M1850" s="9"/>
      <c r="N1850" s="9"/>
      <c r="O1850" s="9"/>
      <c r="P1850" s="9"/>
      <c r="Q1850" s="9"/>
      <c r="R1850" s="9"/>
      <c r="S1850" s="9"/>
      <c r="T1850" s="9"/>
      <c r="U1850" s="9"/>
      <c r="V1850" s="9"/>
      <c r="W1850" s="9"/>
      <c r="X1850" s="9"/>
      <c r="Y1850" s="9"/>
      <c r="Z1850" s="9"/>
      <c r="AA1850" s="9"/>
      <c r="AB1850" s="9"/>
      <c r="AC1850" s="9"/>
      <c r="AD1850" s="9"/>
      <c r="AE1850" s="9"/>
    </row>
    <row r="1851" spans="1:31">
      <c r="A1851" s="19"/>
      <c r="B1851" s="19"/>
      <c r="C1851" s="9"/>
      <c r="D1851" s="9"/>
      <c r="E1851" s="9"/>
      <c r="F1851" s="9"/>
      <c r="G1851" s="9"/>
      <c r="H1851" s="9"/>
      <c r="I1851" s="9"/>
      <c r="J1851" s="9"/>
      <c r="K1851" s="9"/>
      <c r="L1851" s="9"/>
      <c r="M1851" s="9"/>
      <c r="N1851" s="9"/>
      <c r="O1851" s="9"/>
      <c r="P1851" s="9"/>
      <c r="Q1851" s="9"/>
      <c r="R1851" s="9"/>
      <c r="S1851" s="9"/>
      <c r="T1851" s="9"/>
      <c r="U1851" s="9"/>
      <c r="V1851" s="9"/>
      <c r="W1851" s="9"/>
      <c r="X1851" s="9"/>
      <c r="Y1851" s="9"/>
      <c r="Z1851" s="9"/>
      <c r="AA1851" s="9"/>
      <c r="AB1851" s="9"/>
      <c r="AC1851" s="9"/>
      <c r="AD1851" s="9"/>
      <c r="AE1851" s="9"/>
    </row>
    <row r="1852" spans="1:31">
      <c r="A1852" s="19"/>
      <c r="B1852" s="19"/>
      <c r="C1852" s="9"/>
      <c r="D1852" s="9"/>
      <c r="E1852" s="9"/>
      <c r="F1852" s="9"/>
      <c r="G1852" s="9"/>
      <c r="H1852" s="9"/>
      <c r="I1852" s="9"/>
      <c r="J1852" s="9"/>
      <c r="K1852" s="9"/>
      <c r="L1852" s="9"/>
      <c r="M1852" s="9"/>
      <c r="N1852" s="9"/>
      <c r="O1852" s="9"/>
      <c r="P1852" s="9"/>
      <c r="Q1852" s="9"/>
      <c r="R1852" s="9"/>
      <c r="S1852" s="9"/>
      <c r="T1852" s="9"/>
      <c r="U1852" s="9"/>
      <c r="V1852" s="9"/>
      <c r="W1852" s="9"/>
      <c r="X1852" s="9"/>
      <c r="Y1852" s="9"/>
      <c r="Z1852" s="9"/>
      <c r="AA1852" s="9"/>
      <c r="AB1852" s="9"/>
      <c r="AC1852" s="9"/>
      <c r="AD1852" s="9"/>
      <c r="AE1852" s="9"/>
    </row>
    <row r="1853" spans="1:31">
      <c r="A1853" s="19"/>
      <c r="B1853" s="19"/>
      <c r="C1853" s="9"/>
      <c r="D1853" s="9"/>
      <c r="E1853" s="9"/>
      <c r="F1853" s="9"/>
      <c r="G1853" s="9"/>
      <c r="H1853" s="9"/>
      <c r="I1853" s="9"/>
      <c r="J1853" s="9"/>
      <c r="K1853" s="9"/>
      <c r="L1853" s="9"/>
      <c r="M1853" s="9"/>
      <c r="N1853" s="9"/>
      <c r="O1853" s="9"/>
      <c r="P1853" s="9"/>
      <c r="Q1853" s="9"/>
      <c r="R1853" s="9"/>
      <c r="S1853" s="9"/>
      <c r="T1853" s="9"/>
      <c r="U1853" s="9"/>
      <c r="V1853" s="9"/>
      <c r="W1853" s="9"/>
      <c r="X1853" s="9"/>
      <c r="Y1853" s="9"/>
      <c r="Z1853" s="9"/>
      <c r="AA1853" s="9"/>
      <c r="AB1853" s="9"/>
      <c r="AC1853" s="9"/>
      <c r="AD1853" s="9"/>
      <c r="AE1853" s="9"/>
    </row>
    <row r="1854" spans="1:31">
      <c r="A1854" s="19"/>
      <c r="B1854" s="19"/>
      <c r="C1854" s="9"/>
      <c r="D1854" s="9"/>
      <c r="E1854" s="9"/>
      <c r="F1854" s="9"/>
      <c r="G1854" s="9"/>
      <c r="H1854" s="9"/>
      <c r="I1854" s="9"/>
      <c r="J1854" s="9"/>
      <c r="K1854" s="9"/>
      <c r="L1854" s="9"/>
      <c r="M1854" s="9"/>
      <c r="N1854" s="9"/>
      <c r="O1854" s="9"/>
      <c r="P1854" s="9"/>
      <c r="Q1854" s="9"/>
      <c r="R1854" s="9"/>
      <c r="S1854" s="9"/>
      <c r="T1854" s="9"/>
      <c r="U1854" s="9"/>
      <c r="V1854" s="9"/>
      <c r="W1854" s="9"/>
      <c r="X1854" s="9"/>
      <c r="Y1854" s="9"/>
      <c r="Z1854" s="9"/>
      <c r="AA1854" s="9"/>
      <c r="AB1854" s="9"/>
      <c r="AC1854" s="9"/>
      <c r="AD1854" s="9"/>
      <c r="AE1854" s="9"/>
    </row>
    <row r="1855" spans="1:31">
      <c r="A1855" s="19"/>
      <c r="B1855" s="19"/>
      <c r="C1855" s="9"/>
      <c r="D1855" s="9"/>
      <c r="E1855" s="9"/>
      <c r="F1855" s="9"/>
      <c r="G1855" s="9"/>
      <c r="H1855" s="9"/>
      <c r="I1855" s="9"/>
      <c r="J1855" s="9"/>
      <c r="K1855" s="9"/>
      <c r="L1855" s="9"/>
      <c r="M1855" s="9"/>
      <c r="N1855" s="9"/>
      <c r="O1855" s="9"/>
      <c r="P1855" s="9"/>
      <c r="Q1855" s="9"/>
      <c r="R1855" s="9"/>
      <c r="S1855" s="9"/>
      <c r="T1855" s="9"/>
      <c r="U1855" s="9"/>
      <c r="V1855" s="9"/>
      <c r="W1855" s="9"/>
      <c r="X1855" s="9"/>
      <c r="Y1855" s="9"/>
      <c r="Z1855" s="9"/>
      <c r="AA1855" s="9"/>
      <c r="AB1855" s="9"/>
      <c r="AC1855" s="9"/>
      <c r="AD1855" s="9"/>
      <c r="AE1855" s="9"/>
    </row>
    <row r="1856" spans="1:31">
      <c r="A1856" s="19"/>
      <c r="B1856" s="19"/>
      <c r="C1856" s="9"/>
      <c r="D1856" s="9"/>
      <c r="E1856" s="9"/>
      <c r="F1856" s="9"/>
      <c r="G1856" s="9"/>
      <c r="H1856" s="9"/>
      <c r="I1856" s="9"/>
      <c r="J1856" s="9"/>
      <c r="K1856" s="9"/>
      <c r="L1856" s="9"/>
      <c r="M1856" s="9"/>
      <c r="N1856" s="9"/>
      <c r="O1856" s="9"/>
      <c r="P1856" s="9"/>
      <c r="Q1856" s="9"/>
      <c r="R1856" s="9"/>
      <c r="S1856" s="9"/>
      <c r="T1856" s="9"/>
      <c r="U1856" s="9"/>
      <c r="V1856" s="9"/>
      <c r="W1856" s="9"/>
      <c r="X1856" s="9"/>
      <c r="Y1856" s="9"/>
      <c r="Z1856" s="9"/>
      <c r="AA1856" s="9"/>
      <c r="AB1856" s="9"/>
      <c r="AC1856" s="9"/>
      <c r="AD1856" s="9"/>
      <c r="AE1856" s="9"/>
    </row>
    <row r="1857" spans="1:31">
      <c r="A1857" s="19"/>
      <c r="B1857" s="19"/>
      <c r="C1857" s="9"/>
      <c r="D1857" s="9"/>
      <c r="E1857" s="9"/>
      <c r="F1857" s="9"/>
      <c r="G1857" s="9"/>
      <c r="H1857" s="9"/>
      <c r="I1857" s="9"/>
      <c r="J1857" s="9"/>
      <c r="K1857" s="9"/>
      <c r="L1857" s="9"/>
      <c r="M1857" s="9"/>
      <c r="N1857" s="9"/>
      <c r="O1857" s="9"/>
      <c r="P1857" s="9"/>
      <c r="Q1857" s="9"/>
      <c r="R1857" s="9"/>
      <c r="S1857" s="9"/>
      <c r="T1857" s="9"/>
      <c r="U1857" s="9"/>
      <c r="V1857" s="9"/>
      <c r="W1857" s="9"/>
      <c r="X1857" s="9"/>
      <c r="Y1857" s="9"/>
      <c r="Z1857" s="9"/>
      <c r="AA1857" s="9"/>
      <c r="AB1857" s="9"/>
      <c r="AC1857" s="9"/>
      <c r="AD1857" s="9"/>
      <c r="AE1857" s="9"/>
    </row>
    <row r="1858" spans="1:31">
      <c r="A1858" s="19"/>
      <c r="B1858" s="19"/>
      <c r="C1858" s="9"/>
      <c r="D1858" s="9"/>
      <c r="E1858" s="9"/>
      <c r="F1858" s="9"/>
      <c r="G1858" s="9"/>
      <c r="H1858" s="9"/>
      <c r="I1858" s="9"/>
      <c r="J1858" s="9"/>
      <c r="K1858" s="9"/>
      <c r="L1858" s="9"/>
      <c r="M1858" s="9"/>
      <c r="N1858" s="9"/>
      <c r="O1858" s="9"/>
      <c r="P1858" s="9"/>
      <c r="Q1858" s="9"/>
      <c r="R1858" s="9"/>
      <c r="S1858" s="9"/>
      <c r="T1858" s="9"/>
      <c r="U1858" s="9"/>
      <c r="V1858" s="9"/>
      <c r="W1858" s="9"/>
      <c r="X1858" s="9"/>
      <c r="Y1858" s="9"/>
      <c r="Z1858" s="9"/>
      <c r="AA1858" s="9"/>
      <c r="AB1858" s="9"/>
      <c r="AC1858" s="9"/>
      <c r="AD1858" s="9"/>
      <c r="AE1858" s="9"/>
    </row>
    <row r="1859" spans="1:31">
      <c r="A1859" s="19"/>
      <c r="B1859" s="19"/>
      <c r="C1859" s="9"/>
      <c r="D1859" s="9"/>
      <c r="E1859" s="9"/>
      <c r="F1859" s="9"/>
      <c r="G1859" s="9"/>
      <c r="H1859" s="9"/>
      <c r="I1859" s="9"/>
      <c r="J1859" s="9"/>
      <c r="K1859" s="9"/>
      <c r="L1859" s="9"/>
      <c r="M1859" s="9"/>
      <c r="N1859" s="9"/>
      <c r="O1859" s="9"/>
      <c r="P1859" s="9"/>
      <c r="Q1859" s="9"/>
      <c r="R1859" s="9"/>
      <c r="S1859" s="9"/>
      <c r="T1859" s="9"/>
      <c r="U1859" s="9"/>
      <c r="V1859" s="9"/>
      <c r="W1859" s="9"/>
      <c r="X1859" s="9"/>
      <c r="Y1859" s="9"/>
      <c r="Z1859" s="9"/>
      <c r="AA1859" s="9"/>
      <c r="AB1859" s="9"/>
      <c r="AC1859" s="9"/>
      <c r="AD1859" s="9"/>
      <c r="AE1859" s="9"/>
    </row>
    <row r="1860" spans="1:31">
      <c r="A1860" s="19"/>
      <c r="B1860" s="19"/>
      <c r="C1860" s="9"/>
      <c r="D1860" s="9"/>
      <c r="E1860" s="9"/>
      <c r="F1860" s="9"/>
      <c r="G1860" s="9"/>
      <c r="H1860" s="9"/>
      <c r="I1860" s="9"/>
      <c r="J1860" s="9"/>
      <c r="K1860" s="9"/>
      <c r="L1860" s="9"/>
      <c r="M1860" s="9"/>
      <c r="N1860" s="9"/>
      <c r="O1860" s="9"/>
      <c r="P1860" s="9"/>
      <c r="Q1860" s="9"/>
      <c r="R1860" s="9"/>
      <c r="S1860" s="9"/>
      <c r="T1860" s="9"/>
      <c r="U1860" s="9"/>
      <c r="V1860" s="9"/>
      <c r="W1860" s="9"/>
      <c r="X1860" s="9"/>
      <c r="Y1860" s="9"/>
      <c r="Z1860" s="9"/>
      <c r="AA1860" s="9"/>
      <c r="AB1860" s="9"/>
      <c r="AC1860" s="9"/>
      <c r="AD1860" s="9"/>
      <c r="AE1860" s="9"/>
    </row>
    <row r="1861" spans="1:31">
      <c r="A1861" s="19"/>
      <c r="B1861" s="19"/>
      <c r="C1861" s="9"/>
      <c r="D1861" s="9"/>
      <c r="E1861" s="9"/>
      <c r="F1861" s="9"/>
      <c r="G1861" s="9"/>
      <c r="H1861" s="9"/>
      <c r="I1861" s="9"/>
      <c r="J1861" s="9"/>
      <c r="K1861" s="9"/>
      <c r="L1861" s="9"/>
      <c r="M1861" s="9"/>
      <c r="N1861" s="9"/>
      <c r="O1861" s="9"/>
      <c r="P1861" s="9"/>
      <c r="Q1861" s="9"/>
      <c r="R1861" s="9"/>
      <c r="S1861" s="9"/>
      <c r="T1861" s="9"/>
      <c r="U1861" s="9"/>
      <c r="V1861" s="9"/>
      <c r="W1861" s="9"/>
      <c r="X1861" s="9"/>
      <c r="Y1861" s="9"/>
      <c r="Z1861" s="9"/>
      <c r="AA1861" s="9"/>
      <c r="AB1861" s="9"/>
      <c r="AC1861" s="9"/>
      <c r="AD1861" s="9"/>
      <c r="AE1861" s="9"/>
    </row>
    <row r="1862" spans="1:31">
      <c r="A1862" s="19"/>
      <c r="B1862" s="19"/>
      <c r="C1862" s="9"/>
      <c r="D1862" s="9"/>
      <c r="E1862" s="9"/>
      <c r="F1862" s="9"/>
      <c r="G1862" s="9"/>
      <c r="H1862" s="9"/>
      <c r="I1862" s="9"/>
      <c r="J1862" s="9"/>
      <c r="K1862" s="9"/>
      <c r="L1862" s="9"/>
      <c r="M1862" s="9"/>
      <c r="N1862" s="9"/>
      <c r="O1862" s="9"/>
      <c r="P1862" s="9"/>
      <c r="Q1862" s="9"/>
      <c r="R1862" s="9"/>
      <c r="S1862" s="9"/>
      <c r="T1862" s="9"/>
      <c r="U1862" s="9"/>
      <c r="V1862" s="9"/>
      <c r="W1862" s="9"/>
      <c r="X1862" s="9"/>
      <c r="Y1862" s="9"/>
      <c r="Z1862" s="9"/>
      <c r="AA1862" s="9"/>
      <c r="AB1862" s="9"/>
      <c r="AC1862" s="9"/>
      <c r="AD1862" s="9"/>
      <c r="AE1862" s="9"/>
    </row>
    <row r="1863" spans="1:31">
      <c r="A1863" s="19"/>
      <c r="B1863" s="19"/>
      <c r="C1863" s="9"/>
      <c r="D1863" s="9"/>
      <c r="E1863" s="9"/>
      <c r="F1863" s="9"/>
      <c r="G1863" s="9"/>
      <c r="H1863" s="9"/>
      <c r="I1863" s="9"/>
      <c r="J1863" s="9"/>
      <c r="K1863" s="9"/>
      <c r="L1863" s="9"/>
      <c r="M1863" s="9"/>
      <c r="N1863" s="9"/>
      <c r="O1863" s="9"/>
      <c r="P1863" s="9"/>
      <c r="Q1863" s="9"/>
      <c r="R1863" s="9"/>
      <c r="S1863" s="9"/>
      <c r="T1863" s="9"/>
      <c r="U1863" s="9"/>
      <c r="V1863" s="9"/>
      <c r="W1863" s="9"/>
      <c r="X1863" s="9"/>
      <c r="Y1863" s="9"/>
      <c r="Z1863" s="9"/>
      <c r="AA1863" s="9"/>
      <c r="AB1863" s="9"/>
      <c r="AC1863" s="9"/>
      <c r="AD1863" s="9"/>
      <c r="AE1863" s="9"/>
    </row>
    <row r="1864" spans="1:31">
      <c r="A1864" s="19"/>
      <c r="B1864" s="19"/>
      <c r="C1864" s="9"/>
      <c r="D1864" s="9"/>
      <c r="E1864" s="9"/>
      <c r="F1864" s="9"/>
      <c r="G1864" s="9"/>
      <c r="H1864" s="9"/>
      <c r="I1864" s="9"/>
      <c r="J1864" s="9"/>
      <c r="K1864" s="9"/>
      <c r="L1864" s="9"/>
      <c r="M1864" s="9"/>
      <c r="N1864" s="9"/>
      <c r="O1864" s="9"/>
      <c r="P1864" s="9"/>
      <c r="Q1864" s="9"/>
      <c r="R1864" s="9"/>
      <c r="S1864" s="9"/>
      <c r="T1864" s="9"/>
      <c r="U1864" s="9"/>
      <c r="V1864" s="9"/>
      <c r="W1864" s="9"/>
      <c r="X1864" s="9"/>
      <c r="Y1864" s="9"/>
      <c r="Z1864" s="9"/>
      <c r="AA1864" s="9"/>
      <c r="AB1864" s="9"/>
      <c r="AC1864" s="9"/>
      <c r="AD1864" s="9"/>
      <c r="AE1864" s="9"/>
    </row>
    <row r="1865" spans="1:31">
      <c r="A1865" s="19"/>
      <c r="B1865" s="19"/>
      <c r="C1865" s="9"/>
      <c r="D1865" s="9"/>
      <c r="E1865" s="9"/>
      <c r="F1865" s="9"/>
      <c r="G1865" s="9"/>
      <c r="H1865" s="9"/>
      <c r="I1865" s="9"/>
      <c r="J1865" s="9"/>
      <c r="K1865" s="9"/>
      <c r="L1865" s="9"/>
      <c r="M1865" s="9"/>
      <c r="N1865" s="9"/>
      <c r="O1865" s="9"/>
      <c r="P1865" s="9"/>
      <c r="Q1865" s="9"/>
      <c r="R1865" s="9"/>
      <c r="S1865" s="9"/>
      <c r="T1865" s="9"/>
      <c r="U1865" s="9"/>
      <c r="V1865" s="9"/>
      <c r="W1865" s="9"/>
      <c r="X1865" s="9"/>
      <c r="Y1865" s="9"/>
      <c r="Z1865" s="9"/>
      <c r="AA1865" s="9"/>
      <c r="AB1865" s="9"/>
      <c r="AC1865" s="9"/>
      <c r="AD1865" s="9"/>
      <c r="AE1865" s="9"/>
    </row>
    <row r="1866" spans="1:31">
      <c r="A1866" s="19"/>
      <c r="B1866" s="19"/>
      <c r="C1866" s="9"/>
      <c r="D1866" s="9"/>
      <c r="E1866" s="9"/>
      <c r="F1866" s="9"/>
      <c r="G1866" s="9"/>
      <c r="H1866" s="9"/>
      <c r="I1866" s="9"/>
      <c r="J1866" s="9"/>
      <c r="K1866" s="9"/>
      <c r="L1866" s="9"/>
      <c r="M1866" s="9"/>
      <c r="N1866" s="9"/>
      <c r="O1866" s="9"/>
      <c r="P1866" s="9"/>
      <c r="Q1866" s="9"/>
      <c r="R1866" s="9"/>
      <c r="S1866" s="9"/>
      <c r="T1866" s="9"/>
      <c r="U1866" s="9"/>
      <c r="V1866" s="9"/>
      <c r="W1866" s="9"/>
      <c r="X1866" s="9"/>
      <c r="Y1866" s="9"/>
      <c r="Z1866" s="9"/>
      <c r="AA1866" s="9"/>
      <c r="AB1866" s="9"/>
      <c r="AC1866" s="9"/>
      <c r="AD1866" s="9"/>
      <c r="AE1866" s="9"/>
    </row>
    <row r="1867" spans="1:31">
      <c r="A1867" s="19"/>
      <c r="B1867" s="19"/>
      <c r="C1867" s="9"/>
      <c r="D1867" s="9"/>
      <c r="E1867" s="9"/>
      <c r="F1867" s="9"/>
      <c r="G1867" s="9"/>
      <c r="H1867" s="9"/>
      <c r="I1867" s="9"/>
      <c r="J1867" s="9"/>
      <c r="K1867" s="9"/>
      <c r="L1867" s="9"/>
      <c r="M1867" s="9"/>
      <c r="N1867" s="9"/>
      <c r="O1867" s="9"/>
      <c r="P1867" s="9"/>
      <c r="Q1867" s="9"/>
      <c r="R1867" s="9"/>
      <c r="S1867" s="9"/>
      <c r="T1867" s="9"/>
      <c r="U1867" s="9"/>
      <c r="V1867" s="9"/>
      <c r="W1867" s="9"/>
      <c r="X1867" s="9"/>
      <c r="Y1867" s="9"/>
      <c r="Z1867" s="9"/>
      <c r="AA1867" s="9"/>
      <c r="AB1867" s="9"/>
      <c r="AC1867" s="9"/>
      <c r="AD1867" s="9"/>
      <c r="AE1867" s="9"/>
    </row>
    <row r="1868" spans="1:31">
      <c r="A1868" s="19"/>
      <c r="B1868" s="19"/>
      <c r="C1868" s="9"/>
      <c r="D1868" s="9"/>
      <c r="E1868" s="9"/>
      <c r="F1868" s="9"/>
      <c r="G1868" s="9"/>
      <c r="H1868" s="9"/>
      <c r="I1868" s="9"/>
      <c r="J1868" s="9"/>
      <c r="K1868" s="9"/>
      <c r="L1868" s="9"/>
      <c r="M1868" s="9"/>
      <c r="N1868" s="9"/>
      <c r="O1868" s="9"/>
      <c r="P1868" s="9"/>
      <c r="Q1868" s="9"/>
      <c r="R1868" s="9"/>
      <c r="S1868" s="9"/>
      <c r="T1868" s="9"/>
      <c r="U1868" s="9"/>
      <c r="V1868" s="9"/>
      <c r="W1868" s="9"/>
      <c r="X1868" s="9"/>
      <c r="Y1868" s="9"/>
      <c r="Z1868" s="9"/>
      <c r="AA1868" s="9"/>
      <c r="AB1868" s="9"/>
      <c r="AC1868" s="9"/>
      <c r="AD1868" s="9"/>
      <c r="AE1868" s="9"/>
    </row>
    <row r="1869" spans="1:31">
      <c r="A1869" s="19"/>
      <c r="B1869" s="19"/>
      <c r="C1869" s="9"/>
      <c r="D1869" s="9"/>
      <c r="E1869" s="9"/>
      <c r="F1869" s="9"/>
      <c r="G1869" s="9"/>
      <c r="H1869" s="9"/>
      <c r="I1869" s="9"/>
      <c r="J1869" s="9"/>
      <c r="K1869" s="9"/>
      <c r="L1869" s="9"/>
      <c r="M1869" s="9"/>
      <c r="N1869" s="9"/>
      <c r="O1869" s="9"/>
      <c r="P1869" s="9"/>
      <c r="Q1869" s="9"/>
      <c r="R1869" s="9"/>
      <c r="S1869" s="9"/>
      <c r="T1869" s="9"/>
      <c r="U1869" s="9"/>
      <c r="V1869" s="9"/>
      <c r="W1869" s="9"/>
      <c r="X1869" s="9"/>
      <c r="Y1869" s="9"/>
      <c r="Z1869" s="9"/>
      <c r="AA1869" s="9"/>
      <c r="AB1869" s="9"/>
      <c r="AC1869" s="9"/>
      <c r="AD1869" s="9"/>
      <c r="AE1869" s="9"/>
    </row>
    <row r="1870" spans="1:31">
      <c r="A1870" s="19"/>
      <c r="B1870" s="19"/>
      <c r="C1870" s="9"/>
      <c r="D1870" s="9"/>
      <c r="E1870" s="9"/>
      <c r="F1870" s="9"/>
      <c r="G1870" s="9"/>
      <c r="H1870" s="9"/>
      <c r="I1870" s="9"/>
      <c r="J1870" s="9"/>
      <c r="K1870" s="9"/>
      <c r="L1870" s="9"/>
      <c r="M1870" s="9"/>
      <c r="N1870" s="9"/>
      <c r="O1870" s="9"/>
      <c r="P1870" s="9"/>
      <c r="Q1870" s="9"/>
      <c r="R1870" s="9"/>
      <c r="S1870" s="9"/>
      <c r="T1870" s="9"/>
      <c r="U1870" s="9"/>
      <c r="V1870" s="9"/>
      <c r="W1870" s="9"/>
      <c r="X1870" s="9"/>
      <c r="Y1870" s="9"/>
      <c r="Z1870" s="9"/>
      <c r="AA1870" s="9"/>
      <c r="AB1870" s="9"/>
      <c r="AC1870" s="9"/>
      <c r="AD1870" s="9"/>
      <c r="AE1870" s="9"/>
    </row>
    <row r="1871" spans="1:31">
      <c r="A1871" s="19"/>
      <c r="B1871" s="19"/>
      <c r="C1871" s="9"/>
      <c r="D1871" s="9"/>
      <c r="E1871" s="9"/>
      <c r="F1871" s="9"/>
      <c r="G1871" s="9"/>
      <c r="H1871" s="9"/>
      <c r="I1871" s="9"/>
      <c r="J1871" s="9"/>
      <c r="K1871" s="9"/>
      <c r="L1871" s="9"/>
      <c r="M1871" s="9"/>
      <c r="N1871" s="9"/>
      <c r="O1871" s="9"/>
      <c r="P1871" s="9"/>
      <c r="Q1871" s="9"/>
      <c r="R1871" s="9"/>
      <c r="S1871" s="9"/>
      <c r="T1871" s="9"/>
      <c r="U1871" s="9"/>
      <c r="V1871" s="9"/>
      <c r="W1871" s="9"/>
      <c r="X1871" s="9"/>
      <c r="Y1871" s="9"/>
      <c r="Z1871" s="9"/>
      <c r="AA1871" s="9"/>
      <c r="AB1871" s="9"/>
      <c r="AC1871" s="9"/>
      <c r="AD1871" s="9"/>
      <c r="AE1871" s="9"/>
    </row>
    <row r="1872" spans="1:31">
      <c r="A1872" s="19"/>
      <c r="B1872" s="19"/>
      <c r="C1872" s="9"/>
      <c r="D1872" s="9"/>
      <c r="E1872" s="9"/>
      <c r="F1872" s="9"/>
      <c r="G1872" s="9"/>
      <c r="H1872" s="9"/>
      <c r="I1872" s="9"/>
      <c r="J1872" s="9"/>
      <c r="K1872" s="9"/>
      <c r="L1872" s="9"/>
      <c r="M1872" s="9"/>
      <c r="N1872" s="9"/>
      <c r="O1872" s="9"/>
      <c r="P1872" s="9"/>
      <c r="Q1872" s="9"/>
      <c r="R1872" s="9"/>
      <c r="S1872" s="9"/>
      <c r="T1872" s="9"/>
      <c r="U1872" s="9"/>
      <c r="V1872" s="9"/>
      <c r="W1872" s="9"/>
      <c r="X1872" s="9"/>
      <c r="Y1872" s="9"/>
      <c r="Z1872" s="9"/>
      <c r="AA1872" s="9"/>
      <c r="AB1872" s="9"/>
      <c r="AC1872" s="9"/>
      <c r="AD1872" s="9"/>
      <c r="AE1872" s="9"/>
    </row>
    <row r="1873" spans="1:31">
      <c r="A1873" s="19"/>
      <c r="B1873" s="19"/>
      <c r="C1873" s="9"/>
      <c r="D1873" s="9"/>
      <c r="E1873" s="9"/>
      <c r="F1873" s="9"/>
      <c r="G1873" s="9"/>
      <c r="H1873" s="9"/>
      <c r="I1873" s="9"/>
      <c r="J1873" s="9"/>
      <c r="K1873" s="9"/>
      <c r="L1873" s="9"/>
      <c r="M1873" s="9"/>
      <c r="N1873" s="9"/>
      <c r="O1873" s="9"/>
      <c r="P1873" s="9"/>
      <c r="Q1873" s="9"/>
      <c r="R1873" s="9"/>
      <c r="S1873" s="9"/>
      <c r="T1873" s="9"/>
      <c r="U1873" s="9"/>
      <c r="V1873" s="9"/>
      <c r="W1873" s="9"/>
      <c r="X1873" s="9"/>
      <c r="Y1873" s="9"/>
      <c r="Z1873" s="9"/>
      <c r="AA1873" s="9"/>
      <c r="AB1873" s="9"/>
      <c r="AC1873" s="9"/>
      <c r="AD1873" s="9"/>
      <c r="AE1873" s="9"/>
    </row>
    <row r="1874" spans="1:31">
      <c r="A1874" s="19"/>
      <c r="B1874" s="19"/>
      <c r="C1874" s="9"/>
      <c r="D1874" s="9"/>
      <c r="E1874" s="9"/>
      <c r="F1874" s="9"/>
      <c r="G1874" s="9"/>
      <c r="H1874" s="9"/>
      <c r="I1874" s="9"/>
      <c r="J1874" s="9"/>
      <c r="K1874" s="9"/>
      <c r="L1874" s="9"/>
      <c r="M1874" s="9"/>
      <c r="N1874" s="9"/>
      <c r="O1874" s="9"/>
      <c r="P1874" s="9"/>
      <c r="Q1874" s="9"/>
      <c r="R1874" s="9"/>
      <c r="S1874" s="9"/>
      <c r="T1874" s="9"/>
      <c r="U1874" s="9"/>
      <c r="V1874" s="9"/>
      <c r="W1874" s="9"/>
      <c r="X1874" s="9"/>
      <c r="Y1874" s="9"/>
      <c r="Z1874" s="9"/>
      <c r="AA1874" s="9"/>
      <c r="AB1874" s="9"/>
      <c r="AC1874" s="9"/>
      <c r="AD1874" s="9"/>
      <c r="AE1874" s="9"/>
    </row>
    <row r="1875" spans="1:31">
      <c r="A1875" s="19"/>
      <c r="B1875" s="19"/>
      <c r="C1875" s="9"/>
      <c r="D1875" s="9"/>
      <c r="E1875" s="9"/>
      <c r="F1875" s="9"/>
      <c r="G1875" s="9"/>
      <c r="H1875" s="9"/>
      <c r="I1875" s="9"/>
      <c r="J1875" s="9"/>
      <c r="K1875" s="9"/>
      <c r="L1875" s="9"/>
      <c r="M1875" s="9"/>
      <c r="N1875" s="9"/>
      <c r="O1875" s="9"/>
      <c r="P1875" s="9"/>
      <c r="Q1875" s="9"/>
      <c r="R1875" s="9"/>
      <c r="S1875" s="9"/>
      <c r="T1875" s="9"/>
      <c r="U1875" s="9"/>
      <c r="V1875" s="9"/>
      <c r="W1875" s="9"/>
      <c r="X1875" s="9"/>
      <c r="Y1875" s="9"/>
      <c r="Z1875" s="9"/>
      <c r="AA1875" s="9"/>
      <c r="AB1875" s="9"/>
      <c r="AC1875" s="9"/>
      <c r="AD1875" s="9"/>
      <c r="AE1875" s="9"/>
    </row>
    <row r="1876" spans="1:31">
      <c r="A1876" s="19"/>
      <c r="B1876" s="19"/>
      <c r="C1876" s="9"/>
      <c r="D1876" s="9"/>
      <c r="E1876" s="9"/>
      <c r="F1876" s="9"/>
      <c r="G1876" s="9"/>
      <c r="H1876" s="9"/>
      <c r="I1876" s="9"/>
      <c r="J1876" s="9"/>
      <c r="K1876" s="9"/>
      <c r="L1876" s="9"/>
      <c r="M1876" s="9"/>
      <c r="N1876" s="9"/>
      <c r="O1876" s="9"/>
      <c r="P1876" s="9"/>
      <c r="Q1876" s="9"/>
      <c r="R1876" s="9"/>
      <c r="S1876" s="9"/>
      <c r="T1876" s="9"/>
      <c r="U1876" s="9"/>
      <c r="V1876" s="9"/>
      <c r="W1876" s="9"/>
      <c r="X1876" s="9"/>
      <c r="Y1876" s="9"/>
      <c r="Z1876" s="9"/>
      <c r="AA1876" s="9"/>
      <c r="AB1876" s="9"/>
      <c r="AC1876" s="9"/>
      <c r="AD1876" s="9"/>
      <c r="AE1876" s="9"/>
    </row>
    <row r="1877" spans="1:31">
      <c r="A1877" s="19"/>
      <c r="B1877" s="19"/>
      <c r="C1877" s="9"/>
      <c r="D1877" s="9"/>
      <c r="E1877" s="9"/>
      <c r="F1877" s="9"/>
      <c r="G1877" s="9"/>
      <c r="H1877" s="9"/>
      <c r="I1877" s="9"/>
      <c r="J1877" s="9"/>
      <c r="K1877" s="9"/>
      <c r="L1877" s="9"/>
      <c r="M1877" s="9"/>
      <c r="N1877" s="9"/>
      <c r="O1877" s="9"/>
      <c r="P1877" s="9"/>
      <c r="Q1877" s="9"/>
      <c r="R1877" s="9"/>
      <c r="S1877" s="9"/>
      <c r="T1877" s="9"/>
      <c r="U1877" s="9"/>
      <c r="V1877" s="9"/>
      <c r="W1877" s="9"/>
      <c r="X1877" s="9"/>
      <c r="Y1877" s="9"/>
      <c r="Z1877" s="9"/>
      <c r="AA1877" s="9"/>
      <c r="AB1877" s="9"/>
      <c r="AC1877" s="9"/>
      <c r="AD1877" s="9"/>
      <c r="AE1877" s="9"/>
    </row>
    <row r="1878" spans="1:31">
      <c r="A1878" s="19"/>
      <c r="B1878" s="19"/>
      <c r="C1878" s="9"/>
      <c r="D1878" s="9"/>
      <c r="E1878" s="9"/>
      <c r="F1878" s="9"/>
      <c r="G1878" s="9"/>
      <c r="H1878" s="9"/>
      <c r="I1878" s="9"/>
      <c r="J1878" s="9"/>
      <c r="K1878" s="9"/>
      <c r="L1878" s="9"/>
      <c r="M1878" s="9"/>
      <c r="N1878" s="9"/>
      <c r="O1878" s="9"/>
      <c r="P1878" s="9"/>
      <c r="Q1878" s="9"/>
      <c r="R1878" s="9"/>
      <c r="S1878" s="9"/>
      <c r="T1878" s="9"/>
      <c r="U1878" s="9"/>
      <c r="V1878" s="9"/>
      <c r="W1878" s="9"/>
      <c r="X1878" s="9"/>
      <c r="Y1878" s="9"/>
      <c r="Z1878" s="9"/>
      <c r="AA1878" s="9"/>
      <c r="AB1878" s="9"/>
      <c r="AC1878" s="9"/>
      <c r="AD1878" s="9"/>
      <c r="AE1878" s="9"/>
    </row>
    <row r="1879" spans="1:31">
      <c r="A1879" s="19"/>
      <c r="B1879" s="19"/>
      <c r="C1879" s="9"/>
      <c r="D1879" s="9"/>
      <c r="E1879" s="9"/>
      <c r="F1879" s="9"/>
      <c r="G1879" s="9"/>
      <c r="H1879" s="9"/>
      <c r="I1879" s="9"/>
      <c r="J1879" s="9"/>
      <c r="K1879" s="9"/>
      <c r="L1879" s="9"/>
      <c r="M1879" s="9"/>
      <c r="N1879" s="9"/>
      <c r="O1879" s="9"/>
      <c r="P1879" s="9"/>
      <c r="Q1879" s="9"/>
      <c r="R1879" s="9"/>
      <c r="S1879" s="9"/>
      <c r="T1879" s="9"/>
      <c r="U1879" s="9"/>
      <c r="V1879" s="9"/>
      <c r="W1879" s="9"/>
      <c r="X1879" s="9"/>
      <c r="Y1879" s="9"/>
      <c r="Z1879" s="9"/>
      <c r="AA1879" s="9"/>
      <c r="AB1879" s="9"/>
      <c r="AC1879" s="9"/>
      <c r="AD1879" s="9"/>
      <c r="AE1879" s="9"/>
    </row>
    <row r="1880" spans="1:31">
      <c r="A1880" s="19"/>
      <c r="B1880" s="19"/>
      <c r="C1880" s="9"/>
      <c r="D1880" s="9"/>
      <c r="E1880" s="9"/>
      <c r="F1880" s="9"/>
      <c r="G1880" s="9"/>
      <c r="H1880" s="9"/>
      <c r="I1880" s="9"/>
      <c r="J1880" s="9"/>
      <c r="K1880" s="9"/>
      <c r="L1880" s="9"/>
      <c r="M1880" s="9"/>
      <c r="N1880" s="9"/>
      <c r="O1880" s="9"/>
      <c r="P1880" s="9"/>
      <c r="Q1880" s="9"/>
      <c r="R1880" s="9"/>
      <c r="S1880" s="9"/>
      <c r="T1880" s="9"/>
      <c r="U1880" s="9"/>
      <c r="V1880" s="9"/>
      <c r="W1880" s="9"/>
      <c r="X1880" s="9"/>
      <c r="Y1880" s="9"/>
      <c r="Z1880" s="9"/>
      <c r="AA1880" s="9"/>
      <c r="AB1880" s="9"/>
      <c r="AC1880" s="9"/>
      <c r="AD1880" s="9"/>
      <c r="AE1880" s="9"/>
    </row>
    <row r="1881" spans="1:31">
      <c r="A1881" s="19"/>
      <c r="B1881" s="19"/>
      <c r="C1881" s="9"/>
      <c r="D1881" s="9"/>
      <c r="E1881" s="9"/>
      <c r="F1881" s="9"/>
      <c r="G1881" s="9"/>
      <c r="H1881" s="9"/>
      <c r="I1881" s="9"/>
      <c r="J1881" s="9"/>
      <c r="K1881" s="9"/>
      <c r="L1881" s="9"/>
      <c r="M1881" s="9"/>
      <c r="N1881" s="9"/>
      <c r="O1881" s="9"/>
      <c r="P1881" s="9"/>
      <c r="Q1881" s="9"/>
      <c r="R1881" s="9"/>
      <c r="S1881" s="9"/>
      <c r="T1881" s="9"/>
      <c r="U1881" s="9"/>
      <c r="V1881" s="9"/>
      <c r="W1881" s="9"/>
      <c r="X1881" s="9"/>
      <c r="Y1881" s="9"/>
      <c r="Z1881" s="9"/>
      <c r="AA1881" s="9"/>
      <c r="AB1881" s="9"/>
      <c r="AC1881" s="9"/>
      <c r="AD1881" s="9"/>
      <c r="AE1881" s="9"/>
    </row>
    <row r="1882" spans="1:31">
      <c r="A1882" s="19"/>
      <c r="B1882" s="19"/>
      <c r="C1882" s="9"/>
      <c r="D1882" s="9"/>
      <c r="E1882" s="9"/>
      <c r="F1882" s="9"/>
      <c r="G1882" s="9"/>
      <c r="H1882" s="9"/>
      <c r="I1882" s="9"/>
      <c r="J1882" s="9"/>
      <c r="K1882" s="9"/>
      <c r="L1882" s="9"/>
      <c r="M1882" s="9"/>
      <c r="N1882" s="9"/>
      <c r="O1882" s="9"/>
      <c r="P1882" s="9"/>
      <c r="Q1882" s="9"/>
      <c r="R1882" s="9"/>
      <c r="S1882" s="9"/>
      <c r="T1882" s="9"/>
      <c r="U1882" s="9"/>
      <c r="V1882" s="9"/>
      <c r="W1882" s="9"/>
      <c r="X1882" s="9"/>
      <c r="Y1882" s="9"/>
      <c r="Z1882" s="9"/>
      <c r="AA1882" s="9"/>
      <c r="AB1882" s="9"/>
      <c r="AC1882" s="9"/>
      <c r="AD1882" s="9"/>
      <c r="AE1882" s="9"/>
    </row>
    <row r="1883" spans="1:31">
      <c r="A1883" s="19"/>
      <c r="B1883" s="19"/>
      <c r="C1883" s="9"/>
      <c r="D1883" s="9"/>
      <c r="E1883" s="9"/>
      <c r="F1883" s="9"/>
      <c r="G1883" s="9"/>
      <c r="H1883" s="9"/>
      <c r="I1883" s="9"/>
      <c r="J1883" s="9"/>
      <c r="K1883" s="9"/>
      <c r="L1883" s="9"/>
      <c r="M1883" s="9"/>
      <c r="N1883" s="9"/>
      <c r="O1883" s="9"/>
      <c r="P1883" s="9"/>
      <c r="Q1883" s="9"/>
      <c r="R1883" s="9"/>
      <c r="S1883" s="9"/>
      <c r="T1883" s="9"/>
      <c r="U1883" s="9"/>
      <c r="V1883" s="9"/>
      <c r="W1883" s="9"/>
      <c r="X1883" s="9"/>
      <c r="Y1883" s="9"/>
      <c r="Z1883" s="9"/>
      <c r="AA1883" s="9"/>
      <c r="AB1883" s="9"/>
      <c r="AC1883" s="9"/>
      <c r="AD1883" s="9"/>
      <c r="AE1883" s="9"/>
    </row>
    <row r="1884" spans="1:31">
      <c r="A1884" s="19"/>
      <c r="B1884" s="19"/>
      <c r="C1884" s="9"/>
      <c r="D1884" s="9"/>
      <c r="E1884" s="9"/>
      <c r="F1884" s="9"/>
      <c r="G1884" s="9"/>
      <c r="H1884" s="9"/>
      <c r="I1884" s="9"/>
      <c r="J1884" s="9"/>
      <c r="K1884" s="9"/>
      <c r="L1884" s="9"/>
      <c r="M1884" s="9"/>
      <c r="N1884" s="9"/>
      <c r="O1884" s="9"/>
      <c r="P1884" s="9"/>
      <c r="Q1884" s="9"/>
      <c r="R1884" s="9"/>
      <c r="S1884" s="9"/>
      <c r="T1884" s="9"/>
      <c r="U1884" s="9"/>
      <c r="V1884" s="9"/>
      <c r="W1884" s="9"/>
      <c r="X1884" s="9"/>
      <c r="Y1884" s="9"/>
      <c r="Z1884" s="9"/>
      <c r="AA1884" s="9"/>
      <c r="AB1884" s="9"/>
      <c r="AC1884" s="9"/>
      <c r="AD1884" s="9"/>
      <c r="AE1884" s="9"/>
    </row>
    <row r="1885" spans="1:31">
      <c r="A1885" s="19"/>
      <c r="B1885" s="19"/>
      <c r="C1885" s="9"/>
      <c r="D1885" s="9"/>
      <c r="E1885" s="9"/>
      <c r="F1885" s="9"/>
      <c r="G1885" s="9"/>
      <c r="H1885" s="9"/>
      <c r="I1885" s="9"/>
      <c r="J1885" s="9"/>
      <c r="K1885" s="9"/>
      <c r="L1885" s="9"/>
      <c r="M1885" s="9"/>
      <c r="N1885" s="9"/>
      <c r="O1885" s="9"/>
      <c r="P1885" s="9"/>
      <c r="Q1885" s="9"/>
      <c r="R1885" s="9"/>
      <c r="S1885" s="9"/>
      <c r="T1885" s="9"/>
      <c r="U1885" s="9"/>
      <c r="V1885" s="9"/>
      <c r="W1885" s="9"/>
      <c r="X1885" s="9"/>
      <c r="Y1885" s="9"/>
      <c r="Z1885" s="9"/>
      <c r="AA1885" s="9"/>
      <c r="AB1885" s="9"/>
      <c r="AC1885" s="9"/>
      <c r="AD1885" s="9"/>
      <c r="AE1885" s="9"/>
    </row>
    <row r="1886" spans="1:31">
      <c r="A1886" s="19"/>
      <c r="B1886" s="19"/>
      <c r="C1886" s="9"/>
      <c r="D1886" s="9"/>
      <c r="E1886" s="9"/>
      <c r="F1886" s="9"/>
      <c r="G1886" s="9"/>
      <c r="H1886" s="9"/>
      <c r="I1886" s="9"/>
      <c r="J1886" s="9"/>
      <c r="K1886" s="9"/>
      <c r="L1886" s="9"/>
      <c r="M1886" s="9"/>
      <c r="N1886" s="9"/>
      <c r="O1886" s="9"/>
      <c r="P1886" s="9"/>
      <c r="Q1886" s="9"/>
      <c r="R1886" s="9"/>
      <c r="S1886" s="9"/>
      <c r="T1886" s="9"/>
      <c r="U1886" s="9"/>
      <c r="V1886" s="9"/>
      <c r="W1886" s="9"/>
      <c r="X1886" s="9"/>
      <c r="Y1886" s="9"/>
      <c r="Z1886" s="9"/>
      <c r="AA1886" s="9"/>
      <c r="AB1886" s="9"/>
      <c r="AC1886" s="9"/>
      <c r="AD1886" s="9"/>
      <c r="AE1886" s="9"/>
    </row>
    <row r="1887" spans="1:31">
      <c r="A1887" s="19"/>
      <c r="B1887" s="19"/>
      <c r="C1887" s="9"/>
      <c r="D1887" s="9"/>
      <c r="E1887" s="9"/>
      <c r="F1887" s="9"/>
      <c r="G1887" s="9"/>
      <c r="H1887" s="9"/>
      <c r="I1887" s="9"/>
      <c r="J1887" s="9"/>
      <c r="K1887" s="9"/>
      <c r="L1887" s="9"/>
      <c r="M1887" s="9"/>
      <c r="N1887" s="9"/>
      <c r="O1887" s="9"/>
      <c r="P1887" s="9"/>
      <c r="Q1887" s="9"/>
      <c r="R1887" s="9"/>
      <c r="S1887" s="9"/>
      <c r="T1887" s="9"/>
      <c r="U1887" s="9"/>
      <c r="V1887" s="9"/>
      <c r="W1887" s="9"/>
      <c r="X1887" s="9"/>
      <c r="Y1887" s="9"/>
      <c r="Z1887" s="9"/>
      <c r="AA1887" s="9"/>
      <c r="AB1887" s="9"/>
      <c r="AC1887" s="9"/>
      <c r="AD1887" s="9"/>
      <c r="AE1887" s="9"/>
    </row>
    <row r="1888" spans="1:31">
      <c r="A1888" s="19"/>
      <c r="B1888" s="19"/>
      <c r="C1888" s="9"/>
      <c r="D1888" s="9"/>
      <c r="E1888" s="9"/>
      <c r="F1888" s="9"/>
      <c r="G1888" s="9"/>
      <c r="H1888" s="9"/>
      <c r="I1888" s="9"/>
      <c r="J1888" s="9"/>
      <c r="K1888" s="9"/>
      <c r="L1888" s="9"/>
      <c r="M1888" s="9"/>
      <c r="N1888" s="9"/>
      <c r="O1888" s="9"/>
      <c r="P1888" s="9"/>
      <c r="Q1888" s="9"/>
      <c r="R1888" s="9"/>
      <c r="S1888" s="9"/>
      <c r="T1888" s="9"/>
      <c r="U1888" s="9"/>
      <c r="V1888" s="9"/>
      <c r="W1888" s="9"/>
      <c r="X1888" s="9"/>
      <c r="Y1888" s="9"/>
      <c r="Z1888" s="9"/>
      <c r="AA1888" s="9"/>
      <c r="AB1888" s="9"/>
      <c r="AC1888" s="9"/>
      <c r="AD1888" s="9"/>
      <c r="AE1888" s="9"/>
    </row>
    <row r="1889" spans="1:31">
      <c r="A1889" s="19"/>
      <c r="B1889" s="19"/>
      <c r="C1889" s="9"/>
      <c r="D1889" s="9"/>
      <c r="E1889" s="9"/>
      <c r="F1889" s="9"/>
      <c r="G1889" s="9"/>
      <c r="H1889" s="9"/>
      <c r="I1889" s="9"/>
      <c r="J1889" s="9"/>
      <c r="K1889" s="9"/>
      <c r="L1889" s="9"/>
      <c r="M1889" s="9"/>
      <c r="N1889" s="9"/>
      <c r="O1889" s="9"/>
      <c r="P1889" s="9"/>
      <c r="Q1889" s="9"/>
      <c r="R1889" s="9"/>
      <c r="S1889" s="9"/>
      <c r="T1889" s="9"/>
      <c r="U1889" s="9"/>
      <c r="V1889" s="9"/>
      <c r="W1889" s="9"/>
      <c r="X1889" s="9"/>
      <c r="Y1889" s="9"/>
      <c r="Z1889" s="9"/>
      <c r="AA1889" s="9"/>
      <c r="AB1889" s="9"/>
      <c r="AC1889" s="9"/>
      <c r="AD1889" s="9"/>
      <c r="AE1889" s="9"/>
    </row>
    <row r="1890" spans="1:31">
      <c r="A1890" s="19"/>
      <c r="B1890" s="19"/>
      <c r="C1890" s="9"/>
      <c r="D1890" s="9"/>
      <c r="E1890" s="9"/>
      <c r="F1890" s="9"/>
      <c r="G1890" s="9"/>
      <c r="H1890" s="9"/>
      <c r="I1890" s="9"/>
      <c r="J1890" s="9"/>
      <c r="K1890" s="9"/>
      <c r="L1890" s="9"/>
      <c r="M1890" s="9"/>
      <c r="N1890" s="9"/>
      <c r="O1890" s="9"/>
      <c r="P1890" s="9"/>
      <c r="Q1890" s="9"/>
      <c r="R1890" s="9"/>
      <c r="S1890" s="9"/>
      <c r="T1890" s="9"/>
      <c r="U1890" s="9"/>
      <c r="V1890" s="9"/>
      <c r="W1890" s="9"/>
      <c r="X1890" s="9"/>
      <c r="Y1890" s="9"/>
      <c r="Z1890" s="9"/>
      <c r="AA1890" s="9"/>
      <c r="AB1890" s="9"/>
      <c r="AC1890" s="9"/>
      <c r="AD1890" s="9"/>
      <c r="AE1890" s="9"/>
    </row>
    <row r="1891" spans="1:31">
      <c r="A1891" s="19"/>
      <c r="B1891" s="19"/>
      <c r="C1891" s="9"/>
      <c r="D1891" s="9"/>
      <c r="E1891" s="9"/>
      <c r="F1891" s="9"/>
      <c r="G1891" s="9"/>
      <c r="H1891" s="9"/>
      <c r="I1891" s="9"/>
      <c r="J1891" s="9"/>
      <c r="K1891" s="9"/>
      <c r="L1891" s="9"/>
      <c r="M1891" s="9"/>
      <c r="N1891" s="9"/>
      <c r="O1891" s="9"/>
      <c r="P1891" s="9"/>
      <c r="Q1891" s="9"/>
      <c r="R1891" s="9"/>
      <c r="S1891" s="9"/>
      <c r="T1891" s="9"/>
      <c r="U1891" s="9"/>
      <c r="V1891" s="9"/>
      <c r="W1891" s="9"/>
      <c r="X1891" s="9"/>
      <c r="Y1891" s="9"/>
      <c r="Z1891" s="9"/>
      <c r="AA1891" s="9"/>
      <c r="AB1891" s="9"/>
      <c r="AC1891" s="9"/>
      <c r="AD1891" s="9"/>
      <c r="AE1891" s="9"/>
    </row>
    <row r="1892" spans="1:31">
      <c r="A1892" s="19"/>
      <c r="B1892" s="19"/>
      <c r="C1892" s="9"/>
      <c r="D1892" s="9"/>
      <c r="E1892" s="9"/>
      <c r="F1892" s="9"/>
      <c r="G1892" s="9"/>
      <c r="H1892" s="9"/>
      <c r="I1892" s="9"/>
      <c r="J1892" s="9"/>
      <c r="K1892" s="9"/>
      <c r="L1892" s="9"/>
      <c r="M1892" s="9"/>
      <c r="N1892" s="9"/>
      <c r="O1892" s="9"/>
      <c r="P1892" s="9"/>
      <c r="Q1892" s="9"/>
      <c r="R1892" s="9"/>
      <c r="S1892" s="9"/>
      <c r="T1892" s="9"/>
      <c r="U1892" s="9"/>
      <c r="V1892" s="9"/>
      <c r="W1892" s="9"/>
      <c r="X1892" s="9"/>
      <c r="Y1892" s="9"/>
      <c r="Z1892" s="9"/>
      <c r="AA1892" s="9"/>
      <c r="AB1892" s="9"/>
      <c r="AC1892" s="9"/>
      <c r="AD1892" s="9"/>
      <c r="AE1892" s="9"/>
    </row>
    <row r="1893" spans="1:31">
      <c r="A1893" s="19"/>
      <c r="B1893" s="19"/>
      <c r="C1893" s="9"/>
      <c r="D1893" s="9"/>
      <c r="E1893" s="9"/>
      <c r="F1893" s="9"/>
      <c r="G1893" s="9"/>
      <c r="H1893" s="9"/>
      <c r="I1893" s="9"/>
      <c r="J1893" s="9"/>
      <c r="K1893" s="9"/>
      <c r="L1893" s="9"/>
      <c r="M1893" s="9"/>
      <c r="N1893" s="9"/>
      <c r="O1893" s="9"/>
      <c r="P1893" s="9"/>
      <c r="Q1893" s="9"/>
      <c r="R1893" s="9"/>
      <c r="S1893" s="9"/>
      <c r="T1893" s="9"/>
      <c r="U1893" s="9"/>
      <c r="V1893" s="9"/>
      <c r="W1893" s="9"/>
      <c r="X1893" s="9"/>
      <c r="Y1893" s="9"/>
      <c r="Z1893" s="9"/>
      <c r="AA1893" s="9"/>
      <c r="AB1893" s="9"/>
      <c r="AC1893" s="9"/>
      <c r="AD1893" s="9"/>
      <c r="AE1893" s="9"/>
    </row>
    <row r="1894" spans="1:31">
      <c r="A1894" s="19"/>
      <c r="B1894" s="19"/>
      <c r="C1894" s="9"/>
      <c r="D1894" s="9"/>
      <c r="E1894" s="9"/>
      <c r="F1894" s="9"/>
      <c r="G1894" s="9"/>
      <c r="H1894" s="9"/>
      <c r="I1894" s="9"/>
      <c r="J1894" s="9"/>
      <c r="K1894" s="9"/>
      <c r="L1894" s="9"/>
      <c r="M1894" s="9"/>
      <c r="N1894" s="9"/>
      <c r="O1894" s="9"/>
      <c r="P1894" s="9"/>
      <c r="Q1894" s="9"/>
      <c r="R1894" s="9"/>
      <c r="S1894" s="9"/>
      <c r="T1894" s="9"/>
      <c r="U1894" s="9"/>
      <c r="V1894" s="9"/>
      <c r="W1894" s="9"/>
      <c r="X1894" s="9"/>
      <c r="Y1894" s="9"/>
      <c r="Z1894" s="9"/>
      <c r="AA1894" s="9"/>
      <c r="AB1894" s="9"/>
      <c r="AC1894" s="9"/>
      <c r="AD1894" s="9"/>
      <c r="AE1894" s="9"/>
    </row>
    <row r="1895" spans="1:31">
      <c r="A1895" s="19"/>
      <c r="B1895" s="19"/>
      <c r="C1895" s="9"/>
      <c r="D1895" s="9"/>
      <c r="E1895" s="9"/>
      <c r="F1895" s="9"/>
      <c r="G1895" s="9"/>
      <c r="H1895" s="9"/>
      <c r="I1895" s="9"/>
      <c r="J1895" s="9"/>
      <c r="K1895" s="9"/>
      <c r="L1895" s="9"/>
      <c r="M1895" s="9"/>
      <c r="N1895" s="9"/>
      <c r="O1895" s="9"/>
      <c r="P1895" s="9"/>
      <c r="Q1895" s="9"/>
      <c r="R1895" s="9"/>
      <c r="S1895" s="9"/>
      <c r="T1895" s="9"/>
      <c r="U1895" s="9"/>
      <c r="V1895" s="9"/>
      <c r="W1895" s="9"/>
      <c r="X1895" s="9"/>
      <c r="Y1895" s="9"/>
      <c r="Z1895" s="9"/>
      <c r="AA1895" s="9"/>
      <c r="AB1895" s="9"/>
      <c r="AC1895" s="9"/>
      <c r="AD1895" s="9"/>
      <c r="AE1895" s="9"/>
    </row>
    <row r="1896" spans="1:31">
      <c r="A1896" s="19"/>
      <c r="B1896" s="19"/>
      <c r="C1896" s="9"/>
      <c r="D1896" s="9"/>
      <c r="E1896" s="9"/>
      <c r="F1896" s="9"/>
      <c r="G1896" s="9"/>
      <c r="H1896" s="9"/>
      <c r="I1896" s="9"/>
      <c r="J1896" s="9"/>
      <c r="K1896" s="9"/>
      <c r="L1896" s="9"/>
      <c r="M1896" s="9"/>
      <c r="N1896" s="9"/>
      <c r="O1896" s="9"/>
      <c r="P1896" s="9"/>
      <c r="Q1896" s="9"/>
      <c r="R1896" s="9"/>
      <c r="S1896" s="9"/>
      <c r="T1896" s="9"/>
      <c r="U1896" s="9"/>
      <c r="V1896" s="9"/>
      <c r="W1896" s="9"/>
      <c r="X1896" s="9"/>
      <c r="Y1896" s="9"/>
      <c r="Z1896" s="9"/>
      <c r="AA1896" s="9"/>
      <c r="AB1896" s="9"/>
      <c r="AC1896" s="9"/>
      <c r="AD1896" s="9"/>
      <c r="AE1896" s="9"/>
    </row>
    <row r="1897" spans="1:31">
      <c r="A1897" s="19"/>
      <c r="B1897" s="19"/>
      <c r="C1897" s="9"/>
      <c r="D1897" s="9"/>
      <c r="E1897" s="9"/>
      <c r="F1897" s="9"/>
      <c r="G1897" s="9"/>
      <c r="H1897" s="9"/>
      <c r="I1897" s="9"/>
      <c r="J1897" s="9"/>
      <c r="K1897" s="9"/>
      <c r="L1897" s="9"/>
      <c r="M1897" s="9"/>
      <c r="N1897" s="9"/>
      <c r="O1897" s="9"/>
      <c r="P1897" s="9"/>
      <c r="Q1897" s="9"/>
      <c r="R1897" s="9"/>
      <c r="S1897" s="9"/>
      <c r="T1897" s="9"/>
      <c r="U1897" s="9"/>
      <c r="V1897" s="9"/>
      <c r="W1897" s="9"/>
      <c r="X1897" s="9"/>
      <c r="Y1897" s="9"/>
      <c r="Z1897" s="9"/>
      <c r="AA1897" s="9"/>
      <c r="AB1897" s="9"/>
      <c r="AC1897" s="9"/>
      <c r="AD1897" s="9"/>
      <c r="AE1897" s="9"/>
    </row>
    <row r="1898" spans="1:31">
      <c r="A1898" s="19"/>
      <c r="B1898" s="19"/>
      <c r="C1898" s="9"/>
      <c r="D1898" s="9"/>
      <c r="E1898" s="9"/>
      <c r="F1898" s="9"/>
      <c r="G1898" s="9"/>
      <c r="H1898" s="9"/>
      <c r="I1898" s="9"/>
      <c r="J1898" s="9"/>
      <c r="K1898" s="9"/>
      <c r="L1898" s="9"/>
      <c r="M1898" s="9"/>
      <c r="N1898" s="9"/>
      <c r="O1898" s="9"/>
      <c r="P1898" s="9"/>
      <c r="Q1898" s="9"/>
      <c r="R1898" s="9"/>
      <c r="S1898" s="9"/>
      <c r="T1898" s="9"/>
      <c r="U1898" s="9"/>
      <c r="V1898" s="9"/>
      <c r="W1898" s="9"/>
      <c r="X1898" s="9"/>
      <c r="Y1898" s="9"/>
      <c r="Z1898" s="9"/>
      <c r="AA1898" s="9"/>
      <c r="AB1898" s="9"/>
      <c r="AC1898" s="9"/>
      <c r="AD1898" s="9"/>
      <c r="AE1898" s="9"/>
    </row>
    <row r="1899" spans="1:31">
      <c r="A1899" s="19"/>
      <c r="B1899" s="19"/>
      <c r="C1899" s="9"/>
      <c r="D1899" s="9"/>
      <c r="E1899" s="9"/>
      <c r="F1899" s="9"/>
      <c r="G1899" s="9"/>
      <c r="H1899" s="9"/>
      <c r="I1899" s="9"/>
      <c r="J1899" s="9"/>
      <c r="K1899" s="9"/>
      <c r="L1899" s="9"/>
      <c r="M1899" s="9"/>
      <c r="N1899" s="9"/>
      <c r="O1899" s="9"/>
      <c r="P1899" s="9"/>
      <c r="Q1899" s="9"/>
      <c r="R1899" s="9"/>
      <c r="S1899" s="9"/>
      <c r="T1899" s="9"/>
      <c r="U1899" s="9"/>
      <c r="V1899" s="9"/>
      <c r="W1899" s="9"/>
      <c r="X1899" s="9"/>
      <c r="Y1899" s="9"/>
      <c r="Z1899" s="9"/>
      <c r="AA1899" s="9"/>
      <c r="AB1899" s="9"/>
      <c r="AC1899" s="9"/>
      <c r="AD1899" s="9"/>
      <c r="AE1899" s="9"/>
    </row>
    <row r="1900" spans="1:31">
      <c r="A1900" s="19"/>
      <c r="B1900" s="19"/>
      <c r="C1900" s="9"/>
      <c r="D1900" s="9"/>
      <c r="E1900" s="9"/>
      <c r="F1900" s="9"/>
      <c r="G1900" s="9"/>
      <c r="H1900" s="9"/>
      <c r="I1900" s="9"/>
      <c r="J1900" s="9"/>
      <c r="K1900" s="9"/>
      <c r="L1900" s="9"/>
      <c r="M1900" s="9"/>
      <c r="N1900" s="9"/>
      <c r="O1900" s="9"/>
      <c r="P1900" s="9"/>
      <c r="Q1900" s="9"/>
      <c r="R1900" s="9"/>
      <c r="S1900" s="9"/>
      <c r="T1900" s="9"/>
      <c r="U1900" s="9"/>
      <c r="V1900" s="9"/>
      <c r="W1900" s="9"/>
      <c r="X1900" s="9"/>
      <c r="Y1900" s="9"/>
      <c r="Z1900" s="9"/>
      <c r="AA1900" s="9"/>
      <c r="AB1900" s="9"/>
      <c r="AC1900" s="9"/>
      <c r="AD1900" s="9"/>
      <c r="AE1900" s="9"/>
    </row>
    <row r="1901" spans="1:31">
      <c r="A1901" s="19"/>
      <c r="B1901" s="19"/>
      <c r="C1901" s="9"/>
      <c r="D1901" s="9"/>
      <c r="E1901" s="9"/>
      <c r="F1901" s="9"/>
      <c r="G1901" s="9"/>
      <c r="H1901" s="9"/>
      <c r="I1901" s="9"/>
      <c r="J1901" s="9"/>
      <c r="K1901" s="9"/>
      <c r="L1901" s="9"/>
      <c r="M1901" s="9"/>
      <c r="N1901" s="9"/>
      <c r="O1901" s="9"/>
      <c r="P1901" s="9"/>
      <c r="Q1901" s="9"/>
      <c r="R1901" s="9"/>
      <c r="S1901" s="9"/>
      <c r="T1901" s="9"/>
      <c r="U1901" s="9"/>
      <c r="V1901" s="9"/>
      <c r="W1901" s="9"/>
      <c r="X1901" s="9"/>
      <c r="Y1901" s="9"/>
      <c r="Z1901" s="9"/>
      <c r="AA1901" s="9"/>
      <c r="AB1901" s="9"/>
      <c r="AC1901" s="9"/>
      <c r="AD1901" s="9"/>
      <c r="AE1901" s="9"/>
    </row>
    <row r="1902" spans="1:31">
      <c r="A1902" s="19"/>
      <c r="B1902" s="19"/>
      <c r="C1902" s="9"/>
      <c r="D1902" s="9"/>
      <c r="E1902" s="9"/>
      <c r="F1902" s="9"/>
      <c r="G1902" s="9"/>
      <c r="H1902" s="9"/>
      <c r="I1902" s="9"/>
      <c r="J1902" s="9"/>
      <c r="K1902" s="9"/>
      <c r="L1902" s="9"/>
      <c r="M1902" s="9"/>
      <c r="N1902" s="9"/>
      <c r="O1902" s="9"/>
      <c r="P1902" s="9"/>
      <c r="Q1902" s="9"/>
      <c r="R1902" s="9"/>
      <c r="S1902" s="9"/>
      <c r="T1902" s="9"/>
      <c r="U1902" s="9"/>
      <c r="V1902" s="9"/>
      <c r="W1902" s="9"/>
      <c r="X1902" s="9"/>
      <c r="Y1902" s="9"/>
      <c r="Z1902" s="9"/>
      <c r="AA1902" s="9"/>
      <c r="AB1902" s="9"/>
      <c r="AC1902" s="9"/>
      <c r="AD1902" s="9"/>
      <c r="AE1902" s="9"/>
    </row>
    <row r="1903" spans="1:31">
      <c r="A1903" s="19"/>
      <c r="B1903" s="19"/>
      <c r="C1903" s="9"/>
      <c r="D1903" s="9"/>
      <c r="E1903" s="9"/>
      <c r="F1903" s="9"/>
      <c r="G1903" s="9"/>
      <c r="H1903" s="9"/>
      <c r="I1903" s="9"/>
      <c r="J1903" s="9"/>
      <c r="K1903" s="9"/>
      <c r="L1903" s="9"/>
      <c r="M1903" s="9"/>
      <c r="N1903" s="9"/>
      <c r="O1903" s="9"/>
      <c r="P1903" s="9"/>
      <c r="Q1903" s="9"/>
      <c r="R1903" s="9"/>
      <c r="S1903" s="9"/>
      <c r="T1903" s="9"/>
      <c r="U1903" s="9"/>
      <c r="V1903" s="9"/>
      <c r="W1903" s="9"/>
      <c r="X1903" s="9"/>
      <c r="Y1903" s="9"/>
      <c r="Z1903" s="9"/>
      <c r="AA1903" s="9"/>
      <c r="AB1903" s="9"/>
      <c r="AC1903" s="9"/>
      <c r="AD1903" s="9"/>
      <c r="AE1903" s="9"/>
    </row>
    <row r="1904" spans="1:31">
      <c r="A1904" s="19"/>
      <c r="B1904" s="19"/>
      <c r="C1904" s="9"/>
      <c r="D1904" s="9"/>
      <c r="E1904" s="9"/>
      <c r="F1904" s="9"/>
      <c r="G1904" s="9"/>
      <c r="H1904" s="9"/>
      <c r="I1904" s="9"/>
      <c r="J1904" s="9"/>
      <c r="K1904" s="9"/>
      <c r="L1904" s="9"/>
      <c r="M1904" s="9"/>
      <c r="N1904" s="9"/>
      <c r="O1904" s="9"/>
      <c r="P1904" s="9"/>
      <c r="Q1904" s="9"/>
      <c r="R1904" s="9"/>
      <c r="S1904" s="9"/>
      <c r="T1904" s="9"/>
      <c r="U1904" s="9"/>
      <c r="V1904" s="9"/>
      <c r="W1904" s="9"/>
      <c r="X1904" s="9"/>
      <c r="Y1904" s="9"/>
      <c r="Z1904" s="9"/>
      <c r="AA1904" s="9"/>
      <c r="AB1904" s="9"/>
      <c r="AC1904" s="9"/>
      <c r="AD1904" s="9"/>
      <c r="AE1904" s="9"/>
    </row>
    <row r="1905" spans="1:31">
      <c r="A1905" s="19"/>
      <c r="B1905" s="19"/>
      <c r="C1905" s="9"/>
      <c r="D1905" s="9"/>
      <c r="E1905" s="9"/>
      <c r="F1905" s="9"/>
      <c r="G1905" s="9"/>
      <c r="H1905" s="9"/>
      <c r="I1905" s="9"/>
      <c r="J1905" s="9"/>
      <c r="K1905" s="9"/>
      <c r="L1905" s="9"/>
      <c r="M1905" s="9"/>
      <c r="N1905" s="9"/>
      <c r="O1905" s="9"/>
      <c r="P1905" s="9"/>
      <c r="Q1905" s="9"/>
      <c r="R1905" s="9"/>
      <c r="S1905" s="9"/>
      <c r="T1905" s="9"/>
      <c r="U1905" s="9"/>
      <c r="V1905" s="9"/>
      <c r="W1905" s="9"/>
      <c r="X1905" s="9"/>
      <c r="Y1905" s="9"/>
      <c r="Z1905" s="9"/>
      <c r="AA1905" s="9"/>
      <c r="AB1905" s="9"/>
      <c r="AC1905" s="9"/>
      <c r="AD1905" s="9"/>
      <c r="AE1905" s="9"/>
    </row>
    <row r="1906" spans="1:31">
      <c r="A1906" s="19"/>
      <c r="B1906" s="19"/>
      <c r="C1906" s="9"/>
      <c r="D1906" s="9"/>
      <c r="E1906" s="9"/>
      <c r="F1906" s="9"/>
      <c r="G1906" s="9"/>
      <c r="H1906" s="9"/>
      <c r="I1906" s="9"/>
      <c r="J1906" s="9"/>
      <c r="K1906" s="9"/>
      <c r="L1906" s="9"/>
      <c r="M1906" s="9"/>
      <c r="N1906" s="9"/>
      <c r="O1906" s="9"/>
      <c r="P1906" s="9"/>
      <c r="Q1906" s="9"/>
      <c r="R1906" s="9"/>
      <c r="S1906" s="9"/>
      <c r="T1906" s="9"/>
      <c r="U1906" s="9"/>
      <c r="V1906" s="9"/>
      <c r="W1906" s="9"/>
      <c r="X1906" s="9"/>
      <c r="Y1906" s="9"/>
      <c r="Z1906" s="9"/>
      <c r="AA1906" s="9"/>
      <c r="AB1906" s="9"/>
      <c r="AC1906" s="9"/>
      <c r="AD1906" s="9"/>
      <c r="AE1906" s="9"/>
    </row>
    <row r="1907" spans="1:31">
      <c r="A1907" s="19"/>
      <c r="B1907" s="19"/>
      <c r="C1907" s="9"/>
      <c r="D1907" s="9"/>
      <c r="E1907" s="9"/>
      <c r="F1907" s="9"/>
      <c r="G1907" s="9"/>
      <c r="H1907" s="9"/>
      <c r="I1907" s="9"/>
      <c r="J1907" s="9"/>
      <c r="K1907" s="9"/>
      <c r="L1907" s="9"/>
      <c r="M1907" s="9"/>
      <c r="N1907" s="9"/>
      <c r="O1907" s="9"/>
      <c r="P1907" s="9"/>
      <c r="Q1907" s="9"/>
      <c r="R1907" s="9"/>
      <c r="S1907" s="9"/>
      <c r="T1907" s="9"/>
      <c r="U1907" s="9"/>
      <c r="V1907" s="9"/>
      <c r="W1907" s="9"/>
      <c r="X1907" s="9"/>
      <c r="Y1907" s="9"/>
      <c r="Z1907" s="9"/>
      <c r="AA1907" s="9"/>
      <c r="AB1907" s="9"/>
      <c r="AC1907" s="9"/>
      <c r="AD1907" s="9"/>
      <c r="AE1907" s="9"/>
    </row>
    <row r="1908" spans="1:31">
      <c r="A1908" s="19"/>
      <c r="B1908" s="19"/>
      <c r="C1908" s="9"/>
      <c r="D1908" s="9"/>
      <c r="E1908" s="9"/>
      <c r="F1908" s="9"/>
      <c r="G1908" s="9"/>
      <c r="H1908" s="9"/>
      <c r="I1908" s="9"/>
      <c r="J1908" s="9"/>
      <c r="K1908" s="9"/>
      <c r="L1908" s="9"/>
      <c r="M1908" s="9"/>
      <c r="N1908" s="9"/>
      <c r="O1908" s="9"/>
      <c r="P1908" s="9"/>
      <c r="Q1908" s="9"/>
      <c r="R1908" s="9"/>
      <c r="S1908" s="9"/>
      <c r="T1908" s="9"/>
      <c r="U1908" s="9"/>
      <c r="V1908" s="9"/>
      <c r="W1908" s="9"/>
      <c r="X1908" s="9"/>
      <c r="Y1908" s="9"/>
      <c r="Z1908" s="9"/>
      <c r="AA1908" s="9"/>
      <c r="AB1908" s="9"/>
      <c r="AC1908" s="9"/>
      <c r="AD1908" s="9"/>
      <c r="AE1908" s="9"/>
    </row>
    <row r="1909" spans="1:31">
      <c r="A1909" s="19"/>
      <c r="B1909" s="19"/>
      <c r="C1909" s="9"/>
      <c r="D1909" s="9"/>
      <c r="E1909" s="9"/>
      <c r="F1909" s="9"/>
      <c r="G1909" s="9"/>
      <c r="H1909" s="9"/>
      <c r="I1909" s="9"/>
      <c r="J1909" s="9"/>
      <c r="K1909" s="9"/>
      <c r="L1909" s="9"/>
      <c r="M1909" s="9"/>
      <c r="N1909" s="9"/>
      <c r="O1909" s="9"/>
      <c r="P1909" s="9"/>
      <c r="Q1909" s="9"/>
      <c r="R1909" s="9"/>
      <c r="S1909" s="9"/>
      <c r="T1909" s="9"/>
      <c r="U1909" s="9"/>
      <c r="V1909" s="9"/>
      <c r="W1909" s="9"/>
      <c r="X1909" s="9"/>
      <c r="Y1909" s="9"/>
      <c r="Z1909" s="9"/>
      <c r="AA1909" s="9"/>
      <c r="AB1909" s="9"/>
      <c r="AC1909" s="9"/>
      <c r="AD1909" s="9"/>
      <c r="AE1909" s="9"/>
    </row>
    <row r="1910" spans="1:31">
      <c r="A1910" s="19"/>
      <c r="B1910" s="19"/>
      <c r="C1910" s="9"/>
      <c r="D1910" s="9"/>
      <c r="E1910" s="9"/>
      <c r="F1910" s="9"/>
      <c r="G1910" s="9"/>
      <c r="H1910" s="9"/>
      <c r="I1910" s="9"/>
      <c r="J1910" s="9"/>
      <c r="K1910" s="9"/>
      <c r="L1910" s="9"/>
      <c r="M1910" s="9"/>
      <c r="N1910" s="9"/>
      <c r="O1910" s="9"/>
      <c r="P1910" s="9"/>
      <c r="Q1910" s="9"/>
      <c r="R1910" s="9"/>
      <c r="S1910" s="9"/>
      <c r="T1910" s="9"/>
      <c r="U1910" s="9"/>
      <c r="V1910" s="9"/>
      <c r="W1910" s="9"/>
      <c r="X1910" s="9"/>
      <c r="Y1910" s="9"/>
      <c r="Z1910" s="9"/>
      <c r="AA1910" s="9"/>
      <c r="AB1910" s="9"/>
      <c r="AC1910" s="9"/>
      <c r="AD1910" s="9"/>
      <c r="AE1910" s="9"/>
    </row>
    <row r="1911" spans="1:31">
      <c r="A1911" s="19"/>
      <c r="B1911" s="19"/>
      <c r="C1911" s="9"/>
      <c r="D1911" s="9"/>
      <c r="E1911" s="9"/>
      <c r="F1911" s="9"/>
      <c r="G1911" s="9"/>
      <c r="H1911" s="9"/>
      <c r="I1911" s="9"/>
      <c r="J1911" s="9"/>
      <c r="K1911" s="9"/>
      <c r="L1911" s="9"/>
      <c r="M1911" s="9"/>
      <c r="N1911" s="9"/>
      <c r="O1911" s="9"/>
      <c r="P1911" s="9"/>
      <c r="Q1911" s="9"/>
      <c r="R1911" s="9"/>
      <c r="S1911" s="9"/>
      <c r="T1911" s="9"/>
      <c r="U1911" s="9"/>
      <c r="V1911" s="9"/>
      <c r="W1911" s="9"/>
      <c r="X1911" s="9"/>
      <c r="Y1911" s="9"/>
      <c r="Z1911" s="9"/>
      <c r="AA1911" s="9"/>
      <c r="AB1911" s="9"/>
      <c r="AC1911" s="9"/>
      <c r="AD1911" s="9"/>
      <c r="AE1911" s="9"/>
    </row>
    <row r="1912" spans="1:31">
      <c r="A1912" s="19"/>
      <c r="B1912" s="19"/>
      <c r="C1912" s="9"/>
      <c r="D1912" s="9"/>
      <c r="E1912" s="9"/>
      <c r="F1912" s="9"/>
      <c r="G1912" s="9"/>
      <c r="H1912" s="9"/>
      <c r="I1912" s="9"/>
      <c r="J1912" s="9"/>
      <c r="K1912" s="9"/>
      <c r="L1912" s="9"/>
      <c r="M1912" s="9"/>
      <c r="N1912" s="9"/>
      <c r="O1912" s="9"/>
      <c r="P1912" s="9"/>
      <c r="Q1912" s="9"/>
      <c r="R1912" s="9"/>
      <c r="S1912" s="9"/>
      <c r="T1912" s="9"/>
      <c r="U1912" s="9"/>
      <c r="V1912" s="9"/>
      <c r="W1912" s="9"/>
      <c r="X1912" s="9"/>
      <c r="Y1912" s="9"/>
      <c r="Z1912" s="9"/>
      <c r="AA1912" s="9"/>
      <c r="AB1912" s="9"/>
      <c r="AC1912" s="9"/>
      <c r="AD1912" s="9"/>
      <c r="AE1912" s="9"/>
    </row>
    <row r="1913" spans="1:31">
      <c r="A1913" s="19"/>
      <c r="B1913" s="19"/>
      <c r="C1913" s="9"/>
      <c r="D1913" s="9"/>
      <c r="E1913" s="9"/>
      <c r="F1913" s="9"/>
      <c r="G1913" s="9"/>
      <c r="H1913" s="9"/>
      <c r="I1913" s="9"/>
      <c r="J1913" s="9"/>
      <c r="K1913" s="9"/>
      <c r="L1913" s="9"/>
      <c r="M1913" s="9"/>
      <c r="N1913" s="9"/>
      <c r="O1913" s="9"/>
      <c r="P1913" s="9"/>
      <c r="Q1913" s="9"/>
      <c r="R1913" s="9"/>
      <c r="S1913" s="9"/>
      <c r="T1913" s="9"/>
      <c r="U1913" s="9"/>
      <c r="V1913" s="9"/>
      <c r="W1913" s="9"/>
      <c r="X1913" s="9"/>
      <c r="Y1913" s="9"/>
      <c r="Z1913" s="9"/>
      <c r="AA1913" s="9"/>
      <c r="AB1913" s="9"/>
      <c r="AC1913" s="9"/>
      <c r="AD1913" s="9"/>
      <c r="AE1913" s="9"/>
    </row>
    <row r="1914" spans="1:31">
      <c r="A1914" s="19"/>
      <c r="B1914" s="19"/>
      <c r="C1914" s="9"/>
      <c r="D1914" s="9"/>
      <c r="E1914" s="9"/>
      <c r="F1914" s="9"/>
      <c r="G1914" s="9"/>
      <c r="H1914" s="9"/>
      <c r="I1914" s="9"/>
      <c r="J1914" s="9"/>
      <c r="K1914" s="9"/>
      <c r="L1914" s="9"/>
      <c r="M1914" s="9"/>
      <c r="N1914" s="9"/>
      <c r="O1914" s="9"/>
      <c r="P1914" s="9"/>
      <c r="Q1914" s="9"/>
      <c r="R1914" s="9"/>
      <c r="S1914" s="9"/>
      <c r="T1914" s="9"/>
      <c r="U1914" s="9"/>
      <c r="V1914" s="9"/>
      <c r="W1914" s="9"/>
      <c r="X1914" s="9"/>
      <c r="Y1914" s="9"/>
      <c r="Z1914" s="9"/>
      <c r="AA1914" s="9"/>
      <c r="AB1914" s="9"/>
      <c r="AC1914" s="9"/>
      <c r="AD1914" s="9"/>
      <c r="AE1914" s="9"/>
    </row>
    <row r="1915" spans="1:31">
      <c r="A1915" s="19"/>
      <c r="B1915" s="19"/>
      <c r="C1915" s="9"/>
      <c r="D1915" s="9"/>
      <c r="E1915" s="9"/>
      <c r="F1915" s="9"/>
      <c r="G1915" s="9"/>
      <c r="H1915" s="9"/>
      <c r="I1915" s="9"/>
      <c r="J1915" s="9"/>
      <c r="K1915" s="9"/>
      <c r="L1915" s="9"/>
      <c r="M1915" s="9"/>
      <c r="N1915" s="9"/>
      <c r="O1915" s="9"/>
      <c r="P1915" s="9"/>
      <c r="Q1915" s="9"/>
      <c r="R1915" s="9"/>
      <c r="S1915" s="9"/>
      <c r="T1915" s="9"/>
      <c r="U1915" s="9"/>
      <c r="V1915" s="9"/>
      <c r="W1915" s="9"/>
      <c r="X1915" s="9"/>
      <c r="Y1915" s="9"/>
      <c r="Z1915" s="9"/>
      <c r="AA1915" s="9"/>
      <c r="AB1915" s="9"/>
      <c r="AC1915" s="9"/>
      <c r="AD1915" s="9"/>
      <c r="AE1915" s="9"/>
    </row>
    <row r="1916" spans="1:31">
      <c r="A1916" s="19"/>
      <c r="B1916" s="19"/>
      <c r="C1916" s="9"/>
      <c r="D1916" s="9"/>
      <c r="E1916" s="9"/>
      <c r="F1916" s="9"/>
      <c r="G1916" s="9"/>
      <c r="H1916" s="9"/>
      <c r="I1916" s="9"/>
      <c r="J1916" s="9"/>
      <c r="K1916" s="9"/>
      <c r="L1916" s="9"/>
      <c r="M1916" s="9"/>
      <c r="N1916" s="9"/>
      <c r="O1916" s="9"/>
      <c r="P1916" s="9"/>
      <c r="Q1916" s="9"/>
      <c r="R1916" s="9"/>
      <c r="S1916" s="9"/>
      <c r="T1916" s="9"/>
      <c r="U1916" s="9"/>
      <c r="V1916" s="9"/>
      <c r="W1916" s="9"/>
      <c r="X1916" s="9"/>
      <c r="Y1916" s="9"/>
      <c r="Z1916" s="9"/>
      <c r="AA1916" s="9"/>
      <c r="AB1916" s="9"/>
      <c r="AC1916" s="9"/>
      <c r="AD1916" s="9"/>
      <c r="AE1916" s="9"/>
    </row>
    <row r="1917" spans="1:31">
      <c r="A1917" s="19"/>
      <c r="B1917" s="19"/>
      <c r="C1917" s="9"/>
      <c r="D1917" s="9"/>
      <c r="E1917" s="9"/>
      <c r="F1917" s="9"/>
      <c r="G1917" s="9"/>
      <c r="H1917" s="9"/>
      <c r="I1917" s="9"/>
      <c r="J1917" s="9"/>
      <c r="K1917" s="9"/>
      <c r="L1917" s="9"/>
      <c r="M1917" s="9"/>
      <c r="N1917" s="9"/>
      <c r="O1917" s="9"/>
      <c r="P1917" s="9"/>
      <c r="Q1917" s="9"/>
      <c r="R1917" s="9"/>
      <c r="S1917" s="9"/>
      <c r="T1917" s="9"/>
      <c r="U1917" s="9"/>
      <c r="V1917" s="9"/>
      <c r="W1917" s="9"/>
      <c r="X1917" s="9"/>
      <c r="Y1917" s="9"/>
      <c r="Z1917" s="9"/>
      <c r="AA1917" s="9"/>
      <c r="AB1917" s="9"/>
      <c r="AC1917" s="9"/>
      <c r="AD1917" s="9"/>
      <c r="AE1917" s="9"/>
    </row>
    <row r="1918" spans="1:31">
      <c r="A1918" s="19"/>
      <c r="B1918" s="19"/>
      <c r="C1918" s="9"/>
      <c r="D1918" s="9"/>
      <c r="E1918" s="9"/>
      <c r="F1918" s="9"/>
      <c r="G1918" s="9"/>
      <c r="H1918" s="9"/>
      <c r="I1918" s="9"/>
      <c r="J1918" s="9"/>
      <c r="K1918" s="9"/>
      <c r="L1918" s="9"/>
      <c r="M1918" s="9"/>
      <c r="N1918" s="9"/>
      <c r="O1918" s="9"/>
      <c r="P1918" s="9"/>
      <c r="Q1918" s="9"/>
      <c r="R1918" s="9"/>
      <c r="S1918" s="9"/>
      <c r="T1918" s="9"/>
      <c r="U1918" s="9"/>
      <c r="V1918" s="9"/>
      <c r="W1918" s="9"/>
      <c r="X1918" s="9"/>
      <c r="Y1918" s="9"/>
      <c r="Z1918" s="9"/>
      <c r="AA1918" s="9"/>
      <c r="AB1918" s="9"/>
      <c r="AC1918" s="9"/>
      <c r="AD1918" s="9"/>
      <c r="AE1918" s="9"/>
    </row>
    <row r="1919" spans="1:31">
      <c r="A1919" s="19"/>
      <c r="B1919" s="19"/>
      <c r="C1919" s="9"/>
      <c r="D1919" s="9"/>
      <c r="E1919" s="9"/>
      <c r="F1919" s="9"/>
      <c r="G1919" s="9"/>
      <c r="H1919" s="9"/>
      <c r="I1919" s="9"/>
      <c r="J1919" s="9"/>
      <c r="K1919" s="9"/>
      <c r="L1919" s="9"/>
      <c r="M1919" s="9"/>
      <c r="N1919" s="9"/>
      <c r="O1919" s="9"/>
      <c r="P1919" s="9"/>
      <c r="Q1919" s="9"/>
      <c r="R1919" s="9"/>
      <c r="S1919" s="9"/>
      <c r="T1919" s="9"/>
      <c r="U1919" s="9"/>
      <c r="V1919" s="9"/>
      <c r="W1919" s="9"/>
      <c r="X1919" s="9"/>
      <c r="Y1919" s="9"/>
      <c r="Z1919" s="9"/>
      <c r="AA1919" s="9"/>
      <c r="AB1919" s="9"/>
      <c r="AC1919" s="9"/>
      <c r="AD1919" s="9"/>
      <c r="AE1919" s="9"/>
    </row>
    <row r="1920" spans="1:31">
      <c r="A1920" s="19"/>
      <c r="B1920" s="19"/>
      <c r="C1920" s="9"/>
      <c r="D1920" s="9"/>
      <c r="E1920" s="9"/>
      <c r="F1920" s="9"/>
      <c r="G1920" s="9"/>
      <c r="H1920" s="9"/>
      <c r="I1920" s="9"/>
      <c r="J1920" s="9"/>
      <c r="K1920" s="9"/>
      <c r="L1920" s="9"/>
      <c r="M1920" s="9"/>
      <c r="N1920" s="9"/>
      <c r="O1920" s="9"/>
      <c r="P1920" s="9"/>
      <c r="Q1920" s="9"/>
      <c r="R1920" s="9"/>
      <c r="S1920" s="9"/>
      <c r="T1920" s="9"/>
      <c r="U1920" s="9"/>
      <c r="V1920" s="9"/>
      <c r="W1920" s="9"/>
      <c r="X1920" s="9"/>
      <c r="Y1920" s="9"/>
      <c r="Z1920" s="9"/>
      <c r="AA1920" s="9"/>
      <c r="AB1920" s="9"/>
      <c r="AC1920" s="9"/>
      <c r="AD1920" s="9"/>
      <c r="AE1920" s="9"/>
    </row>
    <row r="1921" spans="1:31">
      <c r="A1921" s="19"/>
      <c r="B1921" s="19"/>
      <c r="C1921" s="9"/>
      <c r="D1921" s="9"/>
      <c r="E1921" s="9"/>
      <c r="F1921" s="9"/>
      <c r="G1921" s="9"/>
      <c r="H1921" s="9"/>
      <c r="I1921" s="9"/>
      <c r="J1921" s="9"/>
      <c r="K1921" s="9"/>
      <c r="L1921" s="9"/>
      <c r="M1921" s="9"/>
      <c r="N1921" s="9"/>
      <c r="O1921" s="9"/>
      <c r="P1921" s="9"/>
      <c r="Q1921" s="9"/>
      <c r="R1921" s="9"/>
      <c r="S1921" s="9"/>
      <c r="T1921" s="9"/>
      <c r="U1921" s="9"/>
      <c r="V1921" s="9"/>
      <c r="W1921" s="9"/>
      <c r="X1921" s="9"/>
      <c r="Y1921" s="9"/>
      <c r="Z1921" s="9"/>
      <c r="AA1921" s="9"/>
      <c r="AB1921" s="9"/>
      <c r="AC1921" s="9"/>
      <c r="AD1921" s="9"/>
      <c r="AE1921" s="9"/>
    </row>
    <row r="1922" spans="1:31">
      <c r="A1922" s="19"/>
      <c r="B1922" s="19"/>
      <c r="C1922" s="9"/>
      <c r="D1922" s="9"/>
      <c r="E1922" s="9"/>
      <c r="F1922" s="9"/>
      <c r="G1922" s="9"/>
      <c r="H1922" s="9"/>
      <c r="I1922" s="9"/>
      <c r="J1922" s="9"/>
      <c r="K1922" s="9"/>
      <c r="L1922" s="9"/>
      <c r="M1922" s="9"/>
      <c r="N1922" s="9"/>
      <c r="O1922" s="9"/>
      <c r="P1922" s="9"/>
      <c r="Q1922" s="9"/>
      <c r="R1922" s="9"/>
      <c r="S1922" s="9"/>
      <c r="T1922" s="9"/>
      <c r="U1922" s="9"/>
      <c r="V1922" s="9"/>
      <c r="W1922" s="9"/>
      <c r="X1922" s="9"/>
      <c r="Y1922" s="9"/>
      <c r="Z1922" s="9"/>
      <c r="AA1922" s="9"/>
      <c r="AB1922" s="9"/>
      <c r="AC1922" s="9"/>
      <c r="AD1922" s="9"/>
      <c r="AE1922" s="9"/>
    </row>
    <row r="1923" spans="1:31">
      <c r="A1923" s="19"/>
      <c r="B1923" s="19"/>
      <c r="C1923" s="9"/>
      <c r="D1923" s="9"/>
      <c r="E1923" s="9"/>
      <c r="F1923" s="9"/>
      <c r="G1923" s="9"/>
      <c r="H1923" s="9"/>
      <c r="I1923" s="9"/>
      <c r="J1923" s="9"/>
      <c r="K1923" s="9"/>
      <c r="L1923" s="9"/>
      <c r="M1923" s="9"/>
      <c r="N1923" s="9"/>
      <c r="O1923" s="9"/>
      <c r="P1923" s="9"/>
      <c r="Q1923" s="9"/>
      <c r="R1923" s="9"/>
      <c r="S1923" s="9"/>
      <c r="T1923" s="9"/>
      <c r="U1923" s="9"/>
      <c r="V1923" s="9"/>
      <c r="W1923" s="9"/>
      <c r="X1923" s="9"/>
      <c r="Y1923" s="9"/>
      <c r="Z1923" s="9"/>
      <c r="AA1923" s="9"/>
      <c r="AB1923" s="9"/>
      <c r="AC1923" s="9"/>
      <c r="AD1923" s="9"/>
      <c r="AE1923" s="9"/>
    </row>
    <row r="1924" spans="1:31">
      <c r="A1924" s="19"/>
      <c r="B1924" s="19"/>
      <c r="C1924" s="9"/>
      <c r="D1924" s="9"/>
      <c r="E1924" s="9"/>
      <c r="F1924" s="9"/>
      <c r="G1924" s="9"/>
      <c r="H1924" s="9"/>
      <c r="I1924" s="9"/>
      <c r="J1924" s="9"/>
      <c r="K1924" s="9"/>
      <c r="L1924" s="9"/>
      <c r="M1924" s="9"/>
      <c r="N1924" s="9"/>
      <c r="O1924" s="9"/>
      <c r="P1924" s="9"/>
      <c r="Q1924" s="9"/>
      <c r="R1924" s="9"/>
      <c r="S1924" s="9"/>
      <c r="T1924" s="9"/>
      <c r="U1924" s="9"/>
      <c r="V1924" s="9"/>
      <c r="W1924" s="9"/>
      <c r="X1924" s="9"/>
      <c r="Y1924" s="9"/>
      <c r="Z1924" s="9"/>
      <c r="AA1924" s="9"/>
      <c r="AB1924" s="9"/>
      <c r="AC1924" s="9"/>
      <c r="AD1924" s="9"/>
      <c r="AE1924" s="9"/>
    </row>
    <row r="1925" spans="1:31">
      <c r="A1925" s="19"/>
      <c r="B1925" s="19"/>
      <c r="C1925" s="9"/>
      <c r="D1925" s="9"/>
      <c r="E1925" s="9"/>
      <c r="F1925" s="9"/>
      <c r="G1925" s="9"/>
      <c r="H1925" s="9"/>
      <c r="I1925" s="9"/>
      <c r="J1925" s="9"/>
      <c r="K1925" s="9"/>
      <c r="L1925" s="9"/>
      <c r="M1925" s="9"/>
      <c r="N1925" s="9"/>
      <c r="O1925" s="9"/>
      <c r="P1925" s="9"/>
      <c r="Q1925" s="9"/>
      <c r="R1925" s="9"/>
      <c r="S1925" s="9"/>
      <c r="T1925" s="9"/>
      <c r="U1925" s="9"/>
      <c r="V1925" s="9"/>
      <c r="W1925" s="9"/>
      <c r="X1925" s="9"/>
      <c r="Y1925" s="9"/>
      <c r="Z1925" s="9"/>
      <c r="AA1925" s="9"/>
      <c r="AB1925" s="9"/>
      <c r="AC1925" s="9"/>
      <c r="AD1925" s="9"/>
      <c r="AE1925" s="9"/>
    </row>
    <row r="1926" spans="1:31">
      <c r="A1926" s="19"/>
      <c r="B1926" s="19"/>
      <c r="C1926" s="9"/>
      <c r="D1926" s="9"/>
      <c r="E1926" s="9"/>
      <c r="F1926" s="9"/>
      <c r="G1926" s="9"/>
      <c r="H1926" s="9"/>
      <c r="I1926" s="9"/>
      <c r="J1926" s="9"/>
      <c r="K1926" s="9"/>
      <c r="L1926" s="9"/>
      <c r="M1926" s="9"/>
      <c r="N1926" s="9"/>
      <c r="O1926" s="9"/>
      <c r="P1926" s="9"/>
      <c r="Q1926" s="9"/>
      <c r="R1926" s="9"/>
      <c r="S1926" s="9"/>
      <c r="T1926" s="9"/>
      <c r="U1926" s="9"/>
      <c r="V1926" s="9"/>
      <c r="W1926" s="9"/>
      <c r="X1926" s="9"/>
      <c r="Y1926" s="9"/>
      <c r="Z1926" s="9"/>
      <c r="AA1926" s="9"/>
      <c r="AB1926" s="9"/>
      <c r="AC1926" s="9"/>
      <c r="AD1926" s="9"/>
      <c r="AE1926" s="9"/>
    </row>
    <row r="1927" spans="1:31">
      <c r="A1927" s="19"/>
      <c r="B1927" s="19"/>
      <c r="C1927" s="9"/>
      <c r="D1927" s="9"/>
      <c r="E1927" s="9"/>
      <c r="F1927" s="9"/>
      <c r="G1927" s="9"/>
      <c r="H1927" s="9"/>
      <c r="I1927" s="9"/>
      <c r="J1927" s="9"/>
      <c r="K1927" s="9"/>
      <c r="L1927" s="9"/>
      <c r="M1927" s="9"/>
      <c r="N1927" s="9"/>
      <c r="O1927" s="9"/>
      <c r="P1927" s="9"/>
      <c r="Q1927" s="9"/>
      <c r="R1927" s="9"/>
      <c r="S1927" s="9"/>
      <c r="T1927" s="9"/>
      <c r="U1927" s="9"/>
      <c r="V1927" s="9"/>
      <c r="W1927" s="9"/>
      <c r="X1927" s="9"/>
      <c r="Y1927" s="9"/>
      <c r="Z1927" s="9"/>
      <c r="AA1927" s="9"/>
      <c r="AB1927" s="9"/>
      <c r="AC1927" s="9"/>
      <c r="AD1927" s="9"/>
      <c r="AE1927" s="9"/>
    </row>
    <row r="1928" spans="1:31">
      <c r="A1928" s="19"/>
      <c r="B1928" s="19"/>
      <c r="C1928" s="9"/>
      <c r="D1928" s="9"/>
      <c r="E1928" s="9"/>
      <c r="F1928" s="9"/>
      <c r="G1928" s="9"/>
      <c r="H1928" s="9"/>
      <c r="I1928" s="9"/>
      <c r="J1928" s="9"/>
      <c r="K1928" s="9"/>
      <c r="L1928" s="9"/>
      <c r="M1928" s="9"/>
      <c r="N1928" s="9"/>
      <c r="O1928" s="9"/>
      <c r="P1928" s="9"/>
      <c r="Q1928" s="9"/>
      <c r="R1928" s="9"/>
      <c r="S1928" s="9"/>
      <c r="T1928" s="9"/>
      <c r="U1928" s="9"/>
      <c r="V1928" s="9"/>
      <c r="W1928" s="9"/>
      <c r="X1928" s="9"/>
      <c r="Y1928" s="9"/>
      <c r="Z1928" s="9"/>
      <c r="AA1928" s="9"/>
      <c r="AB1928" s="9"/>
      <c r="AC1928" s="9"/>
      <c r="AD1928" s="9"/>
      <c r="AE1928" s="9"/>
    </row>
    <row r="1929" spans="1:31">
      <c r="A1929" s="19"/>
      <c r="B1929" s="19"/>
      <c r="C1929" s="9"/>
      <c r="D1929" s="9"/>
      <c r="E1929" s="9"/>
      <c r="F1929" s="9"/>
      <c r="G1929" s="9"/>
      <c r="H1929" s="9"/>
      <c r="I1929" s="9"/>
      <c r="J1929" s="9"/>
      <c r="K1929" s="9"/>
      <c r="L1929" s="9"/>
      <c r="M1929" s="9"/>
      <c r="N1929" s="9"/>
      <c r="O1929" s="9"/>
      <c r="P1929" s="9"/>
      <c r="Q1929" s="9"/>
      <c r="R1929" s="9"/>
      <c r="S1929" s="9"/>
      <c r="T1929" s="9"/>
      <c r="U1929" s="9"/>
      <c r="V1929" s="9"/>
      <c r="W1929" s="9"/>
      <c r="X1929" s="9"/>
      <c r="Y1929" s="9"/>
      <c r="Z1929" s="9"/>
      <c r="AA1929" s="9"/>
      <c r="AB1929" s="9"/>
      <c r="AC1929" s="9"/>
      <c r="AD1929" s="9"/>
      <c r="AE1929" s="9"/>
    </row>
    <row r="1930" spans="1:31">
      <c r="A1930" s="19"/>
      <c r="B1930" s="19"/>
      <c r="C1930" s="9"/>
      <c r="D1930" s="9"/>
      <c r="E1930" s="9"/>
      <c r="F1930" s="9"/>
      <c r="G1930" s="9"/>
      <c r="H1930" s="9"/>
      <c r="I1930" s="9"/>
      <c r="J1930" s="9"/>
      <c r="K1930" s="9"/>
      <c r="L1930" s="9"/>
      <c r="M1930" s="9"/>
      <c r="N1930" s="9"/>
      <c r="O1930" s="9"/>
      <c r="P1930" s="9"/>
      <c r="Q1930" s="9"/>
      <c r="R1930" s="9"/>
      <c r="S1930" s="9"/>
      <c r="T1930" s="9"/>
      <c r="U1930" s="9"/>
      <c r="V1930" s="9"/>
      <c r="W1930" s="9"/>
      <c r="X1930" s="9"/>
      <c r="Y1930" s="9"/>
      <c r="Z1930" s="9"/>
      <c r="AA1930" s="9"/>
      <c r="AB1930" s="9"/>
      <c r="AC1930" s="9"/>
      <c r="AD1930" s="9"/>
      <c r="AE1930" s="9"/>
    </row>
    <row r="1931" spans="1:31">
      <c r="A1931" s="19"/>
      <c r="B1931" s="19"/>
      <c r="C1931" s="9"/>
      <c r="D1931" s="9"/>
      <c r="E1931" s="9"/>
      <c r="F1931" s="9"/>
      <c r="G1931" s="9"/>
      <c r="H1931" s="9"/>
      <c r="I1931" s="9"/>
      <c r="J1931" s="9"/>
      <c r="K1931" s="9"/>
      <c r="L1931" s="9"/>
      <c r="M1931" s="9"/>
      <c r="N1931" s="9"/>
      <c r="O1931" s="9"/>
      <c r="P1931" s="9"/>
      <c r="Q1931" s="9"/>
      <c r="R1931" s="9"/>
      <c r="S1931" s="9"/>
      <c r="T1931" s="9"/>
      <c r="U1931" s="9"/>
      <c r="V1931" s="9"/>
      <c r="W1931" s="9"/>
      <c r="X1931" s="9"/>
      <c r="Y1931" s="9"/>
      <c r="Z1931" s="9"/>
      <c r="AA1931" s="9"/>
      <c r="AB1931" s="9"/>
      <c r="AC1931" s="9"/>
      <c r="AD1931" s="9"/>
      <c r="AE1931" s="9"/>
    </row>
    <row r="1932" spans="1:31">
      <c r="A1932" s="19"/>
      <c r="B1932" s="19"/>
      <c r="C1932" s="9"/>
      <c r="D1932" s="9"/>
      <c r="E1932" s="9"/>
      <c r="F1932" s="9"/>
      <c r="G1932" s="9"/>
      <c r="H1932" s="9"/>
      <c r="I1932" s="9"/>
      <c r="J1932" s="9"/>
      <c r="K1932" s="9"/>
      <c r="L1932" s="9"/>
      <c r="M1932" s="9"/>
      <c r="N1932" s="9"/>
      <c r="O1932" s="9"/>
      <c r="P1932" s="9"/>
      <c r="Q1932" s="9"/>
      <c r="R1932" s="9"/>
      <c r="S1932" s="9"/>
      <c r="T1932" s="9"/>
      <c r="U1932" s="9"/>
      <c r="V1932" s="9"/>
      <c r="W1932" s="9"/>
      <c r="X1932" s="9"/>
      <c r="Y1932" s="9"/>
      <c r="Z1932" s="9"/>
      <c r="AA1932" s="9"/>
      <c r="AB1932" s="9"/>
      <c r="AC1932" s="9"/>
      <c r="AD1932" s="9"/>
      <c r="AE1932" s="9"/>
    </row>
    <row r="1933" spans="1:31">
      <c r="A1933" s="19"/>
      <c r="B1933" s="19"/>
      <c r="C1933" s="9"/>
      <c r="D1933" s="9"/>
      <c r="E1933" s="9"/>
      <c r="F1933" s="9"/>
      <c r="G1933" s="9"/>
      <c r="H1933" s="9"/>
      <c r="I1933" s="9"/>
      <c r="J1933" s="9"/>
      <c r="K1933" s="9"/>
      <c r="L1933" s="9"/>
      <c r="M1933" s="9"/>
      <c r="N1933" s="9"/>
      <c r="O1933" s="9"/>
      <c r="P1933" s="9"/>
      <c r="Q1933" s="9"/>
      <c r="R1933" s="9"/>
      <c r="S1933" s="9"/>
      <c r="T1933" s="9"/>
      <c r="U1933" s="9"/>
      <c r="V1933" s="9"/>
      <c r="W1933" s="9"/>
      <c r="X1933" s="9"/>
      <c r="Y1933" s="9"/>
      <c r="Z1933" s="9"/>
      <c r="AA1933" s="9"/>
      <c r="AB1933" s="9"/>
      <c r="AC1933" s="9"/>
      <c r="AD1933" s="9"/>
      <c r="AE1933" s="9"/>
    </row>
    <row r="1934" spans="1:31">
      <c r="A1934" s="19"/>
      <c r="B1934" s="19"/>
      <c r="C1934" s="9"/>
      <c r="D1934" s="9"/>
      <c r="E1934" s="9"/>
      <c r="F1934" s="9"/>
      <c r="G1934" s="9"/>
      <c r="H1934" s="9"/>
      <c r="I1934" s="9"/>
      <c r="J1934" s="9"/>
      <c r="K1934" s="9"/>
      <c r="L1934" s="9"/>
      <c r="M1934" s="9"/>
      <c r="N1934" s="9"/>
      <c r="O1934" s="9"/>
      <c r="P1934" s="9"/>
      <c r="Q1934" s="9"/>
      <c r="R1934" s="9"/>
      <c r="S1934" s="9"/>
      <c r="T1934" s="9"/>
      <c r="U1934" s="9"/>
      <c r="V1934" s="9"/>
      <c r="W1934" s="9"/>
      <c r="X1934" s="9"/>
      <c r="Y1934" s="9"/>
      <c r="Z1934" s="9"/>
      <c r="AA1934" s="9"/>
      <c r="AB1934" s="9"/>
      <c r="AC1934" s="9"/>
      <c r="AD1934" s="9"/>
      <c r="AE1934" s="9"/>
    </row>
    <row r="1935" spans="1:31">
      <c r="A1935" s="19"/>
      <c r="B1935" s="19"/>
      <c r="C1935" s="9"/>
      <c r="D1935" s="9"/>
      <c r="E1935" s="9"/>
      <c r="F1935" s="9"/>
      <c r="G1935" s="9"/>
      <c r="H1935" s="9"/>
      <c r="I1935" s="9"/>
      <c r="J1935" s="9"/>
      <c r="K1935" s="9"/>
      <c r="L1935" s="9"/>
      <c r="M1935" s="9"/>
      <c r="N1935" s="9"/>
      <c r="O1935" s="9"/>
      <c r="P1935" s="9"/>
      <c r="Q1935" s="9"/>
      <c r="R1935" s="9"/>
      <c r="S1935" s="9"/>
      <c r="T1935" s="9"/>
      <c r="U1935" s="9"/>
      <c r="V1935" s="9"/>
      <c r="W1935" s="9"/>
      <c r="X1935" s="9"/>
      <c r="Y1935" s="9"/>
      <c r="Z1935" s="9"/>
      <c r="AA1935" s="9"/>
      <c r="AB1935" s="9"/>
      <c r="AC1935" s="9"/>
      <c r="AD1935" s="9"/>
      <c r="AE1935" s="9"/>
    </row>
    <row r="1936" spans="1:31">
      <c r="A1936" s="19"/>
      <c r="B1936" s="19"/>
      <c r="C1936" s="9"/>
      <c r="D1936" s="9"/>
      <c r="E1936" s="9"/>
      <c r="F1936" s="9"/>
      <c r="G1936" s="9"/>
      <c r="H1936" s="9"/>
      <c r="I1936" s="9"/>
      <c r="J1936" s="9"/>
      <c r="K1936" s="9"/>
      <c r="L1936" s="9"/>
      <c r="M1936" s="9"/>
      <c r="N1936" s="9"/>
      <c r="O1936" s="9"/>
      <c r="P1936" s="9"/>
      <c r="Q1936" s="9"/>
      <c r="R1936" s="9"/>
      <c r="S1936" s="9"/>
      <c r="T1936" s="9"/>
      <c r="U1936" s="9"/>
      <c r="V1936" s="9"/>
      <c r="W1936" s="9"/>
      <c r="X1936" s="9"/>
      <c r="Y1936" s="9"/>
      <c r="Z1936" s="9"/>
      <c r="AA1936" s="9"/>
      <c r="AB1936" s="9"/>
      <c r="AC1936" s="9"/>
      <c r="AD1936" s="9"/>
      <c r="AE1936" s="9"/>
    </row>
    <row r="1937" spans="1:31">
      <c r="A1937" s="19"/>
      <c r="B1937" s="19"/>
      <c r="C1937" s="9"/>
      <c r="D1937" s="9"/>
      <c r="E1937" s="9"/>
      <c r="F1937" s="9"/>
      <c r="G1937" s="9"/>
      <c r="H1937" s="9"/>
      <c r="I1937" s="9"/>
      <c r="J1937" s="9"/>
      <c r="K1937" s="9"/>
      <c r="L1937" s="9"/>
      <c r="M1937" s="9"/>
      <c r="N1937" s="9"/>
      <c r="O1937" s="9"/>
      <c r="P1937" s="9"/>
      <c r="Q1937" s="9"/>
      <c r="R1937" s="9"/>
      <c r="S1937" s="9"/>
      <c r="T1937" s="9"/>
      <c r="U1937" s="9"/>
      <c r="V1937" s="9"/>
      <c r="W1937" s="9"/>
      <c r="X1937" s="9"/>
      <c r="Y1937" s="9"/>
      <c r="Z1937" s="9"/>
      <c r="AA1937" s="9"/>
      <c r="AB1937" s="9"/>
      <c r="AC1937" s="9"/>
      <c r="AD1937" s="9"/>
      <c r="AE1937" s="9"/>
    </row>
    <row r="1938" spans="1:31">
      <c r="A1938" s="19"/>
      <c r="B1938" s="19"/>
      <c r="C1938" s="9"/>
      <c r="D1938" s="9"/>
      <c r="E1938" s="9"/>
      <c r="F1938" s="9"/>
      <c r="G1938" s="9"/>
      <c r="H1938" s="9"/>
      <c r="I1938" s="9"/>
      <c r="J1938" s="9"/>
      <c r="K1938" s="9"/>
      <c r="L1938" s="9"/>
      <c r="M1938" s="9"/>
      <c r="N1938" s="9"/>
      <c r="O1938" s="9"/>
      <c r="P1938" s="9"/>
      <c r="Q1938" s="9"/>
      <c r="R1938" s="9"/>
      <c r="S1938" s="9"/>
      <c r="T1938" s="9"/>
      <c r="U1938" s="9"/>
      <c r="V1938" s="9"/>
      <c r="W1938" s="9"/>
      <c r="X1938" s="9"/>
      <c r="Y1938" s="9"/>
      <c r="Z1938" s="9"/>
      <c r="AA1938" s="9"/>
      <c r="AB1938" s="9"/>
      <c r="AC1938" s="9"/>
      <c r="AD1938" s="9"/>
      <c r="AE1938" s="9"/>
    </row>
    <row r="1939" spans="1:31">
      <c r="A1939" s="19"/>
      <c r="B1939" s="19"/>
      <c r="C1939" s="9"/>
      <c r="D1939" s="9"/>
      <c r="E1939" s="9"/>
      <c r="F1939" s="9"/>
      <c r="G1939" s="9"/>
      <c r="H1939" s="9"/>
      <c r="I1939" s="9"/>
      <c r="J1939" s="9"/>
      <c r="K1939" s="9"/>
      <c r="L1939" s="9"/>
      <c r="M1939" s="9"/>
      <c r="N1939" s="9"/>
      <c r="O1939" s="9"/>
      <c r="P1939" s="9"/>
      <c r="Q1939" s="9"/>
      <c r="R1939" s="9"/>
      <c r="S1939" s="9"/>
      <c r="T1939" s="9"/>
      <c r="U1939" s="9"/>
      <c r="V1939" s="9"/>
      <c r="W1939" s="9"/>
      <c r="X1939" s="9"/>
      <c r="Y1939" s="9"/>
      <c r="Z1939" s="9"/>
      <c r="AA1939" s="9"/>
      <c r="AB1939" s="9"/>
      <c r="AC1939" s="9"/>
      <c r="AD1939" s="9"/>
      <c r="AE1939" s="9"/>
    </row>
    <row r="1940" spans="1:31">
      <c r="A1940" s="19"/>
      <c r="B1940" s="19"/>
      <c r="C1940" s="9"/>
      <c r="D1940" s="9"/>
      <c r="E1940" s="9"/>
      <c r="F1940" s="9"/>
      <c r="G1940" s="9"/>
      <c r="H1940" s="9"/>
      <c r="I1940" s="9"/>
      <c r="J1940" s="9"/>
      <c r="K1940" s="9"/>
      <c r="L1940" s="9"/>
      <c r="M1940" s="9"/>
      <c r="N1940" s="9"/>
      <c r="O1940" s="9"/>
      <c r="P1940" s="9"/>
      <c r="Q1940" s="9"/>
      <c r="R1940" s="9"/>
      <c r="S1940" s="9"/>
      <c r="T1940" s="9"/>
      <c r="U1940" s="9"/>
      <c r="V1940" s="9"/>
      <c r="W1940" s="9"/>
      <c r="X1940" s="9"/>
      <c r="Y1940" s="9"/>
      <c r="Z1940" s="9"/>
      <c r="AA1940" s="9"/>
      <c r="AB1940" s="9"/>
      <c r="AC1940" s="9"/>
      <c r="AD1940" s="9"/>
      <c r="AE1940" s="9"/>
    </row>
    <row r="1941" spans="1:31">
      <c r="A1941" s="19"/>
      <c r="B1941" s="19"/>
      <c r="C1941" s="9"/>
      <c r="D1941" s="9"/>
      <c r="E1941" s="9"/>
      <c r="F1941" s="9"/>
      <c r="G1941" s="9"/>
      <c r="H1941" s="9"/>
      <c r="I1941" s="9"/>
      <c r="J1941" s="9"/>
      <c r="K1941" s="9"/>
      <c r="L1941" s="9"/>
      <c r="M1941" s="9"/>
      <c r="N1941" s="9"/>
      <c r="O1941" s="9"/>
      <c r="P1941" s="9"/>
      <c r="Q1941" s="9"/>
      <c r="R1941" s="9"/>
      <c r="S1941" s="9"/>
      <c r="T1941" s="9"/>
      <c r="U1941" s="9"/>
      <c r="V1941" s="9"/>
      <c r="W1941" s="9"/>
      <c r="X1941" s="9"/>
      <c r="Y1941" s="9"/>
      <c r="Z1941" s="9"/>
      <c r="AA1941" s="9"/>
      <c r="AB1941" s="9"/>
      <c r="AC1941" s="9"/>
      <c r="AD1941" s="9"/>
      <c r="AE1941" s="9"/>
    </row>
    <row r="1942" spans="1:31">
      <c r="A1942" s="19"/>
      <c r="B1942" s="19"/>
      <c r="C1942" s="9"/>
      <c r="D1942" s="9"/>
      <c r="E1942" s="9"/>
      <c r="F1942" s="9"/>
      <c r="G1942" s="9"/>
      <c r="H1942" s="9"/>
      <c r="I1942" s="9"/>
      <c r="J1942" s="9"/>
      <c r="K1942" s="9"/>
      <c r="L1942" s="9"/>
      <c r="M1942" s="9"/>
      <c r="N1942" s="9"/>
      <c r="O1942" s="9"/>
      <c r="P1942" s="9"/>
      <c r="Q1942" s="9"/>
      <c r="R1942" s="9"/>
      <c r="S1942" s="9"/>
      <c r="T1942" s="9"/>
      <c r="U1942" s="9"/>
      <c r="V1942" s="9"/>
      <c r="W1942" s="9"/>
      <c r="X1942" s="9"/>
      <c r="Y1942" s="9"/>
      <c r="Z1942" s="9"/>
      <c r="AA1942" s="9"/>
      <c r="AB1942" s="9"/>
      <c r="AC1942" s="9"/>
      <c r="AD1942" s="9"/>
      <c r="AE1942" s="9"/>
    </row>
  </sheetData>
  <mergeCells count="2">
    <mergeCell ref="A3:C3"/>
    <mergeCell ref="B5:C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opLeftCell="A4" workbookViewId="0">
      <selection activeCell="D13" sqref="D13:D18"/>
    </sheetView>
  </sheetViews>
  <sheetFormatPr defaultRowHeight="16.5"/>
  <cols>
    <col min="1" max="1" width="12.7109375" style="23" customWidth="1"/>
    <col min="2" max="2" width="14.42578125" style="23" customWidth="1"/>
    <col min="3" max="3" width="68.5703125" style="23" customWidth="1"/>
    <col min="4" max="5" width="20.28515625" style="23" customWidth="1"/>
    <col min="6" max="250" width="9.140625" style="23"/>
    <col min="251" max="252" width="5.7109375" style="23" customWidth="1"/>
    <col min="253" max="253" width="76.28515625" style="23" customWidth="1"/>
    <col min="254" max="254" width="17.85546875" style="23" customWidth="1"/>
    <col min="255" max="506" width="9.140625" style="23"/>
    <col min="507" max="508" width="5.7109375" style="23" customWidth="1"/>
    <col min="509" max="509" width="76.28515625" style="23" customWidth="1"/>
    <col min="510" max="510" width="17.85546875" style="23" customWidth="1"/>
    <col min="511" max="762" width="9.140625" style="23"/>
    <col min="763" max="764" width="5.7109375" style="23" customWidth="1"/>
    <col min="765" max="765" width="76.28515625" style="23" customWidth="1"/>
    <col min="766" max="766" width="17.85546875" style="23" customWidth="1"/>
    <col min="767" max="1018" width="9.140625" style="23"/>
    <col min="1019" max="1020" width="5.7109375" style="23" customWidth="1"/>
    <col min="1021" max="1021" width="76.28515625" style="23" customWidth="1"/>
    <col min="1022" max="1022" width="17.85546875" style="23" customWidth="1"/>
    <col min="1023" max="1274" width="9.140625" style="23"/>
    <col min="1275" max="1276" width="5.7109375" style="23" customWidth="1"/>
    <col min="1277" max="1277" width="76.28515625" style="23" customWidth="1"/>
    <col min="1278" max="1278" width="17.85546875" style="23" customWidth="1"/>
    <col min="1279" max="1530" width="9.140625" style="23"/>
    <col min="1531" max="1532" width="5.7109375" style="23" customWidth="1"/>
    <col min="1533" max="1533" width="76.28515625" style="23" customWidth="1"/>
    <col min="1534" max="1534" width="17.85546875" style="23" customWidth="1"/>
    <col min="1535" max="1786" width="9.140625" style="23"/>
    <col min="1787" max="1788" width="5.7109375" style="23" customWidth="1"/>
    <col min="1789" max="1789" width="76.28515625" style="23" customWidth="1"/>
    <col min="1790" max="1790" width="17.85546875" style="23" customWidth="1"/>
    <col min="1791" max="2042" width="9.140625" style="23"/>
    <col min="2043" max="2044" width="5.7109375" style="23" customWidth="1"/>
    <col min="2045" max="2045" width="76.28515625" style="23" customWidth="1"/>
    <col min="2046" max="2046" width="17.85546875" style="23" customWidth="1"/>
    <col min="2047" max="2298" width="9.140625" style="23"/>
    <col min="2299" max="2300" width="5.7109375" style="23" customWidth="1"/>
    <col min="2301" max="2301" width="76.28515625" style="23" customWidth="1"/>
    <col min="2302" max="2302" width="17.85546875" style="23" customWidth="1"/>
    <col min="2303" max="2554" width="9.140625" style="23"/>
    <col min="2555" max="2556" width="5.7109375" style="23" customWidth="1"/>
    <col min="2557" max="2557" width="76.28515625" style="23" customWidth="1"/>
    <col min="2558" max="2558" width="17.85546875" style="23" customWidth="1"/>
    <col min="2559" max="2810" width="9.140625" style="23"/>
    <col min="2811" max="2812" width="5.7109375" style="23" customWidth="1"/>
    <col min="2813" max="2813" width="76.28515625" style="23" customWidth="1"/>
    <col min="2814" max="2814" width="17.85546875" style="23" customWidth="1"/>
    <col min="2815" max="3066" width="9.140625" style="23"/>
    <col min="3067" max="3068" width="5.7109375" style="23" customWidth="1"/>
    <col min="3069" max="3069" width="76.28515625" style="23" customWidth="1"/>
    <col min="3070" max="3070" width="17.85546875" style="23" customWidth="1"/>
    <col min="3071" max="3322" width="9.140625" style="23"/>
    <col min="3323" max="3324" width="5.7109375" style="23" customWidth="1"/>
    <col min="3325" max="3325" width="76.28515625" style="23" customWidth="1"/>
    <col min="3326" max="3326" width="17.85546875" style="23" customWidth="1"/>
    <col min="3327" max="3578" width="9.140625" style="23"/>
    <col min="3579" max="3580" width="5.7109375" style="23" customWidth="1"/>
    <col min="3581" max="3581" width="76.28515625" style="23" customWidth="1"/>
    <col min="3582" max="3582" width="17.85546875" style="23" customWidth="1"/>
    <col min="3583" max="3834" width="9.140625" style="23"/>
    <col min="3835" max="3836" width="5.7109375" style="23" customWidth="1"/>
    <col min="3837" max="3837" width="76.28515625" style="23" customWidth="1"/>
    <col min="3838" max="3838" width="17.85546875" style="23" customWidth="1"/>
    <col min="3839" max="4090" width="9.140625" style="23"/>
    <col min="4091" max="4092" width="5.7109375" style="23" customWidth="1"/>
    <col min="4093" max="4093" width="76.28515625" style="23" customWidth="1"/>
    <col min="4094" max="4094" width="17.85546875" style="23" customWidth="1"/>
    <col min="4095" max="4346" width="9.140625" style="23"/>
    <col min="4347" max="4348" width="5.7109375" style="23" customWidth="1"/>
    <col min="4349" max="4349" width="76.28515625" style="23" customWidth="1"/>
    <col min="4350" max="4350" width="17.85546875" style="23" customWidth="1"/>
    <col min="4351" max="4602" width="9.140625" style="23"/>
    <col min="4603" max="4604" width="5.7109375" style="23" customWidth="1"/>
    <col min="4605" max="4605" width="76.28515625" style="23" customWidth="1"/>
    <col min="4606" max="4606" width="17.85546875" style="23" customWidth="1"/>
    <col min="4607" max="4858" width="9.140625" style="23"/>
    <col min="4859" max="4860" width="5.7109375" style="23" customWidth="1"/>
    <col min="4861" max="4861" width="76.28515625" style="23" customWidth="1"/>
    <col min="4862" max="4862" width="17.85546875" style="23" customWidth="1"/>
    <col min="4863" max="5114" width="9.140625" style="23"/>
    <col min="5115" max="5116" width="5.7109375" style="23" customWidth="1"/>
    <col min="5117" max="5117" width="76.28515625" style="23" customWidth="1"/>
    <col min="5118" max="5118" width="17.85546875" style="23" customWidth="1"/>
    <col min="5119" max="5370" width="9.140625" style="23"/>
    <col min="5371" max="5372" width="5.7109375" style="23" customWidth="1"/>
    <col min="5373" max="5373" width="76.28515625" style="23" customWidth="1"/>
    <col min="5374" max="5374" width="17.85546875" style="23" customWidth="1"/>
    <col min="5375" max="5626" width="9.140625" style="23"/>
    <col min="5627" max="5628" width="5.7109375" style="23" customWidth="1"/>
    <col min="5629" max="5629" width="76.28515625" style="23" customWidth="1"/>
    <col min="5630" max="5630" width="17.85546875" style="23" customWidth="1"/>
    <col min="5631" max="5882" width="9.140625" style="23"/>
    <col min="5883" max="5884" width="5.7109375" style="23" customWidth="1"/>
    <col min="5885" max="5885" width="76.28515625" style="23" customWidth="1"/>
    <col min="5886" max="5886" width="17.85546875" style="23" customWidth="1"/>
    <col min="5887" max="6138" width="9.140625" style="23"/>
    <col min="6139" max="6140" width="5.7109375" style="23" customWidth="1"/>
    <col min="6141" max="6141" width="76.28515625" style="23" customWidth="1"/>
    <col min="6142" max="6142" width="17.85546875" style="23" customWidth="1"/>
    <col min="6143" max="6394" width="9.140625" style="23"/>
    <col min="6395" max="6396" width="5.7109375" style="23" customWidth="1"/>
    <col min="6397" max="6397" width="76.28515625" style="23" customWidth="1"/>
    <col min="6398" max="6398" width="17.85546875" style="23" customWidth="1"/>
    <col min="6399" max="6650" width="9.140625" style="23"/>
    <col min="6651" max="6652" width="5.7109375" style="23" customWidth="1"/>
    <col min="6653" max="6653" width="76.28515625" style="23" customWidth="1"/>
    <col min="6654" max="6654" width="17.85546875" style="23" customWidth="1"/>
    <col min="6655" max="6906" width="9.140625" style="23"/>
    <col min="6907" max="6908" width="5.7109375" style="23" customWidth="1"/>
    <col min="6909" max="6909" width="76.28515625" style="23" customWidth="1"/>
    <col min="6910" max="6910" width="17.85546875" style="23" customWidth="1"/>
    <col min="6911" max="7162" width="9.140625" style="23"/>
    <col min="7163" max="7164" width="5.7109375" style="23" customWidth="1"/>
    <col min="7165" max="7165" width="76.28515625" style="23" customWidth="1"/>
    <col min="7166" max="7166" width="17.85546875" style="23" customWidth="1"/>
    <col min="7167" max="7418" width="9.140625" style="23"/>
    <col min="7419" max="7420" width="5.7109375" style="23" customWidth="1"/>
    <col min="7421" max="7421" width="76.28515625" style="23" customWidth="1"/>
    <col min="7422" max="7422" width="17.85546875" style="23" customWidth="1"/>
    <col min="7423" max="7674" width="9.140625" style="23"/>
    <col min="7675" max="7676" width="5.7109375" style="23" customWidth="1"/>
    <col min="7677" max="7677" width="76.28515625" style="23" customWidth="1"/>
    <col min="7678" max="7678" width="17.85546875" style="23" customWidth="1"/>
    <col min="7679" max="7930" width="9.140625" style="23"/>
    <col min="7931" max="7932" width="5.7109375" style="23" customWidth="1"/>
    <col min="7933" max="7933" width="76.28515625" style="23" customWidth="1"/>
    <col min="7934" max="7934" width="17.85546875" style="23" customWidth="1"/>
    <col min="7935" max="8186" width="9.140625" style="23"/>
    <col min="8187" max="8188" width="5.7109375" style="23" customWidth="1"/>
    <col min="8189" max="8189" width="76.28515625" style="23" customWidth="1"/>
    <col min="8190" max="8190" width="17.85546875" style="23" customWidth="1"/>
    <col min="8191" max="8442" width="9.140625" style="23"/>
    <col min="8443" max="8444" width="5.7109375" style="23" customWidth="1"/>
    <col min="8445" max="8445" width="76.28515625" style="23" customWidth="1"/>
    <col min="8446" max="8446" width="17.85546875" style="23" customWidth="1"/>
    <col min="8447" max="8698" width="9.140625" style="23"/>
    <col min="8699" max="8700" width="5.7109375" style="23" customWidth="1"/>
    <col min="8701" max="8701" width="76.28515625" style="23" customWidth="1"/>
    <col min="8702" max="8702" width="17.85546875" style="23" customWidth="1"/>
    <col min="8703" max="8954" width="9.140625" style="23"/>
    <col min="8955" max="8956" width="5.7109375" style="23" customWidth="1"/>
    <col min="8957" max="8957" width="76.28515625" style="23" customWidth="1"/>
    <col min="8958" max="8958" width="17.85546875" style="23" customWidth="1"/>
    <col min="8959" max="9210" width="9.140625" style="23"/>
    <col min="9211" max="9212" width="5.7109375" style="23" customWidth="1"/>
    <col min="9213" max="9213" width="76.28515625" style="23" customWidth="1"/>
    <col min="9214" max="9214" width="17.85546875" style="23" customWidth="1"/>
    <col min="9215" max="9466" width="9.140625" style="23"/>
    <col min="9467" max="9468" width="5.7109375" style="23" customWidth="1"/>
    <col min="9469" max="9469" width="76.28515625" style="23" customWidth="1"/>
    <col min="9470" max="9470" width="17.85546875" style="23" customWidth="1"/>
    <col min="9471" max="9722" width="9.140625" style="23"/>
    <col min="9723" max="9724" width="5.7109375" style="23" customWidth="1"/>
    <col min="9725" max="9725" width="76.28515625" style="23" customWidth="1"/>
    <col min="9726" max="9726" width="17.85546875" style="23" customWidth="1"/>
    <col min="9727" max="9978" width="9.140625" style="23"/>
    <col min="9979" max="9980" width="5.7109375" style="23" customWidth="1"/>
    <col min="9981" max="9981" width="76.28515625" style="23" customWidth="1"/>
    <col min="9982" max="9982" width="17.85546875" style="23" customWidth="1"/>
    <col min="9983" max="10234" width="9.140625" style="23"/>
    <col min="10235" max="10236" width="5.7109375" style="23" customWidth="1"/>
    <col min="10237" max="10237" width="76.28515625" style="23" customWidth="1"/>
    <col min="10238" max="10238" width="17.85546875" style="23" customWidth="1"/>
    <col min="10239" max="10490" width="9.140625" style="23"/>
    <col min="10491" max="10492" width="5.7109375" style="23" customWidth="1"/>
    <col min="10493" max="10493" width="76.28515625" style="23" customWidth="1"/>
    <col min="10494" max="10494" width="17.85546875" style="23" customWidth="1"/>
    <col min="10495" max="10746" width="9.140625" style="23"/>
    <col min="10747" max="10748" width="5.7109375" style="23" customWidth="1"/>
    <col min="10749" max="10749" width="76.28515625" style="23" customWidth="1"/>
    <col min="10750" max="10750" width="17.85546875" style="23" customWidth="1"/>
    <col min="10751" max="11002" width="9.140625" style="23"/>
    <col min="11003" max="11004" width="5.7109375" style="23" customWidth="1"/>
    <col min="11005" max="11005" width="76.28515625" style="23" customWidth="1"/>
    <col min="11006" max="11006" width="17.85546875" style="23" customWidth="1"/>
    <col min="11007" max="11258" width="9.140625" style="23"/>
    <col min="11259" max="11260" width="5.7109375" style="23" customWidth="1"/>
    <col min="11261" max="11261" width="76.28515625" style="23" customWidth="1"/>
    <col min="11262" max="11262" width="17.85546875" style="23" customWidth="1"/>
    <col min="11263" max="11514" width="9.140625" style="23"/>
    <col min="11515" max="11516" width="5.7109375" style="23" customWidth="1"/>
    <col min="11517" max="11517" width="76.28515625" style="23" customWidth="1"/>
    <col min="11518" max="11518" width="17.85546875" style="23" customWidth="1"/>
    <col min="11519" max="11770" width="9.140625" style="23"/>
    <col min="11771" max="11772" width="5.7109375" style="23" customWidth="1"/>
    <col min="11773" max="11773" width="76.28515625" style="23" customWidth="1"/>
    <col min="11774" max="11774" width="17.85546875" style="23" customWidth="1"/>
    <col min="11775" max="12026" width="9.140625" style="23"/>
    <col min="12027" max="12028" width="5.7109375" style="23" customWidth="1"/>
    <col min="12029" max="12029" width="76.28515625" style="23" customWidth="1"/>
    <col min="12030" max="12030" width="17.85546875" style="23" customWidth="1"/>
    <col min="12031" max="12282" width="9.140625" style="23"/>
    <col min="12283" max="12284" width="5.7109375" style="23" customWidth="1"/>
    <col min="12285" max="12285" width="76.28515625" style="23" customWidth="1"/>
    <col min="12286" max="12286" width="17.85546875" style="23" customWidth="1"/>
    <col min="12287" max="12538" width="9.140625" style="23"/>
    <col min="12539" max="12540" width="5.7109375" style="23" customWidth="1"/>
    <col min="12541" max="12541" width="76.28515625" style="23" customWidth="1"/>
    <col min="12542" max="12542" width="17.85546875" style="23" customWidth="1"/>
    <col min="12543" max="12794" width="9.140625" style="23"/>
    <col min="12795" max="12796" width="5.7109375" style="23" customWidth="1"/>
    <col min="12797" max="12797" width="76.28515625" style="23" customWidth="1"/>
    <col min="12798" max="12798" width="17.85546875" style="23" customWidth="1"/>
    <col min="12799" max="13050" width="9.140625" style="23"/>
    <col min="13051" max="13052" width="5.7109375" style="23" customWidth="1"/>
    <col min="13053" max="13053" width="76.28515625" style="23" customWidth="1"/>
    <col min="13054" max="13054" width="17.85546875" style="23" customWidth="1"/>
    <col min="13055" max="13306" width="9.140625" style="23"/>
    <col min="13307" max="13308" width="5.7109375" style="23" customWidth="1"/>
    <col min="13309" max="13309" width="76.28515625" style="23" customWidth="1"/>
    <col min="13310" max="13310" width="17.85546875" style="23" customWidth="1"/>
    <col min="13311" max="13562" width="9.140625" style="23"/>
    <col min="13563" max="13564" width="5.7109375" style="23" customWidth="1"/>
    <col min="13565" max="13565" width="76.28515625" style="23" customWidth="1"/>
    <col min="13566" max="13566" width="17.85546875" style="23" customWidth="1"/>
    <col min="13567" max="13818" width="9.140625" style="23"/>
    <col min="13819" max="13820" width="5.7109375" style="23" customWidth="1"/>
    <col min="13821" max="13821" width="76.28515625" style="23" customWidth="1"/>
    <col min="13822" max="13822" width="17.85546875" style="23" customWidth="1"/>
    <col min="13823" max="14074" width="9.140625" style="23"/>
    <col min="14075" max="14076" width="5.7109375" style="23" customWidth="1"/>
    <col min="14077" max="14077" width="76.28515625" style="23" customWidth="1"/>
    <col min="14078" max="14078" width="17.85546875" style="23" customWidth="1"/>
    <col min="14079" max="14330" width="9.140625" style="23"/>
    <col min="14331" max="14332" width="5.7109375" style="23" customWidth="1"/>
    <col min="14333" max="14333" width="76.28515625" style="23" customWidth="1"/>
    <col min="14334" max="14334" width="17.85546875" style="23" customWidth="1"/>
    <col min="14335" max="14586" width="9.140625" style="23"/>
    <col min="14587" max="14588" width="5.7109375" style="23" customWidth="1"/>
    <col min="14589" max="14589" width="76.28515625" style="23" customWidth="1"/>
    <col min="14590" max="14590" width="17.85546875" style="23" customWidth="1"/>
    <col min="14591" max="14842" width="9.140625" style="23"/>
    <col min="14843" max="14844" width="5.7109375" style="23" customWidth="1"/>
    <col min="14845" max="14845" width="76.28515625" style="23" customWidth="1"/>
    <col min="14846" max="14846" width="17.85546875" style="23" customWidth="1"/>
    <col min="14847" max="15098" width="9.140625" style="23"/>
    <col min="15099" max="15100" width="5.7109375" style="23" customWidth="1"/>
    <col min="15101" max="15101" width="76.28515625" style="23" customWidth="1"/>
    <col min="15102" max="15102" width="17.85546875" style="23" customWidth="1"/>
    <col min="15103" max="15354" width="9.140625" style="23"/>
    <col min="15355" max="15356" width="5.7109375" style="23" customWidth="1"/>
    <col min="15357" max="15357" width="76.28515625" style="23" customWidth="1"/>
    <col min="15358" max="15358" width="17.85546875" style="23" customWidth="1"/>
    <col min="15359" max="15610" width="9.140625" style="23"/>
    <col min="15611" max="15612" width="5.7109375" style="23" customWidth="1"/>
    <col min="15613" max="15613" width="76.28515625" style="23" customWidth="1"/>
    <col min="15614" max="15614" width="17.85546875" style="23" customWidth="1"/>
    <col min="15615" max="15866" width="9.140625" style="23"/>
    <col min="15867" max="15868" width="5.7109375" style="23" customWidth="1"/>
    <col min="15869" max="15869" width="76.28515625" style="23" customWidth="1"/>
    <col min="15870" max="15870" width="17.85546875" style="23" customWidth="1"/>
    <col min="15871" max="16122" width="9.140625" style="23"/>
    <col min="16123" max="16124" width="5.7109375" style="23" customWidth="1"/>
    <col min="16125" max="16125" width="76.28515625" style="23" customWidth="1"/>
    <col min="16126" max="16126" width="17.85546875" style="23" customWidth="1"/>
    <col min="16127" max="16381" width="9.140625" style="23"/>
    <col min="16382" max="16384" width="8.7109375" style="23" customWidth="1"/>
  </cols>
  <sheetData>
    <row r="1" spans="1:5">
      <c r="E1" s="24" t="s">
        <v>23</v>
      </c>
    </row>
    <row r="2" spans="1:5">
      <c r="E2" s="37"/>
    </row>
    <row r="3" spans="1:5" ht="69" customHeight="1">
      <c r="A3" s="217" t="s">
        <v>143</v>
      </c>
      <c r="B3" s="217"/>
      <c r="C3" s="217"/>
      <c r="D3" s="217"/>
      <c r="E3" s="217"/>
    </row>
    <row r="4" spans="1:5">
      <c r="E4" s="23" t="s">
        <v>144</v>
      </c>
    </row>
    <row r="5" spans="1:5" ht="59.25" customHeight="1">
      <c r="A5" s="215" t="s">
        <v>17</v>
      </c>
      <c r="B5" s="215"/>
      <c r="C5" s="215" t="s">
        <v>18</v>
      </c>
      <c r="D5" s="213" t="s">
        <v>149</v>
      </c>
      <c r="E5" s="214"/>
    </row>
    <row r="6" spans="1:5" ht="33">
      <c r="A6" s="43" t="s">
        <v>19</v>
      </c>
      <c r="B6" s="43" t="s">
        <v>20</v>
      </c>
      <c r="C6" s="215"/>
      <c r="D6" s="211" t="s">
        <v>82</v>
      </c>
      <c r="E6" s="211" t="s">
        <v>81</v>
      </c>
    </row>
    <row r="7" spans="1:5" ht="33">
      <c r="A7" s="44"/>
      <c r="B7" s="44"/>
      <c r="C7" s="45" t="s">
        <v>21</v>
      </c>
      <c r="D7" s="54">
        <f>+D9</f>
        <v>7583325.5999999996</v>
      </c>
      <c r="E7" s="54">
        <f>+E9</f>
        <v>7583325.5999999996</v>
      </c>
    </row>
    <row r="8" spans="1:5">
      <c r="A8" s="216"/>
      <c r="B8" s="216"/>
      <c r="C8" s="46" t="s">
        <v>32</v>
      </c>
      <c r="D8" s="47"/>
      <c r="E8" s="47"/>
    </row>
    <row r="9" spans="1:5" ht="33">
      <c r="A9" s="218">
        <v>1210</v>
      </c>
      <c r="B9" s="49"/>
      <c r="C9" s="48" t="s">
        <v>42</v>
      </c>
      <c r="D9" s="221">
        <f>D13</f>
        <v>7583325.5999999996</v>
      </c>
      <c r="E9" s="221">
        <f>E13</f>
        <v>7583325.5999999996</v>
      </c>
    </row>
    <row r="10" spans="1:5" ht="33">
      <c r="A10" s="219"/>
      <c r="B10" s="50"/>
      <c r="C10" s="52" t="s">
        <v>43</v>
      </c>
      <c r="D10" s="222"/>
      <c r="E10" s="222"/>
    </row>
    <row r="11" spans="1:5" ht="58.5" customHeight="1">
      <c r="A11" s="220"/>
      <c r="B11" s="50"/>
      <c r="C11" s="53" t="s">
        <v>38</v>
      </c>
      <c r="D11" s="222"/>
      <c r="E11" s="222"/>
    </row>
    <row r="12" spans="1:5">
      <c r="A12" s="227" t="s">
        <v>22</v>
      </c>
      <c r="B12" s="227"/>
      <c r="C12" s="227"/>
      <c r="D12" s="223"/>
      <c r="E12" s="223"/>
    </row>
    <row r="13" spans="1:5" ht="36.75" customHeight="1">
      <c r="A13" s="228"/>
      <c r="B13" s="228">
        <v>42001</v>
      </c>
      <c r="C13" s="53" t="s">
        <v>39</v>
      </c>
      <c r="D13" s="221">
        <f>-'1'!B23</f>
        <v>7583325.5999999996</v>
      </c>
      <c r="E13" s="221">
        <f>-'1'!C23</f>
        <v>7583325.5999999996</v>
      </c>
    </row>
    <row r="14" spans="1:5">
      <c r="A14" s="228"/>
      <c r="B14" s="228"/>
      <c r="C14" s="51"/>
      <c r="D14" s="222"/>
      <c r="E14" s="222"/>
    </row>
    <row r="15" spans="1:5">
      <c r="A15" s="228"/>
      <c r="B15" s="228"/>
      <c r="C15" s="224" t="s">
        <v>40</v>
      </c>
      <c r="D15" s="222"/>
      <c r="E15" s="222"/>
    </row>
    <row r="16" spans="1:5" ht="39.75" customHeight="1">
      <c r="A16" s="228"/>
      <c r="B16" s="228"/>
      <c r="C16" s="225"/>
      <c r="D16" s="222"/>
      <c r="E16" s="222"/>
    </row>
    <row r="17" spans="1:5">
      <c r="A17" s="228"/>
      <c r="B17" s="228"/>
      <c r="C17" s="226" t="s">
        <v>41</v>
      </c>
      <c r="D17" s="222"/>
      <c r="E17" s="222"/>
    </row>
    <row r="18" spans="1:5">
      <c r="A18" s="228"/>
      <c r="B18" s="228"/>
      <c r="C18" s="226"/>
      <c r="D18" s="223"/>
      <c r="E18" s="223"/>
    </row>
  </sheetData>
  <mergeCells count="15">
    <mergeCell ref="E13:E18"/>
    <mergeCell ref="C15:C16"/>
    <mergeCell ref="C17:C18"/>
    <mergeCell ref="A12:C12"/>
    <mergeCell ref="A13:A18"/>
    <mergeCell ref="B13:B18"/>
    <mergeCell ref="D9:D12"/>
    <mergeCell ref="D13:D18"/>
    <mergeCell ref="A5:B5"/>
    <mergeCell ref="C5:C6"/>
    <mergeCell ref="A8:B8"/>
    <mergeCell ref="A3:E3"/>
    <mergeCell ref="A9:A11"/>
    <mergeCell ref="E9:E12"/>
    <mergeCell ref="D5:E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opLeftCell="A7" workbookViewId="0">
      <selection activeCell="D11" sqref="D11"/>
    </sheetView>
  </sheetViews>
  <sheetFormatPr defaultColWidth="9.140625" defaultRowHeight="16.5"/>
  <cols>
    <col min="1" max="1" width="15" style="30" customWidth="1"/>
    <col min="2" max="2" width="15.5703125" style="30" customWidth="1"/>
    <col min="3" max="3" width="59.85546875" style="26" customWidth="1"/>
    <col min="4" max="4" width="19" style="26" customWidth="1"/>
    <col min="5" max="5" width="19.28515625" style="31" customWidth="1"/>
    <col min="6" max="16384" width="9.140625" style="26"/>
  </cols>
  <sheetData>
    <row r="1" spans="1:5" ht="25.5" customHeight="1">
      <c r="A1" s="25"/>
      <c r="B1" s="21"/>
      <c r="C1" s="21"/>
      <c r="D1" s="21"/>
      <c r="E1" s="22" t="s">
        <v>25</v>
      </c>
    </row>
    <row r="2" spans="1:5" ht="34.5" customHeight="1">
      <c r="A2" s="25"/>
      <c r="B2" s="21"/>
      <c r="C2" s="21"/>
      <c r="D2" s="21"/>
      <c r="E2" s="22"/>
    </row>
    <row r="3" spans="1:5" ht="84.75" customHeight="1">
      <c r="A3" s="235" t="s">
        <v>145</v>
      </c>
      <c r="B3" s="235"/>
      <c r="C3" s="235"/>
      <c r="D3" s="235"/>
      <c r="E3" s="235"/>
    </row>
    <row r="4" spans="1:5" ht="17.25" customHeight="1">
      <c r="A4" s="236"/>
      <c r="B4" s="236"/>
      <c r="C4" s="236"/>
      <c r="D4" s="236"/>
      <c r="E4" s="236"/>
    </row>
    <row r="5" spans="1:5" ht="18.75" customHeight="1">
      <c r="A5" s="27"/>
      <c r="B5" s="27"/>
      <c r="C5" s="27"/>
      <c r="D5" s="80"/>
      <c r="E5" s="27"/>
    </row>
    <row r="6" spans="1:5">
      <c r="A6" s="27"/>
      <c r="B6" s="27"/>
      <c r="C6" s="27"/>
      <c r="D6" s="80"/>
      <c r="E6" s="27"/>
    </row>
    <row r="7" spans="1:5">
      <c r="A7" s="28"/>
      <c r="B7" s="28"/>
      <c r="C7" s="28"/>
      <c r="D7" s="80"/>
      <c r="E7" s="29" t="s">
        <v>142</v>
      </c>
    </row>
    <row r="8" spans="1:5" ht="55.5" customHeight="1">
      <c r="A8" s="237" t="s">
        <v>17</v>
      </c>
      <c r="B8" s="238"/>
      <c r="C8" s="239" t="s">
        <v>12</v>
      </c>
      <c r="D8" s="242" t="s">
        <v>149</v>
      </c>
      <c r="E8" s="243"/>
    </row>
    <row r="9" spans="1:5" ht="30" customHeight="1">
      <c r="A9" s="72" t="s">
        <v>19</v>
      </c>
      <c r="B9" s="72" t="s">
        <v>20</v>
      </c>
      <c r="C9" s="240"/>
      <c r="D9" s="211" t="s">
        <v>82</v>
      </c>
      <c r="E9" s="211" t="s">
        <v>81</v>
      </c>
    </row>
    <row r="10" spans="1:5" s="57" customFormat="1">
      <c r="A10" s="55"/>
      <c r="B10" s="55"/>
      <c r="C10" s="38" t="s">
        <v>13</v>
      </c>
      <c r="D10" s="56">
        <f>+D12</f>
        <v>7583325.5999999996</v>
      </c>
      <c r="E10" s="56">
        <f>+E12</f>
        <v>7583325.5999999996</v>
      </c>
    </row>
    <row r="11" spans="1:5" s="60" customFormat="1" ht="30.75" customHeight="1">
      <c r="A11" s="241"/>
      <c r="B11" s="241"/>
      <c r="C11" s="58" t="s">
        <v>10</v>
      </c>
      <c r="D11" s="59"/>
      <c r="E11" s="59"/>
    </row>
    <row r="12" spans="1:5" s="57" customFormat="1">
      <c r="A12" s="42"/>
      <c r="B12" s="42"/>
      <c r="C12" s="58" t="s">
        <v>32</v>
      </c>
      <c r="D12" s="61">
        <f t="shared" ref="D12:E12" si="0">+D13</f>
        <v>7583325.5999999996</v>
      </c>
      <c r="E12" s="61">
        <f t="shared" si="0"/>
        <v>7583325.5999999996</v>
      </c>
    </row>
    <row r="13" spans="1:5" s="60" customFormat="1">
      <c r="A13" s="62">
        <v>1210</v>
      </c>
      <c r="B13" s="62"/>
      <c r="C13" s="63" t="s">
        <v>44</v>
      </c>
      <c r="D13" s="64">
        <f>D16</f>
        <v>7583325.5999999996</v>
      </c>
      <c r="E13" s="64">
        <f>E16</f>
        <v>7583325.5999999996</v>
      </c>
    </row>
    <row r="14" spans="1:5" s="57" customFormat="1" ht="33">
      <c r="A14" s="65"/>
      <c r="B14" s="65">
        <v>42001</v>
      </c>
      <c r="C14" s="66" t="s">
        <v>45</v>
      </c>
      <c r="D14" s="56">
        <f>+D18</f>
        <v>7583325.5999999996</v>
      </c>
      <c r="E14" s="56">
        <f>+E18</f>
        <v>7583325.5999999996</v>
      </c>
    </row>
    <row r="15" spans="1:5" s="60" customFormat="1" ht="31.5" customHeight="1">
      <c r="A15" s="229"/>
      <c r="B15" s="230"/>
      <c r="C15" s="67" t="s">
        <v>27</v>
      </c>
      <c r="D15" s="68"/>
      <c r="E15" s="68"/>
    </row>
    <row r="16" spans="1:5" s="60" customFormat="1" ht="24" customHeight="1">
      <c r="A16" s="231"/>
      <c r="B16" s="232"/>
      <c r="C16" s="58" t="s">
        <v>32</v>
      </c>
      <c r="D16" s="69">
        <f>+D14</f>
        <v>7583325.5999999996</v>
      </c>
      <c r="E16" s="69">
        <f>+E14</f>
        <v>7583325.5999999996</v>
      </c>
    </row>
    <row r="17" spans="1:5" s="60" customFormat="1" ht="39.75" customHeight="1">
      <c r="A17" s="231"/>
      <c r="B17" s="232"/>
      <c r="C17" s="70" t="s">
        <v>28</v>
      </c>
      <c r="D17" s="68"/>
      <c r="E17" s="68"/>
    </row>
    <row r="18" spans="1:5" s="60" customFormat="1" ht="42" customHeight="1">
      <c r="A18" s="231"/>
      <c r="B18" s="232"/>
      <c r="C18" s="70" t="s">
        <v>29</v>
      </c>
      <c r="D18" s="68">
        <f t="shared" ref="D18:E20" si="1">+D19</f>
        <v>7583325.5999999996</v>
      </c>
      <c r="E18" s="68">
        <f t="shared" si="1"/>
        <v>7583325.5999999996</v>
      </c>
    </row>
    <row r="19" spans="1:5" s="60" customFormat="1" ht="28.5" customHeight="1">
      <c r="A19" s="231"/>
      <c r="B19" s="232"/>
      <c r="C19" s="70" t="s">
        <v>30</v>
      </c>
      <c r="D19" s="68">
        <f t="shared" si="1"/>
        <v>7583325.5999999996</v>
      </c>
      <c r="E19" s="68">
        <f t="shared" si="1"/>
        <v>7583325.5999999996</v>
      </c>
    </row>
    <row r="20" spans="1:5" s="60" customFormat="1" ht="39" customHeight="1">
      <c r="A20" s="231"/>
      <c r="B20" s="232"/>
      <c r="C20" s="70" t="s">
        <v>46</v>
      </c>
      <c r="D20" s="68">
        <f t="shared" si="1"/>
        <v>7583325.5999999996</v>
      </c>
      <c r="E20" s="68">
        <f t="shared" si="1"/>
        <v>7583325.5999999996</v>
      </c>
    </row>
    <row r="21" spans="1:5" s="60" customFormat="1" ht="30" customHeight="1">
      <c r="A21" s="233"/>
      <c r="B21" s="234"/>
      <c r="C21" s="70" t="s">
        <v>47</v>
      </c>
      <c r="D21" s="68">
        <f>-'1'!B23</f>
        <v>7583325.5999999996</v>
      </c>
      <c r="E21" s="68">
        <f>-'1'!C23</f>
        <v>7583325.5999999996</v>
      </c>
    </row>
    <row r="22" spans="1:5">
      <c r="C22" s="30"/>
      <c r="D22" s="174"/>
      <c r="E22" s="30"/>
    </row>
    <row r="23" spans="1:5">
      <c r="C23" s="30"/>
      <c r="D23" s="174"/>
      <c r="E23" s="30"/>
    </row>
  </sheetData>
  <mergeCells count="7">
    <mergeCell ref="A15:B21"/>
    <mergeCell ref="A3:E3"/>
    <mergeCell ref="A4:E4"/>
    <mergeCell ref="A8:B8"/>
    <mergeCell ref="C8:C9"/>
    <mergeCell ref="A11:B11"/>
    <mergeCell ref="D8:E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21" sqref="D21"/>
    </sheetView>
  </sheetViews>
  <sheetFormatPr defaultColWidth="9.140625" defaultRowHeight="13.5"/>
  <cols>
    <col min="1" max="1" width="29.7109375" style="32" customWidth="1"/>
    <col min="2" max="2" width="56.42578125" style="32" customWidth="1"/>
    <col min="3" max="3" width="21.5703125" style="32" customWidth="1"/>
    <col min="4" max="4" width="21.85546875" style="32" customWidth="1"/>
    <col min="5" max="5" width="17.42578125" style="32" customWidth="1"/>
    <col min="6" max="16384" width="9.140625" style="32"/>
  </cols>
  <sheetData>
    <row r="1" spans="1:4" ht="14.25">
      <c r="D1" s="33" t="s">
        <v>31</v>
      </c>
    </row>
    <row r="2" spans="1:4" ht="15" customHeight="1">
      <c r="D2" s="35"/>
    </row>
    <row r="3" spans="1:4" ht="51.75" customHeight="1">
      <c r="A3" s="244" t="s">
        <v>146</v>
      </c>
      <c r="B3" s="244"/>
      <c r="C3" s="244"/>
      <c r="D3" s="244"/>
    </row>
    <row r="4" spans="1:4" s="73" customFormat="1" ht="24" customHeight="1">
      <c r="A4" s="245" t="s">
        <v>9</v>
      </c>
      <c r="B4" s="245"/>
      <c r="C4" s="245"/>
      <c r="D4" s="245"/>
    </row>
    <row r="5" spans="1:4" s="73" customFormat="1" ht="14.25"/>
    <row r="6" spans="1:4" s="73" customFormat="1" ht="18" customHeight="1">
      <c r="A6" s="74" t="s">
        <v>1</v>
      </c>
      <c r="B6" s="74" t="s">
        <v>2</v>
      </c>
      <c r="C6" s="188"/>
      <c r="D6" s="34"/>
    </row>
    <row r="7" spans="1:4" s="73" customFormat="1" ht="16.5">
      <c r="A7" s="78">
        <v>1210</v>
      </c>
      <c r="B7" s="75" t="s">
        <v>44</v>
      </c>
      <c r="C7" s="189"/>
      <c r="D7" s="34"/>
    </row>
    <row r="8" spans="1:4" s="73" customFormat="1" ht="27" customHeight="1">
      <c r="A8" s="71" t="s">
        <v>48</v>
      </c>
      <c r="B8" s="34"/>
      <c r="C8" s="34"/>
      <c r="D8" s="34"/>
    </row>
    <row r="9" spans="1:4" s="73" customFormat="1" ht="53.25" customHeight="1">
      <c r="A9" s="76" t="s">
        <v>3</v>
      </c>
      <c r="B9" s="77">
        <v>1210</v>
      </c>
      <c r="C9" s="246" t="s">
        <v>150</v>
      </c>
      <c r="D9" s="247"/>
    </row>
    <row r="10" spans="1:4" s="73" customFormat="1" ht="16.5" customHeight="1">
      <c r="A10" s="76" t="s">
        <v>4</v>
      </c>
      <c r="B10" s="77">
        <v>42001</v>
      </c>
      <c r="C10" s="211" t="s">
        <v>82</v>
      </c>
      <c r="D10" s="211" t="s">
        <v>81</v>
      </c>
    </row>
    <row r="11" spans="1:4" s="73" customFormat="1" ht="40.5" customHeight="1">
      <c r="A11" s="76" t="s">
        <v>5</v>
      </c>
      <c r="B11" s="77" t="s">
        <v>45</v>
      </c>
      <c r="C11" s="78"/>
      <c r="D11" s="78"/>
    </row>
    <row r="12" spans="1:4" s="73" customFormat="1" ht="33">
      <c r="A12" s="76" t="s">
        <v>8</v>
      </c>
      <c r="B12" s="77" t="s">
        <v>49</v>
      </c>
      <c r="C12" s="78"/>
      <c r="D12" s="78"/>
    </row>
    <row r="13" spans="1:4" s="73" customFormat="1" ht="16.5">
      <c r="A13" s="76" t="s">
        <v>6</v>
      </c>
      <c r="B13" s="77" t="s">
        <v>50</v>
      </c>
      <c r="C13" s="78"/>
      <c r="D13" s="78"/>
    </row>
    <row r="14" spans="1:4" s="73" customFormat="1" ht="49.5" customHeight="1">
      <c r="A14" s="77" t="s">
        <v>24</v>
      </c>
      <c r="B14" s="77" t="s">
        <v>51</v>
      </c>
      <c r="C14" s="78"/>
      <c r="D14" s="78"/>
    </row>
    <row r="15" spans="1:4" s="73" customFormat="1" ht="16.5">
      <c r="A15" s="74"/>
      <c r="B15" s="74" t="s">
        <v>0</v>
      </c>
      <c r="C15" s="82"/>
      <c r="D15" s="82"/>
    </row>
    <row r="16" spans="1:4" s="73" customFormat="1" ht="16.5">
      <c r="A16" s="77" t="s">
        <v>52</v>
      </c>
      <c r="B16" s="77"/>
      <c r="C16" s="77"/>
      <c r="D16" s="77"/>
    </row>
    <row r="17" spans="1:4" s="73" customFormat="1" ht="22.5" customHeight="1">
      <c r="A17" s="79" t="s">
        <v>7</v>
      </c>
      <c r="B17" s="79"/>
      <c r="C17" s="190">
        <f>+D17</f>
        <v>7583325.5999999996</v>
      </c>
      <c r="D17" s="190">
        <f>-'1'!C23</f>
        <v>7583325.5999999996</v>
      </c>
    </row>
    <row r="18" spans="1:4" ht="14.25">
      <c r="A18" s="36"/>
      <c r="B18" s="36"/>
      <c r="C18" s="81"/>
      <c r="D18" s="36"/>
    </row>
  </sheetData>
  <mergeCells count="3">
    <mergeCell ref="A3:D3"/>
    <mergeCell ref="A4:D4"/>
    <mergeCell ref="C9:D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workbookViewId="0">
      <selection activeCell="E43" sqref="E43"/>
    </sheetView>
  </sheetViews>
  <sheetFormatPr defaultRowHeight="16.5"/>
  <cols>
    <col min="1" max="2" width="13.5703125" style="34" customWidth="1"/>
    <col min="3" max="3" width="61.7109375" style="34" customWidth="1"/>
    <col min="4" max="4" width="23.42578125" style="34" customWidth="1"/>
    <col min="5" max="5" width="25.28515625" style="34" customWidth="1"/>
    <col min="6" max="16384" width="9.140625" style="34"/>
  </cols>
  <sheetData>
    <row r="1" spans="1:5">
      <c r="C1" s="32"/>
      <c r="D1" s="32"/>
      <c r="E1" s="173" t="s">
        <v>152</v>
      </c>
    </row>
    <row r="3" spans="1:5" ht="50.25" customHeight="1">
      <c r="A3" s="251" t="s">
        <v>87</v>
      </c>
      <c r="B3" s="251"/>
      <c r="C3" s="251"/>
      <c r="D3" s="251"/>
      <c r="E3" s="251"/>
    </row>
    <row r="4" spans="1:5">
      <c r="A4" s="187"/>
      <c r="B4" s="187"/>
      <c r="C4" s="252"/>
      <c r="D4" s="252"/>
      <c r="E4" s="252"/>
    </row>
    <row r="5" spans="1:5">
      <c r="A5" s="175"/>
      <c r="B5" s="175"/>
      <c r="C5" s="175"/>
      <c r="D5" s="175"/>
      <c r="E5" s="176" t="s">
        <v>26</v>
      </c>
    </row>
    <row r="6" spans="1:5" ht="58.5" customHeight="1">
      <c r="A6" s="253" t="s">
        <v>86</v>
      </c>
      <c r="B6" s="253"/>
      <c r="C6" s="253" t="s">
        <v>85</v>
      </c>
      <c r="D6" s="242" t="s">
        <v>151</v>
      </c>
      <c r="E6" s="243"/>
    </row>
    <row r="7" spans="1:5" ht="54">
      <c r="A7" s="177" t="s">
        <v>84</v>
      </c>
      <c r="B7" s="178" t="s">
        <v>83</v>
      </c>
      <c r="C7" s="253"/>
      <c r="D7" s="186" t="s">
        <v>82</v>
      </c>
      <c r="E7" s="186" t="s">
        <v>81</v>
      </c>
    </row>
    <row r="8" spans="1:5" s="201" customFormat="1">
      <c r="A8" s="202"/>
      <c r="B8" s="203"/>
      <c r="C8" s="199" t="s">
        <v>80</v>
      </c>
      <c r="D8" s="204">
        <f t="shared" ref="D8:E8" si="0">D9+D23</f>
        <v>1145851.8999999999</v>
      </c>
      <c r="E8" s="204">
        <f t="shared" si="0"/>
        <v>0</v>
      </c>
    </row>
    <row r="9" spans="1:5" s="201" customFormat="1" ht="33">
      <c r="A9" s="184"/>
      <c r="B9" s="184"/>
      <c r="C9" s="199" t="s">
        <v>79</v>
      </c>
      <c r="D9" s="200">
        <f t="shared" ref="D9" si="1">+D10</f>
        <v>1145851.8999999999</v>
      </c>
      <c r="E9" s="200">
        <f>+E10</f>
        <v>1145851.8999999999</v>
      </c>
    </row>
    <row r="10" spans="1:5">
      <c r="A10" s="82">
        <v>1205</v>
      </c>
      <c r="B10" s="82"/>
      <c r="C10" s="181" t="s">
        <v>78</v>
      </c>
      <c r="D10" s="85">
        <f t="shared" ref="D10" si="2">D17</f>
        <v>1145851.8999999999</v>
      </c>
      <c r="E10" s="85">
        <f>E17</f>
        <v>1145851.8999999999</v>
      </c>
    </row>
    <row r="11" spans="1:5">
      <c r="A11" s="82"/>
      <c r="B11" s="82"/>
      <c r="C11" s="86" t="s">
        <v>77</v>
      </c>
      <c r="D11" s="82"/>
      <c r="E11" s="82"/>
    </row>
    <row r="12" spans="1:5">
      <c r="A12" s="82"/>
      <c r="B12" s="82"/>
      <c r="C12" s="181" t="s">
        <v>76</v>
      </c>
      <c r="D12" s="82"/>
      <c r="E12" s="82"/>
    </row>
    <row r="13" spans="1:5" ht="33">
      <c r="A13" s="82"/>
      <c r="B13" s="82"/>
      <c r="C13" s="86" t="s">
        <v>75</v>
      </c>
      <c r="D13" s="82"/>
      <c r="E13" s="82"/>
    </row>
    <row r="14" spans="1:5">
      <c r="A14" s="82"/>
      <c r="B14" s="82"/>
      <c r="C14" s="181" t="s">
        <v>74</v>
      </c>
      <c r="D14" s="82"/>
      <c r="E14" s="82"/>
    </row>
    <row r="15" spans="1:5">
      <c r="A15" s="82"/>
      <c r="B15" s="82"/>
      <c r="C15" s="86" t="s">
        <v>73</v>
      </c>
      <c r="D15" s="82"/>
      <c r="E15" s="82"/>
    </row>
    <row r="16" spans="1:5">
      <c r="A16" s="253" t="s">
        <v>72</v>
      </c>
      <c r="B16" s="253"/>
      <c r="C16" s="253"/>
      <c r="D16" s="253"/>
      <c r="E16" s="253"/>
    </row>
    <row r="17" spans="1:12" ht="16.5" customHeight="1">
      <c r="A17" s="82"/>
      <c r="B17" s="180">
        <v>12015</v>
      </c>
      <c r="C17" s="181" t="s">
        <v>71</v>
      </c>
      <c r="D17" s="85">
        <v>1145851.8999999999</v>
      </c>
      <c r="E17" s="85">
        <v>1145851.8999999999</v>
      </c>
    </row>
    <row r="18" spans="1:12" ht="33">
      <c r="A18" s="82"/>
      <c r="B18" s="180"/>
      <c r="C18" s="179" t="s">
        <v>70</v>
      </c>
      <c r="D18" s="85"/>
      <c r="E18" s="85"/>
    </row>
    <row r="19" spans="1:12" ht="16.5" customHeight="1">
      <c r="A19" s="82"/>
      <c r="B19" s="180"/>
      <c r="C19" s="181" t="s">
        <v>69</v>
      </c>
      <c r="D19" s="191"/>
      <c r="E19" s="192"/>
    </row>
    <row r="20" spans="1:12" ht="102" customHeight="1">
      <c r="A20" s="82"/>
      <c r="B20" s="180"/>
      <c r="C20" s="179" t="s">
        <v>161</v>
      </c>
      <c r="D20" s="186"/>
      <c r="E20" s="192"/>
    </row>
    <row r="21" spans="1:12" ht="16.5" customHeight="1">
      <c r="A21" s="82"/>
      <c r="B21" s="180"/>
      <c r="C21" s="181" t="s">
        <v>54</v>
      </c>
      <c r="D21" s="191"/>
      <c r="E21" s="192"/>
    </row>
    <row r="22" spans="1:12" ht="16.5" customHeight="1">
      <c r="A22" s="82"/>
      <c r="B22" s="180"/>
      <c r="C22" s="180" t="s">
        <v>68</v>
      </c>
      <c r="D22" s="82"/>
      <c r="E22" s="193"/>
    </row>
    <row r="23" spans="1:12" s="182" customFormat="1" ht="17.25" customHeight="1">
      <c r="A23" s="207"/>
      <c r="B23" s="254" t="s">
        <v>67</v>
      </c>
      <c r="C23" s="254"/>
      <c r="D23" s="208">
        <f t="shared" ref="D23:E23" si="3">D24</f>
        <v>0</v>
      </c>
      <c r="E23" s="208">
        <f t="shared" si="3"/>
        <v>-1145851.8999999999</v>
      </c>
      <c r="L23" s="183"/>
    </row>
    <row r="24" spans="1:12" s="182" customFormat="1" ht="17.25">
      <c r="A24" s="248" t="s">
        <v>66</v>
      </c>
      <c r="B24" s="255"/>
      <c r="C24" s="209" t="s">
        <v>65</v>
      </c>
      <c r="D24" s="249">
        <f t="shared" ref="D24:E24" si="4">D31+D37</f>
        <v>0</v>
      </c>
      <c r="E24" s="249">
        <f t="shared" si="4"/>
        <v>-1145851.8999999999</v>
      </c>
    </row>
    <row r="25" spans="1:12" s="182" customFormat="1" ht="17.25">
      <c r="A25" s="248"/>
      <c r="B25" s="255"/>
      <c r="C25" s="194" t="s">
        <v>57</v>
      </c>
      <c r="D25" s="249"/>
      <c r="E25" s="249"/>
    </row>
    <row r="26" spans="1:12" s="182" customFormat="1" ht="17.25">
      <c r="A26" s="248"/>
      <c r="B26" s="255"/>
      <c r="C26" s="209" t="s">
        <v>64</v>
      </c>
      <c r="D26" s="249"/>
      <c r="E26" s="249"/>
    </row>
    <row r="27" spans="1:12" s="182" customFormat="1" ht="51.75">
      <c r="A27" s="248"/>
      <c r="B27" s="255"/>
      <c r="C27" s="194" t="s">
        <v>63</v>
      </c>
      <c r="D27" s="249"/>
      <c r="E27" s="249"/>
    </row>
    <row r="28" spans="1:12" s="182" customFormat="1" ht="17.25">
      <c r="A28" s="248"/>
      <c r="B28" s="255"/>
      <c r="C28" s="209" t="s">
        <v>62</v>
      </c>
      <c r="D28" s="249"/>
      <c r="E28" s="249"/>
    </row>
    <row r="29" spans="1:12" s="182" customFormat="1" ht="15" customHeight="1">
      <c r="A29" s="248"/>
      <c r="B29" s="255"/>
      <c r="C29" s="194" t="s">
        <v>61</v>
      </c>
      <c r="D29" s="249"/>
      <c r="E29" s="249"/>
    </row>
    <row r="30" spans="1:12" s="182" customFormat="1" ht="17.25">
      <c r="A30" s="250"/>
      <c r="B30" s="250"/>
      <c r="C30" s="210" t="s">
        <v>60</v>
      </c>
      <c r="D30" s="185"/>
      <c r="E30" s="185"/>
    </row>
    <row r="31" spans="1:12" s="182" customFormat="1" ht="17.25">
      <c r="A31" s="248"/>
      <c r="B31" s="248" t="s">
        <v>59</v>
      </c>
      <c r="C31" s="209" t="s">
        <v>58</v>
      </c>
      <c r="D31" s="249">
        <v>-1145851.8999999999</v>
      </c>
      <c r="E31" s="249">
        <v>-1145851.8999999999</v>
      </c>
    </row>
    <row r="32" spans="1:12" s="182" customFormat="1" ht="17.25">
      <c r="A32" s="248"/>
      <c r="B32" s="248"/>
      <c r="C32" s="194" t="s">
        <v>57</v>
      </c>
      <c r="D32" s="249"/>
      <c r="E32" s="249"/>
    </row>
    <row r="33" spans="1:5" s="182" customFormat="1" ht="17.25">
      <c r="A33" s="248"/>
      <c r="B33" s="248"/>
      <c r="C33" s="209" t="s">
        <v>56</v>
      </c>
      <c r="D33" s="249"/>
      <c r="E33" s="249"/>
    </row>
    <row r="34" spans="1:5" s="182" customFormat="1" ht="86.25">
      <c r="A34" s="248"/>
      <c r="B34" s="248"/>
      <c r="C34" s="194" t="s">
        <v>55</v>
      </c>
      <c r="D34" s="249"/>
      <c r="E34" s="249"/>
    </row>
    <row r="35" spans="1:5" s="182" customFormat="1" ht="17.25">
      <c r="A35" s="248"/>
      <c r="B35" s="248"/>
      <c r="C35" s="209" t="s">
        <v>54</v>
      </c>
      <c r="D35" s="249"/>
      <c r="E35" s="249"/>
    </row>
    <row r="36" spans="1:5" s="182" customFormat="1" ht="17.25">
      <c r="A36" s="248"/>
      <c r="B36" s="248"/>
      <c r="C36" s="194" t="s">
        <v>53</v>
      </c>
      <c r="D36" s="249"/>
      <c r="E36" s="249"/>
    </row>
    <row r="37" spans="1:5" s="182" customFormat="1" ht="17.25">
      <c r="A37" s="248"/>
      <c r="B37" s="248" t="s">
        <v>59</v>
      </c>
      <c r="C37" s="209" t="s">
        <v>58</v>
      </c>
      <c r="D37" s="249">
        <v>1145851.8999999999</v>
      </c>
      <c r="E37" s="249">
        <v>0</v>
      </c>
    </row>
    <row r="38" spans="1:5" s="182" customFormat="1" ht="17.25">
      <c r="A38" s="248"/>
      <c r="B38" s="248"/>
      <c r="C38" s="194" t="s">
        <v>57</v>
      </c>
      <c r="D38" s="249"/>
      <c r="E38" s="249"/>
    </row>
    <row r="39" spans="1:5" s="182" customFormat="1" ht="17.25">
      <c r="A39" s="248"/>
      <c r="B39" s="248"/>
      <c r="C39" s="209" t="s">
        <v>56</v>
      </c>
      <c r="D39" s="249"/>
      <c r="E39" s="249"/>
    </row>
    <row r="40" spans="1:5" s="182" customFormat="1" ht="86.25">
      <c r="A40" s="248"/>
      <c r="B40" s="248"/>
      <c r="C40" s="194" t="s">
        <v>55</v>
      </c>
      <c r="D40" s="249"/>
      <c r="E40" s="249"/>
    </row>
    <row r="41" spans="1:5" s="182" customFormat="1" ht="17.25">
      <c r="A41" s="248"/>
      <c r="B41" s="248"/>
      <c r="C41" s="209" t="s">
        <v>54</v>
      </c>
      <c r="D41" s="249"/>
      <c r="E41" s="249"/>
    </row>
    <row r="42" spans="1:5" s="182" customFormat="1" ht="17.25">
      <c r="A42" s="248"/>
      <c r="B42" s="248"/>
      <c r="C42" s="194" t="s">
        <v>53</v>
      </c>
      <c r="D42" s="249"/>
      <c r="E42" s="249"/>
    </row>
  </sheetData>
  <mergeCells count="20">
    <mergeCell ref="A30:B30"/>
    <mergeCell ref="A31:A36"/>
    <mergeCell ref="B31:B36"/>
    <mergeCell ref="D31:D36"/>
    <mergeCell ref="A3:E3"/>
    <mergeCell ref="C4:E4"/>
    <mergeCell ref="A6:B6"/>
    <mergeCell ref="C6:C7"/>
    <mergeCell ref="D6:E6"/>
    <mergeCell ref="A16:E16"/>
    <mergeCell ref="B23:C23"/>
    <mergeCell ref="A24:A29"/>
    <mergeCell ref="B24:B29"/>
    <mergeCell ref="D24:D29"/>
    <mergeCell ref="E24:E29"/>
    <mergeCell ref="A37:A42"/>
    <mergeCell ref="B37:B42"/>
    <mergeCell ref="D37:D42"/>
    <mergeCell ref="E37:E42"/>
    <mergeCell ref="E31:E3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selection activeCell="F21" sqref="F21"/>
    </sheetView>
  </sheetViews>
  <sheetFormatPr defaultRowHeight="16.5"/>
  <cols>
    <col min="1" max="5" width="9.140625" style="91"/>
    <col min="6" max="6" width="57.85546875" style="91" customWidth="1"/>
    <col min="7" max="7" width="17.85546875" style="91" customWidth="1"/>
    <col min="8" max="8" width="21.42578125" style="91" customWidth="1"/>
    <col min="9" max="16384" width="9.140625" style="91"/>
  </cols>
  <sheetData>
    <row r="1" spans="1:8">
      <c r="H1" s="90" t="s">
        <v>153</v>
      </c>
    </row>
    <row r="3" spans="1:8" ht="51.75" customHeight="1">
      <c r="A3" s="257" t="s">
        <v>115</v>
      </c>
      <c r="B3" s="257"/>
      <c r="C3" s="257"/>
      <c r="D3" s="257"/>
      <c r="E3" s="257"/>
      <c r="F3" s="257"/>
      <c r="G3" s="257"/>
      <c r="H3" s="257"/>
    </row>
    <row r="4" spans="1:8">
      <c r="A4" s="114"/>
      <c r="B4" s="114"/>
      <c r="C4" s="114"/>
      <c r="D4" s="114"/>
      <c r="E4" s="114"/>
      <c r="F4" s="114"/>
      <c r="G4" s="114"/>
      <c r="H4" s="114"/>
    </row>
    <row r="5" spans="1:8">
      <c r="A5" s="113"/>
      <c r="B5" s="113"/>
      <c r="C5" s="113"/>
      <c r="D5" s="113"/>
      <c r="E5" s="113"/>
      <c r="F5" s="113"/>
      <c r="G5" s="113"/>
      <c r="H5" s="89" t="s">
        <v>26</v>
      </c>
    </row>
    <row r="6" spans="1:8" ht="67.5" customHeight="1">
      <c r="A6" s="256" t="s">
        <v>114</v>
      </c>
      <c r="B6" s="256"/>
      <c r="C6" s="256"/>
      <c r="D6" s="256" t="s">
        <v>86</v>
      </c>
      <c r="E6" s="256"/>
      <c r="F6" s="256" t="s">
        <v>113</v>
      </c>
      <c r="G6" s="258" t="s">
        <v>141</v>
      </c>
      <c r="H6" s="259"/>
    </row>
    <row r="7" spans="1:8" ht="69">
      <c r="A7" s="88" t="s">
        <v>112</v>
      </c>
      <c r="B7" s="88" t="s">
        <v>111</v>
      </c>
      <c r="C7" s="88" t="s">
        <v>110</v>
      </c>
      <c r="D7" s="88" t="s">
        <v>19</v>
      </c>
      <c r="E7" s="112" t="s">
        <v>20</v>
      </c>
      <c r="F7" s="256"/>
      <c r="G7" s="87" t="s">
        <v>82</v>
      </c>
      <c r="H7" s="87" t="s">
        <v>81</v>
      </c>
    </row>
    <row r="8" spans="1:8">
      <c r="A8" s="83"/>
      <c r="B8" s="83"/>
      <c r="C8" s="83"/>
      <c r="D8" s="83"/>
      <c r="E8" s="83"/>
      <c r="F8" s="84" t="s">
        <v>80</v>
      </c>
      <c r="G8" s="85">
        <f t="shared" ref="G8:H8" si="0">G10+G27</f>
        <v>1145851.8999999999</v>
      </c>
      <c r="H8" s="85">
        <f t="shared" si="0"/>
        <v>0</v>
      </c>
    </row>
    <row r="9" spans="1:8">
      <c r="A9" s="83"/>
      <c r="B9" s="83"/>
      <c r="C9" s="83"/>
      <c r="D9" s="83"/>
      <c r="E9" s="83"/>
      <c r="F9" s="84" t="s">
        <v>95</v>
      </c>
      <c r="G9" s="87"/>
      <c r="H9" s="87"/>
    </row>
    <row r="10" spans="1:8">
      <c r="A10" s="109" t="s">
        <v>109</v>
      </c>
      <c r="B10" s="83"/>
      <c r="C10" s="83"/>
      <c r="D10" s="83"/>
      <c r="E10" s="83"/>
      <c r="F10" s="111" t="s">
        <v>108</v>
      </c>
      <c r="G10" s="85">
        <f>G17</f>
        <v>1145851.8999999999</v>
      </c>
      <c r="H10" s="85">
        <f>H17</f>
        <v>1145851.8999999999</v>
      </c>
    </row>
    <row r="11" spans="1:8">
      <c r="A11" s="83"/>
      <c r="B11" s="83"/>
      <c r="C11" s="83"/>
      <c r="D11" s="83"/>
      <c r="E11" s="83"/>
      <c r="F11" s="84" t="s">
        <v>95</v>
      </c>
      <c r="G11" s="87"/>
      <c r="H11" s="87"/>
    </row>
    <row r="12" spans="1:8" ht="33">
      <c r="A12" s="83"/>
      <c r="B12" s="109" t="s">
        <v>107</v>
      </c>
      <c r="C12" s="83"/>
      <c r="D12" s="83"/>
      <c r="E12" s="83"/>
      <c r="F12" s="110" t="s">
        <v>106</v>
      </c>
      <c r="G12" s="108">
        <f>+G14</f>
        <v>1145851.8999999999</v>
      </c>
      <c r="H12" s="108">
        <f>+H14</f>
        <v>1145851.8999999999</v>
      </c>
    </row>
    <row r="13" spans="1:8">
      <c r="A13" s="83"/>
      <c r="B13" s="83"/>
      <c r="C13" s="83"/>
      <c r="D13" s="83"/>
      <c r="E13" s="83"/>
      <c r="F13" s="110" t="s">
        <v>10</v>
      </c>
      <c r="G13" s="87"/>
      <c r="H13" s="87"/>
    </row>
    <row r="14" spans="1:8" ht="33">
      <c r="A14" s="83"/>
      <c r="B14" s="83"/>
      <c r="C14" s="109" t="s">
        <v>105</v>
      </c>
      <c r="D14" s="83"/>
      <c r="E14" s="83"/>
      <c r="F14" s="110" t="s">
        <v>104</v>
      </c>
      <c r="G14" s="108">
        <f>+G17</f>
        <v>1145851.8999999999</v>
      </c>
      <c r="H14" s="108">
        <f>+H17</f>
        <v>1145851.8999999999</v>
      </c>
    </row>
    <row r="15" spans="1:8">
      <c r="A15" s="83"/>
      <c r="B15" s="83"/>
      <c r="C15" s="109"/>
      <c r="D15" s="83"/>
      <c r="E15" s="83"/>
      <c r="F15" s="84" t="s">
        <v>95</v>
      </c>
      <c r="G15" s="87"/>
      <c r="H15" s="87"/>
    </row>
    <row r="16" spans="1:8" ht="33">
      <c r="A16" s="83"/>
      <c r="B16" s="83"/>
      <c r="C16" s="109"/>
      <c r="D16" s="83"/>
      <c r="E16" s="83"/>
      <c r="F16" s="83" t="s">
        <v>103</v>
      </c>
      <c r="G16" s="108">
        <f>G17</f>
        <v>1145851.8999999999</v>
      </c>
      <c r="H16" s="108">
        <f>H17</f>
        <v>1145851.8999999999</v>
      </c>
    </row>
    <row r="17" spans="1:8">
      <c r="A17" s="83"/>
      <c r="B17" s="83"/>
      <c r="C17" s="83"/>
      <c r="D17" s="101">
        <v>1205</v>
      </c>
      <c r="E17" s="101"/>
      <c r="F17" s="86" t="s">
        <v>77</v>
      </c>
      <c r="G17" s="100">
        <f>G19</f>
        <v>1145851.8999999999</v>
      </c>
      <c r="H17" s="100">
        <f>H19</f>
        <v>1145851.8999999999</v>
      </c>
    </row>
    <row r="18" spans="1:8">
      <c r="A18" s="83"/>
      <c r="B18" s="83"/>
      <c r="C18" s="83"/>
      <c r="D18" s="101"/>
      <c r="E18" s="101"/>
      <c r="F18" s="84" t="s">
        <v>95</v>
      </c>
      <c r="G18" s="87"/>
      <c r="H18" s="87"/>
    </row>
    <row r="19" spans="1:8" ht="33">
      <c r="A19" s="103"/>
      <c r="B19" s="103"/>
      <c r="C19" s="103"/>
      <c r="D19" s="102"/>
      <c r="E19" s="102">
        <v>12015</v>
      </c>
      <c r="F19" s="83" t="str">
        <f>'5'!C18</f>
        <v>Ռազմական դրությամբ պայմանավորված՝  աջակցություն Արցախի բնակչությանը</v>
      </c>
      <c r="G19" s="100">
        <f>G21</f>
        <v>1145851.8999999999</v>
      </c>
      <c r="H19" s="100">
        <f>H21</f>
        <v>1145851.8999999999</v>
      </c>
    </row>
    <row r="20" spans="1:8">
      <c r="A20" s="103"/>
      <c r="B20" s="103"/>
      <c r="C20" s="103"/>
      <c r="D20" s="102"/>
      <c r="E20" s="102"/>
      <c r="F20" s="107" t="s">
        <v>102</v>
      </c>
      <c r="G20" s="104"/>
      <c r="H20" s="104"/>
    </row>
    <row r="21" spans="1:8" ht="49.5">
      <c r="A21" s="103"/>
      <c r="B21" s="103"/>
      <c r="C21" s="103"/>
      <c r="D21" s="106"/>
      <c r="E21" s="106"/>
      <c r="F21" s="83" t="s">
        <v>159</v>
      </c>
      <c r="G21" s="100">
        <f>+G23</f>
        <v>1145851.8999999999</v>
      </c>
      <c r="H21" s="100">
        <f>+H23</f>
        <v>1145851.8999999999</v>
      </c>
    </row>
    <row r="22" spans="1:8" ht="33">
      <c r="A22" s="103"/>
      <c r="B22" s="103"/>
      <c r="C22" s="103"/>
      <c r="D22" s="102"/>
      <c r="E22" s="102"/>
      <c r="F22" s="101" t="s">
        <v>92</v>
      </c>
      <c r="G22" s="104"/>
      <c r="H22" s="104"/>
    </row>
    <row r="23" spans="1:8">
      <c r="A23" s="103"/>
      <c r="B23" s="103"/>
      <c r="C23" s="103"/>
      <c r="D23" s="102"/>
      <c r="E23" s="102"/>
      <c r="F23" s="101" t="s">
        <v>91</v>
      </c>
      <c r="G23" s="100">
        <f>+G25</f>
        <v>1145851.8999999999</v>
      </c>
      <c r="H23" s="100">
        <f>+H25</f>
        <v>1145851.8999999999</v>
      </c>
    </row>
    <row r="24" spans="1:8">
      <c r="A24" s="103"/>
      <c r="B24" s="103"/>
      <c r="C24" s="103"/>
      <c r="D24" s="102"/>
      <c r="E24" s="102"/>
      <c r="F24" s="101" t="s">
        <v>90</v>
      </c>
      <c r="G24" s="104"/>
      <c r="H24" s="104"/>
    </row>
    <row r="25" spans="1:8">
      <c r="A25" s="103"/>
      <c r="B25" s="103"/>
      <c r="C25" s="103"/>
      <c r="D25" s="102"/>
      <c r="E25" s="102"/>
      <c r="F25" s="101" t="s">
        <v>101</v>
      </c>
      <c r="G25" s="100">
        <f>G26</f>
        <v>1145851.8999999999</v>
      </c>
      <c r="H25" s="100">
        <f>H26</f>
        <v>1145851.8999999999</v>
      </c>
    </row>
    <row r="26" spans="1:8">
      <c r="A26" s="103"/>
      <c r="B26" s="103"/>
      <c r="C26" s="103"/>
      <c r="D26" s="102"/>
      <c r="E26" s="102"/>
      <c r="F26" s="101" t="s">
        <v>100</v>
      </c>
      <c r="G26" s="100">
        <f>'5'!D17</f>
        <v>1145851.8999999999</v>
      </c>
      <c r="H26" s="100">
        <f>'5'!E17</f>
        <v>1145851.8999999999</v>
      </c>
    </row>
    <row r="27" spans="1:8" s="96" customFormat="1" ht="34.5">
      <c r="A27" s="95" t="s">
        <v>99</v>
      </c>
      <c r="B27" s="95"/>
      <c r="C27" s="95"/>
      <c r="D27" s="95">
        <v>1139</v>
      </c>
      <c r="E27" s="95"/>
      <c r="F27" s="94" t="s">
        <v>98</v>
      </c>
      <c r="G27" s="93">
        <f>G29</f>
        <v>0</v>
      </c>
      <c r="H27" s="93">
        <f>H29</f>
        <v>-1145851.8999999999</v>
      </c>
    </row>
    <row r="28" spans="1:8" s="96" customFormat="1" ht="17.25">
      <c r="A28" s="95"/>
      <c r="B28" s="95"/>
      <c r="C28" s="95"/>
      <c r="D28" s="95"/>
      <c r="E28" s="95"/>
      <c r="F28" s="94" t="s">
        <v>95</v>
      </c>
      <c r="G28" s="93"/>
      <c r="H28" s="93"/>
    </row>
    <row r="29" spans="1:8" s="96" customFormat="1" ht="34.5">
      <c r="A29" s="95"/>
      <c r="B29" s="95" t="s">
        <v>96</v>
      </c>
      <c r="C29" s="95"/>
      <c r="D29" s="95"/>
      <c r="E29" s="95"/>
      <c r="F29" s="94" t="s">
        <v>97</v>
      </c>
      <c r="G29" s="93">
        <f>G31</f>
        <v>0</v>
      </c>
      <c r="H29" s="93">
        <f>H31</f>
        <v>-1145851.8999999999</v>
      </c>
    </row>
    <row r="30" spans="1:8" s="96" customFormat="1" ht="17.25">
      <c r="A30" s="95"/>
      <c r="B30" s="95"/>
      <c r="C30" s="95"/>
      <c r="D30" s="95"/>
      <c r="E30" s="95"/>
      <c r="F30" s="94" t="s">
        <v>95</v>
      </c>
      <c r="G30" s="93"/>
      <c r="H30" s="93"/>
    </row>
    <row r="31" spans="1:8" s="96" customFormat="1" ht="17.25">
      <c r="A31" s="95"/>
      <c r="B31" s="95"/>
      <c r="C31" s="95" t="s">
        <v>96</v>
      </c>
      <c r="D31" s="95"/>
      <c r="E31" s="95"/>
      <c r="F31" s="94" t="s">
        <v>57</v>
      </c>
      <c r="G31" s="93">
        <f t="shared" ref="G31:H31" si="1">+G33+G42</f>
        <v>0</v>
      </c>
      <c r="H31" s="93">
        <f t="shared" si="1"/>
        <v>-1145851.8999999999</v>
      </c>
    </row>
    <row r="32" spans="1:8" s="96" customFormat="1" ht="17.25">
      <c r="A32" s="95"/>
      <c r="B32" s="95"/>
      <c r="C32" s="95"/>
      <c r="D32" s="95"/>
      <c r="E32" s="95"/>
      <c r="F32" s="94" t="s">
        <v>95</v>
      </c>
      <c r="G32" s="93"/>
      <c r="H32" s="93"/>
    </row>
    <row r="33" spans="1:8" s="92" customFormat="1" ht="17.25">
      <c r="A33" s="95"/>
      <c r="B33" s="95"/>
      <c r="C33" s="95"/>
      <c r="D33" s="95"/>
      <c r="E33" s="95"/>
      <c r="F33" s="94" t="s">
        <v>94</v>
      </c>
      <c r="G33" s="99">
        <f>G34</f>
        <v>-1145851.8999999999</v>
      </c>
      <c r="H33" s="99">
        <f>H34</f>
        <v>-1145851.8999999999</v>
      </c>
    </row>
    <row r="34" spans="1:8" s="96" customFormat="1" ht="17.25">
      <c r="A34" s="95"/>
      <c r="B34" s="95"/>
      <c r="C34" s="95"/>
      <c r="D34" s="95"/>
      <c r="E34" s="95" t="s">
        <v>59</v>
      </c>
      <c r="F34" s="94" t="s">
        <v>57</v>
      </c>
      <c r="G34" s="93">
        <f>+G36</f>
        <v>-1145851.8999999999</v>
      </c>
      <c r="H34" s="93">
        <f>+H36</f>
        <v>-1145851.8999999999</v>
      </c>
    </row>
    <row r="35" spans="1:8" s="96" customFormat="1" ht="17.25">
      <c r="A35" s="95"/>
      <c r="B35" s="95"/>
      <c r="C35" s="95"/>
      <c r="D35" s="95"/>
      <c r="E35" s="95"/>
      <c r="F35" s="94" t="s">
        <v>93</v>
      </c>
      <c r="G35" s="93"/>
      <c r="H35" s="93"/>
    </row>
    <row r="36" spans="1:8" s="96" customFormat="1" ht="17.25">
      <c r="A36" s="95"/>
      <c r="B36" s="95"/>
      <c r="C36" s="95"/>
      <c r="D36" s="95"/>
      <c r="E36" s="95"/>
      <c r="F36" s="98" t="s">
        <v>67</v>
      </c>
      <c r="G36" s="93">
        <f>+G38</f>
        <v>-1145851.8999999999</v>
      </c>
      <c r="H36" s="93">
        <f>+H38</f>
        <v>-1145851.8999999999</v>
      </c>
    </row>
    <row r="37" spans="1:8" s="96" customFormat="1" ht="34.5">
      <c r="A37" s="95"/>
      <c r="B37" s="95"/>
      <c r="C37" s="95"/>
      <c r="D37" s="95"/>
      <c r="E37" s="95"/>
      <c r="F37" s="94" t="s">
        <v>92</v>
      </c>
      <c r="G37" s="97"/>
      <c r="H37" s="97"/>
    </row>
    <row r="38" spans="1:8" s="96" customFormat="1" ht="17.25">
      <c r="A38" s="95"/>
      <c r="B38" s="95"/>
      <c r="C38" s="95"/>
      <c r="D38" s="95"/>
      <c r="E38" s="95"/>
      <c r="F38" s="94" t="s">
        <v>91</v>
      </c>
      <c r="G38" s="93">
        <f t="shared" ref="G38:H40" si="2">+G39</f>
        <v>-1145851.8999999999</v>
      </c>
      <c r="H38" s="93">
        <f t="shared" si="2"/>
        <v>-1145851.8999999999</v>
      </c>
    </row>
    <row r="39" spans="1:8" s="96" customFormat="1" ht="17.25">
      <c r="A39" s="95"/>
      <c r="B39" s="95"/>
      <c r="C39" s="95"/>
      <c r="D39" s="95"/>
      <c r="E39" s="95"/>
      <c r="F39" s="94" t="s">
        <v>90</v>
      </c>
      <c r="G39" s="93">
        <f t="shared" si="2"/>
        <v>-1145851.8999999999</v>
      </c>
      <c r="H39" s="93">
        <f t="shared" si="2"/>
        <v>-1145851.8999999999</v>
      </c>
    </row>
    <row r="40" spans="1:8" s="92" customFormat="1" ht="17.25">
      <c r="A40" s="95"/>
      <c r="B40" s="95"/>
      <c r="C40" s="95"/>
      <c r="D40" s="95"/>
      <c r="E40" s="95"/>
      <c r="F40" s="94" t="s">
        <v>89</v>
      </c>
      <c r="G40" s="93">
        <f t="shared" si="2"/>
        <v>-1145851.8999999999</v>
      </c>
      <c r="H40" s="93">
        <f t="shared" si="2"/>
        <v>-1145851.8999999999</v>
      </c>
    </row>
    <row r="41" spans="1:8" s="92" customFormat="1" ht="17.25">
      <c r="A41" s="95"/>
      <c r="B41" s="95"/>
      <c r="C41" s="95"/>
      <c r="D41" s="95"/>
      <c r="E41" s="95"/>
      <c r="F41" s="94" t="s">
        <v>88</v>
      </c>
      <c r="G41" s="93">
        <f t="shared" ref="G41:H41" si="3">-G26</f>
        <v>-1145851.8999999999</v>
      </c>
      <c r="H41" s="93">
        <f t="shared" si="3"/>
        <v>-1145851.8999999999</v>
      </c>
    </row>
    <row r="42" spans="1:8" s="96" customFormat="1" ht="17.25">
      <c r="A42" s="95"/>
      <c r="B42" s="95"/>
      <c r="C42" s="95"/>
      <c r="D42" s="95"/>
      <c r="E42" s="95" t="s">
        <v>59</v>
      </c>
      <c r="F42" s="94" t="s">
        <v>57</v>
      </c>
      <c r="G42" s="93">
        <f>+G44</f>
        <v>1145851.8999999999</v>
      </c>
      <c r="H42" s="93">
        <f>+H44</f>
        <v>0</v>
      </c>
    </row>
    <row r="43" spans="1:8" s="96" customFormat="1" ht="17.25">
      <c r="A43" s="95"/>
      <c r="B43" s="95"/>
      <c r="C43" s="95"/>
      <c r="D43" s="95"/>
      <c r="E43" s="95"/>
      <c r="F43" s="94" t="s">
        <v>93</v>
      </c>
      <c r="G43" s="93"/>
      <c r="H43" s="93"/>
    </row>
    <row r="44" spans="1:8" s="96" customFormat="1" ht="17.25">
      <c r="A44" s="95"/>
      <c r="B44" s="95"/>
      <c r="C44" s="95"/>
      <c r="D44" s="95"/>
      <c r="E44" s="95"/>
      <c r="F44" s="98" t="s">
        <v>67</v>
      </c>
      <c r="G44" s="93">
        <f>+G46</f>
        <v>1145851.8999999999</v>
      </c>
      <c r="H44" s="93">
        <f>+H46</f>
        <v>0</v>
      </c>
    </row>
    <row r="45" spans="1:8" s="96" customFormat="1" ht="34.5">
      <c r="A45" s="95"/>
      <c r="B45" s="95"/>
      <c r="C45" s="95"/>
      <c r="D45" s="95"/>
      <c r="E45" s="95"/>
      <c r="F45" s="94" t="s">
        <v>92</v>
      </c>
      <c r="G45" s="97"/>
      <c r="H45" s="97"/>
    </row>
    <row r="46" spans="1:8" s="96" customFormat="1" ht="17.25">
      <c r="A46" s="95"/>
      <c r="B46" s="95"/>
      <c r="C46" s="95"/>
      <c r="D46" s="95"/>
      <c r="E46" s="95"/>
      <c r="F46" s="94" t="s">
        <v>91</v>
      </c>
      <c r="G46" s="93">
        <f t="shared" ref="G46:H48" si="4">+G47</f>
        <v>1145851.8999999999</v>
      </c>
      <c r="H46" s="93">
        <f t="shared" si="4"/>
        <v>0</v>
      </c>
    </row>
    <row r="47" spans="1:8" s="96" customFormat="1" ht="17.25">
      <c r="A47" s="95"/>
      <c r="B47" s="95"/>
      <c r="C47" s="95"/>
      <c r="D47" s="95"/>
      <c r="E47" s="95"/>
      <c r="F47" s="94" t="s">
        <v>90</v>
      </c>
      <c r="G47" s="93">
        <f t="shared" si="4"/>
        <v>1145851.8999999999</v>
      </c>
      <c r="H47" s="93">
        <f t="shared" si="4"/>
        <v>0</v>
      </c>
    </row>
    <row r="48" spans="1:8" s="92" customFormat="1" ht="17.25">
      <c r="A48" s="95"/>
      <c r="B48" s="95"/>
      <c r="C48" s="95"/>
      <c r="D48" s="95"/>
      <c r="E48" s="95"/>
      <c r="F48" s="94" t="s">
        <v>89</v>
      </c>
      <c r="G48" s="93">
        <f t="shared" si="4"/>
        <v>1145851.8999999999</v>
      </c>
      <c r="H48" s="93">
        <f t="shared" si="4"/>
        <v>0</v>
      </c>
    </row>
    <row r="49" spans="1:8" s="92" customFormat="1" ht="17.25">
      <c r="A49" s="95"/>
      <c r="B49" s="95"/>
      <c r="C49" s="95"/>
      <c r="D49" s="95"/>
      <c r="E49" s="95"/>
      <c r="F49" s="94" t="s">
        <v>88</v>
      </c>
      <c r="G49" s="93">
        <v>1145851.8999999999</v>
      </c>
      <c r="H49" s="93"/>
    </row>
  </sheetData>
  <mergeCells count="5">
    <mergeCell ref="A6:C6"/>
    <mergeCell ref="D6:E6"/>
    <mergeCell ref="F6:F7"/>
    <mergeCell ref="A3:H3"/>
    <mergeCell ref="G6:H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workbookViewId="0">
      <selection activeCell="C40" sqref="C40"/>
    </sheetView>
  </sheetViews>
  <sheetFormatPr defaultRowHeight="16.5"/>
  <cols>
    <col min="1" max="1" width="41" style="91" customWidth="1"/>
    <col min="2" max="2" width="69.5703125" style="91" customWidth="1"/>
    <col min="3" max="3" width="24.5703125" style="91" customWidth="1"/>
    <col min="4" max="4" width="27" style="91" customWidth="1"/>
    <col min="5" max="5" width="27.7109375" style="91" customWidth="1"/>
    <col min="6" max="16384" width="9.140625" style="91"/>
  </cols>
  <sheetData>
    <row r="1" spans="1:5">
      <c r="B1" s="261" t="s">
        <v>154</v>
      </c>
      <c r="C1" s="261"/>
      <c r="D1" s="261"/>
    </row>
    <row r="3" spans="1:5" ht="46.5" customHeight="1">
      <c r="A3" s="262" t="s">
        <v>138</v>
      </c>
      <c r="B3" s="262"/>
      <c r="C3" s="262"/>
      <c r="D3" s="262"/>
    </row>
    <row r="4" spans="1:5">
      <c r="A4" s="262" t="s">
        <v>137</v>
      </c>
      <c r="B4" s="262"/>
      <c r="C4" s="262"/>
      <c r="D4" s="262"/>
      <c r="E4" s="153"/>
    </row>
    <row r="5" spans="1:5">
      <c r="A5" s="262" t="s">
        <v>136</v>
      </c>
      <c r="B5" s="262"/>
      <c r="C5" s="262"/>
      <c r="D5" s="262"/>
    </row>
    <row r="6" spans="1:5">
      <c r="A6" s="145"/>
      <c r="B6" s="145"/>
      <c r="C6" s="145"/>
      <c r="D6" s="145"/>
    </row>
    <row r="7" spans="1:5">
      <c r="A7" s="83" t="s">
        <v>135</v>
      </c>
      <c r="B7" s="152" t="s">
        <v>134</v>
      </c>
      <c r="C7" s="151"/>
      <c r="D7" s="145"/>
    </row>
    <row r="8" spans="1:5">
      <c r="A8" s="105">
        <v>1205</v>
      </c>
      <c r="B8" s="86" t="s">
        <v>77</v>
      </c>
      <c r="C8" s="150"/>
      <c r="D8" s="145"/>
    </row>
    <row r="10" spans="1:5">
      <c r="A10" s="149" t="s">
        <v>133</v>
      </c>
    </row>
    <row r="11" spans="1:5">
      <c r="A11" s="148"/>
      <c r="C11" s="147"/>
      <c r="D11" s="89"/>
    </row>
    <row r="12" spans="1:5" ht="60" customHeight="1">
      <c r="A12" s="101" t="s">
        <v>132</v>
      </c>
      <c r="B12" s="105"/>
      <c r="C12" s="258" t="s">
        <v>149</v>
      </c>
      <c r="D12" s="259"/>
    </row>
    <row r="13" spans="1:5">
      <c r="A13" s="101" t="s">
        <v>130</v>
      </c>
      <c r="B13" s="105">
        <f>'5'!B17</f>
        <v>12015</v>
      </c>
      <c r="C13" s="87" t="s">
        <v>82</v>
      </c>
      <c r="D13" s="87" t="s">
        <v>81</v>
      </c>
    </row>
    <row r="14" spans="1:5" ht="33">
      <c r="A14" s="101" t="s">
        <v>129</v>
      </c>
      <c r="B14" s="83" t="str">
        <f>'5'!C18</f>
        <v>Ռազմական դրությամբ պայմանավորված՝  աջակցություն Արցախի բնակչությանը</v>
      </c>
      <c r="C14" s="83"/>
      <c r="D14" s="101"/>
    </row>
    <row r="15" spans="1:5" ht="102" customHeight="1">
      <c r="A15" s="101" t="s">
        <v>128</v>
      </c>
      <c r="B15" s="83" t="str">
        <f>'5'!C20</f>
        <v>Աջակցություն Արցախի Հանրապետության կառավարությանը, 2020 թվականի դեկտեմբեր և 2021 թվականի Արցախի բնակչության սպառած էլեկտրաէներգիայի և գազի, կապի դիմաց վճարման ենթակա, ինչպես նաև  վճարված եկամտային հարկի գումարների վերադարձի գծով ծախսերը ֆինանսավորելու համար</v>
      </c>
      <c r="C15" s="83"/>
      <c r="D15" s="101"/>
    </row>
    <row r="16" spans="1:5">
      <c r="A16" s="146" t="s">
        <v>127</v>
      </c>
      <c r="B16" s="105" t="s">
        <v>126</v>
      </c>
      <c r="C16" s="105"/>
      <c r="D16" s="101"/>
    </row>
    <row r="17" spans="1:5" ht="49.5">
      <c r="A17" s="145" t="s">
        <v>125</v>
      </c>
      <c r="B17" s="83" t="s">
        <v>162</v>
      </c>
      <c r="C17" s="83"/>
      <c r="D17" s="101"/>
    </row>
    <row r="18" spans="1:5">
      <c r="A18" s="263" t="s">
        <v>124</v>
      </c>
      <c r="B18" s="263"/>
      <c r="C18" s="144"/>
      <c r="D18" s="101"/>
    </row>
    <row r="19" spans="1:5">
      <c r="A19" s="260" t="s">
        <v>123</v>
      </c>
      <c r="B19" s="260"/>
      <c r="C19" s="143">
        <f>'6'!G26</f>
        <v>1145851.8999999999</v>
      </c>
      <c r="D19" s="143">
        <f>'6'!H26</f>
        <v>1145851.8999999999</v>
      </c>
    </row>
    <row r="21" spans="1:5" s="138" customFormat="1" ht="17.25">
      <c r="A21" s="142"/>
      <c r="B21" s="141" t="s">
        <v>94</v>
      </c>
      <c r="C21" s="140"/>
      <c r="D21" s="140"/>
      <c r="E21" s="139"/>
    </row>
    <row r="22" spans="1:5" s="138" customFormat="1" ht="17.25">
      <c r="A22" s="142"/>
      <c r="B22" s="141"/>
      <c r="C22" s="140"/>
      <c r="D22" s="140"/>
      <c r="E22" s="139"/>
    </row>
    <row r="23" spans="1:5" s="115" customFormat="1" ht="17.25">
      <c r="A23" s="137" t="s">
        <v>1</v>
      </c>
      <c r="B23" s="137" t="s">
        <v>2</v>
      </c>
    </row>
    <row r="24" spans="1:5" s="115" customFormat="1" ht="17.25">
      <c r="A24" s="136">
        <v>1139</v>
      </c>
      <c r="B24" s="135" t="s">
        <v>119</v>
      </c>
      <c r="E24" s="134"/>
    </row>
    <row r="25" spans="1:5" s="115" customFormat="1" ht="17.25">
      <c r="A25" s="132"/>
    </row>
    <row r="26" spans="1:5" s="115" customFormat="1" ht="17.25">
      <c r="A26" s="133" t="s">
        <v>48</v>
      </c>
    </row>
    <row r="27" spans="1:5" s="115" customFormat="1" ht="17.25">
      <c r="A27" s="132"/>
    </row>
    <row r="28" spans="1:5" s="115" customFormat="1" ht="52.5" customHeight="1">
      <c r="A28" s="131" t="s">
        <v>3</v>
      </c>
      <c r="B28" s="130">
        <v>1139</v>
      </c>
      <c r="C28" s="258" t="s">
        <v>158</v>
      </c>
      <c r="D28" s="259"/>
    </row>
    <row r="29" spans="1:5" s="115" customFormat="1" ht="17.25">
      <c r="A29" s="125" t="s">
        <v>4</v>
      </c>
      <c r="B29" s="129">
        <v>11001</v>
      </c>
      <c r="C29" s="128" t="s">
        <v>121</v>
      </c>
      <c r="D29" s="128" t="s">
        <v>120</v>
      </c>
    </row>
    <row r="30" spans="1:5" s="115" customFormat="1" ht="17.25">
      <c r="A30" s="125" t="s">
        <v>5</v>
      </c>
      <c r="B30" s="127" t="s">
        <v>119</v>
      </c>
      <c r="C30" s="122"/>
      <c r="D30" s="122"/>
    </row>
    <row r="31" spans="1:5" s="115" customFormat="1" ht="69">
      <c r="A31" s="125" t="s">
        <v>8</v>
      </c>
      <c r="B31" s="126" t="s">
        <v>118</v>
      </c>
      <c r="C31" s="122"/>
      <c r="D31" s="122"/>
    </row>
    <row r="32" spans="1:5" s="115" customFormat="1" ht="17.25">
      <c r="A32" s="125" t="s">
        <v>6</v>
      </c>
      <c r="B32" s="123" t="s">
        <v>117</v>
      </c>
      <c r="C32" s="122"/>
      <c r="D32" s="122"/>
    </row>
    <row r="33" spans="1:4" s="115" customFormat="1" ht="34.5">
      <c r="A33" s="124" t="s">
        <v>116</v>
      </c>
      <c r="B33" s="123" t="s">
        <v>94</v>
      </c>
      <c r="C33" s="122"/>
      <c r="D33" s="122"/>
    </row>
    <row r="34" spans="1:4" s="115" customFormat="1" ht="17.25">
      <c r="A34" s="121"/>
      <c r="B34" s="120" t="s">
        <v>0</v>
      </c>
      <c r="C34" s="119"/>
      <c r="D34" s="119"/>
    </row>
    <row r="35" spans="1:4" s="115" customFormat="1" ht="17.25">
      <c r="A35" s="118" t="s">
        <v>7</v>
      </c>
      <c r="B35" s="117"/>
      <c r="C35" s="116">
        <f>'6'!G41</f>
        <v>-1145851.8999999999</v>
      </c>
      <c r="D35" s="116">
        <f>'6'!H41</f>
        <v>-1145851.8999999999</v>
      </c>
    </row>
    <row r="36" spans="1:4" s="115" customFormat="1" ht="17.25"/>
  </sheetData>
  <mergeCells count="8">
    <mergeCell ref="C28:D28"/>
    <mergeCell ref="A19:B19"/>
    <mergeCell ref="B1:D1"/>
    <mergeCell ref="A3:D3"/>
    <mergeCell ref="A4:D4"/>
    <mergeCell ref="A5:D5"/>
    <mergeCell ref="A18:B18"/>
    <mergeCell ref="C12:D12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activeCell="C34" sqref="C34"/>
    </sheetView>
  </sheetViews>
  <sheetFormatPr defaultRowHeight="16.5"/>
  <cols>
    <col min="1" max="1" width="43.28515625" style="154" customWidth="1"/>
    <col min="2" max="2" width="65.85546875" style="154" customWidth="1"/>
    <col min="3" max="3" width="20.140625" style="154" customWidth="1"/>
    <col min="4" max="4" width="22.42578125" style="154" customWidth="1"/>
    <col min="5" max="5" width="18.42578125" style="154" customWidth="1"/>
    <col min="6" max="16384" width="9.140625" style="154"/>
  </cols>
  <sheetData>
    <row r="1" spans="1:4">
      <c r="B1" s="266" t="s">
        <v>155</v>
      </c>
      <c r="C1" s="266"/>
      <c r="D1" s="266"/>
    </row>
    <row r="3" spans="1:4" ht="38.25" customHeight="1">
      <c r="A3" s="262" t="s">
        <v>140</v>
      </c>
      <c r="B3" s="262"/>
      <c r="C3" s="262"/>
      <c r="D3" s="262"/>
    </row>
    <row r="4" spans="1:4" ht="30.75" customHeight="1">
      <c r="A4" s="262" t="s">
        <v>160</v>
      </c>
      <c r="B4" s="262"/>
      <c r="C4" s="262"/>
      <c r="D4" s="262"/>
    </row>
    <row r="5" spans="1:4">
      <c r="A5" s="154" t="s">
        <v>139</v>
      </c>
      <c r="B5" s="172"/>
      <c r="C5" s="172"/>
      <c r="D5" s="172"/>
    </row>
    <row r="6" spans="1:4">
      <c r="A6" s="171"/>
      <c r="B6" s="171"/>
      <c r="C6" s="171"/>
      <c r="D6" s="170"/>
    </row>
    <row r="7" spans="1:4">
      <c r="A7" s="162" t="s">
        <v>135</v>
      </c>
      <c r="B7" s="158" t="s">
        <v>134</v>
      </c>
      <c r="C7" s="169"/>
      <c r="D7" s="168"/>
    </row>
    <row r="8" spans="1:4">
      <c r="A8" s="160">
        <v>1205</v>
      </c>
      <c r="B8" s="86" t="s">
        <v>77</v>
      </c>
      <c r="C8" s="150"/>
      <c r="D8" s="168"/>
    </row>
    <row r="10" spans="1:4">
      <c r="A10" s="167" t="s">
        <v>133</v>
      </c>
    </row>
    <row r="11" spans="1:4">
      <c r="A11" s="166"/>
      <c r="C11" s="165"/>
      <c r="D11" s="164"/>
    </row>
    <row r="12" spans="1:4" ht="57.75" customHeight="1">
      <c r="A12" s="155" t="s">
        <v>132</v>
      </c>
      <c r="B12" s="160"/>
      <c r="C12" s="270" t="s">
        <v>131</v>
      </c>
      <c r="D12" s="271"/>
    </row>
    <row r="13" spans="1:4">
      <c r="A13" s="155" t="s">
        <v>130</v>
      </c>
      <c r="B13" s="160">
        <f>'7'!B13</f>
        <v>12015</v>
      </c>
      <c r="C13" s="163" t="s">
        <v>82</v>
      </c>
      <c r="D13" s="163" t="s">
        <v>81</v>
      </c>
    </row>
    <row r="14" spans="1:4" ht="33">
      <c r="A14" s="155" t="s">
        <v>129</v>
      </c>
      <c r="B14" s="162" t="str">
        <f>+'7'!B14</f>
        <v>Ռազմական դրությամբ պայմանավորված՝  աջակցություն Արցախի բնակչությանը</v>
      </c>
      <c r="C14" s="162"/>
      <c r="D14" s="155"/>
    </row>
    <row r="15" spans="1:4" ht="102.75" customHeight="1">
      <c r="A15" s="155" t="s">
        <v>128</v>
      </c>
      <c r="B15" s="162" t="str">
        <f>+'7'!B15</f>
        <v>Աջակցություն Արցախի Հանրապետության կառավարությանը, 2020 թվականի դեկտեմբեր և 2021 թվականի Արցախի բնակչության սպառած էլեկտրաէներգիայի և գազի, կապի դիմաց վճարման ենթակա, ինչպես նաև  վճարված եկամտային հարկի գումարների վերադարձի գծով ծախսերը ֆինանսավորելու համար</v>
      </c>
      <c r="C15" s="162"/>
      <c r="D15" s="155"/>
    </row>
    <row r="16" spans="1:4">
      <c r="A16" s="161" t="s">
        <v>127</v>
      </c>
      <c r="B16" s="160" t="s">
        <v>126</v>
      </c>
      <c r="C16" s="160"/>
      <c r="D16" s="155"/>
    </row>
    <row r="17" spans="1:5" ht="75.75" customHeight="1">
      <c r="A17" s="159" t="s">
        <v>125</v>
      </c>
      <c r="B17" s="83" t="s">
        <v>162</v>
      </c>
      <c r="C17" s="157"/>
      <c r="D17" s="155"/>
    </row>
    <row r="18" spans="1:5">
      <c r="A18" s="269" t="s">
        <v>124</v>
      </c>
      <c r="B18" s="269"/>
      <c r="C18" s="156"/>
      <c r="D18" s="155"/>
    </row>
    <row r="19" spans="1:5" ht="17.25">
      <c r="A19" s="267" t="s">
        <v>123</v>
      </c>
      <c r="B19" s="268"/>
      <c r="C19" s="116">
        <f>'7'!C19</f>
        <v>1145851.8999999999</v>
      </c>
      <c r="D19" s="116">
        <f>'7'!D19</f>
        <v>1145851.8999999999</v>
      </c>
    </row>
    <row r="20" spans="1:5" s="138" customFormat="1" ht="17.25">
      <c r="A20" s="142"/>
      <c r="B20" s="141" t="s">
        <v>94</v>
      </c>
      <c r="C20" s="140"/>
      <c r="D20" s="140"/>
      <c r="E20" s="139"/>
    </row>
    <row r="21" spans="1:5" s="138" customFormat="1" ht="17.25">
      <c r="A21" s="142"/>
      <c r="B21" s="141"/>
      <c r="C21" s="140"/>
      <c r="D21" s="140"/>
      <c r="E21" s="139"/>
    </row>
    <row r="22" spans="1:5" s="115" customFormat="1" ht="17.25">
      <c r="A22" s="137" t="s">
        <v>1</v>
      </c>
      <c r="B22" s="137" t="s">
        <v>2</v>
      </c>
    </row>
    <row r="23" spans="1:5" s="115" customFormat="1" ht="17.25">
      <c r="A23" s="136">
        <v>1139</v>
      </c>
      <c r="B23" s="135" t="s">
        <v>119</v>
      </c>
      <c r="E23" s="134"/>
    </row>
    <row r="24" spans="1:5" s="115" customFormat="1" ht="17.25">
      <c r="A24" s="132"/>
    </row>
    <row r="25" spans="1:5" s="115" customFormat="1" ht="17.25">
      <c r="A25" s="133" t="s">
        <v>48</v>
      </c>
    </row>
    <row r="26" spans="1:5" s="115" customFormat="1" ht="17.25">
      <c r="A26" s="132"/>
    </row>
    <row r="27" spans="1:5" s="115" customFormat="1" ht="42.75" customHeight="1">
      <c r="A27" s="131" t="s">
        <v>3</v>
      </c>
      <c r="B27" s="130">
        <v>1139</v>
      </c>
      <c r="C27" s="264" t="s">
        <v>122</v>
      </c>
      <c r="D27" s="265"/>
    </row>
    <row r="28" spans="1:5" s="115" customFormat="1" ht="17.25">
      <c r="A28" s="125" t="s">
        <v>4</v>
      </c>
      <c r="B28" s="129">
        <v>11001</v>
      </c>
      <c r="C28" s="128" t="s">
        <v>121</v>
      </c>
      <c r="D28" s="128" t="s">
        <v>120</v>
      </c>
    </row>
    <row r="29" spans="1:5" s="115" customFormat="1" ht="17.25">
      <c r="A29" s="125" t="s">
        <v>5</v>
      </c>
      <c r="B29" s="127" t="s">
        <v>119</v>
      </c>
      <c r="C29" s="122"/>
      <c r="D29" s="122"/>
    </row>
    <row r="30" spans="1:5" s="115" customFormat="1" ht="69">
      <c r="A30" s="125" t="s">
        <v>8</v>
      </c>
      <c r="B30" s="126" t="s">
        <v>118</v>
      </c>
      <c r="C30" s="122"/>
      <c r="D30" s="122"/>
    </row>
    <row r="31" spans="1:5" s="115" customFormat="1" ht="17.25">
      <c r="A31" s="125" t="s">
        <v>6</v>
      </c>
      <c r="B31" s="123" t="s">
        <v>117</v>
      </c>
      <c r="C31" s="122"/>
      <c r="D31" s="122"/>
    </row>
    <row r="32" spans="1:5" s="115" customFormat="1" ht="34.5">
      <c r="A32" s="124" t="s">
        <v>116</v>
      </c>
      <c r="B32" s="123" t="s">
        <v>94</v>
      </c>
      <c r="C32" s="122"/>
      <c r="D32" s="122"/>
    </row>
    <row r="33" spans="1:4" s="115" customFormat="1" ht="17.25">
      <c r="A33" s="121"/>
      <c r="B33" s="120" t="s">
        <v>0</v>
      </c>
      <c r="C33" s="119"/>
      <c r="D33" s="119"/>
    </row>
    <row r="34" spans="1:4" s="115" customFormat="1" ht="17.25">
      <c r="A34" s="118" t="s">
        <v>7</v>
      </c>
      <c r="B34" s="117"/>
      <c r="C34" s="116">
        <v>-1145851.8999999999</v>
      </c>
      <c r="D34" s="116">
        <f>'6'!H40</f>
        <v>-1145851.8999999999</v>
      </c>
    </row>
  </sheetData>
  <mergeCells count="7">
    <mergeCell ref="C27:D27"/>
    <mergeCell ref="B1:D1"/>
    <mergeCell ref="A19:B19"/>
    <mergeCell ref="A3:D3"/>
    <mergeCell ref="A4:D4"/>
    <mergeCell ref="A18:B18"/>
    <mergeCell ref="C12:D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Artak Karapetyan</cp:lastModifiedBy>
  <cp:lastPrinted>2020-03-20T07:05:27Z</cp:lastPrinted>
  <dcterms:created xsi:type="dcterms:W3CDTF">2019-11-07T07:37:19Z</dcterms:created>
  <dcterms:modified xsi:type="dcterms:W3CDTF">2021-08-02T15:17:20Z</dcterms:modified>
</cp:coreProperties>
</file>