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COVID-1.5\"/>
    </mc:Choice>
  </mc:AlternateContent>
  <bookViews>
    <workbookView xWindow="0" yWindow="0" windowWidth="28800" windowHeight="11565" activeTab="6"/>
  </bookViews>
  <sheets>
    <sheet name="N1." sheetId="45" r:id="rId1"/>
    <sheet name="N2" sheetId="46" r:id="rId2"/>
    <sheet name="N3" sheetId="36" r:id="rId3"/>
    <sheet name="N4" sheetId="48" r:id="rId4"/>
    <sheet name="N5" sheetId="26" r:id="rId5"/>
    <sheet name="N6" sheetId="27" r:id="rId6"/>
    <sheet name="N7" sheetId="44" r:id="rId7"/>
  </sheets>
  <definedNames>
    <definedName name="_tab10" localSheetId="2">#REF!</definedName>
    <definedName name="_tab10" localSheetId="6">#REF!</definedName>
    <definedName name="_tab10">#REF!</definedName>
    <definedName name="_tab11" localSheetId="2">#REF!</definedName>
    <definedName name="_tab11" localSheetId="6">#REF!</definedName>
    <definedName name="_tab11">#REF!</definedName>
    <definedName name="_tab12" localSheetId="2">#REF!</definedName>
    <definedName name="_tab12" localSheetId="6">#REF!</definedName>
    <definedName name="_tab12">#REF!</definedName>
    <definedName name="_tab13" localSheetId="2">#REF!</definedName>
    <definedName name="_tab13" localSheetId="6">#REF!</definedName>
    <definedName name="_tab13">#REF!</definedName>
    <definedName name="_tab14" localSheetId="2">#REF!</definedName>
    <definedName name="_tab14" localSheetId="6">#REF!</definedName>
    <definedName name="_tab14">#REF!</definedName>
    <definedName name="_tab15" localSheetId="2">#REF!</definedName>
    <definedName name="_tab15" localSheetId="6">#REF!</definedName>
    <definedName name="_tab15">#REF!</definedName>
    <definedName name="_tab16" localSheetId="2">#REF!</definedName>
    <definedName name="_tab16" localSheetId="6">#REF!</definedName>
    <definedName name="_tab16">#REF!</definedName>
    <definedName name="_tab17" localSheetId="2">#REF!</definedName>
    <definedName name="_tab17" localSheetId="6">#REF!</definedName>
    <definedName name="_tab17">#REF!</definedName>
    <definedName name="_tab18" localSheetId="2">#REF!</definedName>
    <definedName name="_tab18" localSheetId="6">#REF!</definedName>
    <definedName name="_tab18">#REF!</definedName>
    <definedName name="_tab19" localSheetId="2">#REF!</definedName>
    <definedName name="_tab19" localSheetId="6">#REF!</definedName>
    <definedName name="_tab19">#REF!</definedName>
    <definedName name="_tab20" localSheetId="2">#REF!</definedName>
    <definedName name="_tab20" localSheetId="6">#REF!</definedName>
    <definedName name="_tab20">#REF!</definedName>
    <definedName name="_tab21" localSheetId="2">#REF!</definedName>
    <definedName name="_tab21" localSheetId="6">#REF!</definedName>
    <definedName name="_tab21">#REF!</definedName>
    <definedName name="_tab22" localSheetId="2">#REF!</definedName>
    <definedName name="_tab22" localSheetId="6">#REF!</definedName>
    <definedName name="_tab22">#REF!</definedName>
    <definedName name="_tab23" localSheetId="2">#REF!</definedName>
    <definedName name="_tab23" localSheetId="6">#REF!</definedName>
    <definedName name="_tab23">#REF!</definedName>
    <definedName name="_tab24" localSheetId="2">#REF!</definedName>
    <definedName name="_tab24" localSheetId="6">#REF!</definedName>
    <definedName name="_tab24">#REF!</definedName>
    <definedName name="_tab5" localSheetId="2">#REF!</definedName>
    <definedName name="_tab5" localSheetId="6">#REF!</definedName>
    <definedName name="_tab5">#REF!</definedName>
    <definedName name="_tab6" localSheetId="2">#REF!</definedName>
    <definedName name="_tab6" localSheetId="6">#REF!</definedName>
    <definedName name="_tab6">#REF!</definedName>
    <definedName name="_tab7" localSheetId="2">#REF!</definedName>
    <definedName name="_tab7" localSheetId="6">#REF!</definedName>
    <definedName name="_tab7">#REF!</definedName>
    <definedName name="_tab8" localSheetId="2">#REF!</definedName>
    <definedName name="_tab8" localSheetId="6">#REF!</definedName>
    <definedName name="_tab8">#REF!</definedName>
    <definedName name="_tab9" localSheetId="2">#REF!</definedName>
    <definedName name="_tab9" localSheetId="6">#REF!</definedName>
    <definedName name="_tab9">#REF!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r_count" localSheetId="2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6">#REF!,#REF!,#REF!,#REF!,#REF!</definedName>
    <definedName name="par_qual">#REF!,#REF!,#REF!,#REF!,#REF!</definedName>
    <definedName name="par_time" localSheetId="2">#REF!,#REF!,#REF!,#REF!</definedName>
    <definedName name="par_time" localSheetId="6">#REF!,#REF!,#REF!,#REF!</definedName>
    <definedName name="par_time">#REF!,#REF!,#REF!,#REF!</definedName>
    <definedName name="par2.12s" localSheetId="2">#REF!</definedName>
    <definedName name="par2.12s" localSheetId="6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6">#REF!,#REF!</definedName>
    <definedName name="par2.5s">#REF!,#REF!</definedName>
    <definedName name="par2.6s" localSheetId="2">#REF!,#REF!,#REF!,#REF!</definedName>
    <definedName name="par2.6s" localSheetId="6">#REF!,#REF!,#REF!,#REF!</definedName>
    <definedName name="par2.6s">#REF!,#REF!,#REF!,#REF!</definedName>
    <definedName name="par2.7s" localSheetId="2">#REF!,#REF!</definedName>
    <definedName name="par2.7s" localSheetId="6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6">#REF!,#REF!</definedName>
    <definedName name="par4.10s">#REF!,#REF!</definedName>
    <definedName name="par4.11d" localSheetId="2">#REF!,#REF!,#REF!,#REF!,#REF!</definedName>
    <definedName name="par4.11d" localSheetId="6">#REF!,#REF!,#REF!,#REF!,#REF!</definedName>
    <definedName name="par4.11d">#REF!,#REF!,#REF!,#REF!,#REF!</definedName>
    <definedName name="par4.12d" localSheetId="2">#REF!</definedName>
    <definedName name="par4.12d" localSheetId="6">#REF!</definedName>
    <definedName name="par4.12d">#REF!</definedName>
    <definedName name="par4.13s" localSheetId="2">#REF!</definedName>
    <definedName name="par4.13s" localSheetId="6">#REF!</definedName>
    <definedName name="par4.13s">#REF!</definedName>
    <definedName name="par4.14" localSheetId="2">#REF!,#REF!,#REF!,#REF!,#REF!,#REF!</definedName>
    <definedName name="par4.14" localSheetId="6">#REF!,#REF!,#REF!,#REF!,#REF!,#REF!</definedName>
    <definedName name="par4.14">#REF!,#REF!,#REF!,#REF!,#REF!,#REF!</definedName>
    <definedName name="par4.15" localSheetId="2">#REF!,#REF!,#REF!</definedName>
    <definedName name="par4.15" localSheetId="6">#REF!,#REF!,#REF!</definedName>
    <definedName name="par4.15">#REF!,#REF!,#REF!</definedName>
    <definedName name="par4.16" localSheetId="2">#REF!,#REF!,#REF!</definedName>
    <definedName name="par4.16" localSheetId="6">#REF!,#REF!,#REF!</definedName>
    <definedName name="par4.16">#REF!,#REF!,#REF!</definedName>
    <definedName name="par4.17" localSheetId="2">#REF!,#REF!,#REF!,#REF!</definedName>
    <definedName name="par4.17" localSheetId="6">#REF!,#REF!,#REF!,#REF!</definedName>
    <definedName name="par4.17">#REF!,#REF!,#REF!,#REF!</definedName>
    <definedName name="par4.18d" localSheetId="2">#REF!,#REF!</definedName>
    <definedName name="par4.18d" localSheetId="6">#REF!,#REF!</definedName>
    <definedName name="par4.18d">#REF!,#REF!</definedName>
    <definedName name="par4.19s" localSheetId="2">#REF!</definedName>
    <definedName name="par4.19s" localSheetId="6">#REF!</definedName>
    <definedName name="par4.19s">#REF!</definedName>
    <definedName name="par4.20f" localSheetId="2">#REF!</definedName>
    <definedName name="par4.20f" localSheetId="6">#REF!</definedName>
    <definedName name="par4.20f">#REF!</definedName>
    <definedName name="par4.21f" localSheetId="2">#REF!</definedName>
    <definedName name="par4.21f" localSheetId="6">#REF!</definedName>
    <definedName name="par4.21f">#REF!</definedName>
    <definedName name="par4.22" localSheetId="2">#REF!</definedName>
    <definedName name="par4.22" localSheetId="6">#REF!</definedName>
    <definedName name="par4.22">#REF!</definedName>
    <definedName name="par4.4" localSheetId="2">#REF!</definedName>
    <definedName name="par4.4" localSheetId="6">#REF!</definedName>
    <definedName name="par4.4">#REF!</definedName>
    <definedName name="par4.5" localSheetId="2">#REF!</definedName>
    <definedName name="par4.5" localSheetId="6">#REF!</definedName>
    <definedName name="par4.5">#REF!</definedName>
    <definedName name="par4.6s" localSheetId="2">#REF!</definedName>
    <definedName name="par4.6s" localSheetId="6">#REF!</definedName>
    <definedName name="par4.6s">#REF!</definedName>
    <definedName name="par4.7s" localSheetId="2">#REF!</definedName>
    <definedName name="par4.7s" localSheetId="6">#REF!</definedName>
    <definedName name="par4.7s">#REF!</definedName>
    <definedName name="par4.8" localSheetId="2">#REF!,#REF!,#REF!,#REF!,#REF!</definedName>
    <definedName name="par4.8" localSheetId="6">#REF!,#REF!,#REF!,#REF!,#REF!</definedName>
    <definedName name="par4.8">#REF!,#REF!,#REF!,#REF!,#REF!</definedName>
    <definedName name="par4.9" localSheetId="2">#REF!,#REF!,#REF!,#REF!,#REF!,#REF!</definedName>
    <definedName name="par4.9" localSheetId="6">#REF!,#REF!,#REF!,#REF!,#REF!,#REF!</definedName>
    <definedName name="par4.9">#REF!,#REF!,#REF!,#REF!,#REF!,#REF!</definedName>
    <definedName name="par5.1" localSheetId="2">#REF!,#REF!</definedName>
    <definedName name="par5.1" localSheetId="6">#REF!,#REF!</definedName>
    <definedName name="par5.1">#REF!,#REF!</definedName>
    <definedName name="par5.3" localSheetId="2">#REF!,#REF!,#REF!,#REF!,#REF!,#REF!</definedName>
    <definedName name="par5.3" localSheetId="6">#REF!,#REF!,#REF!,#REF!,#REF!,#REF!</definedName>
    <definedName name="par5.3">#REF!,#REF!,#REF!,#REF!,#REF!,#REF!</definedName>
    <definedName name="par5.4" localSheetId="2">#REF!,#REF!,#REF!,#REF!,#REF!</definedName>
    <definedName name="par5.4" localSheetId="6">#REF!,#REF!,#REF!,#REF!,#REF!</definedName>
    <definedName name="par5.4">#REF!,#REF!,#REF!,#REF!,#REF!</definedName>
    <definedName name="par5.5" localSheetId="2">#REF!</definedName>
    <definedName name="par5.5" localSheetId="6">#REF!</definedName>
    <definedName name="par5.5">#REF!</definedName>
    <definedName name="par5.6" localSheetId="2">#REF!,#REF!</definedName>
    <definedName name="par5.6" localSheetId="6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Titles" localSheetId="4">'N5'!$7:$8</definedName>
    <definedName name="program" localSheetId="2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2" i="48" l="1"/>
  <c r="D10" i="48" s="1"/>
  <c r="G9" i="26"/>
  <c r="E10" i="36"/>
  <c r="B9" i="46"/>
  <c r="B11" i="45"/>
  <c r="E13" i="36"/>
  <c r="G26" i="26" l="1"/>
  <c r="E11" i="36"/>
  <c r="G24" i="26" l="1"/>
  <c r="G22" i="26" s="1"/>
  <c r="G20" i="26" s="1"/>
  <c r="G18" i="26" s="1"/>
  <c r="G25" i="26"/>
  <c r="G16" i="26" l="1"/>
  <c r="G14" i="26"/>
  <c r="G12" i="26" s="1"/>
  <c r="G10" i="26" s="1"/>
</calcChain>
</file>

<file path=xl/sharedStrings.xml><?xml version="1.0" encoding="utf-8"?>
<sst xmlns="http://schemas.openxmlformats.org/spreadsheetml/2006/main" count="147" uniqueCount="102">
  <si>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</si>
  <si>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</si>
  <si>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</si>
  <si>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</si>
  <si>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</si>
  <si>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</si>
  <si>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</si>
  <si>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</si>
  <si>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</si>
  <si>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</si>
  <si>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</si>
  <si>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</si>
  <si>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</si>
  <si>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</si>
  <si>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</si>
  <si>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</si>
  <si>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</si>
  <si>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</si>
  <si>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</si>
  <si>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</si>
  <si>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</si>
  <si>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</si>
  <si>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</si>
  <si>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</si>
  <si>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</si>
  <si>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</si>
  <si>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</si>
  <si>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</si>
  <si>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</si>
  <si>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</si>
  <si>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</si>
  <si>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</si>
  <si>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</si>
  <si>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</si>
  <si>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</si>
  <si>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</si>
  <si>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</si>
  <si>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</si>
  <si>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</si>
  <si>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</si>
  <si>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</si>
  <si>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</si>
  <si>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</si>
  <si>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</si>
  <si>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</si>
  <si>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</si>
  <si>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</si>
  <si>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</si>
  <si>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 xml:space="preserve">Ծրագրի դասիչը 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</si>
  <si>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</si>
  <si>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</si>
  <si>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</si>
  <si>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</si>
  <si>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</si>
  <si>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</si>
  <si>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</si>
  <si>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</si>
  <si>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</si>
  <si>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Ցուցանիշների փոփոխությունները     
      (ավելացումները նշված են դրական նշանով, իսկ նվազեցումները` փակագծերում)</t>
  </si>
  <si>
    <t>հազ.դրամ</t>
  </si>
  <si>
    <t>Ցուցանիշների փոփոխությունը
 (ավելացումները նշված են  դրական նշանով)</t>
  </si>
  <si>
    <t>ՀՀ կառավարության          2021 թվականի</t>
  </si>
  <si>
    <t>ՄԱՍ 1. ՊԵՏԱԿԱՆ ՄԱՐՄՆԻ ԳԾՈՎ ԱՐԴՅՈՒՆՔԱՅԻՆ (ԿԱՏԱՐՈՂԱԿԱՆ) ՑՈՒՑԱՆԻՇՆԵՐԸ</t>
  </si>
  <si>
    <t>Հավելված N 1</t>
  </si>
  <si>
    <t xml:space="preserve">           </t>
  </si>
  <si>
    <t xml:space="preserve">    ------------------------ -ի N ---------- որոշման</t>
  </si>
  <si>
    <t>հազ. դրամ</t>
  </si>
  <si>
    <t xml:space="preserve"> Ցուցանիշների փոփոխությունը 
(ավելացումները նշված են դրական նշանով)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</si>
  <si>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</si>
  <si>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</si>
  <si>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</si>
  <si>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          </t>
  </si>
  <si>
    <t>Հավելված N 2</t>
  </si>
  <si>
    <t>ՀՀ  կառավարության 2021 թվականի</t>
  </si>
  <si>
    <t>--------------------- -ի N ---------- որոշման</t>
  </si>
  <si>
    <t>Պետական բյուջեի եկամուտները</t>
  </si>
  <si>
    <t>Ցուցանիշների փոփոխությունը 
(ավելացումները նշված են դրական նշանով)</t>
  </si>
  <si>
    <t xml:space="preserve"> Տարի</t>
  </si>
  <si>
    <t>Ընդամենը</t>
  </si>
  <si>
    <t>այդ թվում</t>
  </si>
  <si>
    <t>Հարկային եկամուտներ և պետական տուրքեր</t>
  </si>
  <si>
    <t>Հավելված  № 5</t>
  </si>
  <si>
    <t>Հավելված  № 6</t>
  </si>
  <si>
    <t>Հավելված  № 7</t>
  </si>
  <si>
    <t xml:space="preserve">ՀՀ կառավարության  2021 թվականի </t>
  </si>
  <si>
    <t>______________ ի    ___Ն որոշման</t>
  </si>
  <si>
    <t>Եկամտատեսակը</t>
  </si>
  <si>
    <t>Գանձման համար պատասխանատու պետական կառավարման մարմին(ներ)ը</t>
  </si>
  <si>
    <t xml:space="preserve"> Պետական տուրք, ընդամենը</t>
  </si>
  <si>
    <t>այդ թվում`</t>
  </si>
  <si>
    <t xml:space="preserve">Լիցենզավորման ենթակա գործունեություն իրականացնելու նպատակով լիցենզիաներ, արտոնագրեր (թույլտվություններ) տալու համար </t>
  </si>
  <si>
    <t>Պղնձի խտահանք և մոլիբդենի խտահանք արտահանելու յուրաքանչյուր մեկ տոննայի համար լիցենզիաներ կամ թույլտվություններ կամ հավաստագրեր տրամադրելու  համար</t>
  </si>
  <si>
    <t>ՀՀ էկոնոմիկայի նախարարություն</t>
  </si>
  <si>
    <t>Հավելված N 4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</si>
  <si>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ՓՈՓՈԽՈՒԹՅՈՒՆԸ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</si>
  <si>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ՓՈՓՈԽՈՒԹՅՈՒՆԸ</t>
    </r>
    <r>
      <rPr>
        <sz val="12"/>
        <color indexed="8"/>
        <rFont val="GHEA Grapalat"/>
        <family val="3"/>
      </rPr>
      <t xml:space="preserve">
 </t>
    </r>
  </si>
  <si>
    <t xml:space="preserve">ՀԱՅԱՍՏԱՆԻ ՀԱՆՐԱՊԵՏՈՒԹՅԱՆ ԿԱՌԱՎԱՐՈՒԹՅԱՆ 2020 ԹՎԱԿԱՆԻ ԴԵԿՏԵՄԲԵՐԻ 30-Ի № 2215-Ն ՈՐՈՇՄԱՆ NN 3 և 4 ՀԱՎԵԼՎԱԾՆԵՐՈՒՄ ԿԱՏԱՐՎՈՂ ՓՈՓՈԽՈՒԹՅՈՒՆԸ </t>
  </si>
  <si>
    <t>ՀԱՅԱՍՏԱՆԻ ՀԱՆՐԱՊԵՏՈՒԹՅԱՆ ԿԱՌԱՎԱՐՈՒԹՅԱՆ 2020 ԹՎԱԿԱՆԻ ԴԵԿՏԵՄԲԵՐԻ 30-Ի N 2215-Ն ՈՐՈՇՄԱՆ N 6 ՀԱՎԵԼՎԱԾՈՒՄ ԿԱՏԱՐՎՈՂ ՓՈՓՈԽՈՒԹՅՈՒՆԸ</t>
  </si>
  <si>
    <t xml:space="preserve">«ՀԱՅԱՍՏԱՆԻ ՀԱՆՐԱՊԵՏՈՒԹՅԱՆ 2021 ԹՎԱԿԱՆԻ ՊԵՏԱԿԱՆ ԲՅՈՒՋԵԻ ՄԱՍԻՆ» ՀԱՅԱՍՏԱՆԻ ՀԱՆՐԱՊԵՏՈՒԹՅԱՆ ՕՐԵՆՔԻ 2-ՐԴ ՀՈԴՎԱԾԻ ԱՂՅՈՒՍԱԿՈՒՄ
 ԿԱՏԱՐՎՈՂ ՓՈՓՈԽՈՒԹՅՈՒՆԸ  </t>
  </si>
  <si>
    <t xml:space="preserve">«ՀԱՅԱՍՏԱՆԻ ՀԱՆՐԱՊԵՏՈՒԹՅԱՆ 2021 ԹՎԱԿԱՆԻ ՊԵՏԱԿԱՆ ԲՅՈՒՋԵԻ ՄԱՍԻՆ» ՀԱՅԱՍՏԱՆԻ ՀԱՆՐԱՊԵՏՈՒԹՅԱՆ ՕՐԵՆՔԻ N 1 ՀԱՎԵԼՎԱԾԻ N 2 ԱՂՅՈՒՍԱԿՈՒՄ ԵՎ ՀԱՅԱՍՏԱՆԻ ՀԱՆՐԱՊԵՏՈՒԹՅԱՆ ԿԱՌԱՎԱՐՈՒԹՅԱՆ 2020 ԹՎԱԿԱՆԻ ԴԵԿՏԵՄԲԵՐԻ 30-Ի N 2215-Ն ՈՐՈՇՄԱՆ N 5 ՀԱՎԵԼՎԱԾԻ N 1 ԱՂՅՈՒՍԱԿՈՒՄ ԿԱՏԱՐՎՈՂ ՓՈՓՈԽՈՒԹՅՈՒՆԸ </t>
  </si>
  <si>
    <t>ՀՀ  կառավարության  2021 թվականի</t>
  </si>
  <si>
    <t>«ՀԱՅԱՍՏԱՆԻ ՀԱՆՐԱՊԵՏՈՒԹՅԱՆ 2021 ԹՎԱԿԱՆԻ ՊԵՏԱԿԱՆ ԲՅՈՒՋԵԻ ՄԱՍԻՆ» ՀԱՅԱՍՏԱՆԻ ՀԱՆՐԱՊԵՏՈՒԹՅԱՆ ՕՐԵՆՔԻ 6-ՐԴ  ՀՈԴՎԱԾԻ ԱՂՅՈՒՍԱԿՈՒՄ ԵՎ ՀԱՅԱՍՏԱՆԻ ՀԱՆՐԱՊԵՏՈՒԹՅԱՆ ԿԱՌԱՎԱՐՈՒԹՅԱՆ 2020 ԹՎԱԿԱՆԻ ԴԵԿՏԵՄԲԵՐԻ 30-Ի N 2215-Ն ՈՐՈՇՄԱՆ N 2 ՀԱՎԵԼՎԱԾՈՒՄ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</si>
</sst>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(* #,##0.0_);_(* \(#,##0.0\);_(* &quot;-&quot;??_);_(@_)"/>
    <numFmt numFmtId="169" formatCode="_(* #,##0.0_);_(* \(#,##0.0\);_(* &quot;-&quot;?_);_(@_)"/>
  </numFmts>
  <fonts count="7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8"/>
      <name val="GHEA Grapalat"/>
      <family val="2"/>
    </font>
    <font>
      <sz val="10"/>
      <name val="Arial Cyr"/>
      <family val="2"/>
      <charset val="204"/>
    </font>
    <font>
      <sz val="11"/>
      <color theme="1"/>
      <name val="Calibri"/>
      <family val="2"/>
      <charset val="1"/>
      <scheme val="minor"/>
    </font>
    <font>
      <sz val="11"/>
      <name val="GHEA Grapalat"/>
      <family val="2"/>
    </font>
    <font>
      <sz val="11"/>
      <name val="GHEA Mariam"/>
      <family val="3"/>
    </font>
    <font>
      <b/>
      <sz val="1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sz val="11"/>
      <color indexed="8"/>
      <name val="GHEA Grapalat"/>
      <family val="3"/>
    </font>
    <font>
      <sz val="8"/>
      <name val="GHEA Grapalat"/>
      <family val="3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11"/>
      <color indexed="9"/>
      <name val="GHEA Grapalat"/>
      <family val="3"/>
    </font>
    <font>
      <sz val="10"/>
      <name val="Times Armeni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9">
    <xf numFmtId="0" fontId="0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25" fillId="0" borderId="0"/>
    <xf numFmtId="0" fontId="7" fillId="0" borderId="0"/>
    <xf numFmtId="0" fontId="30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43" fontId="50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7" fillId="0" borderId="0"/>
    <xf numFmtId="0" fontId="8" fillId="0" borderId="0"/>
    <xf numFmtId="0" fontId="50" fillId="0" borderId="0"/>
    <xf numFmtId="0" fontId="8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8" fillId="0" borderId="0"/>
    <xf numFmtId="164" fontId="50" fillId="0" borderId="0" applyFont="0" applyFill="0" applyBorder="0" applyAlignment="0" applyProtection="0"/>
    <xf numFmtId="0" fontId="2" fillId="0" borderId="0"/>
    <xf numFmtId="164" fontId="7" fillId="0" borderId="0" applyFont="0" applyFill="0" applyBorder="0" applyAlignment="0" applyProtection="0"/>
    <xf numFmtId="0" fontId="59" fillId="0" borderId="0">
      <alignment horizontal="left" vertical="top" wrapText="1"/>
    </xf>
    <xf numFmtId="0" fontId="60" fillId="0" borderId="0"/>
    <xf numFmtId="0" fontId="61" fillId="0" borderId="0"/>
    <xf numFmtId="0" fontId="7" fillId="0" borderId="0"/>
    <xf numFmtId="164" fontId="61" fillId="0" borderId="0" applyFont="0" applyFill="0" applyBorder="0" applyAlignment="0" applyProtection="0"/>
    <xf numFmtId="0" fontId="72" fillId="0" borderId="0"/>
    <xf numFmtId="0" fontId="1" fillId="0" borderId="0"/>
    <xf numFmtId="164" fontId="1" fillId="0" borderId="0" applyFont="0" applyFill="0" applyBorder="0" applyAlignment="0" applyProtection="0"/>
  </cellStyleXfs>
  <cellXfs count="180">
    <xf numFmtId="0" fontId="0" fillId="0" borderId="0" xfId="0"/>
    <xf numFmtId="0" fontId="3" fillId="0" borderId="0" xfId="113" applyFont="1" applyAlignment="1">
      <alignment horizontal="right" vertical="center" wrapText="1"/>
    </xf>
    <xf numFmtId="0" fontId="64" fillId="0" borderId="0" xfId="113" applyFont="1" applyFill="1" applyAlignment="1">
      <alignment horizontal="center" vertical="center" wrapText="1"/>
    </xf>
    <xf numFmtId="0" fontId="3" fillId="0" borderId="0" xfId="0" applyFont="1" applyFill="1" applyAlignment="1">
      <alignment horizontal="centerContinuous"/>
    </xf>
    <xf numFmtId="0" fontId="3" fillId="0" borderId="0" xfId="0" applyFont="1" applyFill="1"/>
    <xf numFmtId="0" fontId="31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7" fillId="0" borderId="0" xfId="0" applyFont="1" applyFill="1" applyBorder="1" applyAlignment="1">
      <alignment wrapText="1"/>
    </xf>
    <xf numFmtId="0" fontId="27" fillId="0" borderId="0" xfId="0" applyFont="1" applyFill="1"/>
    <xf numFmtId="0" fontId="27" fillId="0" borderId="0" xfId="0" applyFont="1" applyFill="1" applyBorder="1" applyAlignment="1">
      <alignment horizontal="centerContinuous"/>
    </xf>
    <xf numFmtId="0" fontId="27" fillId="0" borderId="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24" borderId="0" xfId="0" applyFont="1" applyFill="1"/>
    <xf numFmtId="0" fontId="3" fillId="24" borderId="0" xfId="0" applyFont="1" applyFill="1" applyAlignment="1">
      <alignment horizontal="centerContinuous"/>
    </xf>
    <xf numFmtId="0" fontId="26" fillId="24" borderId="0" xfId="0" applyFont="1" applyFill="1" applyBorder="1" applyAlignment="1"/>
    <xf numFmtId="0" fontId="3" fillId="24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/>
    </xf>
    <xf numFmtId="0" fontId="3" fillId="24" borderId="10" xfId="0" applyFont="1" applyFill="1" applyBorder="1" applyAlignment="1">
      <alignment horizontal="center"/>
    </xf>
    <xf numFmtId="0" fontId="29" fillId="24" borderId="10" xfId="0" applyFont="1" applyFill="1" applyBorder="1" applyAlignment="1">
      <alignment horizontal="center" wrapText="1"/>
    </xf>
    <xf numFmtId="167" fontId="29" fillId="24" borderId="10" xfId="0" applyNumberFormat="1" applyFont="1" applyFill="1" applyBorder="1" applyAlignment="1">
      <alignment horizontal="center" vertical="top" wrapText="1"/>
    </xf>
    <xf numFmtId="0" fontId="3" fillId="24" borderId="16" xfId="0" applyFont="1" applyFill="1" applyBorder="1" applyAlignment="1">
      <alignment horizontal="center"/>
    </xf>
    <xf numFmtId="0" fontId="3" fillId="0" borderId="0" xfId="0" applyFont="1"/>
    <xf numFmtId="0" fontId="51" fillId="0" borderId="0" xfId="0" applyFont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51" fillId="0" borderId="0" xfId="0" applyFont="1"/>
    <xf numFmtId="0" fontId="51" fillId="0" borderId="16" xfId="0" applyFont="1" applyBorder="1" applyAlignment="1">
      <alignment horizontal="left" vertical="top" wrapText="1"/>
    </xf>
    <xf numFmtId="0" fontId="51" fillId="0" borderId="10" xfId="0" applyFont="1" applyBorder="1" applyAlignment="1">
      <alignment horizontal="left" vertical="top" wrapText="1"/>
    </xf>
    <xf numFmtId="0" fontId="51" fillId="0" borderId="10" xfId="0" applyFont="1" applyFill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1" fillId="0" borderId="0" xfId="0" applyFont="1"/>
    <xf numFmtId="0" fontId="31" fillId="0" borderId="0" xfId="0" applyFont="1" applyFill="1" applyBorder="1" applyAlignment="1"/>
    <xf numFmtId="0" fontId="29" fillId="0" borderId="10" xfId="101" applyFont="1" applyBorder="1"/>
    <xf numFmtId="0" fontId="3" fillId="0" borderId="10" xfId="101" applyFont="1" applyBorder="1"/>
    <xf numFmtId="167" fontId="3" fillId="24" borderId="10" xfId="101" applyNumberFormat="1" applyFont="1" applyFill="1" applyBorder="1" applyAlignment="1">
      <alignment horizontal="center" vertical="center" wrapText="1"/>
    </xf>
    <xf numFmtId="167" fontId="29" fillId="24" borderId="10" xfId="101" applyNumberFormat="1" applyFont="1" applyFill="1" applyBorder="1" applyAlignment="1">
      <alignment horizontal="center" vertical="center" wrapText="1"/>
    </xf>
    <xf numFmtId="0" fontId="26" fillId="24" borderId="0" xfId="0" applyFont="1" applyFill="1" applyBorder="1" applyAlignment="1">
      <alignment horizontal="right"/>
    </xf>
    <xf numFmtId="0" fontId="52" fillId="0" borderId="0" xfId="0" applyFont="1" applyAlignment="1">
      <alignment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56" fillId="0" borderId="10" xfId="0" applyFont="1" applyFill="1" applyBorder="1" applyAlignment="1">
      <alignment horizontal="left" vertical="center" wrapText="1"/>
    </xf>
    <xf numFmtId="49" fontId="55" fillId="0" borderId="10" xfId="0" applyNumberFormat="1" applyFont="1" applyFill="1" applyBorder="1" applyAlignment="1">
      <alignment horizontal="left" vertical="center" wrapText="1"/>
    </xf>
    <xf numFmtId="167" fontId="29" fillId="0" borderId="10" xfId="101" applyNumberFormat="1" applyFont="1" applyBorder="1" applyAlignment="1">
      <alignment horizontal="center" wrapText="1"/>
    </xf>
    <xf numFmtId="167" fontId="3" fillId="0" borderId="10" xfId="101" applyNumberFormat="1" applyFont="1" applyBorder="1" applyAlignment="1">
      <alignment horizontal="center" wrapText="1"/>
    </xf>
    <xf numFmtId="0" fontId="3" fillId="0" borderId="10" xfId="101" applyFont="1" applyBorder="1" applyAlignment="1">
      <alignment horizontal="center" wrapText="1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51" fillId="0" borderId="10" xfId="0" applyFont="1" applyFill="1" applyBorder="1" applyAlignment="1">
      <alignment horizontal="left" vertical="top" wrapText="1"/>
    </xf>
    <xf numFmtId="166" fontId="29" fillId="0" borderId="10" xfId="0" applyNumberFormat="1" applyFont="1" applyFill="1" applyBorder="1" applyAlignment="1">
      <alignment horizontal="center" wrapText="1"/>
    </xf>
    <xf numFmtId="166" fontId="29" fillId="24" borderId="10" xfId="101" applyNumberFormat="1" applyFont="1" applyFill="1" applyBorder="1" applyAlignment="1">
      <alignment horizontal="center" vertical="center" wrapText="1"/>
    </xf>
    <xf numFmtId="167" fontId="29" fillId="0" borderId="10" xfId="101" applyNumberFormat="1" applyFont="1" applyBorder="1" applyAlignment="1">
      <alignment horizontal="center" vertical="center" wrapText="1"/>
    </xf>
    <xf numFmtId="0" fontId="3" fillId="0" borderId="16" xfId="101" applyFont="1" applyBorder="1"/>
    <xf numFmtId="167" fontId="3" fillId="24" borderId="10" xfId="0" applyNumberFormat="1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left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4" fontId="3" fillId="0" borderId="1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6" fontId="29" fillId="0" borderId="10" xfId="0" applyNumberFormat="1" applyFont="1" applyFill="1" applyBorder="1" applyAlignment="1">
      <alignment horizontal="center" vertical="center" wrapText="1"/>
    </xf>
    <xf numFmtId="166" fontId="3" fillId="24" borderId="10" xfId="0" applyNumberFormat="1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center"/>
    </xf>
    <xf numFmtId="0" fontId="3" fillId="24" borderId="17" xfId="0" applyFont="1" applyFill="1" applyBorder="1" applyAlignment="1">
      <alignment horizontal="right" vertical="top" wrapText="1"/>
    </xf>
    <xf numFmtId="0" fontId="26" fillId="24" borderId="0" xfId="0" applyFont="1" applyFill="1" applyAlignment="1">
      <alignment horizontal="right"/>
    </xf>
    <xf numFmtId="0" fontId="3" fillId="0" borderId="10" xfId="0" applyFont="1" applyFill="1" applyBorder="1" applyAlignment="1">
      <alignment horizontal="center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6" fillId="0" borderId="0" xfId="0" applyFont="1" applyAlignment="1">
      <alignment horizontal="right"/>
    </xf>
    <xf numFmtId="0" fontId="3" fillId="24" borderId="0" xfId="0" applyFont="1" applyFill="1" applyBorder="1" applyAlignment="1">
      <alignment horizontal="center"/>
    </xf>
    <xf numFmtId="0" fontId="26" fillId="24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61" fillId="0" borderId="0" xfId="113" applyFont="1" applyAlignment="1">
      <alignment horizontal="left" vertical="center" wrapText="1"/>
    </xf>
    <xf numFmtId="0" fontId="61" fillId="0" borderId="0" xfId="113" applyFont="1" applyAlignment="1">
      <alignment horizontal="left" vertical="top" wrapText="1"/>
    </xf>
    <xf numFmtId="0" fontId="62" fillId="0" borderId="0" xfId="113" applyFont="1" applyAlignment="1">
      <alignment horizontal="right" vertical="center" wrapText="1"/>
    </xf>
    <xf numFmtId="0" fontId="63" fillId="0" borderId="0" xfId="113" applyFont="1" applyAlignment="1">
      <alignment horizontal="left" vertical="center" wrapText="1"/>
    </xf>
    <xf numFmtId="0" fontId="63" fillId="0" borderId="0" xfId="113" applyFont="1" applyAlignment="1">
      <alignment horizontal="center" vertical="center" wrapText="1"/>
    </xf>
    <xf numFmtId="0" fontId="65" fillId="0" borderId="0" xfId="113" applyFont="1" applyAlignment="1">
      <alignment horizontal="center" vertical="center" wrapText="1"/>
    </xf>
    <xf numFmtId="0" fontId="66" fillId="0" borderId="17" xfId="113" applyFont="1" applyBorder="1" applyAlignment="1">
      <alignment horizontal="right" vertical="top" wrapText="1"/>
    </xf>
    <xf numFmtId="0" fontId="65" fillId="0" borderId="10" xfId="113" applyFont="1" applyBorder="1" applyAlignment="1">
      <alignment horizontal="left" vertical="center"/>
    </xf>
    <xf numFmtId="0" fontId="65" fillId="0" borderId="10" xfId="113" applyFont="1" applyBorder="1" applyAlignment="1">
      <alignment horizontal="center" vertical="center" wrapText="1"/>
    </xf>
    <xf numFmtId="168" fontId="67" fillId="24" borderId="10" xfId="113" applyNumberFormat="1" applyFont="1" applyFill="1" applyBorder="1" applyAlignment="1">
      <alignment horizontal="center" vertical="center"/>
    </xf>
    <xf numFmtId="168" fontId="67" fillId="24" borderId="10" xfId="113" applyNumberFormat="1" applyFont="1" applyFill="1" applyBorder="1" applyAlignment="1">
      <alignment vertical="center"/>
    </xf>
    <xf numFmtId="168" fontId="61" fillId="0" borderId="0" xfId="113" applyNumberFormat="1" applyFont="1" applyAlignment="1">
      <alignment horizontal="left" vertical="center" wrapText="1"/>
    </xf>
    <xf numFmtId="0" fontId="65" fillId="0" borderId="0" xfId="113" applyFont="1" applyAlignment="1">
      <alignment horizontal="left" vertical="center" wrapText="1"/>
    </xf>
    <xf numFmtId="169" fontId="65" fillId="0" borderId="0" xfId="113" applyNumberFormat="1" applyFont="1" applyAlignment="1">
      <alignment horizontal="left" vertical="center" wrapText="1"/>
    </xf>
    <xf numFmtId="0" fontId="63" fillId="0" borderId="0" xfId="113" applyFont="1" applyAlignment="1">
      <alignment horizontal="left" vertical="top" wrapText="1"/>
    </xf>
    <xf numFmtId="0" fontId="61" fillId="0" borderId="0" xfId="113" applyFont="1" applyFill="1" applyBorder="1" applyAlignment="1">
      <alignment horizontal="left" vertical="top"/>
    </xf>
    <xf numFmtId="0" fontId="61" fillId="0" borderId="0" xfId="113" applyFill="1" applyBorder="1" applyAlignment="1">
      <alignment horizontal="left" vertical="top"/>
    </xf>
    <xf numFmtId="0" fontId="65" fillId="0" borderId="0" xfId="113" applyFont="1" applyAlignment="1">
      <alignment horizontal="right" vertical="center" wrapText="1"/>
    </xf>
    <xf numFmtId="0" fontId="68" fillId="0" borderId="0" xfId="113" applyFont="1" applyAlignment="1">
      <alignment horizontal="left" vertical="center" wrapText="1"/>
    </xf>
    <xf numFmtId="0" fontId="65" fillId="24" borderId="16" xfId="113" applyFont="1" applyFill="1" applyBorder="1" applyAlignment="1">
      <alignment horizontal="center" vertical="center" wrapText="1"/>
    </xf>
    <xf numFmtId="0" fontId="65" fillId="0" borderId="10" xfId="113" applyFont="1" applyBorder="1" applyAlignment="1">
      <alignment horizontal="left" vertical="center" wrapText="1"/>
    </xf>
    <xf numFmtId="168" fontId="65" fillId="0" borderId="0" xfId="113" applyNumberFormat="1" applyFont="1" applyAlignment="1">
      <alignment horizontal="left" vertical="center" wrapText="1"/>
    </xf>
    <xf numFmtId="168" fontId="65" fillId="0" borderId="0" xfId="113" applyNumberFormat="1" applyFont="1" applyAlignment="1">
      <alignment horizontal="center" vertical="center" wrapText="1"/>
    </xf>
    <xf numFmtId="168" fontId="61" fillId="0" borderId="0" xfId="113" applyNumberFormat="1" applyFill="1" applyBorder="1" applyAlignment="1">
      <alignment horizontal="left" vertical="top"/>
    </xf>
    <xf numFmtId="0" fontId="65" fillId="0" borderId="0" xfId="111" applyFont="1" applyFill="1" applyAlignment="1">
      <alignment horizontal="left" vertical="center" wrapText="1"/>
    </xf>
    <xf numFmtId="0" fontId="69" fillId="24" borderId="0" xfId="113" applyFont="1" applyFill="1" applyAlignment="1">
      <alignment horizontal="center" vertical="center" wrapText="1"/>
    </xf>
    <xf numFmtId="0" fontId="70" fillId="24" borderId="0" xfId="113" applyFont="1" applyFill="1" applyAlignment="1">
      <alignment horizontal="center" vertical="center" wrapText="1"/>
    </xf>
    <xf numFmtId="0" fontId="61" fillId="0" borderId="0" xfId="113"/>
    <xf numFmtId="168" fontId="65" fillId="0" borderId="10" xfId="118" applyNumberFormat="1" applyFont="1" applyFill="1" applyBorder="1" applyAlignment="1">
      <alignment horizontal="center" vertical="center" wrapText="1"/>
    </xf>
    <xf numFmtId="166" fontId="65" fillId="0" borderId="10" xfId="116" applyNumberFormat="1" applyFont="1" applyFill="1" applyBorder="1" applyAlignment="1">
      <alignment vertical="center"/>
    </xf>
    <xf numFmtId="0" fontId="65" fillId="0" borderId="10" xfId="113" applyFont="1" applyFill="1" applyBorder="1" applyAlignment="1">
      <alignment vertical="center" wrapText="1"/>
    </xf>
    <xf numFmtId="166" fontId="65" fillId="0" borderId="10" xfId="1" applyNumberFormat="1" applyFont="1" applyFill="1" applyBorder="1" applyAlignment="1">
      <alignment horizontal="center" vertical="center" wrapText="1"/>
    </xf>
    <xf numFmtId="0" fontId="65" fillId="0" borderId="10" xfId="113" applyFont="1" applyFill="1" applyBorder="1" applyAlignment="1">
      <alignment horizontal="center" vertical="center"/>
    </xf>
    <xf numFmtId="166" fontId="65" fillId="0" borderId="10" xfId="116" applyNumberFormat="1" applyFont="1" applyFill="1" applyBorder="1" applyAlignment="1">
      <alignment vertical="center" wrapText="1"/>
    </xf>
    <xf numFmtId="1" fontId="65" fillId="0" borderId="10" xfId="113" applyNumberFormat="1" applyFont="1" applyFill="1" applyBorder="1" applyAlignment="1">
      <alignment horizontal="center" vertical="center"/>
    </xf>
    <xf numFmtId="166" fontId="65" fillId="0" borderId="10" xfId="118" applyNumberFormat="1" applyFont="1" applyFill="1" applyBorder="1" applyAlignment="1">
      <alignment horizontal="center" vertical="center" wrapText="1"/>
    </xf>
    <xf numFmtId="166" fontId="65" fillId="0" borderId="10" xfId="2" applyNumberFormat="1" applyFont="1" applyFill="1" applyBorder="1" applyAlignment="1">
      <alignment horizontal="center" vertical="center" wrapText="1"/>
    </xf>
    <xf numFmtId="2" fontId="65" fillId="0" borderId="18" xfId="113" applyNumberFormat="1" applyFont="1" applyFill="1" applyBorder="1" applyAlignment="1">
      <alignment horizontal="center" vertical="center"/>
    </xf>
    <xf numFmtId="0" fontId="68" fillId="0" borderId="0" xfId="113" applyFont="1" applyAlignment="1">
      <alignment horizontal="right" vertical="center" wrapText="1"/>
    </xf>
    <xf numFmtId="0" fontId="64" fillId="24" borderId="0" xfId="113" applyFont="1" applyFill="1" applyAlignment="1">
      <alignment horizontal="center" vertical="center" wrapText="1"/>
    </xf>
    <xf numFmtId="0" fontId="65" fillId="0" borderId="10" xfId="113" applyFont="1" applyBorder="1" applyAlignment="1">
      <alignment horizontal="center" vertical="center" wrapText="1"/>
    </xf>
    <xf numFmtId="166" fontId="3" fillId="0" borderId="16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166" fontId="3" fillId="0" borderId="12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24" borderId="0" xfId="0" applyFont="1" applyFill="1" applyBorder="1" applyAlignment="1">
      <alignment horizontal="center" vertical="center" wrapText="1"/>
    </xf>
    <xf numFmtId="0" fontId="29" fillId="24" borderId="13" xfId="0" applyFont="1" applyFill="1" applyBorder="1" applyAlignment="1">
      <alignment horizontal="center" vertical="center"/>
    </xf>
    <xf numFmtId="0" fontId="29" fillId="24" borderId="15" xfId="0" applyFont="1" applyFill="1" applyBorder="1" applyAlignment="1">
      <alignment horizontal="center" vertical="center"/>
    </xf>
    <xf numFmtId="0" fontId="29" fillId="24" borderId="16" xfId="0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12" xfId="0" applyFont="1" applyFill="1" applyBorder="1" applyAlignment="1">
      <alignment horizontal="center" vertical="top" wrapText="1"/>
    </xf>
    <xf numFmtId="0" fontId="29" fillId="0" borderId="16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71" fillId="0" borderId="16" xfId="113" applyFont="1" applyFill="1" applyBorder="1" applyAlignment="1">
      <alignment horizontal="center" vertical="center"/>
    </xf>
    <xf numFmtId="0" fontId="71" fillId="0" borderId="11" xfId="113" applyFont="1" applyFill="1" applyBorder="1" applyAlignment="1">
      <alignment horizontal="center" vertical="center"/>
    </xf>
    <xf numFmtId="0" fontId="71" fillId="0" borderId="12" xfId="113" applyFont="1" applyFill="1" applyBorder="1" applyAlignment="1">
      <alignment horizontal="center" vertical="center"/>
    </xf>
    <xf numFmtId="166" fontId="65" fillId="0" borderId="16" xfId="116" applyNumberFormat="1" applyFont="1" applyFill="1" applyBorder="1" applyAlignment="1">
      <alignment horizontal="center" vertical="center" wrapText="1"/>
    </xf>
    <xf numFmtId="166" fontId="65" fillId="0" borderId="11" xfId="116" applyNumberFormat="1" applyFont="1" applyFill="1" applyBorder="1" applyAlignment="1">
      <alignment horizontal="center" vertical="center" wrapText="1"/>
    </xf>
    <xf numFmtId="166" fontId="65" fillId="0" borderId="12" xfId="116" applyNumberFormat="1" applyFont="1" applyFill="1" applyBorder="1" applyAlignment="1">
      <alignment horizontal="center" vertical="center" wrapText="1"/>
    </xf>
    <xf numFmtId="166" fontId="65" fillId="0" borderId="16" xfId="1" applyNumberFormat="1" applyFont="1" applyFill="1" applyBorder="1" applyAlignment="1">
      <alignment horizontal="center" vertical="center" wrapText="1"/>
    </xf>
    <xf numFmtId="166" fontId="65" fillId="0" borderId="11" xfId="1" applyNumberFormat="1" applyFont="1" applyFill="1" applyBorder="1" applyAlignment="1">
      <alignment horizontal="center" vertical="center" wrapText="1"/>
    </xf>
    <xf numFmtId="166" fontId="65" fillId="0" borderId="12" xfId="1" applyNumberFormat="1" applyFont="1" applyFill="1" applyBorder="1" applyAlignment="1">
      <alignment horizontal="center" vertical="center" wrapText="1"/>
    </xf>
    <xf numFmtId="0" fontId="3" fillId="0" borderId="16" xfId="117" applyFont="1" applyFill="1" applyBorder="1" applyAlignment="1">
      <alignment horizontal="center" vertical="center" wrapText="1"/>
    </xf>
    <xf numFmtId="0" fontId="3" fillId="0" borderId="12" xfId="117" applyFont="1" applyFill="1" applyBorder="1" applyAlignment="1">
      <alignment horizontal="center" vertical="center" wrapText="1"/>
    </xf>
    <xf numFmtId="0" fontId="3" fillId="0" borderId="0" xfId="111" applyFont="1" applyFill="1" applyAlignment="1">
      <alignment horizontal="right" vertical="center" wrapText="1"/>
    </xf>
    <xf numFmtId="0" fontId="65" fillId="0" borderId="0" xfId="111" applyFont="1" applyFill="1" applyAlignment="1">
      <alignment horizontal="right" vertical="center" wrapText="1"/>
    </xf>
    <xf numFmtId="0" fontId="69" fillId="24" borderId="0" xfId="113" applyFont="1" applyFill="1" applyAlignment="1">
      <alignment horizontal="center" vertical="center" wrapText="1"/>
    </xf>
    <xf numFmtId="0" fontId="70" fillId="24" borderId="0" xfId="113" applyFont="1" applyFill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" fillId="0" borderId="10" xfId="101" applyFont="1" applyBorder="1" applyAlignment="1">
      <alignment horizontal="center"/>
    </xf>
    <xf numFmtId="0" fontId="3" fillId="0" borderId="16" xfId="101" applyFont="1" applyBorder="1" applyAlignment="1">
      <alignment horizontal="center"/>
    </xf>
    <xf numFmtId="0" fontId="3" fillId="0" borderId="11" xfId="101" applyFont="1" applyBorder="1" applyAlignment="1">
      <alignment horizontal="center"/>
    </xf>
    <xf numFmtId="49" fontId="3" fillId="0" borderId="10" xfId="101" applyNumberFormat="1" applyFont="1" applyBorder="1" applyAlignment="1">
      <alignment horizontal="center" vertical="top"/>
    </xf>
    <xf numFmtId="0" fontId="29" fillId="0" borderId="13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5" xfId="0" applyFont="1" applyFill="1" applyBorder="1" applyAlignment="1">
      <alignment horizontal="center"/>
    </xf>
    <xf numFmtId="0" fontId="3" fillId="0" borderId="16" xfId="101" applyFont="1" applyBorder="1" applyAlignment="1">
      <alignment horizontal="center" vertical="top"/>
    </xf>
    <xf numFmtId="0" fontId="3" fillId="0" borderId="11" xfId="101" applyFont="1" applyBorder="1" applyAlignment="1">
      <alignment horizontal="center" vertical="top"/>
    </xf>
    <xf numFmtId="0" fontId="3" fillId="0" borderId="12" xfId="101" applyFont="1" applyBorder="1" applyAlignment="1">
      <alignment horizontal="center" vertical="top"/>
    </xf>
    <xf numFmtId="0" fontId="3" fillId="0" borderId="10" xfId="101" applyFont="1" applyBorder="1" applyAlignment="1">
      <alignment horizontal="center" vertical="top"/>
    </xf>
    <xf numFmtId="0" fontId="3" fillId="0" borderId="12" xfId="101" applyFont="1" applyBorder="1" applyAlignment="1">
      <alignment horizontal="center"/>
    </xf>
    <xf numFmtId="0" fontId="26" fillId="0" borderId="0" xfId="0" applyFont="1" applyFill="1" applyAlignment="1">
      <alignment horizontal="right"/>
    </xf>
    <xf numFmtId="0" fontId="26" fillId="0" borderId="0" xfId="0" applyFont="1" applyFill="1" applyBorder="1" applyAlignment="1">
      <alignment horizontal="right"/>
    </xf>
    <xf numFmtId="0" fontId="51" fillId="0" borderId="16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 wrapText="1"/>
    </xf>
    <xf numFmtId="0" fontId="57" fillId="0" borderId="10" xfId="0" applyFont="1" applyFill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5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3" fillId="0" borderId="10" xfId="0" applyFont="1" applyFill="1" applyBorder="1" applyAlignment="1">
      <alignment horizontal="center" vertical="top" wrapText="1"/>
    </xf>
    <xf numFmtId="0" fontId="62" fillId="0" borderId="0" xfId="113" applyFont="1" applyAlignment="1">
      <alignment horizontal="right" vertical="center" wrapText="1"/>
    </xf>
  </cellXfs>
  <cellStyles count="119">
    <cellStyle name="_artabyuje" xfId="3"/>
    <cellStyle name="_artabyuje 2" xfId="59"/>
    <cellStyle name="20% - Accent1 2" xfId="60"/>
    <cellStyle name="20% - Accent2 2" xfId="61"/>
    <cellStyle name="20% - Accent3 2" xfId="62"/>
    <cellStyle name="20% - Accent4 2" xfId="63"/>
    <cellStyle name="20% - Accent5 2" xfId="64"/>
    <cellStyle name="20% - Accent6 2" xfId="65"/>
    <cellStyle name="20% - Акцент1" xfId="4"/>
    <cellStyle name="20% - Акцент2" xfId="5"/>
    <cellStyle name="20% - Акцент3" xfId="6"/>
    <cellStyle name="20% - Акцент4" xfId="7"/>
    <cellStyle name="20% - Акцент5" xfId="8"/>
    <cellStyle name="20% - Акцент6" xfId="9"/>
    <cellStyle name="40% - Accent1 2" xfId="66"/>
    <cellStyle name="40% - Accent2 2" xfId="67"/>
    <cellStyle name="40% - Accent3 2" xfId="68"/>
    <cellStyle name="40% - Accent4 2" xfId="69"/>
    <cellStyle name="40% - Accent5 2" xfId="70"/>
    <cellStyle name="40% - Accent6 2" xfId="71"/>
    <cellStyle name="40% - Акцент1" xfId="10"/>
    <cellStyle name="40% - Акцент2" xfId="11"/>
    <cellStyle name="40% - Акцент3" xfId="12"/>
    <cellStyle name="40% - Акцент4" xfId="13"/>
    <cellStyle name="40% - Акцент5" xfId="14"/>
    <cellStyle name="40% - Акцент6" xfId="15"/>
    <cellStyle name="60% - Accent1 2" xfId="72"/>
    <cellStyle name="60% - Accent2 2" xfId="73"/>
    <cellStyle name="60% - Accent3 2" xfId="74"/>
    <cellStyle name="60% - Accent4 2" xfId="75"/>
    <cellStyle name="60% - Accent5 2" xfId="76"/>
    <cellStyle name="60% - Accent6 2" xfId="77"/>
    <cellStyle name="60% - Акцент1" xfId="16"/>
    <cellStyle name="60% - Акцент2" xfId="17"/>
    <cellStyle name="60% - Акцент3" xfId="18"/>
    <cellStyle name="60% - Акцент4" xfId="19"/>
    <cellStyle name="60% - Акцент5" xfId="20"/>
    <cellStyle name="60% - Акцент6" xfId="21"/>
    <cellStyle name="Accent1 2" xfId="78"/>
    <cellStyle name="Accent2 2" xfId="79"/>
    <cellStyle name="Accent3 2" xfId="80"/>
    <cellStyle name="Accent4 2" xfId="81"/>
    <cellStyle name="Accent5 2" xfId="82"/>
    <cellStyle name="Accent6 2" xfId="83"/>
    <cellStyle name="Bad 2" xfId="84"/>
    <cellStyle name="Calculation 2" xfId="85"/>
    <cellStyle name="Check Cell 2" xfId="86"/>
    <cellStyle name="Comma 10" xfId="118"/>
    <cellStyle name="Comma 15" xfId="110"/>
    <cellStyle name="Comma 2" xfId="22"/>
    <cellStyle name="Comma 2 2" xfId="23"/>
    <cellStyle name="Comma 3" xfId="24"/>
    <cellStyle name="Comma 4" xfId="25"/>
    <cellStyle name="Comma 5" xfId="26"/>
    <cellStyle name="Comma 6" xfId="87"/>
    <cellStyle name="Comma 7" xfId="88"/>
    <cellStyle name="Comma 8" xfId="108"/>
    <cellStyle name="Comma 9" xfId="115"/>
    <cellStyle name="Explanatory Text 2" xfId="89"/>
    <cellStyle name="Good 2" xfId="90"/>
    <cellStyle name="Heading 1 2" xfId="91"/>
    <cellStyle name="Heading 2 2" xfId="92"/>
    <cellStyle name="Heading 3 2" xfId="93"/>
    <cellStyle name="Heading 4 2" xfId="94"/>
    <cellStyle name="Input 2" xfId="95"/>
    <cellStyle name="Linked Cell 2" xfId="96"/>
    <cellStyle name="Neutral 2" xfId="97"/>
    <cellStyle name="Normal" xfId="0" builtinId="0"/>
    <cellStyle name="Normal 10" xfId="113"/>
    <cellStyle name="Normal 17" xfId="117"/>
    <cellStyle name="Normal 2" xfId="27"/>
    <cellStyle name="Normal 2 2" xfId="99"/>
    <cellStyle name="Normal 2 3" xfId="98"/>
    <cellStyle name="Normal 3" xfId="28"/>
    <cellStyle name="Normal 4" xfId="29"/>
    <cellStyle name="Normal 4 2" xfId="30"/>
    <cellStyle name="Normal 4 3" xfId="100"/>
    <cellStyle name="Normal 5" xfId="31"/>
    <cellStyle name="Normal 5 2" xfId="101"/>
    <cellStyle name="Normal 6" xfId="32"/>
    <cellStyle name="Normal 7" xfId="33"/>
    <cellStyle name="Normal 7 2" xfId="112"/>
    <cellStyle name="Normal 8" xfId="107"/>
    <cellStyle name="Normal 8 2" xfId="111"/>
    <cellStyle name="Normal 9" xfId="109"/>
    <cellStyle name="Normal_01-05 2" xfId="116"/>
    <cellStyle name="Note 2" xfId="102"/>
    <cellStyle name="Output 2" xfId="103"/>
    <cellStyle name="Percent 2" xfId="34"/>
    <cellStyle name="RowLevel_1" xfId="1" builtinId="1" iLevel="0"/>
    <cellStyle name="RowLevel_2" xfId="2" builtinId="1" iLevel="1"/>
    <cellStyle name="Style 1" xfId="35"/>
    <cellStyle name="Title 2" xfId="104"/>
    <cellStyle name="Total 2" xfId="105"/>
    <cellStyle name="Warning Text 2" xfId="106"/>
    <cellStyle name="Акцент1" xfId="36"/>
    <cellStyle name="Акцент2" xfId="37"/>
    <cellStyle name="Акцент3" xfId="38"/>
    <cellStyle name="Акцент4" xfId="39"/>
    <cellStyle name="Акцент5" xfId="40"/>
    <cellStyle name="Акцент6" xfId="41"/>
    <cellStyle name="Ввод " xfId="42"/>
    <cellStyle name="Вывод" xfId="43"/>
    <cellStyle name="Вычисление" xfId="44"/>
    <cellStyle name="Заголовок 1" xfId="45"/>
    <cellStyle name="Заголовок 2" xfId="46"/>
    <cellStyle name="Заголовок 3" xfId="47"/>
    <cellStyle name="Заголовок 4" xfId="48"/>
    <cellStyle name="Итог" xfId="49"/>
    <cellStyle name="Контрольная ячейка" xfId="50"/>
    <cellStyle name="Название" xfId="51"/>
    <cellStyle name="Нейтральный" xfId="52"/>
    <cellStyle name="Обычный 9 2" xfId="114"/>
    <cellStyle name="Плохой" xfId="53"/>
    <cellStyle name="Пояснение" xfId="54"/>
    <cellStyle name="Примечание" xfId="55"/>
    <cellStyle name="Связанная ячейка" xfId="56"/>
    <cellStyle name="Текст предупреждения" xfId="57"/>
    <cellStyle name="Хороший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B7" sqref="B7"/>
    </sheetView>
  </sheetViews>
  <sheetFormatPr defaultRowHeight="15" x14ac:dyDescent="0.2"/>
  <cols>
    <col min="1" max="1" width="49" style="92" customWidth="1"/>
    <col min="2" max="2" width="35.85546875" style="92" customWidth="1"/>
    <col min="3" max="4" width="9.140625" style="92"/>
    <col min="5" max="5" width="17" style="92" customWidth="1"/>
    <col min="6" max="16384" width="9.140625" style="92"/>
  </cols>
  <sheetData>
    <row r="1" spans="1:5" s="78" customFormat="1" ht="16.5" x14ac:dyDescent="0.2">
      <c r="A1" s="77"/>
      <c r="B1" s="79" t="s">
        <v>63</v>
      </c>
    </row>
    <row r="2" spans="1:5" s="78" customFormat="1" ht="15" customHeight="1" x14ac:dyDescent="0.2">
      <c r="A2" s="179" t="s">
        <v>100</v>
      </c>
      <c r="B2" s="179"/>
    </row>
    <row r="3" spans="1:5" s="78" customFormat="1" ht="33" customHeight="1" x14ac:dyDescent="0.2">
      <c r="A3" s="80" t="s">
        <v>64</v>
      </c>
      <c r="B3" s="79" t="s">
        <v>65</v>
      </c>
    </row>
    <row r="4" spans="1:5" s="78" customFormat="1" ht="16.5" x14ac:dyDescent="0.2">
      <c r="A4" s="81"/>
      <c r="B4" s="77"/>
    </row>
    <row r="5" spans="1:5" s="78" customFormat="1" ht="16.5" x14ac:dyDescent="0.2">
      <c r="A5" s="81"/>
      <c r="B5" s="77"/>
    </row>
    <row r="6" spans="1:5" s="78" customFormat="1" ht="48" customHeight="1" x14ac:dyDescent="0.2">
      <c r="A6" s="2" t="s">
        <v>98</v>
      </c>
      <c r="B6" s="2"/>
    </row>
    <row r="7" spans="1:5" s="78" customFormat="1" ht="16.5" x14ac:dyDescent="0.2">
      <c r="A7" s="82"/>
      <c r="B7" s="83" t="s">
        <v>66</v>
      </c>
    </row>
    <row r="8" spans="1:5" s="78" customFormat="1" ht="49.5" x14ac:dyDescent="0.2">
      <c r="A8" s="84"/>
      <c r="B8" s="85" t="s">
        <v>67</v>
      </c>
    </row>
    <row r="9" spans="1:5" s="78" customFormat="1" ht="16.5" x14ac:dyDescent="0.2">
      <c r="A9" s="84" t="s">
        <v>68</v>
      </c>
      <c r="B9" s="86">
        <v>1500000</v>
      </c>
    </row>
    <row r="10" spans="1:5" s="78" customFormat="1" ht="16.5" x14ac:dyDescent="0.2">
      <c r="A10" s="84" t="s">
        <v>69</v>
      </c>
      <c r="B10" s="87">
        <v>1500000</v>
      </c>
    </row>
    <row r="11" spans="1:5" s="78" customFormat="1" ht="16.5" x14ac:dyDescent="0.2">
      <c r="A11" s="84" t="s">
        <v>70</v>
      </c>
      <c r="B11" s="87">
        <f>+B10-B9</f>
        <v>0</v>
      </c>
    </row>
    <row r="12" spans="1:5" s="78" customFormat="1" ht="16.5" x14ac:dyDescent="0.2">
      <c r="A12" s="81"/>
      <c r="B12" s="77"/>
    </row>
    <row r="13" spans="1:5" s="78" customFormat="1" ht="16.5" x14ac:dyDescent="0.2">
      <c r="A13" s="81"/>
      <c r="B13" s="88"/>
    </row>
    <row r="14" spans="1:5" s="78" customFormat="1" ht="16.5" x14ac:dyDescent="0.2">
      <c r="A14" s="89"/>
      <c r="B14" s="82"/>
    </row>
    <row r="15" spans="1:5" s="78" customFormat="1" ht="16.5" x14ac:dyDescent="0.2">
      <c r="A15" s="89"/>
      <c r="B15" s="90"/>
      <c r="E15" s="91" t="s">
        <v>71</v>
      </c>
    </row>
    <row r="16" spans="1:5" s="78" customFormat="1" ht="16.5" x14ac:dyDescent="0.2">
      <c r="A16" s="89"/>
      <c r="B16" s="89"/>
    </row>
    <row r="17" spans="1:2" s="78" customFormat="1" x14ac:dyDescent="0.2">
      <c r="A17" s="77"/>
      <c r="B17" s="77"/>
    </row>
    <row r="18" spans="1:2" s="78" customFormat="1" x14ac:dyDescent="0.2">
      <c r="A18" s="77"/>
      <c r="B18" s="77"/>
    </row>
    <row r="19" spans="1:2" s="78" customFormat="1" x14ac:dyDescent="0.2">
      <c r="A19" s="77"/>
      <c r="B19" s="77"/>
    </row>
    <row r="20" spans="1:2" s="78" customFormat="1" x14ac:dyDescent="0.2">
      <c r="A20" s="77"/>
      <c r="B20" s="77"/>
    </row>
  </sheetData>
  <mergeCells count="2">
    <mergeCell ref="A6:B6"/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E12" sqref="E12"/>
    </sheetView>
  </sheetViews>
  <sheetFormatPr defaultRowHeight="15" x14ac:dyDescent="0.2"/>
  <cols>
    <col min="1" max="1" width="42" style="93" customWidth="1"/>
    <col min="2" max="2" width="29.85546875" style="93" customWidth="1"/>
    <col min="3" max="16384" width="9.140625" style="93"/>
  </cols>
  <sheetData>
    <row r="1" spans="1:3" x14ac:dyDescent="0.2">
      <c r="A1" s="1" t="s">
        <v>72</v>
      </c>
      <c r="B1" s="1"/>
    </row>
    <row r="2" spans="1:3" x14ac:dyDescent="0.2">
      <c r="A2" s="115" t="s">
        <v>73</v>
      </c>
      <c r="B2" s="115"/>
    </row>
    <row r="3" spans="1:3" x14ac:dyDescent="0.2">
      <c r="A3" s="115" t="s">
        <v>74</v>
      </c>
      <c r="B3" s="115"/>
    </row>
    <row r="4" spans="1:3" ht="16.5" x14ac:dyDescent="0.2">
      <c r="A4" s="94"/>
      <c r="B4" s="95"/>
    </row>
    <row r="5" spans="1:3" ht="111.75" customHeight="1" x14ac:dyDescent="0.2">
      <c r="A5" s="116" t="s">
        <v>101</v>
      </c>
      <c r="B5" s="116"/>
    </row>
    <row r="6" spans="1:3" ht="16.5" x14ac:dyDescent="0.2">
      <c r="A6" s="94"/>
      <c r="B6" s="83" t="s">
        <v>66</v>
      </c>
    </row>
    <row r="7" spans="1:3" ht="79.5" customHeight="1" x14ac:dyDescent="0.2">
      <c r="A7" s="117" t="s">
        <v>75</v>
      </c>
      <c r="B7" s="85" t="s">
        <v>76</v>
      </c>
    </row>
    <row r="8" spans="1:3" ht="16.5" x14ac:dyDescent="0.2">
      <c r="A8" s="117"/>
      <c r="B8" s="96" t="s">
        <v>77</v>
      </c>
    </row>
    <row r="9" spans="1:3" ht="26.25" customHeight="1" x14ac:dyDescent="0.2">
      <c r="A9" s="97" t="s">
        <v>78</v>
      </c>
      <c r="B9" s="87">
        <f t="shared" ref="B9" si="0">+B11</f>
        <v>1500000</v>
      </c>
    </row>
    <row r="10" spans="1:3" ht="16.5" x14ac:dyDescent="0.2">
      <c r="A10" s="97" t="s">
        <v>79</v>
      </c>
      <c r="B10" s="87"/>
    </row>
    <row r="11" spans="1:3" ht="38.25" customHeight="1" x14ac:dyDescent="0.2">
      <c r="A11" s="97" t="s">
        <v>80</v>
      </c>
      <c r="B11" s="87">
        <v>1500000</v>
      </c>
    </row>
    <row r="12" spans="1:3" ht="16.5" x14ac:dyDescent="0.2">
      <c r="A12" s="89"/>
      <c r="B12" s="98"/>
    </row>
    <row r="13" spans="1:3" ht="16.5" x14ac:dyDescent="0.2">
      <c r="A13" s="82"/>
      <c r="B13" s="99"/>
      <c r="C13" s="99"/>
    </row>
    <row r="14" spans="1:3" x14ac:dyDescent="0.2">
      <c r="B14" s="100"/>
    </row>
  </sheetData>
  <mergeCells count="5">
    <mergeCell ref="A1:B1"/>
    <mergeCell ref="A2:B2"/>
    <mergeCell ref="A3:B3"/>
    <mergeCell ref="A5:B5"/>
    <mergeCell ref="A7:A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N24"/>
  <sheetViews>
    <sheetView workbookViewId="0">
      <selection activeCell="B6" sqref="B6:E6"/>
    </sheetView>
  </sheetViews>
  <sheetFormatPr defaultColWidth="9.140625" defaultRowHeight="13.5" x14ac:dyDescent="0.25"/>
  <cols>
    <col min="1" max="1" width="5.42578125" style="14" customWidth="1"/>
    <col min="2" max="2" width="8.85546875" style="14" bestFit="1" customWidth="1"/>
    <col min="3" max="3" width="12.85546875" style="14" bestFit="1" customWidth="1"/>
    <col min="4" max="4" width="102.7109375" style="14" customWidth="1"/>
    <col min="5" max="5" width="28.140625" style="14" customWidth="1"/>
    <col min="6" max="16384" width="9.140625" style="14"/>
  </cols>
  <sheetData>
    <row r="2" spans="2:196" x14ac:dyDescent="0.25">
      <c r="E2" s="67" t="s">
        <v>42</v>
      </c>
    </row>
    <row r="3" spans="2:196" x14ac:dyDescent="0.25">
      <c r="C3" s="67"/>
      <c r="E3" s="67" t="s">
        <v>61</v>
      </c>
    </row>
    <row r="4" spans="2:196" x14ac:dyDescent="0.25">
      <c r="C4" s="74"/>
      <c r="D4" s="74"/>
      <c r="E4" s="38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</row>
    <row r="5" spans="2:196" x14ac:dyDescent="0.25">
      <c r="C5" s="73"/>
      <c r="D5" s="73"/>
      <c r="E5" s="16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</row>
    <row r="6" spans="2:196" ht="64.5" customHeight="1" x14ac:dyDescent="0.25">
      <c r="B6" s="122" t="s">
        <v>99</v>
      </c>
      <c r="C6" s="122"/>
      <c r="D6" s="122"/>
      <c r="E6" s="122"/>
    </row>
    <row r="7" spans="2:196" ht="17.25" customHeight="1" x14ac:dyDescent="0.25">
      <c r="E7" s="66" t="s">
        <v>59</v>
      </c>
    </row>
    <row r="8" spans="2:196" ht="79.5" customHeight="1" x14ac:dyDescent="0.25">
      <c r="B8" s="123" t="s">
        <v>1</v>
      </c>
      <c r="C8" s="124"/>
      <c r="D8" s="125" t="s">
        <v>24</v>
      </c>
      <c r="E8" s="17" t="s">
        <v>56</v>
      </c>
    </row>
    <row r="9" spans="2:196" ht="14.25" x14ac:dyDescent="0.25">
      <c r="B9" s="18" t="s">
        <v>21</v>
      </c>
      <c r="C9" s="18" t="s">
        <v>22</v>
      </c>
      <c r="D9" s="126"/>
      <c r="E9" s="17" t="s">
        <v>0</v>
      </c>
    </row>
    <row r="10" spans="2:196" ht="14.25" x14ac:dyDescent="0.25">
      <c r="B10" s="19"/>
      <c r="C10" s="19"/>
      <c r="D10" s="20" t="s">
        <v>23</v>
      </c>
      <c r="E10" s="21">
        <f>E11</f>
        <v>1500000</v>
      </c>
    </row>
    <row r="11" spans="2:196" ht="14.25" x14ac:dyDescent="0.25">
      <c r="B11" s="19"/>
      <c r="C11" s="22"/>
      <c r="D11" s="20" t="s">
        <v>26</v>
      </c>
      <c r="E11" s="21">
        <f>E13</f>
        <v>1500000</v>
      </c>
    </row>
    <row r="12" spans="2:196" x14ac:dyDescent="0.25">
      <c r="B12" s="127">
        <v>1003</v>
      </c>
      <c r="C12" s="130"/>
      <c r="D12" s="12" t="s">
        <v>32</v>
      </c>
      <c r="E12" s="55"/>
    </row>
    <row r="13" spans="2:196" ht="14.25" x14ac:dyDescent="0.25">
      <c r="B13" s="128"/>
      <c r="C13" s="131"/>
      <c r="D13" s="11" t="s">
        <v>38</v>
      </c>
      <c r="E13" s="118">
        <f>E20</f>
        <v>1500000</v>
      </c>
    </row>
    <row r="14" spans="2:196" ht="13.5" customHeight="1" x14ac:dyDescent="0.25">
      <c r="B14" s="128"/>
      <c r="C14" s="131"/>
      <c r="D14" s="12" t="s">
        <v>33</v>
      </c>
      <c r="E14" s="119"/>
    </row>
    <row r="15" spans="2:196" ht="27" x14ac:dyDescent="0.25">
      <c r="B15" s="128"/>
      <c r="C15" s="131"/>
      <c r="D15" s="13" t="s">
        <v>57</v>
      </c>
      <c r="E15" s="119"/>
    </row>
    <row r="16" spans="2:196" ht="13.5" customHeight="1" x14ac:dyDescent="0.25">
      <c r="B16" s="128"/>
      <c r="C16" s="131"/>
      <c r="D16" s="12" t="s">
        <v>34</v>
      </c>
      <c r="E16" s="119"/>
    </row>
    <row r="17" spans="2:5" ht="40.5" x14ac:dyDescent="0.25">
      <c r="B17" s="129"/>
      <c r="C17" s="132"/>
      <c r="D17" s="13" t="s">
        <v>47</v>
      </c>
      <c r="E17" s="120"/>
    </row>
    <row r="18" spans="2:5" ht="14.25" x14ac:dyDescent="0.25">
      <c r="B18" s="121" t="s">
        <v>25</v>
      </c>
      <c r="C18" s="121"/>
      <c r="D18" s="121"/>
      <c r="E18" s="63"/>
    </row>
    <row r="19" spans="2:5" ht="14.25" x14ac:dyDescent="0.25">
      <c r="B19" s="47"/>
      <c r="C19" s="47">
        <v>11006</v>
      </c>
      <c r="D19" s="12" t="s">
        <v>35</v>
      </c>
      <c r="E19" s="64"/>
    </row>
    <row r="20" spans="2:5" ht="28.5" x14ac:dyDescent="0.25">
      <c r="B20" s="47"/>
      <c r="C20" s="47"/>
      <c r="D20" s="11" t="s">
        <v>50</v>
      </c>
      <c r="E20" s="118">
        <v>1500000</v>
      </c>
    </row>
    <row r="21" spans="2:5" ht="14.25" x14ac:dyDescent="0.25">
      <c r="B21" s="47"/>
      <c r="C21" s="47"/>
      <c r="D21" s="12" t="s">
        <v>36</v>
      </c>
      <c r="E21" s="119"/>
    </row>
    <row r="22" spans="2:5" ht="27" x14ac:dyDescent="0.25">
      <c r="B22" s="47"/>
      <c r="C22" s="47"/>
      <c r="D22" s="13" t="s">
        <v>51</v>
      </c>
      <c r="E22" s="119"/>
    </row>
    <row r="23" spans="2:5" ht="14.25" x14ac:dyDescent="0.25">
      <c r="B23" s="47"/>
      <c r="C23" s="47"/>
      <c r="D23" s="12" t="s">
        <v>37</v>
      </c>
      <c r="E23" s="119"/>
    </row>
    <row r="24" spans="2:5" ht="14.25" x14ac:dyDescent="0.25">
      <c r="B24" s="47"/>
      <c r="C24" s="47"/>
      <c r="D24" s="13" t="s">
        <v>52</v>
      </c>
      <c r="E24" s="120"/>
    </row>
  </sheetData>
  <mergeCells count="8">
    <mergeCell ref="E20:E24"/>
    <mergeCell ref="B18:D18"/>
    <mergeCell ref="B6:E6"/>
    <mergeCell ref="B8:C8"/>
    <mergeCell ref="D8:D9"/>
    <mergeCell ref="E13:E17"/>
    <mergeCell ref="B12:B17"/>
    <mergeCell ref="C12:C17"/>
  </mergeCells>
  <pageMargins left="0.23622047244094499" right="0.196850393700787" top="0.74803149606299202" bottom="0.74803149606299202" header="0.31496062992126" footer="0.31496062992126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J12" sqref="J12"/>
    </sheetView>
  </sheetViews>
  <sheetFormatPr defaultRowHeight="15" x14ac:dyDescent="0.25"/>
  <cols>
    <col min="1" max="1" width="9.140625" style="104"/>
    <col min="2" max="2" width="45" style="104" customWidth="1"/>
    <col min="3" max="3" width="35" style="104" customWidth="1"/>
    <col min="4" max="4" width="28.7109375" style="104" customWidth="1"/>
    <col min="5" max="8" width="9.140625" style="104"/>
    <col min="9" max="9" width="5.85546875" style="104" customWidth="1"/>
    <col min="10" max="10" width="9.140625" style="104" customWidth="1"/>
    <col min="11" max="11" width="29.28515625" style="104" customWidth="1"/>
    <col min="12" max="16384" width="9.140625" style="104"/>
  </cols>
  <sheetData>
    <row r="1" spans="1:7" s="101" customFormat="1" ht="16.5" customHeight="1" x14ac:dyDescent="0.2">
      <c r="A1" s="144" t="s">
        <v>93</v>
      </c>
      <c r="B1" s="144"/>
      <c r="C1" s="144"/>
      <c r="D1" s="144"/>
      <c r="E1" s="144"/>
      <c r="F1" s="144"/>
      <c r="G1" s="144"/>
    </row>
    <row r="2" spans="1:7" s="101" customFormat="1" ht="16.5" customHeight="1" x14ac:dyDescent="0.2">
      <c r="A2" s="144" t="s">
        <v>84</v>
      </c>
      <c r="B2" s="144"/>
      <c r="C2" s="144"/>
      <c r="D2" s="144"/>
      <c r="E2" s="144"/>
      <c r="F2" s="144"/>
      <c r="G2" s="144"/>
    </row>
    <row r="3" spans="1:7" s="101" customFormat="1" ht="16.5" customHeight="1" x14ac:dyDescent="0.2">
      <c r="A3" s="144" t="s">
        <v>85</v>
      </c>
      <c r="B3" s="144"/>
      <c r="C3" s="144"/>
      <c r="D3" s="144"/>
      <c r="E3" s="144"/>
      <c r="F3" s="144"/>
      <c r="G3" s="144"/>
    </row>
    <row r="4" spans="1:7" s="101" customFormat="1" ht="16.5" x14ac:dyDescent="0.2">
      <c r="A4" s="145"/>
      <c r="B4" s="145"/>
      <c r="C4" s="145"/>
      <c r="D4" s="145"/>
      <c r="E4" s="145"/>
      <c r="F4" s="145"/>
      <c r="G4" s="145"/>
    </row>
    <row r="5" spans="1:7" s="101" customFormat="1" ht="42.75" customHeight="1" x14ac:dyDescent="0.2">
      <c r="A5" s="146" t="s">
        <v>97</v>
      </c>
      <c r="B5" s="147"/>
      <c r="C5" s="147"/>
      <c r="D5" s="147"/>
      <c r="E5" s="147"/>
      <c r="F5" s="147"/>
      <c r="G5" s="147"/>
    </row>
    <row r="6" spans="1:7" s="101" customFormat="1" ht="17.25" x14ac:dyDescent="0.2">
      <c r="A6" s="102"/>
      <c r="B6" s="103"/>
      <c r="C6" s="103"/>
      <c r="D6" s="103"/>
      <c r="E6" s="103"/>
      <c r="F6" s="103"/>
      <c r="G6" s="103"/>
    </row>
    <row r="7" spans="1:7" ht="16.5" customHeight="1" x14ac:dyDescent="0.25">
      <c r="A7" s="133"/>
      <c r="B7" s="136" t="s">
        <v>86</v>
      </c>
      <c r="C7" s="139" t="s">
        <v>87</v>
      </c>
      <c r="D7" s="142" t="s">
        <v>76</v>
      </c>
    </row>
    <row r="8" spans="1:7" ht="45" customHeight="1" x14ac:dyDescent="0.25">
      <c r="A8" s="134"/>
      <c r="B8" s="137"/>
      <c r="C8" s="140"/>
      <c r="D8" s="143"/>
    </row>
    <row r="9" spans="1:7" ht="16.5" x14ac:dyDescent="0.25">
      <c r="A9" s="135"/>
      <c r="B9" s="138"/>
      <c r="C9" s="141"/>
      <c r="D9" s="105" t="s">
        <v>0</v>
      </c>
    </row>
    <row r="10" spans="1:7" ht="16.5" x14ac:dyDescent="0.25">
      <c r="A10" s="106" t="s">
        <v>88</v>
      </c>
      <c r="B10" s="107"/>
      <c r="C10" s="108"/>
      <c r="D10" s="105">
        <f>D12</f>
        <v>1500000</v>
      </c>
    </row>
    <row r="11" spans="1:7" ht="16.5" x14ac:dyDescent="0.25">
      <c r="A11" s="109"/>
      <c r="B11" s="110" t="s">
        <v>89</v>
      </c>
      <c r="C11" s="108"/>
      <c r="D11" s="105"/>
    </row>
    <row r="12" spans="1:7" ht="66" x14ac:dyDescent="0.25">
      <c r="A12" s="111">
        <v>9</v>
      </c>
      <c r="B12" s="110" t="s">
        <v>90</v>
      </c>
      <c r="C12" s="112"/>
      <c r="D12" s="105">
        <f>D14</f>
        <v>1500000</v>
      </c>
    </row>
    <row r="13" spans="1:7" ht="16.5" x14ac:dyDescent="0.25">
      <c r="A13" s="109"/>
      <c r="B13" s="110" t="s">
        <v>89</v>
      </c>
      <c r="C13" s="113"/>
      <c r="D13" s="105"/>
    </row>
    <row r="14" spans="1:7" ht="83.25" customHeight="1" x14ac:dyDescent="0.25">
      <c r="A14" s="114">
        <v>9.1999999999999993</v>
      </c>
      <c r="B14" s="110" t="s">
        <v>91</v>
      </c>
      <c r="C14" s="105" t="s">
        <v>92</v>
      </c>
      <c r="D14" s="105">
        <v>1500000</v>
      </c>
    </row>
  </sheetData>
  <mergeCells count="9">
    <mergeCell ref="A7:A9"/>
    <mergeCell ref="B7:B9"/>
    <mergeCell ref="C7:C9"/>
    <mergeCell ref="D7:D8"/>
    <mergeCell ref="A1:G1"/>
    <mergeCell ref="A2:G2"/>
    <mergeCell ref="A3:G3"/>
    <mergeCell ref="A4:G4"/>
    <mergeCell ref="A5:G5"/>
  </mergeCells>
  <pageMargins left="0.24" right="0.1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27"/>
  <sheetViews>
    <sheetView zoomScale="110" zoomScaleNormal="110" workbookViewId="0">
      <selection activeCell="G8" sqref="G8"/>
    </sheetView>
  </sheetViews>
  <sheetFormatPr defaultColWidth="9.140625" defaultRowHeight="17.25" x14ac:dyDescent="0.3"/>
  <cols>
    <col min="1" max="1" width="8.42578125" style="8" bestFit="1" customWidth="1"/>
    <col min="2" max="2" width="7.7109375" style="8" bestFit="1" customWidth="1"/>
    <col min="3" max="3" width="6" style="8" bestFit="1" customWidth="1"/>
    <col min="4" max="4" width="10.140625" style="8" bestFit="1" customWidth="1"/>
    <col min="5" max="5" width="12" style="8" bestFit="1" customWidth="1"/>
    <col min="6" max="6" width="71" style="8" customWidth="1"/>
    <col min="7" max="7" width="31.140625" style="8" customWidth="1"/>
    <col min="8" max="8" width="9.140625" style="8"/>
    <col min="9" max="9" width="14.28515625" style="8" bestFit="1" customWidth="1"/>
    <col min="10" max="16384" width="9.140625" style="8"/>
  </cols>
  <sheetData>
    <row r="1" spans="1:252" x14ac:dyDescent="0.3">
      <c r="F1" s="4"/>
      <c r="G1" s="4"/>
      <c r="H1" s="166" t="s">
        <v>81</v>
      </c>
      <c r="I1" s="166"/>
      <c r="J1" s="10"/>
      <c r="K1" s="10"/>
      <c r="L1" s="7"/>
      <c r="M1" s="10"/>
      <c r="N1" s="10"/>
      <c r="O1" s="10"/>
      <c r="P1" s="10"/>
      <c r="Q1" s="10"/>
      <c r="R1" s="10"/>
      <c r="S1" s="10"/>
      <c r="T1" s="7"/>
      <c r="U1" s="10"/>
      <c r="V1" s="10"/>
      <c r="W1" s="10"/>
      <c r="X1" s="10"/>
      <c r="Y1" s="10"/>
      <c r="Z1" s="10"/>
      <c r="AA1" s="10"/>
      <c r="AB1" s="7"/>
      <c r="AC1" s="10"/>
      <c r="AD1" s="10"/>
      <c r="AE1" s="10"/>
      <c r="AF1" s="10"/>
      <c r="AG1" s="10"/>
      <c r="AH1" s="10"/>
      <c r="AI1" s="10"/>
      <c r="AJ1" s="7"/>
      <c r="AK1" s="10"/>
      <c r="AL1" s="10"/>
      <c r="AM1" s="10"/>
      <c r="AN1" s="10"/>
      <c r="AO1" s="10"/>
      <c r="AP1" s="10"/>
      <c r="AQ1" s="10"/>
      <c r="AR1" s="7"/>
      <c r="AS1" s="10"/>
      <c r="AT1" s="10"/>
      <c r="AU1" s="10"/>
      <c r="AV1" s="10"/>
      <c r="AW1" s="10"/>
      <c r="AX1" s="10"/>
      <c r="AY1" s="10"/>
      <c r="AZ1" s="7"/>
      <c r="BA1" s="10"/>
      <c r="BB1" s="10"/>
      <c r="BC1" s="10"/>
      <c r="BD1" s="10"/>
      <c r="BE1" s="10"/>
      <c r="BF1" s="10"/>
      <c r="BG1" s="10"/>
      <c r="BH1" s="7"/>
      <c r="BI1" s="10"/>
      <c r="BJ1" s="10"/>
      <c r="BK1" s="10"/>
      <c r="BL1" s="10"/>
      <c r="BM1" s="10"/>
      <c r="BN1" s="10"/>
      <c r="BO1" s="10"/>
      <c r="BP1" s="7"/>
      <c r="BQ1" s="10"/>
      <c r="BR1" s="10"/>
      <c r="BS1" s="10"/>
      <c r="BT1" s="10"/>
      <c r="BU1" s="10"/>
      <c r="BV1" s="10"/>
      <c r="BW1" s="10"/>
      <c r="BX1" s="7"/>
      <c r="BY1" s="10"/>
      <c r="BZ1" s="10"/>
      <c r="CA1" s="10"/>
      <c r="CB1" s="10"/>
      <c r="CC1" s="10"/>
      <c r="CD1" s="10"/>
      <c r="CE1" s="10"/>
      <c r="CF1" s="7"/>
      <c r="CG1" s="10"/>
      <c r="CH1" s="10"/>
      <c r="CI1" s="10"/>
      <c r="CJ1" s="10"/>
      <c r="CK1" s="10"/>
      <c r="CL1" s="10"/>
      <c r="CM1" s="10"/>
      <c r="CN1" s="7"/>
      <c r="CO1" s="10"/>
      <c r="CP1" s="10"/>
      <c r="CQ1" s="10"/>
      <c r="CR1" s="10"/>
      <c r="CS1" s="10"/>
      <c r="CT1" s="10"/>
      <c r="CU1" s="10"/>
      <c r="CV1" s="7"/>
      <c r="CW1" s="10"/>
      <c r="CX1" s="10"/>
      <c r="CY1" s="10"/>
      <c r="CZ1" s="10"/>
      <c r="DA1" s="10"/>
      <c r="DB1" s="10"/>
      <c r="DC1" s="10"/>
      <c r="DD1" s="7"/>
      <c r="DE1" s="10"/>
      <c r="DF1" s="10"/>
      <c r="DG1" s="10"/>
      <c r="DH1" s="10"/>
      <c r="DI1" s="10"/>
      <c r="DJ1" s="10"/>
      <c r="DK1" s="10"/>
      <c r="DL1" s="7"/>
      <c r="DM1" s="10"/>
      <c r="DN1" s="10"/>
      <c r="DO1" s="10"/>
      <c r="DP1" s="10"/>
      <c r="DQ1" s="10"/>
      <c r="DR1" s="10"/>
      <c r="DS1" s="10"/>
      <c r="DT1" s="7"/>
      <c r="DU1" s="10"/>
      <c r="DV1" s="10"/>
      <c r="DW1" s="10"/>
      <c r="DX1" s="10"/>
      <c r="DY1" s="10"/>
      <c r="DZ1" s="10"/>
      <c r="EA1" s="10"/>
      <c r="EB1" s="7"/>
      <c r="EC1" s="10"/>
      <c r="ED1" s="10"/>
      <c r="EE1" s="10"/>
      <c r="EF1" s="10"/>
      <c r="EG1" s="10"/>
      <c r="EH1" s="10"/>
      <c r="EI1" s="10"/>
      <c r="EJ1" s="7"/>
      <c r="EK1" s="10"/>
      <c r="EL1" s="10"/>
      <c r="EM1" s="10"/>
      <c r="EN1" s="10"/>
      <c r="EO1" s="10"/>
      <c r="EP1" s="10"/>
      <c r="EQ1" s="10"/>
      <c r="ER1" s="7"/>
      <c r="ES1" s="10"/>
      <c r="ET1" s="10"/>
      <c r="EU1" s="10"/>
      <c r="EV1" s="10"/>
      <c r="EW1" s="10"/>
      <c r="EX1" s="10"/>
      <c r="EY1" s="10"/>
      <c r="EZ1" s="7"/>
      <c r="FA1" s="10"/>
      <c r="FB1" s="10"/>
      <c r="FC1" s="10"/>
      <c r="FD1" s="10"/>
      <c r="FE1" s="10"/>
      <c r="FF1" s="10"/>
      <c r="FG1" s="10"/>
      <c r="FH1" s="7"/>
      <c r="FI1" s="10"/>
      <c r="FJ1" s="10"/>
      <c r="FK1" s="10"/>
      <c r="FL1" s="10"/>
      <c r="FM1" s="10"/>
      <c r="FN1" s="10"/>
      <c r="FO1" s="10"/>
      <c r="FP1" s="7"/>
      <c r="FQ1" s="10"/>
      <c r="FR1" s="10"/>
      <c r="FS1" s="10"/>
      <c r="FT1" s="10"/>
      <c r="FU1" s="10"/>
      <c r="FV1" s="10"/>
      <c r="FW1" s="10"/>
      <c r="FX1" s="7"/>
      <c r="FY1" s="10"/>
      <c r="FZ1" s="10"/>
      <c r="GA1" s="10"/>
      <c r="GB1" s="10"/>
      <c r="GC1" s="10"/>
      <c r="GD1" s="10"/>
      <c r="GE1" s="10"/>
      <c r="GF1" s="7"/>
      <c r="GG1" s="10"/>
      <c r="GH1" s="10"/>
      <c r="GI1" s="10"/>
      <c r="GJ1" s="10"/>
      <c r="GK1" s="10"/>
      <c r="GL1" s="10"/>
      <c r="GM1" s="10"/>
      <c r="GN1" s="7"/>
      <c r="GO1" s="10"/>
      <c r="GP1" s="10"/>
      <c r="GQ1" s="10"/>
      <c r="GR1" s="10"/>
      <c r="GS1" s="10"/>
      <c r="GT1" s="10"/>
      <c r="GU1" s="10"/>
      <c r="GV1" s="7"/>
      <c r="GW1" s="10"/>
      <c r="GX1" s="10"/>
      <c r="GY1" s="10"/>
      <c r="GZ1" s="10"/>
      <c r="HA1" s="10"/>
      <c r="HB1" s="10"/>
      <c r="HC1" s="10"/>
      <c r="HD1" s="7"/>
      <c r="HE1" s="10"/>
      <c r="HF1" s="10"/>
      <c r="HG1" s="10"/>
      <c r="HH1" s="10"/>
      <c r="HI1" s="10"/>
      <c r="HJ1" s="10"/>
      <c r="HK1" s="10"/>
      <c r="HL1" s="7"/>
      <c r="HM1" s="10"/>
      <c r="HN1" s="10"/>
      <c r="HO1" s="10"/>
      <c r="HP1" s="10"/>
      <c r="HQ1" s="10"/>
      <c r="HR1" s="10"/>
      <c r="HS1" s="10"/>
      <c r="HT1" s="7"/>
      <c r="HU1" s="10"/>
      <c r="HV1" s="10"/>
      <c r="HW1" s="10"/>
      <c r="HX1" s="10"/>
      <c r="HY1" s="10"/>
      <c r="HZ1" s="10"/>
      <c r="IA1" s="10"/>
      <c r="IB1" s="7"/>
      <c r="IC1" s="10"/>
      <c r="ID1" s="10"/>
      <c r="IE1" s="10"/>
      <c r="IF1" s="10"/>
      <c r="IG1" s="10"/>
      <c r="IH1" s="10"/>
      <c r="II1" s="10"/>
      <c r="IJ1" s="7"/>
      <c r="IK1" s="10"/>
      <c r="IL1" s="10"/>
      <c r="IM1" s="10"/>
      <c r="IN1" s="10"/>
      <c r="IO1" s="10"/>
      <c r="IP1" s="10"/>
      <c r="IQ1" s="10"/>
      <c r="IR1" s="7"/>
    </row>
    <row r="2" spans="1:252" x14ac:dyDescent="0.3">
      <c r="F2" s="166" t="s">
        <v>55</v>
      </c>
      <c r="G2" s="166"/>
      <c r="H2" s="166"/>
      <c r="I2" s="166"/>
      <c r="J2" s="10"/>
      <c r="K2" s="10"/>
      <c r="L2" s="7"/>
      <c r="M2" s="10"/>
      <c r="N2" s="10"/>
      <c r="O2" s="10"/>
      <c r="P2" s="10"/>
      <c r="Q2" s="10"/>
      <c r="R2" s="10"/>
      <c r="S2" s="10"/>
      <c r="T2" s="7"/>
      <c r="U2" s="10"/>
      <c r="V2" s="10"/>
      <c r="W2" s="10"/>
      <c r="X2" s="10"/>
      <c r="Y2" s="10"/>
      <c r="Z2" s="10"/>
      <c r="AA2" s="10"/>
      <c r="AB2" s="7"/>
      <c r="AC2" s="10"/>
      <c r="AD2" s="10"/>
      <c r="AE2" s="10"/>
      <c r="AF2" s="10"/>
      <c r="AG2" s="10"/>
      <c r="AH2" s="10"/>
      <c r="AI2" s="10"/>
      <c r="AJ2" s="7"/>
      <c r="AK2" s="10"/>
      <c r="AL2" s="10"/>
      <c r="AM2" s="10"/>
      <c r="AN2" s="10"/>
      <c r="AO2" s="10"/>
      <c r="AP2" s="10"/>
      <c r="AQ2" s="10"/>
      <c r="AR2" s="7"/>
      <c r="AS2" s="10"/>
      <c r="AT2" s="10"/>
      <c r="AU2" s="10"/>
      <c r="AV2" s="10"/>
      <c r="AW2" s="10"/>
      <c r="AX2" s="10"/>
      <c r="AY2" s="10"/>
      <c r="AZ2" s="7"/>
      <c r="BA2" s="10"/>
      <c r="BB2" s="10"/>
      <c r="BC2" s="10"/>
      <c r="BD2" s="10"/>
      <c r="BE2" s="10"/>
      <c r="BF2" s="10"/>
      <c r="BG2" s="10"/>
      <c r="BH2" s="7"/>
      <c r="BI2" s="10"/>
      <c r="BJ2" s="10"/>
      <c r="BK2" s="10"/>
      <c r="BL2" s="10"/>
      <c r="BM2" s="10"/>
      <c r="BN2" s="10"/>
      <c r="BO2" s="10"/>
      <c r="BP2" s="7"/>
      <c r="BQ2" s="10"/>
      <c r="BR2" s="10"/>
      <c r="BS2" s="10"/>
      <c r="BT2" s="10"/>
      <c r="BU2" s="10"/>
      <c r="BV2" s="10"/>
      <c r="BW2" s="10"/>
      <c r="BX2" s="7"/>
      <c r="BY2" s="10"/>
      <c r="BZ2" s="10"/>
      <c r="CA2" s="10"/>
      <c r="CB2" s="10"/>
      <c r="CC2" s="10"/>
      <c r="CD2" s="10"/>
      <c r="CE2" s="10"/>
      <c r="CF2" s="7"/>
      <c r="CG2" s="10"/>
      <c r="CH2" s="10"/>
      <c r="CI2" s="10"/>
      <c r="CJ2" s="10"/>
      <c r="CK2" s="10"/>
      <c r="CL2" s="10"/>
      <c r="CM2" s="10"/>
      <c r="CN2" s="7"/>
      <c r="CO2" s="10"/>
      <c r="CP2" s="10"/>
      <c r="CQ2" s="10"/>
      <c r="CR2" s="10"/>
      <c r="CS2" s="10"/>
      <c r="CT2" s="10"/>
      <c r="CU2" s="10"/>
      <c r="CV2" s="7"/>
      <c r="CW2" s="10"/>
      <c r="CX2" s="10"/>
      <c r="CY2" s="10"/>
      <c r="CZ2" s="10"/>
      <c r="DA2" s="10"/>
      <c r="DB2" s="10"/>
      <c r="DC2" s="10"/>
      <c r="DD2" s="7"/>
      <c r="DE2" s="10"/>
      <c r="DF2" s="10"/>
      <c r="DG2" s="10"/>
      <c r="DH2" s="10"/>
      <c r="DI2" s="10"/>
      <c r="DJ2" s="10"/>
      <c r="DK2" s="10"/>
      <c r="DL2" s="7"/>
      <c r="DM2" s="10"/>
      <c r="DN2" s="10"/>
      <c r="DO2" s="10"/>
      <c r="DP2" s="10"/>
      <c r="DQ2" s="10"/>
      <c r="DR2" s="10"/>
      <c r="DS2" s="10"/>
      <c r="DT2" s="7"/>
      <c r="DU2" s="10"/>
      <c r="DV2" s="10"/>
      <c r="DW2" s="10"/>
      <c r="DX2" s="10"/>
      <c r="DY2" s="10"/>
      <c r="DZ2" s="10"/>
      <c r="EA2" s="10"/>
      <c r="EB2" s="7"/>
      <c r="EC2" s="10"/>
      <c r="ED2" s="10"/>
      <c r="EE2" s="10"/>
      <c r="EF2" s="10"/>
      <c r="EG2" s="10"/>
      <c r="EH2" s="10"/>
      <c r="EI2" s="10"/>
      <c r="EJ2" s="7"/>
      <c r="EK2" s="10"/>
      <c r="EL2" s="10"/>
      <c r="EM2" s="10"/>
      <c r="EN2" s="10"/>
      <c r="EO2" s="10"/>
      <c r="EP2" s="10"/>
      <c r="EQ2" s="10"/>
      <c r="ER2" s="7"/>
      <c r="ES2" s="10"/>
      <c r="ET2" s="10"/>
      <c r="EU2" s="10"/>
      <c r="EV2" s="10"/>
      <c r="EW2" s="10"/>
      <c r="EX2" s="10"/>
      <c r="EY2" s="10"/>
      <c r="EZ2" s="7"/>
      <c r="FA2" s="10"/>
      <c r="FB2" s="10"/>
      <c r="FC2" s="10"/>
      <c r="FD2" s="10"/>
      <c r="FE2" s="10"/>
      <c r="FF2" s="10"/>
      <c r="FG2" s="10"/>
      <c r="FH2" s="7"/>
      <c r="FI2" s="10"/>
      <c r="FJ2" s="10"/>
      <c r="FK2" s="10"/>
      <c r="FL2" s="10"/>
      <c r="FM2" s="10"/>
      <c r="FN2" s="10"/>
      <c r="FO2" s="10"/>
      <c r="FP2" s="7"/>
      <c r="FQ2" s="10"/>
      <c r="FR2" s="10"/>
      <c r="FS2" s="10"/>
      <c r="FT2" s="10"/>
      <c r="FU2" s="10"/>
      <c r="FV2" s="10"/>
      <c r="FW2" s="10"/>
      <c r="FX2" s="7"/>
      <c r="FY2" s="10"/>
      <c r="FZ2" s="10"/>
      <c r="GA2" s="10"/>
      <c r="GB2" s="10"/>
      <c r="GC2" s="10"/>
      <c r="GD2" s="10"/>
      <c r="GE2" s="10"/>
      <c r="GF2" s="7"/>
      <c r="GG2" s="10"/>
      <c r="GH2" s="10"/>
      <c r="GI2" s="10"/>
      <c r="GJ2" s="10"/>
      <c r="GK2" s="10"/>
      <c r="GL2" s="10"/>
      <c r="GM2" s="10"/>
      <c r="GN2" s="7"/>
      <c r="GO2" s="10"/>
      <c r="GP2" s="10"/>
      <c r="GQ2" s="10"/>
      <c r="GR2" s="10"/>
      <c r="GS2" s="10"/>
      <c r="GT2" s="10"/>
      <c r="GU2" s="10"/>
      <c r="GV2" s="7"/>
      <c r="GW2" s="10"/>
      <c r="GX2" s="10"/>
      <c r="GY2" s="10"/>
      <c r="GZ2" s="10"/>
      <c r="HA2" s="10"/>
      <c r="HB2" s="10"/>
      <c r="HC2" s="10"/>
      <c r="HD2" s="7"/>
      <c r="HE2" s="10"/>
      <c r="HF2" s="10"/>
      <c r="HG2" s="10"/>
      <c r="HH2" s="10"/>
      <c r="HI2" s="10"/>
      <c r="HJ2" s="10"/>
      <c r="HK2" s="10"/>
      <c r="HL2" s="7"/>
      <c r="HM2" s="10"/>
      <c r="HN2" s="10"/>
      <c r="HO2" s="10"/>
      <c r="HP2" s="10"/>
      <c r="HQ2" s="10"/>
      <c r="HR2" s="10"/>
      <c r="HS2" s="10"/>
      <c r="HT2" s="7"/>
      <c r="HU2" s="10"/>
      <c r="HV2" s="10"/>
      <c r="HW2" s="10"/>
      <c r="HX2" s="10"/>
      <c r="HY2" s="10"/>
      <c r="HZ2" s="10"/>
      <c r="IA2" s="10"/>
      <c r="IB2" s="7"/>
      <c r="IC2" s="10"/>
      <c r="ID2" s="10"/>
      <c r="IE2" s="10"/>
      <c r="IF2" s="10"/>
      <c r="IG2" s="10"/>
      <c r="IH2" s="10"/>
      <c r="II2" s="10"/>
      <c r="IJ2" s="7"/>
      <c r="IK2" s="10"/>
      <c r="IL2" s="10"/>
      <c r="IM2" s="10"/>
      <c r="IN2" s="10"/>
      <c r="IO2" s="10"/>
      <c r="IP2" s="10"/>
      <c r="IQ2" s="10"/>
      <c r="IR2" s="7"/>
    </row>
    <row r="3" spans="1:252" x14ac:dyDescent="0.3">
      <c r="F3" s="6"/>
      <c r="G3" s="167" t="s">
        <v>16</v>
      </c>
      <c r="H3" s="167"/>
      <c r="I3" s="167"/>
      <c r="J3" s="10"/>
      <c r="K3" s="10"/>
      <c r="L3" s="7"/>
      <c r="M3" s="10"/>
      <c r="N3" s="10"/>
      <c r="O3" s="10"/>
      <c r="P3" s="10"/>
      <c r="Q3" s="10"/>
      <c r="R3" s="10"/>
      <c r="S3" s="10"/>
      <c r="T3" s="7"/>
      <c r="U3" s="10"/>
      <c r="V3" s="10"/>
      <c r="W3" s="10"/>
      <c r="X3" s="10"/>
      <c r="Y3" s="10"/>
      <c r="Z3" s="10"/>
      <c r="AA3" s="10"/>
      <c r="AB3" s="7"/>
      <c r="AC3" s="10"/>
      <c r="AD3" s="10"/>
      <c r="AE3" s="10"/>
      <c r="AF3" s="10"/>
      <c r="AG3" s="10"/>
      <c r="AH3" s="10"/>
      <c r="AI3" s="10"/>
      <c r="AJ3" s="7"/>
      <c r="AK3" s="10"/>
      <c r="AL3" s="10"/>
      <c r="AM3" s="10"/>
      <c r="AN3" s="10"/>
      <c r="AO3" s="10"/>
      <c r="AP3" s="10"/>
      <c r="AQ3" s="10"/>
      <c r="AR3" s="7"/>
      <c r="AS3" s="10"/>
      <c r="AT3" s="10"/>
      <c r="AU3" s="10"/>
      <c r="AV3" s="10"/>
      <c r="AW3" s="10"/>
      <c r="AX3" s="10"/>
      <c r="AY3" s="10"/>
      <c r="AZ3" s="7"/>
      <c r="BA3" s="10"/>
      <c r="BB3" s="10"/>
      <c r="BC3" s="10"/>
      <c r="BD3" s="10"/>
      <c r="BE3" s="10"/>
      <c r="BF3" s="10"/>
      <c r="BG3" s="10"/>
      <c r="BH3" s="7"/>
      <c r="BI3" s="10"/>
      <c r="BJ3" s="10"/>
      <c r="BK3" s="10"/>
      <c r="BL3" s="10"/>
      <c r="BM3" s="10"/>
      <c r="BN3" s="10"/>
      <c r="BO3" s="10"/>
      <c r="BP3" s="7"/>
      <c r="BQ3" s="10"/>
      <c r="BR3" s="10"/>
      <c r="BS3" s="10"/>
      <c r="BT3" s="10"/>
      <c r="BU3" s="10"/>
      <c r="BV3" s="10"/>
      <c r="BW3" s="10"/>
      <c r="BX3" s="7"/>
      <c r="BY3" s="10"/>
      <c r="BZ3" s="10"/>
      <c r="CA3" s="10"/>
      <c r="CB3" s="10"/>
      <c r="CC3" s="10"/>
      <c r="CD3" s="10"/>
      <c r="CE3" s="10"/>
      <c r="CF3" s="7"/>
      <c r="CG3" s="10"/>
      <c r="CH3" s="10"/>
      <c r="CI3" s="10"/>
      <c r="CJ3" s="10"/>
      <c r="CK3" s="10"/>
      <c r="CL3" s="10"/>
      <c r="CM3" s="10"/>
      <c r="CN3" s="7"/>
      <c r="CO3" s="10"/>
      <c r="CP3" s="10"/>
      <c r="CQ3" s="10"/>
      <c r="CR3" s="10"/>
      <c r="CS3" s="10"/>
      <c r="CT3" s="10"/>
      <c r="CU3" s="10"/>
      <c r="CV3" s="7"/>
      <c r="CW3" s="10"/>
      <c r="CX3" s="10"/>
      <c r="CY3" s="10"/>
      <c r="CZ3" s="10"/>
      <c r="DA3" s="10"/>
      <c r="DB3" s="10"/>
      <c r="DC3" s="10"/>
      <c r="DD3" s="7"/>
      <c r="DE3" s="10"/>
      <c r="DF3" s="10"/>
      <c r="DG3" s="10"/>
      <c r="DH3" s="10"/>
      <c r="DI3" s="10"/>
      <c r="DJ3" s="10"/>
      <c r="DK3" s="10"/>
      <c r="DL3" s="7"/>
      <c r="DM3" s="10"/>
      <c r="DN3" s="10"/>
      <c r="DO3" s="10"/>
      <c r="DP3" s="10"/>
      <c r="DQ3" s="10"/>
      <c r="DR3" s="10"/>
      <c r="DS3" s="10"/>
      <c r="DT3" s="7"/>
      <c r="DU3" s="10"/>
      <c r="DV3" s="10"/>
      <c r="DW3" s="10"/>
      <c r="DX3" s="10"/>
      <c r="DY3" s="10"/>
      <c r="DZ3" s="10"/>
      <c r="EA3" s="10"/>
      <c r="EB3" s="7"/>
      <c r="EC3" s="10"/>
      <c r="ED3" s="10"/>
      <c r="EE3" s="10"/>
      <c r="EF3" s="10"/>
      <c r="EG3" s="10"/>
      <c r="EH3" s="10"/>
      <c r="EI3" s="10"/>
      <c r="EJ3" s="7"/>
      <c r="EK3" s="10"/>
      <c r="EL3" s="10"/>
      <c r="EM3" s="10"/>
      <c r="EN3" s="10"/>
      <c r="EO3" s="10"/>
      <c r="EP3" s="10"/>
      <c r="EQ3" s="10"/>
      <c r="ER3" s="7"/>
      <c r="ES3" s="10"/>
      <c r="ET3" s="10"/>
      <c r="EU3" s="10"/>
      <c r="EV3" s="10"/>
      <c r="EW3" s="10"/>
      <c r="EX3" s="10"/>
      <c r="EY3" s="10"/>
      <c r="EZ3" s="7"/>
      <c r="FA3" s="10"/>
      <c r="FB3" s="10"/>
      <c r="FC3" s="10"/>
      <c r="FD3" s="10"/>
      <c r="FE3" s="10"/>
      <c r="FF3" s="10"/>
      <c r="FG3" s="10"/>
      <c r="FH3" s="7"/>
      <c r="FI3" s="10"/>
      <c r="FJ3" s="10"/>
      <c r="FK3" s="10"/>
      <c r="FL3" s="10"/>
      <c r="FM3" s="10"/>
      <c r="FN3" s="10"/>
      <c r="FO3" s="10"/>
      <c r="FP3" s="7"/>
      <c r="FQ3" s="10"/>
      <c r="FR3" s="10"/>
      <c r="FS3" s="10"/>
      <c r="FT3" s="10"/>
      <c r="FU3" s="10"/>
      <c r="FV3" s="10"/>
      <c r="FW3" s="10"/>
      <c r="FX3" s="7"/>
      <c r="FY3" s="10"/>
      <c r="FZ3" s="10"/>
      <c r="GA3" s="10"/>
      <c r="GB3" s="10"/>
      <c r="GC3" s="10"/>
      <c r="GD3" s="10"/>
      <c r="GE3" s="10"/>
      <c r="GF3" s="7"/>
      <c r="GG3" s="10"/>
      <c r="GH3" s="10"/>
      <c r="GI3" s="10"/>
      <c r="GJ3" s="10"/>
      <c r="GK3" s="10"/>
      <c r="GL3" s="10"/>
      <c r="GM3" s="10"/>
      <c r="GN3" s="7"/>
      <c r="GO3" s="10"/>
      <c r="GP3" s="10"/>
      <c r="GQ3" s="10"/>
      <c r="GR3" s="10"/>
      <c r="GS3" s="10"/>
      <c r="GT3" s="10"/>
      <c r="GU3" s="10"/>
      <c r="GV3" s="7"/>
      <c r="GW3" s="10"/>
      <c r="GX3" s="10"/>
      <c r="GY3" s="10"/>
      <c r="GZ3" s="10"/>
      <c r="HA3" s="10"/>
      <c r="HB3" s="10"/>
      <c r="HC3" s="10"/>
      <c r="HD3" s="7"/>
      <c r="HE3" s="10"/>
      <c r="HF3" s="10"/>
      <c r="HG3" s="10"/>
      <c r="HH3" s="10"/>
      <c r="HI3" s="10"/>
      <c r="HJ3" s="10"/>
      <c r="HK3" s="10"/>
      <c r="HL3" s="7"/>
      <c r="HM3" s="10"/>
      <c r="HN3" s="10"/>
      <c r="HO3" s="10"/>
      <c r="HP3" s="10"/>
      <c r="HQ3" s="10"/>
      <c r="HR3" s="10"/>
      <c r="HS3" s="10"/>
      <c r="HT3" s="7"/>
      <c r="HU3" s="10"/>
      <c r="HV3" s="10"/>
      <c r="HW3" s="10"/>
      <c r="HX3" s="10"/>
      <c r="HY3" s="10"/>
      <c r="HZ3" s="10"/>
      <c r="IA3" s="10"/>
      <c r="IB3" s="7"/>
      <c r="IC3" s="10"/>
      <c r="ID3" s="10"/>
      <c r="IE3" s="10"/>
      <c r="IF3" s="10"/>
      <c r="IG3" s="10"/>
      <c r="IH3" s="10"/>
      <c r="II3" s="10"/>
      <c r="IJ3" s="7"/>
      <c r="IK3" s="10"/>
      <c r="IL3" s="10"/>
      <c r="IM3" s="10"/>
      <c r="IN3" s="10"/>
      <c r="IO3" s="10"/>
      <c r="IP3" s="10"/>
      <c r="IQ3" s="10"/>
      <c r="IR3" s="7"/>
    </row>
    <row r="4" spans="1:252" x14ac:dyDescent="0.3">
      <c r="E4" s="9"/>
      <c r="F4" s="9"/>
      <c r="G4" s="9"/>
      <c r="H4" s="10"/>
      <c r="I4" s="10"/>
      <c r="J4" s="10"/>
      <c r="K4" s="10"/>
      <c r="L4" s="7"/>
      <c r="M4" s="10"/>
      <c r="N4" s="10"/>
      <c r="O4" s="10"/>
      <c r="P4" s="10"/>
      <c r="Q4" s="10"/>
      <c r="R4" s="10"/>
      <c r="S4" s="10"/>
      <c r="T4" s="7"/>
      <c r="U4" s="10"/>
      <c r="V4" s="10"/>
      <c r="W4" s="10"/>
      <c r="X4" s="10"/>
      <c r="Y4" s="10"/>
      <c r="Z4" s="10"/>
      <c r="AA4" s="10"/>
      <c r="AB4" s="7"/>
      <c r="AC4" s="10"/>
      <c r="AD4" s="10"/>
      <c r="AE4" s="10"/>
      <c r="AF4" s="10"/>
      <c r="AG4" s="10"/>
      <c r="AH4" s="10"/>
      <c r="AI4" s="10"/>
      <c r="AJ4" s="7"/>
      <c r="AK4" s="10"/>
      <c r="AL4" s="10"/>
      <c r="AM4" s="10"/>
      <c r="AN4" s="10"/>
      <c r="AO4" s="10"/>
      <c r="AP4" s="10"/>
      <c r="AQ4" s="10"/>
      <c r="AR4" s="7"/>
      <c r="AS4" s="10"/>
      <c r="AT4" s="10"/>
      <c r="AU4" s="10"/>
      <c r="AV4" s="10"/>
      <c r="AW4" s="10"/>
      <c r="AX4" s="10"/>
      <c r="AY4" s="10"/>
      <c r="AZ4" s="7"/>
      <c r="BA4" s="10"/>
      <c r="BB4" s="10"/>
      <c r="BC4" s="10"/>
      <c r="BD4" s="10"/>
      <c r="BE4" s="10"/>
      <c r="BF4" s="10"/>
      <c r="BG4" s="10"/>
      <c r="BH4" s="7"/>
      <c r="BI4" s="10"/>
      <c r="BJ4" s="10"/>
      <c r="BK4" s="10"/>
      <c r="BL4" s="10"/>
      <c r="BM4" s="10"/>
      <c r="BN4" s="10"/>
      <c r="BO4" s="10"/>
      <c r="BP4" s="7"/>
      <c r="BQ4" s="10"/>
      <c r="BR4" s="10"/>
      <c r="BS4" s="10"/>
      <c r="BT4" s="10"/>
      <c r="BU4" s="10"/>
      <c r="BV4" s="10"/>
      <c r="BW4" s="10"/>
      <c r="BX4" s="7"/>
      <c r="BY4" s="10"/>
      <c r="BZ4" s="10"/>
      <c r="CA4" s="10"/>
      <c r="CB4" s="10"/>
      <c r="CC4" s="10"/>
      <c r="CD4" s="10"/>
      <c r="CE4" s="10"/>
      <c r="CF4" s="7"/>
      <c r="CG4" s="10"/>
      <c r="CH4" s="10"/>
      <c r="CI4" s="10"/>
      <c r="CJ4" s="10"/>
      <c r="CK4" s="10"/>
      <c r="CL4" s="10"/>
      <c r="CM4" s="10"/>
      <c r="CN4" s="7"/>
      <c r="CO4" s="10"/>
      <c r="CP4" s="10"/>
      <c r="CQ4" s="10"/>
      <c r="CR4" s="10"/>
      <c r="CS4" s="10"/>
      <c r="CT4" s="10"/>
      <c r="CU4" s="10"/>
      <c r="CV4" s="7"/>
      <c r="CW4" s="10"/>
      <c r="CX4" s="10"/>
      <c r="CY4" s="10"/>
      <c r="CZ4" s="10"/>
      <c r="DA4" s="10"/>
      <c r="DB4" s="10"/>
      <c r="DC4" s="10"/>
      <c r="DD4" s="7"/>
      <c r="DE4" s="10"/>
      <c r="DF4" s="10"/>
      <c r="DG4" s="10"/>
      <c r="DH4" s="10"/>
      <c r="DI4" s="10"/>
      <c r="DJ4" s="10"/>
      <c r="DK4" s="10"/>
      <c r="DL4" s="7"/>
      <c r="DM4" s="10"/>
      <c r="DN4" s="10"/>
      <c r="DO4" s="10"/>
      <c r="DP4" s="10"/>
      <c r="DQ4" s="10"/>
      <c r="DR4" s="10"/>
      <c r="DS4" s="10"/>
      <c r="DT4" s="7"/>
      <c r="DU4" s="10"/>
      <c r="DV4" s="10"/>
      <c r="DW4" s="10"/>
      <c r="DX4" s="10"/>
      <c r="DY4" s="10"/>
      <c r="DZ4" s="10"/>
      <c r="EA4" s="10"/>
      <c r="EB4" s="7"/>
      <c r="EC4" s="10"/>
      <c r="ED4" s="10"/>
      <c r="EE4" s="10"/>
      <c r="EF4" s="10"/>
      <c r="EG4" s="10"/>
      <c r="EH4" s="10"/>
      <c r="EI4" s="10"/>
      <c r="EJ4" s="7"/>
      <c r="EK4" s="10"/>
      <c r="EL4" s="10"/>
      <c r="EM4" s="10"/>
      <c r="EN4" s="10"/>
      <c r="EO4" s="10"/>
      <c r="EP4" s="10"/>
      <c r="EQ4" s="10"/>
      <c r="ER4" s="7"/>
      <c r="ES4" s="10"/>
      <c r="ET4" s="10"/>
      <c r="EU4" s="10"/>
      <c r="EV4" s="10"/>
      <c r="EW4" s="10"/>
      <c r="EX4" s="10"/>
      <c r="EY4" s="10"/>
      <c r="EZ4" s="7"/>
      <c r="FA4" s="10"/>
      <c r="FB4" s="10"/>
      <c r="FC4" s="10"/>
      <c r="FD4" s="10"/>
      <c r="FE4" s="10"/>
      <c r="FF4" s="10"/>
      <c r="FG4" s="10"/>
      <c r="FH4" s="7"/>
      <c r="FI4" s="10"/>
      <c r="FJ4" s="10"/>
      <c r="FK4" s="10"/>
      <c r="FL4" s="10"/>
      <c r="FM4" s="10"/>
      <c r="FN4" s="10"/>
      <c r="FO4" s="10"/>
      <c r="FP4" s="7"/>
      <c r="FQ4" s="10"/>
      <c r="FR4" s="10"/>
      <c r="FS4" s="10"/>
      <c r="FT4" s="10"/>
      <c r="FU4" s="10"/>
      <c r="FV4" s="10"/>
      <c r="FW4" s="10"/>
      <c r="FX4" s="7"/>
      <c r="FY4" s="10"/>
      <c r="FZ4" s="10"/>
      <c r="GA4" s="10"/>
      <c r="GB4" s="10"/>
      <c r="GC4" s="10"/>
      <c r="GD4" s="10"/>
      <c r="GE4" s="10"/>
      <c r="GF4" s="7"/>
      <c r="GG4" s="10"/>
      <c r="GH4" s="10"/>
      <c r="GI4" s="10"/>
      <c r="GJ4" s="10"/>
      <c r="GK4" s="10"/>
      <c r="GL4" s="10"/>
      <c r="GM4" s="10"/>
      <c r="GN4" s="7"/>
      <c r="GO4" s="10"/>
      <c r="GP4" s="10"/>
      <c r="GQ4" s="10"/>
      <c r="GR4" s="10"/>
      <c r="GS4" s="10"/>
      <c r="GT4" s="10"/>
      <c r="GU4" s="10"/>
      <c r="GV4" s="7"/>
      <c r="GW4" s="10"/>
      <c r="GX4" s="10"/>
      <c r="GY4" s="10"/>
      <c r="GZ4" s="10"/>
      <c r="HA4" s="10"/>
      <c r="HB4" s="10"/>
      <c r="HC4" s="10"/>
      <c r="HD4" s="7"/>
      <c r="HE4" s="10"/>
      <c r="HF4" s="10"/>
      <c r="HG4" s="10"/>
      <c r="HH4" s="10"/>
      <c r="HI4" s="10"/>
      <c r="HJ4" s="10"/>
      <c r="HK4" s="10"/>
      <c r="HL4" s="7"/>
      <c r="HM4" s="10"/>
      <c r="HN4" s="10"/>
      <c r="HO4" s="10"/>
      <c r="HP4" s="10"/>
      <c r="HQ4" s="10"/>
      <c r="HR4" s="10"/>
      <c r="HS4" s="10"/>
      <c r="HT4" s="7"/>
      <c r="HU4" s="10"/>
      <c r="HV4" s="10"/>
      <c r="HW4" s="10"/>
      <c r="HX4" s="10"/>
      <c r="HY4" s="10"/>
      <c r="HZ4" s="10"/>
      <c r="IA4" s="10"/>
      <c r="IB4" s="7"/>
      <c r="IC4" s="10"/>
      <c r="ID4" s="10"/>
      <c r="IE4" s="10"/>
      <c r="IF4" s="10"/>
      <c r="IG4" s="10"/>
      <c r="IH4" s="10"/>
      <c r="II4" s="10"/>
      <c r="IJ4" s="7"/>
      <c r="IK4" s="10"/>
      <c r="IL4" s="10"/>
      <c r="IM4" s="10"/>
      <c r="IN4" s="10"/>
      <c r="IO4" s="10"/>
      <c r="IP4" s="10"/>
      <c r="IQ4" s="10"/>
      <c r="IR4" s="7"/>
    </row>
    <row r="5" spans="1:252" ht="57" customHeight="1" x14ac:dyDescent="0.3">
      <c r="A5" s="153" t="s">
        <v>96</v>
      </c>
      <c r="B5" s="153"/>
      <c r="C5" s="153"/>
      <c r="D5" s="153"/>
      <c r="E5" s="153"/>
      <c r="F5" s="153"/>
      <c r="G5" s="153"/>
      <c r="H5" s="10"/>
      <c r="I5" s="10"/>
      <c r="J5" s="10"/>
      <c r="K5" s="10"/>
      <c r="L5" s="7"/>
      <c r="M5" s="10"/>
      <c r="N5" s="10"/>
      <c r="O5" s="10"/>
      <c r="P5" s="10"/>
      <c r="Q5" s="10"/>
      <c r="R5" s="10"/>
      <c r="S5" s="10"/>
      <c r="T5" s="7"/>
      <c r="U5" s="10"/>
      <c r="V5" s="10"/>
      <c r="W5" s="10"/>
      <c r="X5" s="10"/>
      <c r="Y5" s="10"/>
      <c r="Z5" s="10"/>
      <c r="AA5" s="10"/>
      <c r="AB5" s="7"/>
      <c r="AC5" s="10"/>
      <c r="AD5" s="10"/>
      <c r="AE5" s="10"/>
      <c r="AF5" s="10"/>
      <c r="AG5" s="10"/>
      <c r="AH5" s="10"/>
      <c r="AI5" s="10"/>
      <c r="AJ5" s="7"/>
      <c r="AK5" s="10"/>
      <c r="AL5" s="10"/>
      <c r="AM5" s="10"/>
      <c r="AN5" s="10"/>
      <c r="AO5" s="10"/>
      <c r="AP5" s="10"/>
      <c r="AQ5" s="10"/>
      <c r="AR5" s="7"/>
      <c r="AS5" s="10"/>
      <c r="AT5" s="10"/>
      <c r="AU5" s="10"/>
      <c r="AV5" s="10"/>
      <c r="AW5" s="10"/>
      <c r="AX5" s="10"/>
      <c r="AY5" s="10"/>
      <c r="AZ5" s="7"/>
      <c r="BA5" s="10"/>
      <c r="BB5" s="10"/>
      <c r="BC5" s="10"/>
      <c r="BD5" s="10"/>
      <c r="BE5" s="10"/>
      <c r="BF5" s="10"/>
      <c r="BG5" s="10"/>
      <c r="BH5" s="7"/>
      <c r="BI5" s="10"/>
      <c r="BJ5" s="10"/>
      <c r="BK5" s="10"/>
      <c r="BL5" s="10"/>
      <c r="BM5" s="10"/>
      <c r="BN5" s="10"/>
      <c r="BO5" s="10"/>
      <c r="BP5" s="7"/>
      <c r="BQ5" s="10"/>
      <c r="BR5" s="10"/>
      <c r="BS5" s="10"/>
      <c r="BT5" s="10"/>
      <c r="BU5" s="10"/>
      <c r="BV5" s="10"/>
      <c r="BW5" s="10"/>
      <c r="BX5" s="7"/>
      <c r="BY5" s="10"/>
      <c r="BZ5" s="10"/>
      <c r="CA5" s="10"/>
      <c r="CB5" s="10"/>
      <c r="CC5" s="10"/>
      <c r="CD5" s="10"/>
      <c r="CE5" s="10"/>
      <c r="CF5" s="7"/>
      <c r="CG5" s="10"/>
      <c r="CH5" s="10"/>
      <c r="CI5" s="10"/>
      <c r="CJ5" s="10"/>
      <c r="CK5" s="10"/>
      <c r="CL5" s="10"/>
      <c r="CM5" s="10"/>
      <c r="CN5" s="7"/>
      <c r="CO5" s="10"/>
      <c r="CP5" s="10"/>
      <c r="CQ5" s="10"/>
      <c r="CR5" s="10"/>
      <c r="CS5" s="10"/>
      <c r="CT5" s="10"/>
      <c r="CU5" s="10"/>
      <c r="CV5" s="7"/>
      <c r="CW5" s="10"/>
      <c r="CX5" s="10"/>
      <c r="CY5" s="10"/>
      <c r="CZ5" s="10"/>
      <c r="DA5" s="10"/>
      <c r="DB5" s="10"/>
      <c r="DC5" s="10"/>
      <c r="DD5" s="7"/>
      <c r="DE5" s="10"/>
      <c r="DF5" s="10"/>
      <c r="DG5" s="10"/>
      <c r="DH5" s="10"/>
      <c r="DI5" s="10"/>
      <c r="DJ5" s="10"/>
      <c r="DK5" s="10"/>
      <c r="DL5" s="7"/>
      <c r="DM5" s="10"/>
      <c r="DN5" s="10"/>
      <c r="DO5" s="10"/>
      <c r="DP5" s="10"/>
      <c r="DQ5" s="10"/>
      <c r="DR5" s="10"/>
      <c r="DS5" s="10"/>
      <c r="DT5" s="7"/>
      <c r="DU5" s="10"/>
      <c r="DV5" s="10"/>
      <c r="DW5" s="10"/>
      <c r="DX5" s="10"/>
      <c r="DY5" s="10"/>
      <c r="DZ5" s="10"/>
      <c r="EA5" s="10"/>
      <c r="EB5" s="7"/>
      <c r="EC5" s="10"/>
      <c r="ED5" s="10"/>
      <c r="EE5" s="10"/>
      <c r="EF5" s="10"/>
      <c r="EG5" s="10"/>
      <c r="EH5" s="10"/>
      <c r="EI5" s="10"/>
      <c r="EJ5" s="7"/>
      <c r="EK5" s="10"/>
      <c r="EL5" s="10"/>
      <c r="EM5" s="10"/>
      <c r="EN5" s="10"/>
      <c r="EO5" s="10"/>
      <c r="EP5" s="10"/>
      <c r="EQ5" s="10"/>
      <c r="ER5" s="7"/>
      <c r="ES5" s="10"/>
      <c r="ET5" s="10"/>
      <c r="EU5" s="10"/>
      <c r="EV5" s="10"/>
      <c r="EW5" s="10"/>
      <c r="EX5" s="10"/>
      <c r="EY5" s="10"/>
      <c r="EZ5" s="7"/>
      <c r="FA5" s="10"/>
      <c r="FB5" s="10"/>
      <c r="FC5" s="10"/>
      <c r="FD5" s="10"/>
      <c r="FE5" s="10"/>
      <c r="FF5" s="10"/>
      <c r="FG5" s="10"/>
      <c r="FH5" s="7"/>
      <c r="FI5" s="10"/>
      <c r="FJ5" s="10"/>
      <c r="FK5" s="10"/>
      <c r="FL5" s="10"/>
      <c r="FM5" s="10"/>
      <c r="FN5" s="10"/>
      <c r="FO5" s="10"/>
      <c r="FP5" s="7"/>
      <c r="FQ5" s="10"/>
      <c r="FR5" s="10"/>
      <c r="FS5" s="10"/>
      <c r="FT5" s="10"/>
      <c r="FU5" s="10"/>
      <c r="FV5" s="10"/>
      <c r="FW5" s="10"/>
      <c r="FX5" s="7"/>
      <c r="FY5" s="10"/>
      <c r="FZ5" s="10"/>
      <c r="GA5" s="10"/>
      <c r="GB5" s="10"/>
      <c r="GC5" s="10"/>
      <c r="GD5" s="10"/>
      <c r="GE5" s="10"/>
      <c r="GF5" s="7"/>
      <c r="GG5" s="10"/>
      <c r="GH5" s="10"/>
      <c r="GI5" s="10"/>
      <c r="GJ5" s="10"/>
      <c r="GK5" s="10"/>
      <c r="GL5" s="10"/>
      <c r="GM5" s="10"/>
      <c r="GN5" s="7"/>
      <c r="GO5" s="10"/>
      <c r="GP5" s="10"/>
      <c r="GQ5" s="10"/>
      <c r="GR5" s="10"/>
      <c r="GS5" s="10"/>
      <c r="GT5" s="10"/>
      <c r="GU5" s="10"/>
      <c r="GV5" s="7"/>
      <c r="GW5" s="10"/>
      <c r="GX5" s="10"/>
      <c r="GY5" s="10"/>
      <c r="GZ5" s="10"/>
      <c r="HA5" s="10"/>
      <c r="HB5" s="10"/>
      <c r="HC5" s="10"/>
      <c r="HD5" s="7"/>
      <c r="HE5" s="10"/>
      <c r="HF5" s="10"/>
      <c r="HG5" s="10"/>
      <c r="HH5" s="10"/>
      <c r="HI5" s="10"/>
      <c r="HJ5" s="10"/>
      <c r="HK5" s="10"/>
      <c r="HL5" s="7"/>
      <c r="HM5" s="10"/>
      <c r="HN5" s="10"/>
      <c r="HO5" s="10"/>
      <c r="HP5" s="10"/>
      <c r="HQ5" s="10"/>
      <c r="HR5" s="10"/>
      <c r="HS5" s="10"/>
      <c r="HT5" s="7"/>
      <c r="HU5" s="10"/>
      <c r="HV5" s="10"/>
      <c r="HW5" s="10"/>
      <c r="HX5" s="10"/>
      <c r="HY5" s="10"/>
      <c r="HZ5" s="10"/>
      <c r="IA5" s="10"/>
      <c r="IB5" s="7"/>
      <c r="IC5" s="10"/>
      <c r="ID5" s="10"/>
      <c r="IE5" s="10"/>
      <c r="IF5" s="10"/>
      <c r="IG5" s="10"/>
      <c r="IH5" s="10"/>
      <c r="II5" s="10"/>
      <c r="IJ5" s="7"/>
      <c r="IK5" s="10"/>
      <c r="IL5" s="10"/>
      <c r="IM5" s="10"/>
      <c r="IN5" s="10"/>
      <c r="IO5" s="10"/>
      <c r="IP5" s="10"/>
      <c r="IQ5" s="10"/>
      <c r="IR5" s="7"/>
    </row>
    <row r="6" spans="1:252" x14ac:dyDescent="0.3">
      <c r="A6" s="10"/>
      <c r="B6" s="10"/>
      <c r="C6" s="10"/>
      <c r="D6" s="10"/>
      <c r="E6" s="10"/>
      <c r="F6" s="10"/>
      <c r="G6" s="62" t="s">
        <v>59</v>
      </c>
      <c r="H6" s="10"/>
      <c r="I6" s="10"/>
      <c r="J6" s="10"/>
      <c r="K6" s="10"/>
      <c r="L6" s="7"/>
      <c r="M6" s="10"/>
      <c r="N6" s="10"/>
      <c r="O6" s="10"/>
      <c r="P6" s="10"/>
      <c r="Q6" s="10"/>
      <c r="R6" s="10"/>
      <c r="S6" s="10"/>
      <c r="T6" s="7"/>
      <c r="U6" s="10"/>
      <c r="V6" s="10"/>
      <c r="W6" s="10"/>
      <c r="X6" s="10"/>
      <c r="Y6" s="10"/>
      <c r="Z6" s="10"/>
      <c r="AA6" s="10"/>
      <c r="AB6" s="7"/>
      <c r="AC6" s="10"/>
      <c r="AD6" s="10"/>
      <c r="AE6" s="10"/>
      <c r="AF6" s="10"/>
      <c r="AG6" s="10"/>
      <c r="AH6" s="10"/>
      <c r="AI6" s="10"/>
      <c r="AJ6" s="7"/>
      <c r="AK6" s="10"/>
      <c r="AL6" s="10"/>
      <c r="AM6" s="10"/>
      <c r="AN6" s="10"/>
      <c r="AO6" s="10"/>
      <c r="AP6" s="10"/>
      <c r="AQ6" s="10"/>
      <c r="AR6" s="7"/>
      <c r="AS6" s="10"/>
      <c r="AT6" s="10"/>
      <c r="AU6" s="10"/>
      <c r="AV6" s="10"/>
      <c r="AW6" s="10"/>
      <c r="AX6" s="10"/>
      <c r="AY6" s="10"/>
      <c r="AZ6" s="7"/>
      <c r="BA6" s="10"/>
      <c r="BB6" s="10"/>
      <c r="BC6" s="10"/>
      <c r="BD6" s="10"/>
      <c r="BE6" s="10"/>
      <c r="BF6" s="10"/>
      <c r="BG6" s="10"/>
      <c r="BH6" s="7"/>
      <c r="BI6" s="10"/>
      <c r="BJ6" s="10"/>
      <c r="BK6" s="10"/>
      <c r="BL6" s="10"/>
      <c r="BM6" s="10"/>
      <c r="BN6" s="10"/>
      <c r="BO6" s="10"/>
      <c r="BP6" s="7"/>
      <c r="BQ6" s="10"/>
      <c r="BR6" s="10"/>
      <c r="BS6" s="10"/>
      <c r="BT6" s="10"/>
      <c r="BU6" s="10"/>
      <c r="BV6" s="10"/>
      <c r="BW6" s="10"/>
      <c r="BX6" s="7"/>
      <c r="BY6" s="10"/>
      <c r="BZ6" s="10"/>
      <c r="CA6" s="10"/>
      <c r="CB6" s="10"/>
      <c r="CC6" s="10"/>
      <c r="CD6" s="10"/>
      <c r="CE6" s="10"/>
      <c r="CF6" s="7"/>
      <c r="CG6" s="10"/>
      <c r="CH6" s="10"/>
      <c r="CI6" s="10"/>
      <c r="CJ6" s="10"/>
      <c r="CK6" s="10"/>
      <c r="CL6" s="10"/>
      <c r="CM6" s="10"/>
      <c r="CN6" s="7"/>
      <c r="CO6" s="10"/>
      <c r="CP6" s="10"/>
      <c r="CQ6" s="10"/>
      <c r="CR6" s="10"/>
      <c r="CS6" s="10"/>
      <c r="CT6" s="10"/>
      <c r="CU6" s="10"/>
      <c r="CV6" s="7"/>
      <c r="CW6" s="10"/>
      <c r="CX6" s="10"/>
      <c r="CY6" s="10"/>
      <c r="CZ6" s="10"/>
      <c r="DA6" s="10"/>
      <c r="DB6" s="10"/>
      <c r="DC6" s="10"/>
      <c r="DD6" s="7"/>
      <c r="DE6" s="10"/>
      <c r="DF6" s="10"/>
      <c r="DG6" s="10"/>
      <c r="DH6" s="10"/>
      <c r="DI6" s="10"/>
      <c r="DJ6" s="10"/>
      <c r="DK6" s="10"/>
      <c r="DL6" s="7"/>
      <c r="DM6" s="10"/>
      <c r="DN6" s="10"/>
      <c r="DO6" s="10"/>
      <c r="DP6" s="10"/>
      <c r="DQ6" s="10"/>
      <c r="DR6" s="10"/>
      <c r="DS6" s="10"/>
      <c r="DT6" s="7"/>
      <c r="DU6" s="10"/>
      <c r="DV6" s="10"/>
      <c r="DW6" s="10"/>
      <c r="DX6" s="10"/>
      <c r="DY6" s="10"/>
      <c r="DZ6" s="10"/>
      <c r="EA6" s="10"/>
      <c r="EB6" s="7"/>
      <c r="EC6" s="10"/>
      <c r="ED6" s="10"/>
      <c r="EE6" s="10"/>
      <c r="EF6" s="10"/>
      <c r="EG6" s="10"/>
      <c r="EH6" s="10"/>
      <c r="EI6" s="10"/>
      <c r="EJ6" s="7"/>
      <c r="EK6" s="10"/>
      <c r="EL6" s="10"/>
      <c r="EM6" s="10"/>
      <c r="EN6" s="10"/>
      <c r="EO6" s="10"/>
      <c r="EP6" s="10"/>
      <c r="EQ6" s="10"/>
      <c r="ER6" s="7"/>
      <c r="ES6" s="10"/>
      <c r="ET6" s="10"/>
      <c r="EU6" s="10"/>
      <c r="EV6" s="10"/>
      <c r="EW6" s="10"/>
      <c r="EX6" s="10"/>
      <c r="EY6" s="10"/>
      <c r="EZ6" s="7"/>
      <c r="FA6" s="10"/>
      <c r="FB6" s="10"/>
      <c r="FC6" s="10"/>
      <c r="FD6" s="10"/>
      <c r="FE6" s="10"/>
      <c r="FF6" s="10"/>
      <c r="FG6" s="10"/>
      <c r="FH6" s="7"/>
      <c r="FI6" s="10"/>
      <c r="FJ6" s="10"/>
      <c r="FK6" s="10"/>
      <c r="FL6" s="10"/>
      <c r="FM6" s="10"/>
      <c r="FN6" s="10"/>
      <c r="FO6" s="10"/>
      <c r="FP6" s="7"/>
      <c r="FQ6" s="10"/>
      <c r="FR6" s="10"/>
      <c r="FS6" s="10"/>
      <c r="FT6" s="10"/>
      <c r="FU6" s="10"/>
      <c r="FV6" s="10"/>
      <c r="FW6" s="10"/>
      <c r="FX6" s="7"/>
      <c r="FY6" s="10"/>
      <c r="FZ6" s="10"/>
      <c r="GA6" s="10"/>
      <c r="GB6" s="10"/>
      <c r="GC6" s="10"/>
      <c r="GD6" s="10"/>
      <c r="GE6" s="10"/>
      <c r="GF6" s="7"/>
      <c r="GG6" s="10"/>
      <c r="GH6" s="10"/>
      <c r="GI6" s="10"/>
      <c r="GJ6" s="10"/>
      <c r="GK6" s="10"/>
      <c r="GL6" s="10"/>
      <c r="GM6" s="10"/>
      <c r="GN6" s="7"/>
      <c r="GO6" s="10"/>
      <c r="GP6" s="10"/>
      <c r="GQ6" s="10"/>
      <c r="GR6" s="10"/>
      <c r="GS6" s="10"/>
      <c r="GT6" s="10"/>
      <c r="GU6" s="10"/>
      <c r="GV6" s="7"/>
      <c r="GW6" s="10"/>
      <c r="GX6" s="10"/>
      <c r="GY6" s="10"/>
      <c r="GZ6" s="10"/>
      <c r="HA6" s="10"/>
      <c r="HB6" s="10"/>
      <c r="HC6" s="10"/>
      <c r="HD6" s="7"/>
      <c r="HE6" s="10"/>
      <c r="HF6" s="10"/>
      <c r="HG6" s="10"/>
      <c r="HH6" s="10"/>
      <c r="HI6" s="10"/>
      <c r="HJ6" s="10"/>
      <c r="HK6" s="10"/>
      <c r="HL6" s="7"/>
      <c r="HM6" s="10"/>
      <c r="HN6" s="10"/>
      <c r="HO6" s="10"/>
      <c r="HP6" s="10"/>
      <c r="HQ6" s="10"/>
      <c r="HR6" s="10"/>
      <c r="HS6" s="10"/>
      <c r="HT6" s="7"/>
      <c r="HU6" s="10"/>
      <c r="HV6" s="10"/>
      <c r="HW6" s="10"/>
      <c r="HX6" s="10"/>
      <c r="HY6" s="10"/>
      <c r="HZ6" s="10"/>
      <c r="IA6" s="10"/>
      <c r="IB6" s="7"/>
      <c r="IC6" s="10"/>
      <c r="ID6" s="10"/>
      <c r="IE6" s="10"/>
      <c r="IF6" s="10"/>
      <c r="IG6" s="10"/>
      <c r="IH6" s="10"/>
      <c r="II6" s="10"/>
      <c r="IJ6" s="7"/>
      <c r="IK6" s="10"/>
      <c r="IL6" s="10"/>
      <c r="IM6" s="10"/>
      <c r="IN6" s="10"/>
      <c r="IO6" s="10"/>
      <c r="IP6" s="10"/>
      <c r="IQ6" s="10"/>
      <c r="IR6" s="7"/>
    </row>
    <row r="7" spans="1:252" ht="84" customHeight="1" x14ac:dyDescent="0.3">
      <c r="A7" s="148" t="s">
        <v>17</v>
      </c>
      <c r="B7" s="149"/>
      <c r="C7" s="150"/>
      <c r="D7" s="148" t="s">
        <v>1</v>
      </c>
      <c r="E7" s="149"/>
      <c r="F7" s="151" t="s">
        <v>3</v>
      </c>
      <c r="G7" s="57" t="s">
        <v>58</v>
      </c>
    </row>
    <row r="8" spans="1:252" ht="35.25" customHeight="1" x14ac:dyDescent="0.3">
      <c r="A8" s="65" t="s">
        <v>18</v>
      </c>
      <c r="B8" s="65" t="s">
        <v>19</v>
      </c>
      <c r="C8" s="65" t="s">
        <v>20</v>
      </c>
      <c r="D8" s="65" t="s">
        <v>21</v>
      </c>
      <c r="E8" s="65" t="s">
        <v>22</v>
      </c>
      <c r="F8" s="152"/>
      <c r="G8" s="57" t="s">
        <v>0</v>
      </c>
    </row>
    <row r="9" spans="1:252" x14ac:dyDescent="0.3">
      <c r="A9" s="158" t="s">
        <v>23</v>
      </c>
      <c r="B9" s="159"/>
      <c r="C9" s="159"/>
      <c r="D9" s="159"/>
      <c r="E9" s="159"/>
      <c r="F9" s="160"/>
      <c r="G9" s="51">
        <f>+G10</f>
        <v>1500000</v>
      </c>
    </row>
    <row r="10" spans="1:252" x14ac:dyDescent="0.3">
      <c r="A10" s="157" t="s">
        <v>43</v>
      </c>
      <c r="B10" s="154"/>
      <c r="C10" s="154"/>
      <c r="D10" s="155"/>
      <c r="E10" s="155"/>
      <c r="F10" s="34" t="s">
        <v>44</v>
      </c>
      <c r="G10" s="44">
        <f>G12</f>
        <v>1500000</v>
      </c>
    </row>
    <row r="11" spans="1:252" x14ac:dyDescent="0.3">
      <c r="A11" s="157"/>
      <c r="B11" s="154"/>
      <c r="C11" s="154"/>
      <c r="D11" s="156"/>
      <c r="E11" s="156"/>
      <c r="F11" s="35" t="s">
        <v>2</v>
      </c>
      <c r="G11" s="45"/>
    </row>
    <row r="12" spans="1:252" x14ac:dyDescent="0.3">
      <c r="A12" s="157"/>
      <c r="B12" s="157" t="s">
        <v>46</v>
      </c>
      <c r="C12" s="154"/>
      <c r="D12" s="156"/>
      <c r="E12" s="156"/>
      <c r="F12" s="34" t="s">
        <v>45</v>
      </c>
      <c r="G12" s="44">
        <f>G14</f>
        <v>1500000</v>
      </c>
    </row>
    <row r="13" spans="1:252" x14ac:dyDescent="0.3">
      <c r="A13" s="157"/>
      <c r="B13" s="157"/>
      <c r="C13" s="154"/>
      <c r="D13" s="156"/>
      <c r="E13" s="156"/>
      <c r="F13" s="35" t="s">
        <v>2</v>
      </c>
      <c r="G13" s="45"/>
    </row>
    <row r="14" spans="1:252" x14ac:dyDescent="0.3">
      <c r="A14" s="157"/>
      <c r="B14" s="157"/>
      <c r="C14" s="157" t="s">
        <v>30</v>
      </c>
      <c r="D14" s="156"/>
      <c r="E14" s="156"/>
      <c r="F14" s="34" t="s">
        <v>45</v>
      </c>
      <c r="G14" s="44">
        <f>G18</f>
        <v>1500000</v>
      </c>
    </row>
    <row r="15" spans="1:252" x14ac:dyDescent="0.3">
      <c r="A15" s="157"/>
      <c r="B15" s="157"/>
      <c r="C15" s="157"/>
      <c r="D15" s="156"/>
      <c r="E15" s="156"/>
      <c r="F15" s="54" t="s">
        <v>2</v>
      </c>
      <c r="G15" s="46"/>
    </row>
    <row r="16" spans="1:252" x14ac:dyDescent="0.3">
      <c r="A16" s="157"/>
      <c r="B16" s="157"/>
      <c r="C16" s="157"/>
      <c r="D16" s="155"/>
      <c r="E16" s="155"/>
      <c r="F16" s="34" t="s">
        <v>26</v>
      </c>
      <c r="G16" s="44">
        <f>G18</f>
        <v>1500000</v>
      </c>
    </row>
    <row r="17" spans="1:7" x14ac:dyDescent="0.3">
      <c r="A17" s="157"/>
      <c r="B17" s="157"/>
      <c r="C17" s="157"/>
      <c r="D17" s="165"/>
      <c r="E17" s="165"/>
      <c r="F17" s="35" t="s">
        <v>2</v>
      </c>
      <c r="G17" s="46"/>
    </row>
    <row r="18" spans="1:7" x14ac:dyDescent="0.3">
      <c r="A18" s="157"/>
      <c r="B18" s="157"/>
      <c r="C18" s="157"/>
      <c r="D18" s="161">
        <v>1003</v>
      </c>
      <c r="E18" s="154"/>
      <c r="F18" s="40" t="s">
        <v>38</v>
      </c>
      <c r="G18" s="44">
        <f>G20</f>
        <v>1500000</v>
      </c>
    </row>
    <row r="19" spans="1:7" x14ac:dyDescent="0.3">
      <c r="A19" s="157"/>
      <c r="B19" s="157"/>
      <c r="C19" s="157"/>
      <c r="D19" s="162"/>
      <c r="E19" s="154"/>
      <c r="F19" s="41" t="s">
        <v>39</v>
      </c>
      <c r="G19" s="46"/>
    </row>
    <row r="20" spans="1:7" ht="48" customHeight="1" x14ac:dyDescent="0.3">
      <c r="A20" s="157"/>
      <c r="B20" s="157"/>
      <c r="C20" s="157"/>
      <c r="D20" s="162"/>
      <c r="E20" s="164">
        <v>11006</v>
      </c>
      <c r="F20" s="40" t="s">
        <v>54</v>
      </c>
      <c r="G20" s="53">
        <f>G22</f>
        <v>1500000</v>
      </c>
    </row>
    <row r="21" spans="1:7" x14ac:dyDescent="0.3">
      <c r="A21" s="157"/>
      <c r="B21" s="157"/>
      <c r="C21" s="157"/>
      <c r="D21" s="162"/>
      <c r="E21" s="164"/>
      <c r="F21" s="41" t="s">
        <v>40</v>
      </c>
      <c r="G21" s="45"/>
    </row>
    <row r="22" spans="1:7" x14ac:dyDescent="0.3">
      <c r="A22" s="157"/>
      <c r="B22" s="157"/>
      <c r="C22" s="157"/>
      <c r="D22" s="162"/>
      <c r="E22" s="164"/>
      <c r="F22" s="42" t="s">
        <v>26</v>
      </c>
      <c r="G22" s="36">
        <f>G24</f>
        <v>1500000</v>
      </c>
    </row>
    <row r="23" spans="1:7" ht="26.25" customHeight="1" x14ac:dyDescent="0.3">
      <c r="A23" s="157"/>
      <c r="B23" s="157"/>
      <c r="C23" s="157"/>
      <c r="D23" s="162"/>
      <c r="E23" s="164"/>
      <c r="F23" s="41" t="s">
        <v>41</v>
      </c>
      <c r="G23" s="36"/>
    </row>
    <row r="24" spans="1:7" x14ac:dyDescent="0.3">
      <c r="A24" s="157"/>
      <c r="B24" s="157"/>
      <c r="C24" s="157"/>
      <c r="D24" s="162"/>
      <c r="E24" s="164"/>
      <c r="F24" s="40" t="s">
        <v>4</v>
      </c>
      <c r="G24" s="37">
        <f>G26</f>
        <v>1500000</v>
      </c>
    </row>
    <row r="25" spans="1:7" x14ac:dyDescent="0.3">
      <c r="A25" s="157"/>
      <c r="B25" s="157"/>
      <c r="C25" s="157"/>
      <c r="D25" s="162"/>
      <c r="E25" s="164"/>
      <c r="F25" s="40" t="s">
        <v>5</v>
      </c>
      <c r="G25" s="52">
        <f t="shared" ref="G25" si="0">G26</f>
        <v>1500000</v>
      </c>
    </row>
    <row r="26" spans="1:7" x14ac:dyDescent="0.3">
      <c r="A26" s="157"/>
      <c r="B26" s="157"/>
      <c r="C26" s="157"/>
      <c r="D26" s="162"/>
      <c r="E26" s="164"/>
      <c r="F26" s="40" t="s">
        <v>31</v>
      </c>
      <c r="G26" s="52">
        <f>G27</f>
        <v>1500000</v>
      </c>
    </row>
    <row r="27" spans="1:7" x14ac:dyDescent="0.3">
      <c r="A27" s="157"/>
      <c r="B27" s="157"/>
      <c r="C27" s="157"/>
      <c r="D27" s="163"/>
      <c r="E27" s="164"/>
      <c r="F27" s="43" t="s">
        <v>49</v>
      </c>
      <c r="G27" s="36">
        <v>1500000</v>
      </c>
    </row>
  </sheetData>
  <mergeCells count="20">
    <mergeCell ref="E16:E17"/>
    <mergeCell ref="H1:I1"/>
    <mergeCell ref="F2:I2"/>
    <mergeCell ref="G3:I3"/>
    <mergeCell ref="A7:C7"/>
    <mergeCell ref="F7:F8"/>
    <mergeCell ref="D7:E7"/>
    <mergeCell ref="A5:G5"/>
    <mergeCell ref="C10:C13"/>
    <mergeCell ref="D10:D15"/>
    <mergeCell ref="E10:E15"/>
    <mergeCell ref="C14:C27"/>
    <mergeCell ref="A10:A27"/>
    <mergeCell ref="B10:B11"/>
    <mergeCell ref="A9:F9"/>
    <mergeCell ref="E18:E19"/>
    <mergeCell ref="B12:B27"/>
    <mergeCell ref="D18:D27"/>
    <mergeCell ref="E20:E27"/>
    <mergeCell ref="D16:D1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19"/>
  <sheetViews>
    <sheetView workbookViewId="0">
      <selection activeCell="B9" sqref="B9:C9"/>
    </sheetView>
  </sheetViews>
  <sheetFormatPr defaultColWidth="9.140625" defaultRowHeight="13.5" x14ac:dyDescent="0.25"/>
  <cols>
    <col min="1" max="1" width="49.28515625" style="23" customWidth="1"/>
    <col min="2" max="2" width="59.7109375" style="23" customWidth="1"/>
    <col min="3" max="3" width="31.7109375" style="23" customWidth="1"/>
    <col min="4" max="5" width="9.140625" style="23"/>
    <col min="6" max="6" width="10.42578125" style="23" bestFit="1" customWidth="1"/>
    <col min="7" max="7" width="21.5703125" style="23" bestFit="1" customWidth="1"/>
    <col min="8" max="16384" width="9.140625" style="23"/>
  </cols>
  <sheetData>
    <row r="1" spans="1:242" s="4" customFormat="1" x14ac:dyDescent="0.25">
      <c r="A1" s="75"/>
      <c r="B1" s="75"/>
      <c r="E1" s="166" t="s">
        <v>82</v>
      </c>
      <c r="F1" s="166"/>
      <c r="G1" s="33"/>
      <c r="H1" s="5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</row>
    <row r="2" spans="1:242" s="4" customFormat="1" x14ac:dyDescent="0.25">
      <c r="A2" s="72"/>
      <c r="B2" s="72"/>
      <c r="C2" s="166" t="s">
        <v>55</v>
      </c>
      <c r="D2" s="166"/>
      <c r="E2" s="166"/>
      <c r="F2" s="166"/>
      <c r="G2" s="33"/>
      <c r="H2" s="5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</row>
    <row r="3" spans="1:242" s="4" customFormat="1" x14ac:dyDescent="0.25">
      <c r="A3" s="75"/>
      <c r="B3" s="75"/>
      <c r="C3" s="6"/>
      <c r="D3" s="167" t="s">
        <v>16</v>
      </c>
      <c r="E3" s="167"/>
      <c r="F3" s="167"/>
      <c r="G3" s="33"/>
      <c r="H3" s="5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</row>
    <row r="4" spans="1:242" x14ac:dyDescent="0.25">
      <c r="D4" s="32"/>
      <c r="E4" s="32"/>
      <c r="F4" s="32"/>
      <c r="G4" s="32"/>
      <c r="H4" s="32"/>
    </row>
    <row r="5" spans="1:242" s="24" customFormat="1" ht="66" customHeight="1" x14ac:dyDescent="0.2">
      <c r="A5" s="173" t="s">
        <v>94</v>
      </c>
      <c r="B5" s="173"/>
      <c r="C5" s="173"/>
      <c r="D5" s="39"/>
      <c r="E5" s="39"/>
    </row>
    <row r="6" spans="1:242" s="24" customFormat="1" ht="20.25" customHeight="1" x14ac:dyDescent="0.2">
      <c r="A6" s="174" t="s">
        <v>27</v>
      </c>
      <c r="B6" s="174"/>
      <c r="C6" s="174"/>
    </row>
    <row r="7" spans="1:242" s="24" customFormat="1" ht="14.25" x14ac:dyDescent="0.2">
      <c r="A7" s="175" t="s">
        <v>28</v>
      </c>
      <c r="B7" s="175"/>
      <c r="C7" s="175"/>
      <c r="D7" s="175"/>
      <c r="E7" s="175"/>
    </row>
    <row r="8" spans="1:242" s="26" customFormat="1" ht="14.45" customHeight="1" x14ac:dyDescent="0.25">
      <c r="A8" s="25" t="s">
        <v>48</v>
      </c>
      <c r="B8" s="172" t="s">
        <v>6</v>
      </c>
      <c r="C8" s="172"/>
    </row>
    <row r="9" spans="1:242" s="26" customFormat="1" ht="14.25" x14ac:dyDescent="0.25">
      <c r="A9" s="25">
        <v>1003</v>
      </c>
      <c r="B9" s="172" t="s">
        <v>38</v>
      </c>
      <c r="C9" s="172"/>
    </row>
    <row r="10" spans="1:242" s="26" customFormat="1" ht="14.25" x14ac:dyDescent="0.25">
      <c r="A10" s="48"/>
      <c r="B10" s="49"/>
      <c r="C10" s="58"/>
    </row>
    <row r="11" spans="1:242" s="26" customFormat="1" ht="14.25" x14ac:dyDescent="0.25">
      <c r="A11" s="176" t="s">
        <v>7</v>
      </c>
      <c r="B11" s="177"/>
      <c r="C11" s="177"/>
    </row>
    <row r="12" spans="1:242" s="26" customFormat="1" ht="48" customHeight="1" x14ac:dyDescent="0.25">
      <c r="A12" s="27" t="s">
        <v>8</v>
      </c>
      <c r="B12" s="27">
        <v>1003</v>
      </c>
      <c r="C12" s="76" t="s">
        <v>60</v>
      </c>
    </row>
    <row r="13" spans="1:242" s="26" customFormat="1" ht="15" customHeight="1" x14ac:dyDescent="0.25">
      <c r="A13" s="28" t="s">
        <v>9</v>
      </c>
      <c r="B13" s="28">
        <v>11006</v>
      </c>
      <c r="C13" s="168" t="s">
        <v>10</v>
      </c>
    </row>
    <row r="14" spans="1:242" ht="42.75" x14ac:dyDescent="0.25">
      <c r="A14" s="29" t="s">
        <v>11</v>
      </c>
      <c r="B14" s="11" t="s">
        <v>50</v>
      </c>
      <c r="C14" s="169"/>
    </row>
    <row r="15" spans="1:242" ht="62.45" customHeight="1" x14ac:dyDescent="0.25">
      <c r="A15" s="29" t="s">
        <v>12</v>
      </c>
      <c r="B15" s="30" t="s">
        <v>53</v>
      </c>
      <c r="C15" s="170"/>
    </row>
    <row r="16" spans="1:242" x14ac:dyDescent="0.25">
      <c r="A16" s="31" t="s">
        <v>29</v>
      </c>
      <c r="B16" s="31" t="s">
        <v>52</v>
      </c>
      <c r="C16" s="60"/>
    </row>
    <row r="17" spans="1:3" x14ac:dyDescent="0.25">
      <c r="A17" s="56" t="s">
        <v>15</v>
      </c>
      <c r="B17" s="30" t="s">
        <v>26</v>
      </c>
      <c r="C17" s="30"/>
    </row>
    <row r="18" spans="1:3" x14ac:dyDescent="0.25">
      <c r="A18" s="178" t="s">
        <v>13</v>
      </c>
      <c r="B18" s="178"/>
      <c r="C18" s="59"/>
    </row>
    <row r="19" spans="1:3" x14ac:dyDescent="0.25">
      <c r="A19" s="171" t="s">
        <v>14</v>
      </c>
      <c r="B19" s="171"/>
      <c r="C19" s="61">
        <v>1500000</v>
      </c>
    </row>
  </sheetData>
  <mergeCells count="12">
    <mergeCell ref="E1:F1"/>
    <mergeCell ref="C2:F2"/>
    <mergeCell ref="D3:F3"/>
    <mergeCell ref="C13:C15"/>
    <mergeCell ref="A19:B19"/>
    <mergeCell ref="B8:C8"/>
    <mergeCell ref="A5:C5"/>
    <mergeCell ref="B9:C9"/>
    <mergeCell ref="A6:C6"/>
    <mergeCell ref="A7:E7"/>
    <mergeCell ref="A11:C11"/>
    <mergeCell ref="A18:B18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19"/>
  <sheetViews>
    <sheetView tabSelected="1" workbookViewId="0">
      <selection activeCell="D26" sqref="D26"/>
    </sheetView>
  </sheetViews>
  <sheetFormatPr defaultColWidth="9.140625" defaultRowHeight="13.5" x14ac:dyDescent="0.25"/>
  <cols>
    <col min="1" max="1" width="49.28515625" style="23" customWidth="1"/>
    <col min="2" max="2" width="59.7109375" style="23" customWidth="1"/>
    <col min="3" max="3" width="31.7109375" style="23" customWidth="1"/>
    <col min="4" max="5" width="9.140625" style="23"/>
    <col min="6" max="6" width="10.42578125" style="23" bestFit="1" customWidth="1"/>
    <col min="7" max="7" width="21.5703125" style="23" bestFit="1" customWidth="1"/>
    <col min="8" max="16384" width="9.140625" style="23"/>
  </cols>
  <sheetData>
    <row r="1" spans="1:242" s="4" customFormat="1" x14ac:dyDescent="0.25">
      <c r="A1" s="75"/>
      <c r="B1" s="75"/>
      <c r="E1" s="166" t="s">
        <v>83</v>
      </c>
      <c r="F1" s="166"/>
      <c r="G1" s="33"/>
      <c r="H1" s="5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</row>
    <row r="2" spans="1:242" s="4" customFormat="1" x14ac:dyDescent="0.25">
      <c r="A2" s="72"/>
      <c r="B2" s="72"/>
      <c r="C2" s="166" t="s">
        <v>55</v>
      </c>
      <c r="D2" s="166"/>
      <c r="E2" s="166"/>
      <c r="F2" s="166"/>
      <c r="G2" s="33"/>
      <c r="H2" s="5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</row>
    <row r="3" spans="1:242" s="4" customFormat="1" x14ac:dyDescent="0.25">
      <c r="A3" s="75"/>
      <c r="B3" s="75"/>
      <c r="C3" s="6"/>
      <c r="D3" s="167" t="s">
        <v>16</v>
      </c>
      <c r="E3" s="167"/>
      <c r="F3" s="167"/>
      <c r="G3" s="33"/>
      <c r="H3" s="5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</row>
    <row r="4" spans="1:242" x14ac:dyDescent="0.25">
      <c r="D4" s="32"/>
      <c r="E4" s="32"/>
      <c r="F4" s="32"/>
      <c r="G4" s="32"/>
      <c r="H4" s="32"/>
    </row>
    <row r="5" spans="1:242" s="24" customFormat="1" ht="57.75" customHeight="1" x14ac:dyDescent="0.2">
      <c r="A5" s="173" t="s">
        <v>95</v>
      </c>
      <c r="B5" s="173"/>
      <c r="C5" s="173"/>
      <c r="D5" s="39"/>
      <c r="E5" s="39"/>
    </row>
    <row r="6" spans="1:242" s="24" customFormat="1" ht="20.25" customHeight="1" x14ac:dyDescent="0.2">
      <c r="A6" s="174" t="s">
        <v>27</v>
      </c>
      <c r="B6" s="174"/>
      <c r="C6" s="174"/>
    </row>
    <row r="7" spans="1:242" s="24" customFormat="1" ht="14.25" x14ac:dyDescent="0.2">
      <c r="A7" s="175" t="s">
        <v>62</v>
      </c>
      <c r="B7" s="175"/>
      <c r="C7" s="175"/>
      <c r="D7" s="175"/>
      <c r="E7" s="175"/>
    </row>
    <row r="8" spans="1:242" s="26" customFormat="1" ht="14.45" customHeight="1" x14ac:dyDescent="0.25">
      <c r="A8" s="71" t="s">
        <v>48</v>
      </c>
      <c r="B8" s="172" t="s">
        <v>6</v>
      </c>
      <c r="C8" s="172"/>
    </row>
    <row r="9" spans="1:242" s="26" customFormat="1" ht="14.25" x14ac:dyDescent="0.25">
      <c r="A9" s="71">
        <v>1003</v>
      </c>
      <c r="B9" s="172" t="s">
        <v>38</v>
      </c>
      <c r="C9" s="172"/>
    </row>
    <row r="10" spans="1:242" s="26" customFormat="1" ht="14.25" x14ac:dyDescent="0.25">
      <c r="A10" s="69"/>
      <c r="B10" s="70"/>
      <c r="C10" s="70"/>
    </row>
    <row r="11" spans="1:242" s="26" customFormat="1" ht="14.25" x14ac:dyDescent="0.25">
      <c r="A11" s="176" t="s">
        <v>7</v>
      </c>
      <c r="B11" s="177"/>
      <c r="C11" s="177"/>
    </row>
    <row r="12" spans="1:242" s="26" customFormat="1" ht="48" customHeight="1" x14ac:dyDescent="0.25">
      <c r="A12" s="27" t="s">
        <v>8</v>
      </c>
      <c r="B12" s="27">
        <v>1003</v>
      </c>
      <c r="C12" s="76" t="s">
        <v>60</v>
      </c>
    </row>
    <row r="13" spans="1:242" s="26" customFormat="1" ht="15" customHeight="1" x14ac:dyDescent="0.25">
      <c r="A13" s="28" t="s">
        <v>9</v>
      </c>
      <c r="B13" s="28">
        <v>11006</v>
      </c>
      <c r="C13" s="168" t="s">
        <v>10</v>
      </c>
    </row>
    <row r="14" spans="1:242" ht="42.75" x14ac:dyDescent="0.25">
      <c r="A14" s="50" t="s">
        <v>11</v>
      </c>
      <c r="B14" s="11" t="s">
        <v>50</v>
      </c>
      <c r="C14" s="169"/>
    </row>
    <row r="15" spans="1:242" ht="62.45" customHeight="1" x14ac:dyDescent="0.25">
      <c r="A15" s="50" t="s">
        <v>12</v>
      </c>
      <c r="B15" s="30" t="s">
        <v>53</v>
      </c>
      <c r="C15" s="170"/>
    </row>
    <row r="16" spans="1:242" x14ac:dyDescent="0.25">
      <c r="A16" s="60" t="s">
        <v>29</v>
      </c>
      <c r="B16" s="60" t="s">
        <v>52</v>
      </c>
      <c r="C16" s="60"/>
    </row>
    <row r="17" spans="1:3" x14ac:dyDescent="0.25">
      <c r="A17" s="60" t="s">
        <v>15</v>
      </c>
      <c r="B17" s="30" t="s">
        <v>26</v>
      </c>
      <c r="C17" s="30"/>
    </row>
    <row r="18" spans="1:3" x14ac:dyDescent="0.25">
      <c r="A18" s="178" t="s">
        <v>13</v>
      </c>
      <c r="B18" s="178"/>
      <c r="C18" s="68"/>
    </row>
    <row r="19" spans="1:3" x14ac:dyDescent="0.25">
      <c r="A19" s="171" t="s">
        <v>14</v>
      </c>
      <c r="B19" s="171"/>
      <c r="C19" s="61">
        <v>1500000</v>
      </c>
    </row>
  </sheetData>
  <mergeCells count="12">
    <mergeCell ref="A19:B19"/>
    <mergeCell ref="E1:F1"/>
    <mergeCell ref="C2:F2"/>
    <mergeCell ref="D3:F3"/>
    <mergeCell ref="A5:C5"/>
    <mergeCell ref="A6:C6"/>
    <mergeCell ref="A7:E7"/>
    <mergeCell ref="B8:C8"/>
    <mergeCell ref="B9:C9"/>
    <mergeCell ref="A11:C11"/>
    <mergeCell ref="C13:C15"/>
    <mergeCell ref="A18:B18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N1.</vt:lpstr>
      <vt:lpstr>N2</vt:lpstr>
      <vt:lpstr>N3</vt:lpstr>
      <vt:lpstr>N4</vt:lpstr>
      <vt:lpstr>N5</vt:lpstr>
      <vt:lpstr>N6</vt:lpstr>
      <vt:lpstr>N7</vt:lpstr>
      <vt:lpstr>'N5'!Print_Titles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https://mul2.gov.am/tasks/514787/oneclick/Havelvatsner.xlsx?token=db3c6669fbb3428b2364a7649713a6c4</cp:keywords>
  <cp:lastModifiedBy>Hasmik Mnatsakanyan</cp:lastModifiedBy>
  <cp:lastPrinted>2021-10-27T12:35:55Z</cp:lastPrinted>
  <dcterms:created xsi:type="dcterms:W3CDTF">1996-10-14T23:33:28Z</dcterms:created>
  <dcterms:modified xsi:type="dcterms:W3CDTF">2021-10-27T15:33:24Z</dcterms:modified>
</cp:coreProperties>
</file>