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hidePivotFieldList="1" defaultThemeVersion="124226"/>
  <bookViews>
    <workbookView xWindow="-15" yWindow="-15" windowWidth="14145" windowHeight="12330" tabRatio="842"/>
  </bookViews>
  <sheets>
    <sheet name="Հավելված 1" sheetId="29" r:id="rId1"/>
    <sheet name="Հավելված 2" sheetId="23" r:id="rId2"/>
    <sheet name="Հավելված 3" sheetId="27" r:id="rId3"/>
    <sheet name="Հավելված 4" sheetId="42" r:id="rId4"/>
    <sheet name="Հավելված 5" sheetId="40" r:id="rId5"/>
  </sheets>
  <definedNames>
    <definedName name="_ftn1" localSheetId="0">'Հավելված 1'!#REF!</definedName>
    <definedName name="_ftn1" localSheetId="1">'Հավելված 2'!#REF!</definedName>
    <definedName name="_ftn10" localSheetId="0">'Հավելված 1'!#REF!</definedName>
    <definedName name="_ftn10" localSheetId="1">'Հավելված 2'!#REF!</definedName>
    <definedName name="_ftn11" localSheetId="0">'Հավելված 1'!#REF!</definedName>
    <definedName name="_ftn11" localSheetId="1">'Հավելված 2'!#REF!</definedName>
    <definedName name="_ftn12" localSheetId="0">'Հավելված 1'!#REF!</definedName>
    <definedName name="_ftn12" localSheetId="1">'Հավելված 2'!#REF!</definedName>
    <definedName name="_ftn13" localSheetId="0">'Հավելված 1'!#REF!</definedName>
    <definedName name="_ftn13" localSheetId="1">'Հավելված 2'!#REF!</definedName>
    <definedName name="_ftn14" localSheetId="0">'Հավելված 1'!#REF!</definedName>
    <definedName name="_ftn14" localSheetId="1">'Հավելված 2'!#REF!</definedName>
    <definedName name="_ftn15" localSheetId="0">'Հավելված 1'!#REF!</definedName>
    <definedName name="_ftn15" localSheetId="1">'Հավելված 2'!#REF!</definedName>
    <definedName name="_ftn16" localSheetId="0">'Հավելված 1'!#REF!</definedName>
    <definedName name="_ftn16" localSheetId="1">'Հավելված 2'!#REF!</definedName>
    <definedName name="_ftn17" localSheetId="0">'Հավելված 1'!#REF!</definedName>
    <definedName name="_ftn17" localSheetId="1">'Հավելված 2'!#REF!</definedName>
    <definedName name="_ftn18" localSheetId="0">'Հավելված 1'!#REF!</definedName>
    <definedName name="_ftn18" localSheetId="1">'Հավելված 2'!#REF!</definedName>
    <definedName name="_ftn19" localSheetId="0">'Հավելված 1'!#REF!</definedName>
    <definedName name="_ftn19" localSheetId="1">'Հավելված 2'!#REF!</definedName>
    <definedName name="_ftn2" localSheetId="0">'Հավելված 1'!#REF!</definedName>
    <definedName name="_ftn2" localSheetId="1">'Հավելված 2'!#REF!</definedName>
    <definedName name="_ftn20" localSheetId="0">'Հավելված 1'!#REF!</definedName>
    <definedName name="_ftn20" localSheetId="1">'Հավելված 2'!#REF!</definedName>
    <definedName name="_ftn21" localSheetId="0">'Հավելված 1'!#REF!</definedName>
    <definedName name="_ftn21" localSheetId="1">'Հավելված 2'!#REF!</definedName>
    <definedName name="_ftn22" localSheetId="0">'Հավելված 1'!#REF!</definedName>
    <definedName name="_ftn22" localSheetId="1">'Հավելված 2'!#REF!</definedName>
    <definedName name="_ftn3" localSheetId="0">'Հավելված 1'!#REF!</definedName>
    <definedName name="_ftn3" localSheetId="1">'Հավելված 2'!#REF!</definedName>
    <definedName name="_ftn4" localSheetId="0">'Հավելված 1'!#REF!</definedName>
    <definedName name="_ftn4" localSheetId="1">'Հավելված 2'!#REF!</definedName>
    <definedName name="_ftn5" localSheetId="0">'Հավելված 1'!#REF!</definedName>
    <definedName name="_ftn5" localSheetId="1">'Հավելված 2'!#REF!</definedName>
    <definedName name="_ftn6" localSheetId="0">'Հավելված 1'!#REF!</definedName>
    <definedName name="_ftn6" localSheetId="1">'Հավելված 2'!#REF!</definedName>
    <definedName name="_ftn7" localSheetId="0">'Հավելված 1'!#REF!</definedName>
    <definedName name="_ftn7" localSheetId="1">'Հավելված 2'!#REF!</definedName>
    <definedName name="_ftn8" localSheetId="0">'Հավելված 1'!#REF!</definedName>
    <definedName name="_ftn8" localSheetId="1">'Հավելված 2'!#REF!</definedName>
    <definedName name="_ftn9" localSheetId="0">'Հավելված 1'!#REF!</definedName>
    <definedName name="_ftn9" localSheetId="1">'Հավելված 2'!#REF!</definedName>
    <definedName name="_ftnref1" localSheetId="0">'Հավելված 1'!#REF!</definedName>
    <definedName name="_ftnref1" localSheetId="1">'Հավելված 2'!#REF!</definedName>
    <definedName name="_ftnref10" localSheetId="0">'Հավելված 1'!#REF!</definedName>
    <definedName name="_ftnref10" localSheetId="1">'Հավելված 2'!#REF!</definedName>
    <definedName name="_ftnref11" localSheetId="0">'Հավելված 1'!#REF!</definedName>
    <definedName name="_ftnref11" localSheetId="1">'Հավելված 2'!#REF!</definedName>
    <definedName name="_ftnref12" localSheetId="0">'Հավելված 1'!#REF!</definedName>
    <definedName name="_ftnref12" localSheetId="1">'Հավելված 2'!#REF!</definedName>
    <definedName name="_ftnref13" localSheetId="0">'Հավելված 1'!#REF!</definedName>
    <definedName name="_ftnref13" localSheetId="1">'Հավելված 2'!#REF!</definedName>
    <definedName name="_ftnref14" localSheetId="0">'Հավելված 1'!#REF!</definedName>
    <definedName name="_ftnref14" localSheetId="1">'Հավելված 2'!#REF!</definedName>
    <definedName name="_ftnref15" localSheetId="0">'Հավելված 1'!#REF!</definedName>
    <definedName name="_ftnref15" localSheetId="1">'Հավելված 2'!#REF!</definedName>
    <definedName name="_ftnref16" localSheetId="0">'Հավելված 1'!#REF!</definedName>
    <definedName name="_ftnref16" localSheetId="1">'Հավելված 2'!#REF!</definedName>
    <definedName name="_ftnref17" localSheetId="0">'Հավելված 1'!#REF!</definedName>
    <definedName name="_ftnref17" localSheetId="1">'Հավելված 2'!#REF!</definedName>
    <definedName name="_ftnref18" localSheetId="0">'Հավելված 1'!#REF!</definedName>
    <definedName name="_ftnref18" localSheetId="1">'Հավելված 2'!#REF!</definedName>
    <definedName name="_ftnref19" localSheetId="0">'Հավելված 1'!#REF!</definedName>
    <definedName name="_ftnref19" localSheetId="1">'Հավելված 2'!#REF!</definedName>
    <definedName name="_ftnref2" localSheetId="0">'Հավելված 1'!#REF!</definedName>
    <definedName name="_ftnref2" localSheetId="1">'Հավելված 2'!#REF!</definedName>
    <definedName name="_ftnref20" localSheetId="0">'Հավելված 1'!#REF!</definedName>
    <definedName name="_ftnref20" localSheetId="1">'Հավելված 2'!#REF!</definedName>
    <definedName name="_ftnref21" localSheetId="0">'Հավելված 1'!#REF!</definedName>
    <definedName name="_ftnref21" localSheetId="1">'Հավելված 2'!#REF!</definedName>
    <definedName name="_ftnref22" localSheetId="0">'Հավելված 1'!#REF!</definedName>
    <definedName name="_ftnref22" localSheetId="1">'Հավելված 2'!#REF!</definedName>
    <definedName name="_ftnref3" localSheetId="0">'Հավելված 1'!#REF!</definedName>
    <definedName name="_ftnref3" localSheetId="1">'Հավելված 2'!#REF!</definedName>
    <definedName name="_ftnref4" localSheetId="0">'Հավելված 1'!#REF!</definedName>
    <definedName name="_ftnref4" localSheetId="1">'Հավելված 2'!#REF!</definedName>
    <definedName name="_ftnref5" localSheetId="0">'Հավելված 1'!#REF!</definedName>
    <definedName name="_ftnref5" localSheetId="1">'Հավելված 2'!#REF!</definedName>
    <definedName name="_ftnref6" localSheetId="0">'Հավելված 1'!#REF!</definedName>
    <definedName name="_ftnref6" localSheetId="1">'Հավելված 2'!#REF!</definedName>
    <definedName name="_ftnref7" localSheetId="0">'Հավելված 1'!#REF!</definedName>
    <definedName name="_ftnref7" localSheetId="1">'Հավելված 2'!#REF!</definedName>
    <definedName name="_ftnref8" localSheetId="0">'Հավելված 1'!#REF!</definedName>
    <definedName name="_ftnref8" localSheetId="1">'Հավելված 2'!#REF!</definedName>
    <definedName name="_ftnref9" localSheetId="0">'Հավելված 1'!#REF!</definedName>
    <definedName name="_ftnref9" localSheetId="1">'Հավելված 2'!#REF!</definedName>
    <definedName name="_Toc462743052" localSheetId="0">'Հավելված 1'!#REF!</definedName>
    <definedName name="_Toc462743052" localSheetId="1">'Հավելված 2'!#REF!</definedName>
    <definedName name="_Toc501014755" localSheetId="0">'Հավելված 1'!#REF!</definedName>
    <definedName name="_Toc501014755" localSheetId="1">'Հավելված 2'!#REF!</definedName>
    <definedName name="_Toc501014756" localSheetId="0">'Հավելված 1'!#REF!</definedName>
    <definedName name="_Toc501014756" localSheetId="1">'Հավելված 2'!#REF!</definedName>
    <definedName name="_Toc501014757" localSheetId="0">'Հավելված 1'!#REF!</definedName>
    <definedName name="_Toc501014757" localSheetId="1">'Հավելված 2'!#REF!</definedName>
    <definedName name="AgencyCode" localSheetId="0">#REF!</definedName>
    <definedName name="AgencyCode" localSheetId="1">#REF!</definedName>
    <definedName name="AgencyCode">#REF!</definedName>
    <definedName name="AgencyName" localSheetId="0">#REF!</definedName>
    <definedName name="AgencyName" localSheetId="1">#REF!</definedName>
    <definedName name="AgencyName">#REF!</definedName>
    <definedName name="Functional1" localSheetId="0">#REF!</definedName>
    <definedName name="Functional1" localSheetId="1">#REF!</definedName>
    <definedName name="Functional1">#REF!</definedName>
    <definedName name="PANature" localSheetId="0">#REF!</definedName>
    <definedName name="PANature" localSheetId="1">#REF!</definedName>
    <definedName name="PANature">#REF!</definedName>
    <definedName name="PAType" localSheetId="0">#REF!</definedName>
    <definedName name="PAType" localSheetId="1">#REF!</definedName>
    <definedName name="PAType">#REF!</definedName>
    <definedName name="Performance2" localSheetId="0">#REF!</definedName>
    <definedName name="Performance2" localSheetId="1">#REF!</definedName>
    <definedName name="Performance2">#REF!</definedName>
    <definedName name="PerformanceType" localSheetId="0">#REF!</definedName>
    <definedName name="PerformanceType" localSheetId="1">#REF!</definedName>
    <definedName name="PerformanceType">#REF!</definedName>
  </definedNames>
  <calcPr calcId="144525"/>
</workbook>
</file>

<file path=xl/calcChain.xml><?xml version="1.0" encoding="utf-8"?>
<calcChain xmlns="http://schemas.openxmlformats.org/spreadsheetml/2006/main">
  <c r="G33" i="23" l="1"/>
  <c r="G35" i="23"/>
  <c r="G32" i="23" l="1"/>
  <c r="D25" i="29"/>
  <c r="D24" i="29" s="1"/>
  <c r="D11" i="29"/>
  <c r="D10" i="29" l="1"/>
  <c r="D9" i="29" s="1"/>
  <c r="G52" i="23" l="1"/>
  <c r="G51" i="23" s="1"/>
  <c r="G50" i="23" s="1"/>
  <c r="G48" i="23" s="1"/>
  <c r="G26" i="23"/>
  <c r="G25" i="23" s="1"/>
  <c r="G24" i="23" s="1"/>
  <c r="G31" i="23"/>
  <c r="G30" i="23" s="1"/>
  <c r="G28" i="23" s="1"/>
  <c r="G44" i="23" l="1"/>
  <c r="G43" i="23" s="1"/>
  <c r="G41" i="23" s="1"/>
  <c r="G39" i="23" s="1"/>
  <c r="G37" i="23" s="1"/>
  <c r="G46" i="23"/>
  <c r="G22" i="23"/>
  <c r="G15" i="40"/>
  <c r="G12" i="40"/>
  <c r="G11" i="40" l="1"/>
  <c r="G10" i="40" s="1"/>
  <c r="G9" i="40" s="1"/>
  <c r="G20" i="23"/>
  <c r="G18" i="23" s="1"/>
  <c r="G17" i="23" s="1"/>
  <c r="G15" i="23" s="1"/>
  <c r="G13" i="23" s="1"/>
  <c r="G11" i="23" s="1"/>
  <c r="G9" i="23" s="1"/>
</calcChain>
</file>

<file path=xl/sharedStrings.xml><?xml version="1.0" encoding="utf-8"?>
<sst xmlns="http://schemas.openxmlformats.org/spreadsheetml/2006/main" count="277" uniqueCount="137">
  <si>
    <t>Ընտրական գործընթացների համակարգում, կանոնակարգում և տեղեկատվության տրամադրում</t>
  </si>
  <si>
    <t>Ծրագրի միջոցառումներ</t>
  </si>
  <si>
    <t>Միջոցառման անվանումը՝</t>
  </si>
  <si>
    <t>Միջոցառման տեսակը՝</t>
  </si>
  <si>
    <t>Ծառայությունների մատուցում</t>
  </si>
  <si>
    <t>Ծրագրի դասիչը</t>
  </si>
  <si>
    <t>Ծրագրի անվանումը</t>
  </si>
  <si>
    <t>Ծրագրի դասիչը՝</t>
  </si>
  <si>
    <t>Միջոցառման դասիչը՝</t>
  </si>
  <si>
    <t>Նկարագրությունը՝</t>
  </si>
  <si>
    <t>Միջոցառումն իրականացնողի անվանումը՝</t>
  </si>
  <si>
    <t>Արդյունքի չափորոշիչներ</t>
  </si>
  <si>
    <t>Քանակական</t>
  </si>
  <si>
    <t>Միջոցառման վրա կատարվող ծախսը (հազար դրամ)</t>
  </si>
  <si>
    <t xml:space="preserve"> ՀՀ կառավարություն</t>
  </si>
  <si>
    <t xml:space="preserve"> ՀՀ կառավարության պահուստային ֆոնդ</t>
  </si>
  <si>
    <t xml:space="preserve"> Միջոցառման տեսակը</t>
  </si>
  <si>
    <t xml:space="preserve"> Ծառայությունների մատուցում</t>
  </si>
  <si>
    <t xml:space="preserve">  N         որոշման    </t>
  </si>
  <si>
    <t xml:space="preserve"> այդ թվում`</t>
  </si>
  <si>
    <t>այդ թվում`</t>
  </si>
  <si>
    <t>ՀՀ կենտրոնական ընտրական հանձնաժողով</t>
  </si>
  <si>
    <t xml:space="preserve"> այդ թվում` բյուջետային ծախսերի տնտեսագիտական դասակարգման հոդվածներ</t>
  </si>
  <si>
    <t xml:space="preserve"> ՀԻՄՆԱԿԱՆ ԲԱԺԻՆՆԵՐԻՆ ՉԴԱՍՎՈՂ ՊԱՀՈՒՍՏԱՅԻՆ ՖՈՆԴԵՐ</t>
  </si>
  <si>
    <t>ՀՀ կառավարության պահուստային ֆոնդ</t>
  </si>
  <si>
    <t xml:space="preserve"> այդ թվում` ըստ կատարողների</t>
  </si>
  <si>
    <t>ՀՀ կառավարություն</t>
  </si>
  <si>
    <t>01</t>
  </si>
  <si>
    <t>06</t>
  </si>
  <si>
    <t>ՀՀ  կենտրոնական ընտրական հանձնաժողով  և տարածքային ընտրական հանձնաժողովներ</t>
  </si>
  <si>
    <t xml:space="preserve">ՀՀ  կենտրոնական ընտրական հանձնաժողով  </t>
  </si>
  <si>
    <t>ՄԱՍ 2. ՊԵՏԱԿԱՆ ՄԱՐՄՆԻ ԳԾՈՎ ԱՐԴՅՈՒՆՔԱՅԻՆ (ԿԱՏԱՐՈՂԱԿԱՆ) ՑՈՒՑԱՆԻՇՆԵՐԸ</t>
  </si>
  <si>
    <t>ՀՀ  ոստիկանություն</t>
  </si>
  <si>
    <t>ՀՀ  կառավարություն</t>
  </si>
  <si>
    <t>ՀՀ պետական բյուջեում նախատեսված ելքերի լրացուցիչ ֆինանսավորման, ՀՀ պետական բյուջեում չկանխատեսված ելքերի, ինչպես նաև բյուջետային երաշխիքների ապահովման ելքերի ֆինանսավորման ապահովում</t>
  </si>
  <si>
    <t>տարածքային ընտրական հանձնաժողովներ</t>
  </si>
  <si>
    <t>տեղամասային ընտրական հանձնաժողովներ</t>
  </si>
  <si>
    <t>ՀՀ ոստիկանություն</t>
  </si>
  <si>
    <t>այդ թվում`  ըստ կատարողների</t>
  </si>
  <si>
    <t xml:space="preserve"> Այլ ծախսեր</t>
  </si>
  <si>
    <t>1096</t>
  </si>
  <si>
    <t xml:space="preserve"> - Գրասենյակային նյութեր և հագուստ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</si>
  <si>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</si>
  <si>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</si>
  <si>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</si>
  <si>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 ապահովում_x000D_
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</si>
  <si>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</si>
  <si>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</si>
  <si>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</si>
  <si>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ՀՀ կենտրոնական ընտրական հանձնաժողով</t>
  </si>
  <si>
    <t xml:space="preserve"> Ընտրական գործընթացների համակարգում,կանոնակարգում և տեղեկատվության տրամադրում</t>
  </si>
  <si>
    <t xml:space="preserve"> Օրինական և թափանցիկ ընտրական գործընթացների կազմակերպում և ապահովում</t>
  </si>
  <si>
    <t xml:space="preserve"> Ընտրական գործընթացների նկատմամբ հանրային վստահության մակարդակի բարձրացում</t>
  </si>
  <si>
    <t>ՀԱՅԱՍՏԱՆԻ ՀԱՆՐԱՊԵՏՈՒԹՅԱՆ ՎԱՐՉԱՊԵՏԻ ԱՇԽԱՏԱԿԱԶՄԻ ՂԵԿԱՎԱՐ</t>
  </si>
  <si>
    <t xml:space="preserve"> Գործառական դասիչը</t>
  </si>
  <si>
    <t xml:space="preserve"> Ծրագրային դասիչը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</si>
  <si>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</si>
  <si>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</si>
  <si>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</si>
  <si>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</si>
  <si>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ԸՆԴԱՄԵՆԸ ԾԱԽՍԵՐ</t>
  </si>
  <si>
    <t xml:space="preserve"> 01</t>
  </si>
  <si>
    <t xml:space="preserve"> ԸՆԴՀԱՆՈՒՐ ԲՆՈՒՅԹԻ ՀԱՆՐԱՅԻՆ ԾԱՌԱՅՈՒԹՅՈՒՆՆԵՐ</t>
  </si>
  <si>
    <t xml:space="preserve"> 11</t>
  </si>
  <si>
    <t xml:space="preserve"> ՀՀ կառավարության և համայնքների պահուստային ֆոնդ</t>
  </si>
  <si>
    <t xml:space="preserve"> 1139</t>
  </si>
  <si>
    <t xml:space="preserve"> 11001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</si>
  <si>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</si>
  <si>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</si>
  <si>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</si>
  <si>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 Ընդհանուր բնույթի հանրային ծառայություններ (այլ դասերին չպատկանող)</t>
  </si>
  <si>
    <t xml:space="preserve"> ԾԱՌԱՅՈՒԹՅՈՒՆՆԵՐԻ  ԵՎ   ԱՊՐԱՆՔՆԵՐԻ  ՁԵՌՔԲԵՐՈՒՄ</t>
  </si>
  <si>
    <t xml:space="preserve"> Շարունակական ծախսեր</t>
  </si>
  <si>
    <t xml:space="preserve"> Նյութեր (Ապրանքներ)</t>
  </si>
  <si>
    <t>ՄԱՍ 1. ՊԵՏԱԿԱՆ ՄԱՐՄՆԻ ԳԾՈՎ ԱՐԴՅՈՒՆՔԱՅԻՆ (ԿԱՏԱՐՈՂԱԿԱՆ) ՑՈՒՑԱՆԻՇՆԵՐԸ</t>
  </si>
  <si>
    <t>(հազար դրամ)</t>
  </si>
  <si>
    <t>ընտրողների ծանուցում /մարդ/</t>
  </si>
  <si>
    <t>տեղամասային ընտրական հանձնաժողովների թիվը</t>
  </si>
  <si>
    <t>Տարի</t>
  </si>
  <si>
    <t>Կոդը</t>
  </si>
  <si>
    <t>Անվանումը</t>
  </si>
  <si>
    <t>Գնման ձևը</t>
  </si>
  <si>
    <t>Չափի միավորը</t>
  </si>
  <si>
    <t>Միավորի գինը</t>
  </si>
  <si>
    <t>Քանակը</t>
  </si>
  <si>
    <t>Գումարը (հազ. դրամ) Ցուցանիշների փոփոխությունը (ավելացուները նշված են դրական նշանով)</t>
  </si>
  <si>
    <t>Բաժին N 01</t>
  </si>
  <si>
    <t>Խումբ N 06</t>
  </si>
  <si>
    <t>Դաս N 01</t>
  </si>
  <si>
    <t>30197622/1</t>
  </si>
  <si>
    <t>Թուղթ՝ A4 ֆորմատի</t>
  </si>
  <si>
    <t>կգ</t>
  </si>
  <si>
    <t>30121460/1</t>
  </si>
  <si>
    <t>հատ</t>
  </si>
  <si>
    <t>64111200/1</t>
  </si>
  <si>
    <t>Փոստային ծառայություններ՝ կապված նամակների հետ</t>
  </si>
  <si>
    <t>ՄԱ</t>
  </si>
  <si>
    <t>դրամ</t>
  </si>
  <si>
    <t xml:space="preserve"> Տոներային քարտրիջներ</t>
  </si>
  <si>
    <t xml:space="preserve"> </t>
  </si>
  <si>
    <t>ՀՀ կառավարության 2021 թվականի</t>
  </si>
  <si>
    <t xml:space="preserve"> Ա.ՀԱՐՈՒԹՅՈՒՆՅԱՆ</t>
  </si>
  <si>
    <t xml:space="preserve">Տեղական ինքնակառավարման մարմինների
ընտրությունների կազմակերպում 
</t>
  </si>
  <si>
    <t xml:space="preserve">Տեղական ինքնակառավարման մարմինների ընտրությունների կազմակերպում,անցկացում և արդյունքների ամփոփում  </t>
  </si>
  <si>
    <t>11003</t>
  </si>
  <si>
    <t xml:space="preserve">Տեղական ինքնակառավարման մարմինների
ընտրությունների կազմակերպում </t>
  </si>
  <si>
    <t xml:space="preserve"> ՀԱՎԵԼՎԱԾ N4</t>
  </si>
  <si>
    <t>1130230</t>
  </si>
  <si>
    <t>ՀԱՅԱՍՏԱՆԻ ՀԱՆՐԱՊԵՏՈՒԹՅԱՆ ԿԱՌԱՎԱՐՈՒԹՅԱՆ 2020 ԹՎԱԿԱՆԻ ԴԵԿՏԵՄԲԵՐԻ 30-Ի N 2215-Ն ՈՐՈՇՄԱՆ  N 9 ՀԱՎԵԼՎԱԾԻ NN 9.22 ԵՎ 9.47 ԱՂՅՈՒՍԱԿՆԵՐՈՒՄ ԿԱՏԱՐՎՈՂ ՓՈՓՈԽՈՒԹՅՈՒՆՆԵՐԸ ԵՎ ԼՐԱՑՈՒՄՆԵՐԸ</t>
  </si>
  <si>
    <t>1096   11003</t>
  </si>
  <si>
    <t>Ա.ՀԱՐՈՒԹՅՈՒՆՅԱՆ</t>
  </si>
  <si>
    <t>Ցուցանիշների փոփոխությունը (ավելացումները նշված են դրական նշանով, իսկ նվազեցումները` փակագծերում)</t>
  </si>
  <si>
    <t>Ցուցանիշների փոփոխությունը (նվազեցումները նշված են փակագծերում)</t>
  </si>
  <si>
    <t xml:space="preserve"> - Կապի ծառայություններ</t>
  </si>
  <si>
    <t>ՀԱՎԵԼՎԱԾ N 5</t>
  </si>
  <si>
    <t>ՀԱՎԵԼՎԱԾ N1</t>
  </si>
  <si>
    <t>Ցուցանիշների փոփոխությունը (ավելացումները նշված են դրական նշանով)</t>
  </si>
  <si>
    <t>ՀԱՎԵԼՎԱԾ N 2</t>
  </si>
  <si>
    <t xml:space="preserve"> ՀԱՎԵԼՎԱԾ N 3</t>
  </si>
  <si>
    <t>Ծրագրի  միջոցառումները</t>
  </si>
  <si>
    <t xml:space="preserve">Տեղական ինքնակառավարման մարմինների ընտրությունների կազմակերպում 
</t>
  </si>
  <si>
    <t xml:space="preserve"> ՄԱՍ I. Ա Պ Ր Ա Ն Ք Ն Ե Ր</t>
  </si>
  <si>
    <t xml:space="preserve"> ՄԱՍ III. ԾԱՌԱՅՈՒԹՅՈՒՆՆԵՐ</t>
  </si>
  <si>
    <t>ԷԱՃ</t>
  </si>
  <si>
    <t xml:space="preserve">Ծառայությունը մատուցող կազմակերպության(ների) անվանում(ներ)ը </t>
  </si>
  <si>
    <t xml:space="preserve">ՀՀ կառավարության պահուստային ֆոնդ </t>
  </si>
  <si>
    <t>ՀԱՅԱՍՏԱՆԻ ՀԱՆՐԱՊԵՏՈՒԹՅԱՆ ԿԱՌԱՎԱՐՈՒԹՅԱՆ 2020 ԹՎԱԿԱՆԻ ԴԵԿՏԵՄԲԵՐԻ 30-Ի N 2215-Ն ՈՐՈՇՄԱՆ N 9.1 ՀԱՎԵԼՎԱԾԻ N 9.1.23, 9.1.33 ԵՎ 9.1.58 ԱՂՅՈՒՍԱԿՆԵՐՈՒՄ ԿԱՏԱՐՎՈՂ ՓՈՓՈԽՈՒԹՅՈՒՆՆԵՐԸ ԵՎ ԼՐԱՑՈՒՄՆԵՐԸ</t>
  </si>
  <si>
    <t>ՀԱՅԱՍՏԱՆԻ ՀԱՆՐԱՊԵՏՈՒԹՅԱՆ ԿԱՌԱՎԱՐՈՒԹՅԱՆ 2020 ԹՎԱԿԱՆԻ ԴԵԿՏԵՄԲԵՐԻ 30-Ի N 2215-Ն ՈՐՈՇՄԱՆ  N 10 ՀԱՎԵԼՎԱԾՈՒՄ ԿԱՏԱՐՎՈՂ ԼՐԱՑՈՒՄՆԵՐԸ</t>
  </si>
  <si>
    <t xml:space="preserve"> Ծառայությունը մատուցող կազմակերպության(ների) անվանում(ներ)ը </t>
  </si>
  <si>
    <t>տարածքային ընտրական հանձնաժողովներ թիվը</t>
  </si>
  <si>
    <t xml:space="preserve"> ԸՆԴԱՄԵՆԸ</t>
  </si>
  <si>
    <t xml:space="preserve"> Միջոցառում</t>
  </si>
  <si>
    <t xml:space="preserve"> Բյուջետային հատկացումների գլխավոր կարգադրիչների, ծրագրերի և միջոցառումների անվանումները</t>
  </si>
  <si>
    <t xml:space="preserve"> Պետական բյուջեում չկանխատեսված, ինչպես նաև բյուջետային երաշխիքների ապահովման ծախսերի ֆինանսավորման ապահովում_x000D_
</t>
  </si>
  <si>
    <t xml:space="preserve">ՀԱՅԱՍՏԱՆԻ ՀԱՆՐԱՊԵՏՈՒԹՅԱՆ ԿԱՌԱՎԱՐՈՒԹՅԱՆ 2020 ԹՎԱԿԱՆԻ ԴԵԿՏԵՄԲԵՐԻ 30-Ի N 2215-Ն ՈՐՈՇՄԱՆ NN 3 ԵՎ 4 ՀԱՎԵԼՎԱԾՆԵՐՈՒՄ ԿԱՏԱՐՎՈՂ ՓՈՓՈԽՈՒԹՅՈՒՆՆԵՐԸ 
</t>
  </si>
  <si>
    <t xml:space="preserve">«ՀԱՅԱՍՏԱՆԻ ՀԱՆՐԱՊԵՏՈՒԹՅԱՆ 2021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2020 ԹՎԱԿԱՆԻ ԴԵԿՏԵՄԲԵՐԻ 30-Ի N 2215-Ն ՈՐՈՇՄԱՆ N 5 ՀԱՎԵԼՎԱԾԻ N 1 ԱՂՅՈՒՍԱԿՈՒՄ ԿԱՏԱՐՎՈՂ ՓՈՓՈԽՈՒԹՅՈՒՆՆԵՐԸ 
</t>
  </si>
  <si>
    <t xml:space="preserve">  Բյուջետային հատկացումների գլխավոր կարգադրիչների, ծրագրերի, միջոցառումների և միջոցառումները կատարող պետական մարմինների անվանումները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</si>
</sst>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#,##0.0"/>
    <numFmt numFmtId="165" formatCode="_(* #,##0.0_);_(* \(#,##0.0\);_(* &quot;-&quot;??_);_(@_)"/>
    <numFmt numFmtId="166" formatCode="##,##0.0;\(##,##0.0\);\-"/>
    <numFmt numFmtId="167" formatCode="_(* #,##0.0_);_(* \(#,##0.0\);_(* &quot;-&quot;?_);_(@_)"/>
    <numFmt numFmtId="168" formatCode="_-* #,##0.0\ _դ_ր_._-;\-* #,##0.0\ _դ_ր_._-;_-* &quot;-&quot;?\ _դ_ր_._-;_-@_-"/>
    <numFmt numFmtId="169" formatCode="0.0"/>
    <numFmt numFmtId="170" formatCode="#,##0.0_);\(#,##0.0\)"/>
  </numFmts>
  <fonts count="18" x14ac:knownFonts="1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10"/>
      <color theme="1"/>
      <name val="GHEA Grapalat"/>
      <family val="3"/>
    </font>
    <font>
      <sz val="11"/>
      <color theme="1"/>
      <name val="GHEA Grapalat"/>
      <family val="3"/>
    </font>
    <font>
      <b/>
      <sz val="10"/>
      <color theme="1"/>
      <name val="GHEA Grapalat"/>
      <family val="3"/>
    </font>
    <font>
      <sz val="10"/>
      <color rgb="FF000000"/>
      <name val="GHEA Grapalat"/>
      <family val="3"/>
    </font>
    <font>
      <sz val="10"/>
      <name val="GHEA Grapalat"/>
      <family val="3"/>
    </font>
    <font>
      <i/>
      <sz val="10"/>
      <color theme="1"/>
      <name val="GHEA Grapalat"/>
      <family val="3"/>
    </font>
    <font>
      <b/>
      <sz val="10"/>
      <color rgb="FF000000"/>
      <name val="GHEA Grapalat"/>
      <family val="3"/>
    </font>
    <font>
      <b/>
      <sz val="10"/>
      <name val="GHEA Grapalat"/>
      <family val="3"/>
    </font>
    <font>
      <sz val="11"/>
      <color theme="1"/>
      <name val="Calibri"/>
      <family val="2"/>
      <charset val="1"/>
      <scheme val="minor"/>
    </font>
    <font>
      <i/>
      <sz val="10"/>
      <name val="GHEA Grapalat"/>
      <family val="3"/>
    </font>
    <font>
      <sz val="8"/>
      <name val="GHEA Grapalat"/>
      <family val="2"/>
    </font>
    <font>
      <sz val="11"/>
      <name val="GHEA Grapalat"/>
      <family val="3"/>
    </font>
    <font>
      <i/>
      <sz val="10"/>
      <color rgb="FF000000"/>
      <name val="GHEA Grapalat"/>
      <family val="3"/>
    </font>
    <font>
      <b/>
      <sz val="10"/>
      <color rgb="FFFF0000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43" fontId="12" fillId="0" borderId="0" applyFont="0" applyFill="0" applyBorder="0" applyAlignment="0" applyProtection="0"/>
    <xf numFmtId="166" fontId="14" fillId="0" borderId="0" applyFill="0" applyBorder="0" applyProtection="0">
      <alignment horizontal="right" vertical="top"/>
    </xf>
  </cellStyleXfs>
  <cellXfs count="214">
    <xf numFmtId="0" fontId="0" fillId="0" borderId="0" xfId="0"/>
    <xf numFmtId="0" fontId="4" fillId="0" borderId="0" xfId="0" applyFont="1"/>
    <xf numFmtId="0" fontId="4" fillId="0" borderId="0" xfId="0" applyFont="1" applyBorder="1"/>
    <xf numFmtId="0" fontId="4" fillId="3" borderId="0" xfId="0" applyFont="1" applyFill="1"/>
    <xf numFmtId="0" fontId="6" fillId="0" borderId="0" xfId="0" applyFont="1"/>
    <xf numFmtId="0" fontId="4" fillId="0" borderId="0" xfId="0" applyFont="1" applyAlignment="1">
      <alignment wrapText="1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vertical="top" wrapText="1"/>
    </xf>
    <xf numFmtId="0" fontId="6" fillId="3" borderId="0" xfId="0" applyFont="1" applyFill="1"/>
    <xf numFmtId="0" fontId="4" fillId="0" borderId="0" xfId="0" applyFont="1" applyAlignment="1">
      <alignment horizontal="center"/>
    </xf>
    <xf numFmtId="0" fontId="4" fillId="0" borderId="0" xfId="0" applyFont="1" applyFill="1" applyBorder="1"/>
    <xf numFmtId="0" fontId="4" fillId="0" borderId="0" xfId="0" applyFont="1" applyAlignment="1">
      <alignment horizontal="right"/>
    </xf>
    <xf numFmtId="49" fontId="4" fillId="0" borderId="1" xfId="0" applyNumberFormat="1" applyFont="1" applyBorder="1" applyAlignment="1">
      <alignment wrapText="1"/>
    </xf>
    <xf numFmtId="49" fontId="4" fillId="0" borderId="1" xfId="0" applyNumberFormat="1" applyFont="1" applyBorder="1" applyAlignment="1">
      <alignment vertical="top" wrapText="1"/>
    </xf>
    <xf numFmtId="49" fontId="4" fillId="0" borderId="1" xfId="0" applyNumberFormat="1" applyFont="1" applyBorder="1" applyAlignment="1">
      <alignment vertical="top"/>
    </xf>
    <xf numFmtId="49" fontId="9" fillId="0" borderId="1" xfId="0" applyNumberFormat="1" applyFont="1" applyBorder="1" applyAlignment="1">
      <alignment vertical="top"/>
    </xf>
    <xf numFmtId="49" fontId="4" fillId="3" borderId="1" xfId="0" applyNumberFormat="1" applyFont="1" applyFill="1" applyBorder="1" applyAlignment="1">
      <alignment wrapText="1"/>
    </xf>
    <xf numFmtId="0" fontId="4" fillId="3" borderId="1" xfId="0" applyFont="1" applyFill="1" applyBorder="1" applyAlignment="1">
      <alignment vertical="top" wrapText="1"/>
    </xf>
    <xf numFmtId="49" fontId="4" fillId="3" borderId="1" xfId="0" applyNumberFormat="1" applyFont="1" applyFill="1" applyBorder="1" applyAlignment="1">
      <alignment vertical="top"/>
    </xf>
    <xf numFmtId="49" fontId="9" fillId="3" borderId="1" xfId="0" applyNumberFormat="1" applyFont="1" applyFill="1" applyBorder="1" applyAlignment="1">
      <alignment vertical="top"/>
    </xf>
    <xf numFmtId="49" fontId="4" fillId="3" borderId="1" xfId="0" applyNumberFormat="1" applyFont="1" applyFill="1" applyBorder="1" applyAlignment="1">
      <alignment vertical="top" wrapText="1"/>
    </xf>
    <xf numFmtId="0" fontId="4" fillId="3" borderId="1" xfId="0" applyFont="1" applyFill="1" applyBorder="1" applyAlignment="1">
      <alignment wrapText="1"/>
    </xf>
    <xf numFmtId="0" fontId="4" fillId="3" borderId="1" xfId="0" applyNumberFormat="1" applyFont="1" applyFill="1" applyBorder="1" applyAlignment="1">
      <alignment wrapText="1"/>
    </xf>
    <xf numFmtId="164" fontId="8" fillId="3" borderId="0" xfId="0" applyNumberFormat="1" applyFont="1" applyFill="1" applyBorder="1" applyAlignment="1">
      <alignment horizontal="justify" wrapText="1"/>
    </xf>
    <xf numFmtId="0" fontId="8" fillId="3" borderId="1" xfId="0" applyFont="1" applyFill="1" applyBorder="1" applyAlignment="1">
      <alignment vertical="top" wrapText="1"/>
    </xf>
    <xf numFmtId="0" fontId="8" fillId="3" borderId="1" xfId="0" applyFont="1" applyFill="1" applyBorder="1" applyAlignment="1">
      <alignment wrapText="1"/>
    </xf>
    <xf numFmtId="0" fontId="8" fillId="3" borderId="1" xfId="0" applyFont="1" applyFill="1" applyBorder="1" applyAlignment="1">
      <alignment horizontal="left" vertical="top"/>
    </xf>
    <xf numFmtId="0" fontId="8" fillId="3" borderId="0" xfId="0" applyFont="1" applyFill="1" applyBorder="1" applyAlignment="1">
      <alignment horizontal="center" vertical="top" wrapText="1"/>
    </xf>
    <xf numFmtId="0" fontId="8" fillId="3" borderId="0" xfId="0" applyFont="1" applyFill="1" applyBorder="1" applyAlignment="1">
      <alignment horizontal="left" vertical="top"/>
    </xf>
    <xf numFmtId="0" fontId="6" fillId="3" borderId="0" xfId="0" applyFont="1" applyFill="1" applyAlignment="1">
      <alignment horizontal="center"/>
    </xf>
    <xf numFmtId="0" fontId="7" fillId="3" borderId="1" xfId="0" applyFont="1" applyFill="1" applyBorder="1" applyAlignment="1">
      <alignment wrapText="1"/>
    </xf>
    <xf numFmtId="0" fontId="11" fillId="3" borderId="0" xfId="0" applyFont="1" applyFill="1" applyBorder="1" applyAlignment="1">
      <alignment horizontal="left" vertical="top"/>
    </xf>
    <xf numFmtId="0" fontId="10" fillId="3" borderId="0" xfId="0" applyFont="1" applyFill="1" applyBorder="1" applyAlignment="1">
      <alignment vertical="top" wrapText="1"/>
    </xf>
    <xf numFmtId="0" fontId="11" fillId="3" borderId="0" xfId="0" applyFont="1" applyFill="1"/>
    <xf numFmtId="0" fontId="4" fillId="0" borderId="5" xfId="0" applyFont="1" applyBorder="1" applyAlignment="1">
      <alignment horizontal="left" vertical="top" wrapText="1"/>
    </xf>
    <xf numFmtId="0" fontId="6" fillId="0" borderId="0" xfId="0" applyFont="1" applyFill="1" applyBorder="1"/>
    <xf numFmtId="0" fontId="4" fillId="0" borderId="1" xfId="0" applyFont="1" applyBorder="1" applyAlignment="1">
      <alignment horizontal="center" textRotation="90" wrapText="1"/>
    </xf>
    <xf numFmtId="0" fontId="4" fillId="0" borderId="1" xfId="0" applyFont="1" applyBorder="1" applyAlignment="1">
      <alignment horizontal="center" textRotation="90"/>
    </xf>
    <xf numFmtId="49" fontId="4" fillId="3" borderId="1" xfId="0" applyNumberFormat="1" applyFont="1" applyFill="1" applyBorder="1" applyAlignment="1">
      <alignment vertical="center" wrapText="1"/>
    </xf>
    <xf numFmtId="0" fontId="4" fillId="0" borderId="0" xfId="0" applyFont="1" applyFill="1"/>
    <xf numFmtId="0" fontId="7" fillId="0" borderId="1" xfId="0" applyFont="1" applyFill="1" applyBorder="1" applyAlignment="1">
      <alignment wrapText="1"/>
    </xf>
    <xf numFmtId="0" fontId="8" fillId="0" borderId="1" xfId="0" applyFont="1" applyFill="1" applyBorder="1" applyAlignment="1">
      <alignment vertical="top" wrapText="1"/>
    </xf>
    <xf numFmtId="0" fontId="8" fillId="0" borderId="1" xfId="0" applyFont="1" applyFill="1" applyBorder="1" applyAlignment="1">
      <alignment wrapText="1"/>
    </xf>
    <xf numFmtId="0" fontId="8" fillId="0" borderId="1" xfId="0" applyFont="1" applyFill="1" applyBorder="1" applyAlignment="1">
      <alignment horizontal="left" vertical="top"/>
    </xf>
    <xf numFmtId="0" fontId="7" fillId="0" borderId="1" xfId="0" applyFont="1" applyFill="1" applyBorder="1"/>
    <xf numFmtId="0" fontId="8" fillId="0" borderId="4" xfId="0" applyFont="1" applyFill="1" applyBorder="1" applyAlignment="1">
      <alignment vertical="top" wrapText="1"/>
    </xf>
    <xf numFmtId="0" fontId="8" fillId="0" borderId="0" xfId="0" applyFont="1" applyFill="1" applyBorder="1" applyAlignment="1">
      <alignment horizontal="left" vertical="top"/>
    </xf>
    <xf numFmtId="0" fontId="8" fillId="0" borderId="0" xfId="0" applyFont="1" applyFill="1" applyBorder="1"/>
    <xf numFmtId="0" fontId="8" fillId="0" borderId="0" xfId="0" applyFont="1" applyFill="1"/>
    <xf numFmtId="0" fontId="6" fillId="0" borderId="3" xfId="0" applyFont="1" applyFill="1" applyBorder="1"/>
    <xf numFmtId="0" fontId="4" fillId="0" borderId="0" xfId="0" applyFont="1" applyAlignment="1">
      <alignment vertical="top"/>
    </xf>
    <xf numFmtId="0" fontId="4" fillId="3" borderId="0" xfId="0" applyFont="1" applyFill="1" applyAlignment="1">
      <alignment vertical="top"/>
    </xf>
    <xf numFmtId="0" fontId="11" fillId="0" borderId="0" xfId="0" applyFont="1" applyFill="1" applyAlignment="1">
      <alignment horizontal="right"/>
    </xf>
    <xf numFmtId="0" fontId="8" fillId="0" borderId="0" xfId="0" applyFont="1"/>
    <xf numFmtId="0" fontId="11" fillId="0" borderId="0" xfId="0" applyFont="1" applyFill="1" applyBorder="1" applyAlignment="1">
      <alignment horizontal="right"/>
    </xf>
    <xf numFmtId="0" fontId="4" fillId="0" borderId="0" xfId="0" applyFont="1" applyFill="1" applyAlignment="1">
      <alignment horizontal="left"/>
    </xf>
    <xf numFmtId="167" fontId="4" fillId="0" borderId="0" xfId="0" applyNumberFormat="1" applyFont="1" applyFill="1"/>
    <xf numFmtId="0" fontId="11" fillId="3" borderId="0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centerContinuous"/>
    </xf>
    <xf numFmtId="0" fontId="7" fillId="3" borderId="0" xfId="0" applyFont="1" applyFill="1" applyBorder="1" applyAlignment="1">
      <alignment wrapText="1"/>
    </xf>
    <xf numFmtId="165" fontId="4" fillId="3" borderId="0" xfId="4" applyNumberFormat="1" applyFont="1" applyFill="1" applyBorder="1" applyAlignment="1">
      <alignment vertical="top" wrapText="1"/>
    </xf>
    <xf numFmtId="0" fontId="8" fillId="0" borderId="0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168" fontId="4" fillId="0" borderId="0" xfId="0" applyNumberFormat="1" applyFont="1"/>
    <xf numFmtId="0" fontId="8" fillId="0" borderId="0" xfId="0" applyFont="1" applyFill="1" applyAlignment="1">
      <alignment horizontal="left"/>
    </xf>
    <xf numFmtId="0" fontId="8" fillId="0" borderId="0" xfId="0" applyFont="1" applyAlignment="1">
      <alignment horizontal="right"/>
    </xf>
    <xf numFmtId="0" fontId="8" fillId="0" borderId="0" xfId="0" applyFont="1" applyFill="1" applyBorder="1" applyAlignment="1">
      <alignment vertical="top" wrapText="1"/>
    </xf>
    <xf numFmtId="0" fontId="5" fillId="0" borderId="1" xfId="0" applyFont="1" applyBorder="1" applyAlignment="1">
      <alignment horizontal="center" vertical="center" wrapText="1"/>
    </xf>
    <xf numFmtId="165" fontId="5" fillId="0" borderId="1" xfId="4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11" fillId="0" borderId="0" xfId="0" applyFont="1" applyFill="1" applyBorder="1" applyAlignment="1">
      <alignment horizontal="center"/>
    </xf>
    <xf numFmtId="0" fontId="10" fillId="3" borderId="9" xfId="0" applyFont="1" applyFill="1" applyBorder="1" applyAlignment="1">
      <alignment horizontal="center"/>
    </xf>
    <xf numFmtId="0" fontId="8" fillId="3" borderId="0" xfId="0" applyFont="1" applyFill="1"/>
    <xf numFmtId="0" fontId="8" fillId="3" borderId="5" xfId="0" applyFont="1" applyFill="1" applyBorder="1" applyAlignment="1">
      <alignment horizontal="left" vertical="top" wrapText="1"/>
    </xf>
    <xf numFmtId="0" fontId="4" fillId="3" borderId="5" xfId="0" applyFont="1" applyFill="1" applyBorder="1" applyAlignment="1">
      <alignment horizontal="left" vertical="top" wrapText="1"/>
    </xf>
    <xf numFmtId="0" fontId="4" fillId="3" borderId="3" xfId="0" applyFont="1" applyFill="1" applyBorder="1" applyAlignment="1">
      <alignment vertical="top" wrapText="1"/>
    </xf>
    <xf numFmtId="0" fontId="13" fillId="3" borderId="5" xfId="0" applyFont="1" applyFill="1" applyBorder="1" applyAlignment="1">
      <alignment horizontal="left" vertical="top" wrapText="1"/>
    </xf>
    <xf numFmtId="0" fontId="4" fillId="3" borderId="0" xfId="0" applyFont="1" applyFill="1" applyBorder="1"/>
    <xf numFmtId="0" fontId="6" fillId="3" borderId="0" xfId="0" applyFont="1" applyFill="1" applyBorder="1"/>
    <xf numFmtId="169" fontId="4" fillId="3" borderId="0" xfId="0" applyNumberFormat="1" applyFont="1" applyFill="1"/>
    <xf numFmtId="0" fontId="8" fillId="0" borderId="7" xfId="0" applyFont="1" applyFill="1" applyBorder="1"/>
    <xf numFmtId="0" fontId="8" fillId="0" borderId="11" xfId="0" applyFont="1" applyFill="1" applyBorder="1"/>
    <xf numFmtId="0" fontId="16" fillId="3" borderId="1" xfId="0" applyFont="1" applyFill="1" applyBorder="1" applyAlignment="1">
      <alignment wrapText="1"/>
    </xf>
    <xf numFmtId="0" fontId="10" fillId="3" borderId="1" xfId="0" applyFont="1" applyFill="1" applyBorder="1" applyAlignment="1">
      <alignment wrapText="1"/>
    </xf>
    <xf numFmtId="0" fontId="10" fillId="3" borderId="0" xfId="0" applyFont="1" applyFill="1" applyBorder="1" applyAlignment="1">
      <alignment wrapText="1"/>
    </xf>
    <xf numFmtId="0" fontId="13" fillId="3" borderId="1" xfId="0" applyFont="1" applyFill="1" applyBorder="1" applyAlignment="1">
      <alignment vertical="top" wrapText="1"/>
    </xf>
    <xf numFmtId="0" fontId="9" fillId="0" borderId="1" xfId="0" applyNumberFormat="1" applyFont="1" applyBorder="1" applyAlignment="1">
      <alignment wrapText="1"/>
    </xf>
    <xf numFmtId="0" fontId="13" fillId="0" borderId="1" xfId="0" applyFont="1" applyFill="1" applyBorder="1" applyAlignment="1">
      <alignment wrapText="1"/>
    </xf>
    <xf numFmtId="0" fontId="11" fillId="0" borderId="1" xfId="0" applyFont="1" applyFill="1" applyBorder="1" applyAlignment="1">
      <alignment wrapText="1"/>
    </xf>
    <xf numFmtId="0" fontId="13" fillId="0" borderId="1" xfId="0" applyFont="1" applyFill="1" applyBorder="1" applyAlignment="1">
      <alignment vertical="top" wrapText="1"/>
    </xf>
    <xf numFmtId="0" fontId="16" fillId="0" borderId="1" xfId="0" applyFont="1" applyFill="1" applyBorder="1"/>
    <xf numFmtId="0" fontId="16" fillId="0" borderId="1" xfId="0" applyFont="1" applyFill="1" applyBorder="1" applyAlignment="1">
      <alignment wrapText="1"/>
    </xf>
    <xf numFmtId="0" fontId="11" fillId="0" borderId="0" xfId="0" applyFont="1" applyFill="1"/>
    <xf numFmtId="0" fontId="11" fillId="0" borderId="0" xfId="0" applyFont="1" applyFill="1" applyBorder="1"/>
    <xf numFmtId="0" fontId="13" fillId="0" borderId="1" xfId="0" applyFont="1" applyFill="1" applyBorder="1"/>
    <xf numFmtId="0" fontId="6" fillId="0" borderId="1" xfId="0" applyFont="1" applyBorder="1" applyAlignment="1">
      <alignment wrapText="1"/>
    </xf>
    <xf numFmtId="0" fontId="11" fillId="0" borderId="1" xfId="0" applyFont="1" applyBorder="1" applyAlignment="1">
      <alignment horizontal="left" vertical="top" wrapText="1"/>
    </xf>
    <xf numFmtId="0" fontId="9" fillId="3" borderId="1" xfId="0" applyFont="1" applyFill="1" applyBorder="1" applyAlignment="1">
      <alignment vertical="top" wrapText="1"/>
    </xf>
    <xf numFmtId="0" fontId="9" fillId="3" borderId="1" xfId="0" applyFont="1" applyFill="1" applyBorder="1" applyAlignment="1">
      <alignment wrapText="1"/>
    </xf>
    <xf numFmtId="0" fontId="11" fillId="3" borderId="5" xfId="0" applyFont="1" applyFill="1" applyBorder="1" applyAlignment="1">
      <alignment horizontal="left" vertical="top" wrapText="1"/>
    </xf>
    <xf numFmtId="0" fontId="6" fillId="3" borderId="1" xfId="0" applyFont="1" applyFill="1" applyBorder="1" applyAlignment="1">
      <alignment wrapText="1"/>
    </xf>
    <xf numFmtId="170" fontId="4" fillId="0" borderId="0" xfId="0" applyNumberFormat="1" applyFont="1" applyFill="1"/>
    <xf numFmtId="169" fontId="8" fillId="0" borderId="0" xfId="0" applyNumberFormat="1" applyFont="1" applyFill="1"/>
    <xf numFmtId="170" fontId="4" fillId="3" borderId="0" xfId="0" applyNumberFormat="1" applyFont="1" applyFill="1"/>
    <xf numFmtId="165" fontId="4" fillId="0" borderId="0" xfId="4" applyNumberFormat="1" applyFont="1"/>
    <xf numFmtId="0" fontId="8" fillId="0" borderId="2" xfId="0" applyFont="1" applyFill="1" applyBorder="1" applyAlignment="1">
      <alignment horizontal="center" vertical="top" wrapText="1"/>
    </xf>
    <xf numFmtId="165" fontId="4" fillId="0" borderId="0" xfId="0" applyNumberFormat="1" applyFont="1"/>
    <xf numFmtId="0" fontId="4" fillId="0" borderId="1" xfId="0" applyFont="1" applyBorder="1" applyAlignment="1">
      <alignment horizontal="center" wrapText="1"/>
    </xf>
    <xf numFmtId="0" fontId="8" fillId="3" borderId="1" xfId="0" applyFont="1" applyFill="1" applyBorder="1" applyAlignment="1">
      <alignment horizontal="right" wrapText="1"/>
    </xf>
    <xf numFmtId="165" fontId="8" fillId="0" borderId="1" xfId="4" applyNumberFormat="1" applyFont="1" applyFill="1" applyBorder="1" applyAlignment="1">
      <alignment vertical="center" wrapText="1"/>
    </xf>
    <xf numFmtId="0" fontId="10" fillId="0" borderId="1" xfId="0" applyFont="1" applyFill="1" applyBorder="1" applyAlignment="1">
      <alignment wrapText="1"/>
    </xf>
    <xf numFmtId="0" fontId="8" fillId="0" borderId="3" xfId="0" applyFont="1" applyFill="1" applyBorder="1" applyAlignment="1">
      <alignment vertical="top" wrapText="1"/>
    </xf>
    <xf numFmtId="49" fontId="8" fillId="3" borderId="1" xfId="4" applyNumberFormat="1" applyFont="1" applyFill="1" applyBorder="1" applyAlignment="1">
      <alignment horizontal="right" vertical="top" wrapText="1"/>
    </xf>
    <xf numFmtId="170" fontId="8" fillId="0" borderId="1" xfId="4" applyNumberFormat="1" applyFont="1" applyFill="1" applyBorder="1" applyAlignment="1">
      <alignment vertical="top" wrapText="1"/>
    </xf>
    <xf numFmtId="165" fontId="4" fillId="3" borderId="1" xfId="4" applyNumberFormat="1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wrapText="1"/>
    </xf>
    <xf numFmtId="0" fontId="8" fillId="3" borderId="1" xfId="0" applyFont="1" applyFill="1" applyBorder="1" applyAlignment="1">
      <alignment horizontal="right" vertical="top" wrapText="1"/>
    </xf>
    <xf numFmtId="165" fontId="4" fillId="3" borderId="1" xfId="4" applyNumberFormat="1" applyFont="1" applyFill="1" applyBorder="1" applyAlignment="1">
      <alignment vertical="center" wrapText="1"/>
    </xf>
    <xf numFmtId="0" fontId="16" fillId="0" borderId="1" xfId="0" applyFont="1" applyFill="1" applyBorder="1" applyAlignment="1">
      <alignment vertical="top"/>
    </xf>
    <xf numFmtId="0" fontId="4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8" fillId="3" borderId="6" xfId="0" applyFont="1" applyFill="1" applyBorder="1" applyAlignment="1">
      <alignment vertical="top" wrapText="1"/>
    </xf>
    <xf numFmtId="0" fontId="8" fillId="3" borderId="7" xfId="0" applyFont="1" applyFill="1" applyBorder="1" applyAlignment="1">
      <alignment vertical="top" wrapText="1"/>
    </xf>
    <xf numFmtId="0" fontId="8" fillId="3" borderId="3" xfId="0" applyFont="1" applyFill="1" applyBorder="1" applyAlignment="1">
      <alignment vertical="top" wrapText="1"/>
    </xf>
    <xf numFmtId="0" fontId="8" fillId="3" borderId="8" xfId="0" applyFont="1" applyFill="1" applyBorder="1" applyAlignment="1">
      <alignment vertical="top" wrapText="1"/>
    </xf>
    <xf numFmtId="0" fontId="8" fillId="3" borderId="4" xfId="0" applyFont="1" applyFill="1" applyBorder="1" applyAlignment="1">
      <alignment vertical="top" wrapText="1"/>
    </xf>
    <xf numFmtId="2" fontId="4" fillId="0" borderId="0" xfId="0" applyNumberFormat="1" applyFont="1"/>
    <xf numFmtId="0" fontId="4" fillId="0" borderId="1" xfId="0" applyFont="1" applyBorder="1" applyAlignment="1">
      <alignment wrapText="1"/>
    </xf>
    <xf numFmtId="0" fontId="8" fillId="0" borderId="2" xfId="0" applyFont="1" applyBorder="1" applyAlignment="1">
      <alignment horizontal="center" wrapText="1"/>
    </xf>
    <xf numFmtId="0" fontId="4" fillId="3" borderId="1" xfId="0" applyFont="1" applyFill="1" applyBorder="1" applyAlignment="1">
      <alignment horizontal="center" vertical="center" wrapText="1"/>
    </xf>
    <xf numFmtId="169" fontId="8" fillId="3" borderId="1" xfId="4" applyNumberFormat="1" applyFont="1" applyFill="1" applyBorder="1" applyAlignment="1">
      <alignment horizontal="right" vertical="top" wrapText="1"/>
    </xf>
    <xf numFmtId="0" fontId="4" fillId="3" borderId="0" xfId="0" applyFont="1" applyFill="1" applyAlignment="1">
      <alignment wrapText="1"/>
    </xf>
    <xf numFmtId="0" fontId="4" fillId="3" borderId="1" xfId="0" applyFont="1" applyFill="1" applyBorder="1" applyAlignment="1">
      <alignment vertical="center" wrapText="1"/>
    </xf>
    <xf numFmtId="0" fontId="11" fillId="3" borderId="1" xfId="0" applyFont="1" applyFill="1" applyBorder="1" applyAlignment="1">
      <alignment horizontal="left" vertical="center" wrapText="1"/>
    </xf>
    <xf numFmtId="165" fontId="11" fillId="3" borderId="1" xfId="4" applyNumberFormat="1" applyFont="1" applyFill="1" applyBorder="1" applyAlignment="1">
      <alignment vertical="top" wrapText="1"/>
    </xf>
    <xf numFmtId="0" fontId="13" fillId="0" borderId="1" xfId="0" applyFont="1" applyBorder="1" applyAlignment="1">
      <alignment horizontal="left" vertical="center" wrapText="1"/>
    </xf>
    <xf numFmtId="165" fontId="8" fillId="0" borderId="1" xfId="4" applyNumberFormat="1" applyFont="1" applyFill="1" applyBorder="1" applyAlignment="1">
      <alignment vertical="top" wrapText="1"/>
    </xf>
    <xf numFmtId="0" fontId="4" fillId="0" borderId="1" xfId="0" applyFont="1" applyBorder="1" applyAlignment="1">
      <alignment horizontal="left" vertical="center" wrapText="1"/>
    </xf>
    <xf numFmtId="165" fontId="8" fillId="0" borderId="1" xfId="4" applyNumberFormat="1" applyFont="1" applyBorder="1" applyAlignment="1">
      <alignment vertical="center" wrapText="1"/>
    </xf>
    <xf numFmtId="0" fontId="8" fillId="0" borderId="0" xfId="0" applyFont="1" applyAlignment="1">
      <alignment wrapText="1"/>
    </xf>
    <xf numFmtId="165" fontId="8" fillId="0" borderId="0" xfId="0" applyNumberFormat="1" applyFont="1"/>
    <xf numFmtId="0" fontId="8" fillId="0" borderId="1" xfId="0" applyFont="1" applyBorder="1" applyAlignment="1">
      <alignment vertical="center" wrapText="1"/>
    </xf>
    <xf numFmtId="0" fontId="8" fillId="2" borderId="1" xfId="0" applyFont="1" applyFill="1" applyBorder="1" applyAlignment="1">
      <alignment vertical="center" wrapText="1"/>
    </xf>
    <xf numFmtId="165" fontId="8" fillId="3" borderId="1" xfId="4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vertical="center" wrapText="1"/>
    </xf>
    <xf numFmtId="165" fontId="8" fillId="3" borderId="1" xfId="4" applyNumberFormat="1" applyFont="1" applyFill="1" applyBorder="1" applyAlignment="1">
      <alignment vertical="top" wrapText="1"/>
    </xf>
    <xf numFmtId="0" fontId="13" fillId="3" borderId="1" xfId="0" applyFont="1" applyFill="1" applyBorder="1" applyAlignment="1">
      <alignment horizontal="left" vertical="center" wrapText="1"/>
    </xf>
    <xf numFmtId="165" fontId="8" fillId="3" borderId="1" xfId="4" applyNumberFormat="1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3" borderId="0" xfId="0" applyFont="1" applyFill="1" applyAlignment="1"/>
    <xf numFmtId="0" fontId="9" fillId="0" borderId="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17" fillId="0" borderId="0" xfId="0" applyFont="1" applyAlignment="1">
      <alignment horizontal="center" wrapText="1"/>
    </xf>
    <xf numFmtId="0" fontId="4" fillId="0" borderId="0" xfId="0" applyFont="1" applyAlignment="1">
      <alignment horizontal="left" vertical="top" wrapText="1"/>
    </xf>
    <xf numFmtId="0" fontId="4" fillId="0" borderId="2" xfId="0" applyFont="1" applyBorder="1" applyAlignment="1">
      <alignment vertical="center" textRotation="90" wrapText="1"/>
    </xf>
    <xf numFmtId="169" fontId="8" fillId="0" borderId="1" xfId="4" applyNumberFormat="1" applyFont="1" applyBorder="1" applyAlignment="1">
      <alignment vertical="top"/>
    </xf>
    <xf numFmtId="2" fontId="8" fillId="0" borderId="1" xfId="4" applyNumberFormat="1" applyFont="1" applyBorder="1" applyAlignment="1">
      <alignment vertical="top"/>
    </xf>
    <xf numFmtId="165" fontId="11" fillId="0" borderId="1" xfId="4" applyNumberFormat="1" applyFont="1" applyFill="1" applyBorder="1" applyAlignment="1">
      <alignment vertical="top" wrapText="1"/>
    </xf>
    <xf numFmtId="165" fontId="8" fillId="0" borderId="1" xfId="4" applyNumberFormat="1" applyFont="1" applyBorder="1" applyAlignment="1">
      <alignment horizontal="left" vertical="top" wrapText="1"/>
    </xf>
    <xf numFmtId="165" fontId="8" fillId="0" borderId="1" xfId="4" applyNumberFormat="1" applyFont="1" applyBorder="1" applyAlignment="1">
      <alignment vertical="top" wrapText="1"/>
    </xf>
    <xf numFmtId="43" fontId="4" fillId="3" borderId="0" xfId="0" applyNumberFormat="1" applyFont="1" applyFill="1"/>
    <xf numFmtId="165" fontId="8" fillId="3" borderId="1" xfId="4" applyNumberFormat="1" applyFont="1" applyFill="1" applyBorder="1" applyAlignment="1">
      <alignment vertical="top"/>
    </xf>
    <xf numFmtId="165" fontId="11" fillId="3" borderId="1" xfId="4" applyNumberFormat="1" applyFont="1" applyFill="1" applyBorder="1" applyAlignment="1">
      <alignment horizontal="right" vertical="top"/>
    </xf>
    <xf numFmtId="165" fontId="8" fillId="3" borderId="1" xfId="4" applyNumberFormat="1" applyFont="1" applyFill="1" applyBorder="1" applyAlignment="1">
      <alignment horizontal="center" vertical="center" wrapText="1"/>
    </xf>
    <xf numFmtId="165" fontId="8" fillId="3" borderId="1" xfId="4" applyNumberFormat="1" applyFont="1" applyFill="1" applyBorder="1" applyAlignment="1">
      <alignment horizontal="right" vertical="top"/>
    </xf>
    <xf numFmtId="165" fontId="8" fillId="3" borderId="4" xfId="4" applyNumberFormat="1" applyFont="1" applyFill="1" applyBorder="1" applyAlignment="1">
      <alignment horizontal="center" vertical="center" wrapText="1"/>
    </xf>
    <xf numFmtId="165" fontId="13" fillId="3" borderId="4" xfId="4" applyNumberFormat="1" applyFont="1" applyFill="1" applyBorder="1" applyAlignment="1">
      <alignment horizontal="right"/>
    </xf>
    <xf numFmtId="0" fontId="4" fillId="3" borderId="3" xfId="0" applyFont="1" applyFill="1" applyBorder="1" applyAlignment="1">
      <alignment horizontal="center" vertical="top" wrapText="1"/>
    </xf>
    <xf numFmtId="0" fontId="4" fillId="3" borderId="4" xfId="0" applyFont="1" applyFill="1" applyBorder="1" applyAlignment="1">
      <alignment vertical="top" wrapText="1"/>
    </xf>
    <xf numFmtId="0" fontId="8" fillId="0" borderId="1" xfId="0" applyFont="1" applyFill="1" applyBorder="1" applyAlignment="1">
      <alignment horizontal="right" vertical="top" wrapText="1"/>
    </xf>
    <xf numFmtId="49" fontId="8" fillId="0" borderId="1" xfId="4" applyNumberFormat="1" applyFont="1" applyFill="1" applyBorder="1" applyAlignment="1">
      <alignment horizontal="right" vertical="top" wrapText="1"/>
    </xf>
    <xf numFmtId="169" fontId="5" fillId="0" borderId="1" xfId="0" applyNumberFormat="1" applyFont="1" applyBorder="1" applyAlignment="1">
      <alignment horizontal="center" vertical="center" wrapText="1"/>
    </xf>
    <xf numFmtId="0" fontId="11" fillId="0" borderId="0" xfId="0" applyNumberFormat="1" applyFont="1" applyAlignment="1">
      <alignment horizontal="center" wrapText="1"/>
    </xf>
    <xf numFmtId="0" fontId="6" fillId="0" borderId="0" xfId="0" applyNumberFormat="1" applyFont="1" applyAlignment="1">
      <alignment horizontal="center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3" borderId="0" xfId="0" applyFont="1" applyFill="1" applyAlignment="1">
      <alignment wrapText="1"/>
    </xf>
    <xf numFmtId="0" fontId="4" fillId="3" borderId="2" xfId="0" applyFont="1" applyFill="1" applyBorder="1" applyAlignment="1">
      <alignment horizontal="center" vertical="top" wrapText="1"/>
    </xf>
    <xf numFmtId="0" fontId="4" fillId="3" borderId="3" xfId="0" applyFont="1" applyFill="1" applyBorder="1" applyAlignment="1">
      <alignment horizontal="center" vertical="top" wrapText="1"/>
    </xf>
    <xf numFmtId="0" fontId="4" fillId="3" borderId="4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 wrapText="1"/>
    </xf>
    <xf numFmtId="0" fontId="4" fillId="0" borderId="1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wrapText="1"/>
    </xf>
    <xf numFmtId="0" fontId="4" fillId="3" borderId="6" xfId="0" applyFont="1" applyFill="1" applyBorder="1" applyAlignment="1">
      <alignment horizontal="center" vertical="top" wrapText="1"/>
    </xf>
    <xf numFmtId="0" fontId="4" fillId="3" borderId="7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center" wrapText="1"/>
    </xf>
    <xf numFmtId="0" fontId="8" fillId="0" borderId="1" xfId="0" applyFont="1" applyFill="1" applyBorder="1" applyAlignment="1">
      <alignment horizontal="center" vertical="top" wrapText="1"/>
    </xf>
    <xf numFmtId="0" fontId="11" fillId="0" borderId="0" xfId="0" applyFont="1" applyFill="1" applyBorder="1" applyAlignment="1">
      <alignment horizontal="center" wrapText="1"/>
    </xf>
    <xf numFmtId="0" fontId="11" fillId="3" borderId="0" xfId="0" applyFont="1" applyFill="1" applyAlignment="1">
      <alignment horizontal="center" wrapText="1"/>
    </xf>
    <xf numFmtId="0" fontId="6" fillId="3" borderId="0" xfId="0" applyFont="1" applyFill="1" applyAlignment="1">
      <alignment horizontal="center" wrapText="1"/>
    </xf>
    <xf numFmtId="0" fontId="8" fillId="0" borderId="2" xfId="0" applyFont="1" applyFill="1" applyBorder="1" applyAlignment="1">
      <alignment horizontal="center" vertical="top" wrapText="1"/>
    </xf>
    <xf numFmtId="0" fontId="8" fillId="0" borderId="3" xfId="0" applyFont="1" applyFill="1" applyBorder="1" applyAlignment="1">
      <alignment horizontal="center" vertical="top" wrapText="1"/>
    </xf>
    <xf numFmtId="0" fontId="8" fillId="0" borderId="4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</cellXfs>
  <cellStyles count="6">
    <cellStyle name="Comma" xfId="4" builtinId="3"/>
    <cellStyle name="Normal" xfId="0" builtinId="0"/>
    <cellStyle name="Normal 2" xfId="1"/>
    <cellStyle name="Normal 3" xfId="3"/>
    <cellStyle name="Percent 2" xfId="2"/>
    <cellStyle name="SN_241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157"/>
  <sheetViews>
    <sheetView tabSelected="1" zoomScaleNormal="100" workbookViewId="0"/>
  </sheetViews>
  <sheetFormatPr defaultColWidth="30.28515625" defaultRowHeight="13.5" x14ac:dyDescent="0.25"/>
  <cols>
    <col min="1" max="2" width="13.140625" style="1" customWidth="1"/>
    <col min="3" max="3" width="61" style="1" customWidth="1"/>
    <col min="4" max="4" width="24.140625" style="1" customWidth="1"/>
    <col min="5" max="16384" width="30.28515625" style="1"/>
  </cols>
  <sheetData>
    <row r="1" spans="1:9" ht="19.5" customHeight="1" x14ac:dyDescent="0.25">
      <c r="D1" s="153" t="s">
        <v>115</v>
      </c>
      <c r="E1" s="6"/>
    </row>
    <row r="2" spans="1:9" ht="20.25" customHeight="1" x14ac:dyDescent="0.25">
      <c r="D2" s="152" t="s">
        <v>100</v>
      </c>
      <c r="E2" s="64"/>
    </row>
    <row r="3" spans="1:9" s="4" customFormat="1" ht="18" customHeight="1" x14ac:dyDescent="0.25">
      <c r="A3" s="1"/>
      <c r="B3" s="1"/>
      <c r="C3" s="1"/>
      <c r="D3" s="153" t="s">
        <v>18</v>
      </c>
      <c r="E3" s="48"/>
    </row>
    <row r="4" spans="1:9" s="4" customFormat="1" ht="114" customHeight="1" x14ac:dyDescent="0.25">
      <c r="A4" s="174" t="s">
        <v>135</v>
      </c>
      <c r="B4" s="175"/>
      <c r="C4" s="175"/>
      <c r="D4" s="175"/>
      <c r="E4" s="1"/>
      <c r="F4" s="1"/>
      <c r="G4" s="1"/>
      <c r="H4" s="1"/>
      <c r="I4" s="1"/>
    </row>
    <row r="5" spans="1:9" ht="15.75" customHeight="1" x14ac:dyDescent="0.25">
      <c r="D5" s="127"/>
    </row>
    <row r="6" spans="1:9" ht="18" customHeight="1" x14ac:dyDescent="0.25">
      <c r="D6" s="11" t="s">
        <v>75</v>
      </c>
    </row>
    <row r="7" spans="1:9" ht="81" x14ac:dyDescent="0.25">
      <c r="A7" s="180" t="s">
        <v>55</v>
      </c>
      <c r="B7" s="180"/>
      <c r="C7" s="181" t="s">
        <v>132</v>
      </c>
      <c r="D7" s="116" t="s">
        <v>111</v>
      </c>
      <c r="E7" s="5"/>
    </row>
    <row r="8" spans="1:9" ht="27" customHeight="1" x14ac:dyDescent="0.25">
      <c r="A8" s="128" t="s">
        <v>59</v>
      </c>
      <c r="B8" s="128" t="s">
        <v>131</v>
      </c>
      <c r="C8" s="182"/>
      <c r="D8" s="129" t="s">
        <v>78</v>
      </c>
      <c r="E8" s="5"/>
    </row>
    <row r="9" spans="1:9" s="3" customFormat="1" ht="21" customHeight="1" x14ac:dyDescent="0.25">
      <c r="A9" s="130"/>
      <c r="B9" s="130"/>
      <c r="C9" s="120" t="s">
        <v>130</v>
      </c>
      <c r="D9" s="131">
        <f>+D10+D24</f>
        <v>0</v>
      </c>
      <c r="E9" s="132"/>
    </row>
    <row r="10" spans="1:9" s="3" customFormat="1" ht="28.5" customHeight="1" x14ac:dyDescent="0.25">
      <c r="A10" s="133"/>
      <c r="B10" s="130"/>
      <c r="C10" s="134" t="s">
        <v>49</v>
      </c>
      <c r="D10" s="135">
        <f>D11</f>
        <v>564529.30000000005</v>
      </c>
      <c r="E10" s="132"/>
    </row>
    <row r="11" spans="1:9" ht="24" customHeight="1" x14ac:dyDescent="0.25">
      <c r="A11" s="176">
        <v>1096</v>
      </c>
      <c r="B11" s="179"/>
      <c r="C11" s="136" t="s">
        <v>42</v>
      </c>
      <c r="D11" s="137">
        <f>D18</f>
        <v>564529.30000000005</v>
      </c>
      <c r="E11" s="5"/>
    </row>
    <row r="12" spans="1:9" ht="37.5" customHeight="1" x14ac:dyDescent="0.25">
      <c r="A12" s="177"/>
      <c r="B12" s="179"/>
      <c r="C12" s="138" t="s">
        <v>50</v>
      </c>
      <c r="D12" s="139"/>
      <c r="E12" s="140"/>
    </row>
    <row r="13" spans="1:9" ht="24.75" customHeight="1" x14ac:dyDescent="0.25">
      <c r="A13" s="177"/>
      <c r="B13" s="179"/>
      <c r="C13" s="136" t="s">
        <v>43</v>
      </c>
      <c r="D13" s="139"/>
      <c r="E13" s="140"/>
    </row>
    <row r="14" spans="1:9" ht="25.5" customHeight="1" x14ac:dyDescent="0.25">
      <c r="A14" s="177"/>
      <c r="B14" s="179"/>
      <c r="C14" s="138" t="s">
        <v>51</v>
      </c>
      <c r="D14" s="139"/>
      <c r="E14" s="140"/>
    </row>
    <row r="15" spans="1:9" x14ac:dyDescent="0.25">
      <c r="A15" s="177"/>
      <c r="B15" s="179"/>
      <c r="C15" s="136" t="s">
        <v>44</v>
      </c>
      <c r="D15" s="139"/>
      <c r="E15" s="53"/>
    </row>
    <row r="16" spans="1:9" ht="31.5" customHeight="1" x14ac:dyDescent="0.25">
      <c r="A16" s="178"/>
      <c r="B16" s="179"/>
      <c r="C16" s="138" t="s">
        <v>52</v>
      </c>
      <c r="D16" s="139"/>
      <c r="E16" s="53"/>
    </row>
    <row r="17" spans="1:5" ht="15" customHeight="1" x14ac:dyDescent="0.25">
      <c r="A17" s="183" t="s">
        <v>1</v>
      </c>
      <c r="B17" s="184"/>
      <c r="C17" s="185"/>
      <c r="D17" s="137"/>
      <c r="E17" s="53"/>
    </row>
    <row r="18" spans="1:5" x14ac:dyDescent="0.25">
      <c r="A18" s="179"/>
      <c r="B18" s="176">
        <v>11003</v>
      </c>
      <c r="C18" s="136" t="s">
        <v>46</v>
      </c>
      <c r="D18" s="137">
        <v>564529.30000000005</v>
      </c>
      <c r="E18" s="141"/>
    </row>
    <row r="19" spans="1:5" ht="36.75" customHeight="1" x14ac:dyDescent="0.25">
      <c r="A19" s="179"/>
      <c r="B19" s="177"/>
      <c r="C19" s="142" t="s">
        <v>102</v>
      </c>
      <c r="D19" s="139"/>
      <c r="E19" s="53"/>
    </row>
    <row r="20" spans="1:5" x14ac:dyDescent="0.25">
      <c r="A20" s="179"/>
      <c r="B20" s="177"/>
      <c r="C20" s="136" t="s">
        <v>47</v>
      </c>
      <c r="D20" s="139"/>
      <c r="E20" s="53"/>
    </row>
    <row r="21" spans="1:5" ht="53.25" customHeight="1" x14ac:dyDescent="0.25">
      <c r="A21" s="179"/>
      <c r="B21" s="177"/>
      <c r="C21" s="143" t="s">
        <v>103</v>
      </c>
      <c r="D21" s="139"/>
      <c r="E21" s="53"/>
    </row>
    <row r="22" spans="1:5" s="3" customFormat="1" x14ac:dyDescent="0.25">
      <c r="A22" s="179"/>
      <c r="B22" s="177"/>
      <c r="C22" s="147" t="s">
        <v>16</v>
      </c>
      <c r="D22" s="144"/>
      <c r="E22" s="73"/>
    </row>
    <row r="23" spans="1:5" s="3" customFormat="1" ht="19.5" customHeight="1" x14ac:dyDescent="0.25">
      <c r="A23" s="179"/>
      <c r="B23" s="178"/>
      <c r="C23" s="145" t="s">
        <v>17</v>
      </c>
      <c r="D23" s="146"/>
    </row>
    <row r="24" spans="1:5" s="3" customFormat="1" ht="18" customHeight="1" x14ac:dyDescent="0.25">
      <c r="A24" s="133"/>
      <c r="B24" s="133"/>
      <c r="C24" s="134" t="s">
        <v>14</v>
      </c>
      <c r="D24" s="144">
        <f>D25</f>
        <v>-564529.30000000005</v>
      </c>
      <c r="E24" s="132"/>
    </row>
    <row r="25" spans="1:5" s="3" customFormat="1" x14ac:dyDescent="0.25">
      <c r="A25" s="187">
        <v>1139</v>
      </c>
      <c r="B25" s="190"/>
      <c r="C25" s="147" t="s">
        <v>42</v>
      </c>
      <c r="D25" s="144">
        <f>D32</f>
        <v>-564529.30000000005</v>
      </c>
      <c r="E25" s="132"/>
    </row>
    <row r="26" spans="1:5" s="3" customFormat="1" ht="16.5" customHeight="1" x14ac:dyDescent="0.25">
      <c r="A26" s="188"/>
      <c r="B26" s="190"/>
      <c r="C26" s="133" t="s">
        <v>15</v>
      </c>
      <c r="D26" s="148"/>
      <c r="E26" s="132"/>
    </row>
    <row r="27" spans="1:5" s="3" customFormat="1" x14ac:dyDescent="0.25">
      <c r="A27" s="188"/>
      <c r="B27" s="190"/>
      <c r="C27" s="147" t="s">
        <v>43</v>
      </c>
      <c r="D27" s="144"/>
      <c r="E27" s="132"/>
    </row>
    <row r="28" spans="1:5" s="3" customFormat="1" ht="54" x14ac:dyDescent="0.25">
      <c r="A28" s="188"/>
      <c r="B28" s="190"/>
      <c r="C28" s="133" t="s">
        <v>133</v>
      </c>
      <c r="D28" s="144"/>
      <c r="E28" s="132"/>
    </row>
    <row r="29" spans="1:5" s="3" customFormat="1" ht="16.5" customHeight="1" x14ac:dyDescent="0.25">
      <c r="A29" s="188"/>
      <c r="B29" s="190"/>
      <c r="C29" s="147" t="s">
        <v>44</v>
      </c>
      <c r="D29" s="144"/>
      <c r="E29" s="132"/>
    </row>
    <row r="30" spans="1:5" s="3" customFormat="1" ht="39.75" customHeight="1" x14ac:dyDescent="0.25">
      <c r="A30" s="189"/>
      <c r="B30" s="190"/>
      <c r="C30" s="133" t="s">
        <v>45</v>
      </c>
      <c r="D30" s="144"/>
      <c r="E30" s="132"/>
    </row>
    <row r="31" spans="1:5" s="3" customFormat="1" x14ac:dyDescent="0.25">
      <c r="A31" s="191" t="s">
        <v>1</v>
      </c>
      <c r="B31" s="191"/>
      <c r="C31" s="191"/>
      <c r="D31" s="118"/>
      <c r="E31" s="132"/>
    </row>
    <row r="32" spans="1:5" s="3" customFormat="1" x14ac:dyDescent="0.25">
      <c r="A32" s="190"/>
      <c r="B32" s="187">
        <v>11001</v>
      </c>
      <c r="C32" s="147" t="s">
        <v>46</v>
      </c>
      <c r="D32" s="118">
        <v>-564529.30000000005</v>
      </c>
      <c r="E32" s="132"/>
    </row>
    <row r="33" spans="1:5" s="3" customFormat="1" x14ac:dyDescent="0.25">
      <c r="A33" s="190"/>
      <c r="B33" s="188"/>
      <c r="C33" s="149" t="s">
        <v>15</v>
      </c>
      <c r="D33" s="118"/>
      <c r="E33" s="132"/>
    </row>
    <row r="34" spans="1:5" s="3" customFormat="1" x14ac:dyDescent="0.25">
      <c r="A34" s="190"/>
      <c r="B34" s="188"/>
      <c r="C34" s="147" t="s">
        <v>47</v>
      </c>
      <c r="D34" s="118"/>
      <c r="E34" s="132"/>
    </row>
    <row r="35" spans="1:5" s="3" customFormat="1" ht="60.75" customHeight="1" x14ac:dyDescent="0.25">
      <c r="A35" s="190"/>
      <c r="B35" s="188"/>
      <c r="C35" s="149" t="s">
        <v>48</v>
      </c>
      <c r="D35" s="118"/>
      <c r="E35" s="132"/>
    </row>
    <row r="36" spans="1:5" s="3" customFormat="1" x14ac:dyDescent="0.25">
      <c r="A36" s="190"/>
      <c r="B36" s="188"/>
      <c r="C36" s="147" t="s">
        <v>16</v>
      </c>
      <c r="D36" s="144"/>
      <c r="E36" s="132"/>
    </row>
    <row r="37" spans="1:5" s="3" customFormat="1" ht="21" customHeight="1" x14ac:dyDescent="0.25">
      <c r="A37" s="190"/>
      <c r="B37" s="189"/>
      <c r="C37" s="149" t="s">
        <v>17</v>
      </c>
      <c r="D37" s="144"/>
      <c r="E37" s="132"/>
    </row>
    <row r="38" spans="1:5" s="3" customFormat="1" ht="50.25" customHeight="1" x14ac:dyDescent="0.25">
      <c r="A38" s="186" t="s">
        <v>53</v>
      </c>
      <c r="B38" s="186"/>
      <c r="C38" s="186"/>
      <c r="D38" s="150" t="s">
        <v>110</v>
      </c>
    </row>
    <row r="39" spans="1:5" s="3" customFormat="1" x14ac:dyDescent="0.25"/>
    <row r="40" spans="1:5" s="3" customFormat="1" x14ac:dyDescent="0.25"/>
    <row r="41" spans="1:5" s="3" customFormat="1" x14ac:dyDescent="0.25"/>
    <row r="44" spans="1:5" ht="15.75" customHeight="1" x14ac:dyDescent="0.25"/>
    <row r="45" spans="1:5" ht="15" customHeight="1" x14ac:dyDescent="0.25"/>
    <row r="52" spans="1:3" ht="15.75" customHeight="1" x14ac:dyDescent="0.25"/>
    <row r="53" spans="1:3" ht="15" customHeight="1" x14ac:dyDescent="0.25"/>
    <row r="63" spans="1:3" x14ac:dyDescent="0.25">
      <c r="A63" s="151"/>
      <c r="B63" s="151"/>
      <c r="C63" s="151"/>
    </row>
    <row r="64" spans="1:3" x14ac:dyDescent="0.25">
      <c r="A64" s="10"/>
      <c r="B64" s="10"/>
      <c r="C64" s="10"/>
    </row>
    <row r="65" spans="1:3" x14ac:dyDescent="0.25">
      <c r="A65" s="10"/>
      <c r="B65" s="10"/>
      <c r="C65" s="10"/>
    </row>
    <row r="66" spans="1:3" x14ac:dyDescent="0.25">
      <c r="A66" s="10"/>
      <c r="B66" s="10"/>
      <c r="C66" s="10"/>
    </row>
    <row r="67" spans="1:3" x14ac:dyDescent="0.25">
      <c r="A67" s="10"/>
      <c r="B67" s="10"/>
      <c r="C67" s="10"/>
    </row>
    <row r="68" spans="1:3" x14ac:dyDescent="0.25">
      <c r="A68" s="10"/>
      <c r="B68" s="10"/>
      <c r="C68" s="10"/>
    </row>
    <row r="69" spans="1:3" x14ac:dyDescent="0.25">
      <c r="A69" s="10"/>
      <c r="B69" s="10"/>
      <c r="C69" s="10"/>
    </row>
    <row r="70" spans="1:3" x14ac:dyDescent="0.25">
      <c r="A70" s="10"/>
      <c r="B70" s="10"/>
      <c r="C70" s="10"/>
    </row>
    <row r="71" spans="1:3" x14ac:dyDescent="0.25">
      <c r="A71" s="10"/>
      <c r="B71" s="10"/>
      <c r="C71" s="10"/>
    </row>
    <row r="72" spans="1:3" x14ac:dyDescent="0.25">
      <c r="A72" s="10"/>
      <c r="B72" s="10"/>
      <c r="C72" s="10"/>
    </row>
    <row r="73" spans="1:3" x14ac:dyDescent="0.25">
      <c r="A73" s="10"/>
      <c r="B73" s="10"/>
      <c r="C73" s="10"/>
    </row>
    <row r="74" spans="1:3" x14ac:dyDescent="0.25">
      <c r="A74" s="10"/>
      <c r="B74" s="10"/>
      <c r="C74" s="10"/>
    </row>
    <row r="75" spans="1:3" x14ac:dyDescent="0.25">
      <c r="A75" s="10"/>
      <c r="B75" s="10"/>
      <c r="C75" s="10"/>
    </row>
    <row r="76" spans="1:3" x14ac:dyDescent="0.25">
      <c r="A76" s="10"/>
      <c r="B76" s="10"/>
      <c r="C76" s="10"/>
    </row>
    <row r="77" spans="1:3" x14ac:dyDescent="0.25">
      <c r="A77" s="10"/>
      <c r="B77" s="10"/>
      <c r="C77" s="10"/>
    </row>
    <row r="78" spans="1:3" x14ac:dyDescent="0.25">
      <c r="A78" s="10"/>
      <c r="B78" s="10"/>
      <c r="C78" s="10"/>
    </row>
    <row r="79" spans="1:3" x14ac:dyDescent="0.25">
      <c r="A79" s="10"/>
      <c r="B79" s="10"/>
      <c r="C79" s="10"/>
    </row>
    <row r="80" spans="1:3" x14ac:dyDescent="0.25">
      <c r="A80" s="10"/>
      <c r="B80" s="10"/>
      <c r="C80" s="10"/>
    </row>
    <row r="81" spans="1:3" x14ac:dyDescent="0.25">
      <c r="A81" s="10"/>
      <c r="B81" s="10"/>
      <c r="C81" s="10"/>
    </row>
    <row r="82" spans="1:3" x14ac:dyDescent="0.25">
      <c r="A82" s="10"/>
      <c r="B82" s="10"/>
      <c r="C82" s="10"/>
    </row>
    <row r="83" spans="1:3" x14ac:dyDescent="0.25">
      <c r="A83" s="10"/>
      <c r="B83" s="10"/>
      <c r="C83" s="10"/>
    </row>
    <row r="84" spans="1:3" x14ac:dyDescent="0.25">
      <c r="A84" s="10"/>
      <c r="B84" s="10"/>
      <c r="C84" s="10"/>
    </row>
    <row r="85" spans="1:3" x14ac:dyDescent="0.25">
      <c r="A85" s="10"/>
      <c r="B85" s="10"/>
      <c r="C85" s="10"/>
    </row>
    <row r="86" spans="1:3" x14ac:dyDescent="0.25">
      <c r="A86" s="10"/>
      <c r="B86" s="10"/>
      <c r="C86" s="10"/>
    </row>
    <row r="87" spans="1:3" x14ac:dyDescent="0.25">
      <c r="A87" s="10"/>
      <c r="B87" s="10"/>
      <c r="C87" s="10"/>
    </row>
    <row r="88" spans="1:3" x14ac:dyDescent="0.25">
      <c r="A88" s="10"/>
      <c r="B88" s="10"/>
      <c r="C88" s="10"/>
    </row>
    <row r="89" spans="1:3" x14ac:dyDescent="0.25">
      <c r="A89" s="10"/>
      <c r="B89" s="10"/>
      <c r="C89" s="10"/>
    </row>
    <row r="90" spans="1:3" x14ac:dyDescent="0.25">
      <c r="A90" s="10"/>
      <c r="B90" s="10"/>
      <c r="C90" s="10"/>
    </row>
    <row r="91" spans="1:3" x14ac:dyDescent="0.25">
      <c r="A91" s="10"/>
      <c r="B91" s="10"/>
      <c r="C91" s="10"/>
    </row>
    <row r="92" spans="1:3" x14ac:dyDescent="0.25">
      <c r="A92" s="10"/>
      <c r="B92" s="10"/>
      <c r="C92" s="10"/>
    </row>
    <row r="93" spans="1:3" x14ac:dyDescent="0.25">
      <c r="A93" s="10"/>
      <c r="B93" s="10"/>
      <c r="C93" s="10"/>
    </row>
    <row r="94" spans="1:3" x14ac:dyDescent="0.25">
      <c r="A94" s="2"/>
      <c r="B94" s="2"/>
      <c r="C94" s="2"/>
    </row>
    <row r="95" spans="1:3" x14ac:dyDescent="0.25">
      <c r="A95" s="2"/>
      <c r="B95" s="2"/>
      <c r="C95" s="2"/>
    </row>
    <row r="96" spans="1:3" x14ac:dyDescent="0.25">
      <c r="A96" s="2"/>
      <c r="B96" s="2"/>
      <c r="C96" s="2"/>
    </row>
    <row r="97" spans="1:3" x14ac:dyDescent="0.25">
      <c r="A97" s="2"/>
      <c r="B97" s="2"/>
      <c r="C97" s="2"/>
    </row>
    <row r="98" spans="1:3" x14ac:dyDescent="0.25">
      <c r="A98" s="2"/>
      <c r="B98" s="2"/>
      <c r="C98" s="2"/>
    </row>
    <row r="99" spans="1:3" x14ac:dyDescent="0.25">
      <c r="A99" s="2"/>
      <c r="B99" s="2"/>
      <c r="C99" s="2"/>
    </row>
    <row r="100" spans="1:3" x14ac:dyDescent="0.25">
      <c r="A100" s="2"/>
      <c r="B100" s="2"/>
      <c r="C100" s="2"/>
    </row>
    <row r="101" spans="1:3" x14ac:dyDescent="0.25">
      <c r="A101" s="2"/>
      <c r="B101" s="2"/>
      <c r="C101" s="2"/>
    </row>
    <row r="102" spans="1:3" x14ac:dyDescent="0.25">
      <c r="A102" s="2"/>
      <c r="B102" s="2"/>
      <c r="C102" s="2"/>
    </row>
    <row r="103" spans="1:3" x14ac:dyDescent="0.25">
      <c r="A103" s="2"/>
      <c r="B103" s="2"/>
      <c r="C103" s="2"/>
    </row>
    <row r="104" spans="1:3" x14ac:dyDescent="0.25">
      <c r="A104" s="2"/>
      <c r="B104" s="2"/>
      <c r="C104" s="2"/>
    </row>
    <row r="105" spans="1:3" x14ac:dyDescent="0.25">
      <c r="A105" s="2"/>
      <c r="B105" s="2"/>
      <c r="C105" s="2"/>
    </row>
    <row r="106" spans="1:3" x14ac:dyDescent="0.25">
      <c r="A106" s="2"/>
      <c r="B106" s="2"/>
      <c r="C106" s="2"/>
    </row>
    <row r="107" spans="1:3" x14ac:dyDescent="0.25">
      <c r="A107" s="2"/>
      <c r="B107" s="2"/>
      <c r="C107" s="2"/>
    </row>
    <row r="108" spans="1:3" x14ac:dyDescent="0.25">
      <c r="A108" s="2"/>
      <c r="B108" s="2"/>
      <c r="C108" s="2"/>
    </row>
    <row r="109" spans="1:3" x14ac:dyDescent="0.25">
      <c r="A109" s="2"/>
      <c r="B109" s="2"/>
      <c r="C109" s="2"/>
    </row>
    <row r="110" spans="1:3" x14ac:dyDescent="0.25">
      <c r="A110" s="2"/>
      <c r="B110" s="2"/>
      <c r="C110" s="2"/>
    </row>
    <row r="111" spans="1:3" x14ac:dyDescent="0.25">
      <c r="A111" s="2"/>
      <c r="B111" s="2"/>
      <c r="C111" s="2"/>
    </row>
    <row r="112" spans="1:3" x14ac:dyDescent="0.25">
      <c r="A112" s="2"/>
      <c r="B112" s="2"/>
      <c r="C112" s="2"/>
    </row>
    <row r="113" spans="1:3" x14ac:dyDescent="0.25">
      <c r="A113" s="2"/>
      <c r="B113" s="2"/>
      <c r="C113" s="2"/>
    </row>
    <row r="114" spans="1:3" x14ac:dyDescent="0.25">
      <c r="A114" s="2"/>
      <c r="B114" s="2"/>
      <c r="C114" s="2"/>
    </row>
    <row r="115" spans="1:3" x14ac:dyDescent="0.25">
      <c r="A115" s="2"/>
      <c r="B115" s="2"/>
      <c r="C115" s="2"/>
    </row>
    <row r="116" spans="1:3" x14ac:dyDescent="0.25">
      <c r="A116" s="2"/>
      <c r="B116" s="2"/>
      <c r="C116" s="2"/>
    </row>
    <row r="117" spans="1:3" x14ac:dyDescent="0.25">
      <c r="A117" s="2"/>
      <c r="B117" s="2"/>
      <c r="C117" s="2"/>
    </row>
    <row r="118" spans="1:3" x14ac:dyDescent="0.25">
      <c r="A118" s="2"/>
      <c r="B118" s="2"/>
      <c r="C118" s="2"/>
    </row>
    <row r="119" spans="1:3" x14ac:dyDescent="0.25">
      <c r="A119" s="2"/>
      <c r="B119" s="2"/>
      <c r="C119" s="2"/>
    </row>
    <row r="120" spans="1:3" x14ac:dyDescent="0.25">
      <c r="A120" s="2"/>
      <c r="B120" s="2"/>
      <c r="C120" s="2"/>
    </row>
    <row r="121" spans="1:3" x14ac:dyDescent="0.25">
      <c r="A121" s="2"/>
      <c r="B121" s="2"/>
      <c r="C121" s="2"/>
    </row>
    <row r="122" spans="1:3" x14ac:dyDescent="0.25">
      <c r="A122" s="2"/>
      <c r="B122" s="2"/>
      <c r="C122" s="2"/>
    </row>
    <row r="123" spans="1:3" x14ac:dyDescent="0.25">
      <c r="A123" s="2"/>
      <c r="B123" s="2"/>
      <c r="C123" s="2"/>
    </row>
    <row r="124" spans="1:3" x14ac:dyDescent="0.25">
      <c r="A124" s="2"/>
      <c r="B124" s="2"/>
      <c r="C124" s="2"/>
    </row>
    <row r="125" spans="1:3" x14ac:dyDescent="0.25">
      <c r="A125" s="2"/>
      <c r="B125" s="2"/>
      <c r="C125" s="2"/>
    </row>
    <row r="126" spans="1:3" x14ac:dyDescent="0.25">
      <c r="A126" s="2"/>
      <c r="B126" s="2"/>
      <c r="C126" s="2"/>
    </row>
    <row r="127" spans="1:3" x14ac:dyDescent="0.25">
      <c r="A127" s="2"/>
      <c r="B127" s="2"/>
      <c r="C127" s="2"/>
    </row>
    <row r="128" spans="1:3" x14ac:dyDescent="0.25">
      <c r="A128" s="2"/>
      <c r="B128" s="2"/>
      <c r="C128" s="2"/>
    </row>
    <row r="129" spans="1:3" x14ac:dyDescent="0.25">
      <c r="A129" s="2"/>
      <c r="B129" s="2"/>
      <c r="C129" s="2"/>
    </row>
    <row r="130" spans="1:3" x14ac:dyDescent="0.25">
      <c r="A130" s="2"/>
      <c r="B130" s="2"/>
      <c r="C130" s="2"/>
    </row>
    <row r="131" spans="1:3" x14ac:dyDescent="0.25">
      <c r="A131" s="2"/>
      <c r="B131" s="2"/>
      <c r="C131" s="2"/>
    </row>
    <row r="132" spans="1:3" x14ac:dyDescent="0.25">
      <c r="A132" s="2"/>
      <c r="B132" s="2"/>
      <c r="C132" s="2"/>
    </row>
    <row r="133" spans="1:3" x14ac:dyDescent="0.25">
      <c r="A133" s="2"/>
      <c r="B133" s="2"/>
      <c r="C133" s="2"/>
    </row>
    <row r="134" spans="1:3" x14ac:dyDescent="0.25">
      <c r="A134" s="2"/>
      <c r="B134" s="2"/>
      <c r="C134" s="2"/>
    </row>
    <row r="135" spans="1:3" x14ac:dyDescent="0.25">
      <c r="A135" s="2"/>
      <c r="B135" s="2"/>
      <c r="C135" s="2"/>
    </row>
    <row r="136" spans="1:3" x14ac:dyDescent="0.25">
      <c r="A136" s="2"/>
      <c r="B136" s="2"/>
      <c r="C136" s="2"/>
    </row>
    <row r="137" spans="1:3" x14ac:dyDescent="0.25">
      <c r="A137" s="2"/>
      <c r="B137" s="2"/>
      <c r="C137" s="2"/>
    </row>
    <row r="138" spans="1:3" x14ac:dyDescent="0.25">
      <c r="A138" s="2"/>
      <c r="B138" s="2"/>
      <c r="C138" s="2"/>
    </row>
    <row r="139" spans="1:3" x14ac:dyDescent="0.25">
      <c r="A139" s="2"/>
      <c r="B139" s="2"/>
      <c r="C139" s="2"/>
    </row>
    <row r="140" spans="1:3" x14ac:dyDescent="0.25">
      <c r="A140" s="2"/>
      <c r="B140" s="2"/>
      <c r="C140" s="2"/>
    </row>
    <row r="141" spans="1:3" x14ac:dyDescent="0.25">
      <c r="A141" s="2"/>
      <c r="B141" s="2"/>
      <c r="C141" s="2"/>
    </row>
    <row r="142" spans="1:3" x14ac:dyDescent="0.25">
      <c r="A142" s="2"/>
      <c r="B142" s="2"/>
      <c r="C142" s="2"/>
    </row>
    <row r="143" spans="1:3" x14ac:dyDescent="0.25">
      <c r="A143" s="2"/>
      <c r="B143" s="2"/>
      <c r="C143" s="2"/>
    </row>
    <row r="144" spans="1:3" x14ac:dyDescent="0.25">
      <c r="A144" s="2"/>
      <c r="B144" s="2"/>
      <c r="C144" s="2"/>
    </row>
    <row r="145" spans="1:3" x14ac:dyDescent="0.25">
      <c r="A145" s="2"/>
      <c r="B145" s="2"/>
      <c r="C145" s="2"/>
    </row>
    <row r="146" spans="1:3" x14ac:dyDescent="0.25">
      <c r="A146" s="2"/>
      <c r="B146" s="2"/>
      <c r="C146" s="2"/>
    </row>
    <row r="147" spans="1:3" x14ac:dyDescent="0.25">
      <c r="A147" s="2"/>
      <c r="B147" s="2"/>
      <c r="C147" s="2"/>
    </row>
    <row r="148" spans="1:3" x14ac:dyDescent="0.25">
      <c r="A148" s="2"/>
      <c r="B148" s="2"/>
      <c r="C148" s="2"/>
    </row>
    <row r="149" spans="1:3" x14ac:dyDescent="0.25">
      <c r="A149" s="2"/>
      <c r="B149" s="2"/>
      <c r="C149" s="2"/>
    </row>
    <row r="150" spans="1:3" x14ac:dyDescent="0.25">
      <c r="A150" s="2"/>
      <c r="B150" s="2"/>
      <c r="C150" s="2"/>
    </row>
    <row r="151" spans="1:3" x14ac:dyDescent="0.25">
      <c r="A151" s="2"/>
      <c r="B151" s="2"/>
      <c r="C151" s="2"/>
    </row>
    <row r="152" spans="1:3" x14ac:dyDescent="0.25">
      <c r="A152" s="2"/>
      <c r="B152" s="2"/>
      <c r="C152" s="2"/>
    </row>
    <row r="153" spans="1:3" x14ac:dyDescent="0.25">
      <c r="A153" s="2"/>
      <c r="B153" s="2"/>
      <c r="C153" s="2"/>
    </row>
    <row r="154" spans="1:3" x14ac:dyDescent="0.25">
      <c r="A154" s="2"/>
      <c r="B154" s="2"/>
      <c r="C154" s="2"/>
    </row>
    <row r="155" spans="1:3" x14ac:dyDescent="0.25">
      <c r="A155" s="2"/>
      <c r="B155" s="2"/>
      <c r="C155" s="2"/>
    </row>
    <row r="156" spans="1:3" x14ac:dyDescent="0.25">
      <c r="A156" s="2"/>
      <c r="B156" s="2"/>
      <c r="C156" s="2"/>
    </row>
    <row r="157" spans="1:3" x14ac:dyDescent="0.25">
      <c r="A157" s="2"/>
      <c r="B157" s="2"/>
      <c r="C157" s="2"/>
    </row>
  </sheetData>
  <mergeCells count="14">
    <mergeCell ref="A38:C38"/>
    <mergeCell ref="A25:A30"/>
    <mergeCell ref="B25:B30"/>
    <mergeCell ref="A31:C31"/>
    <mergeCell ref="A32:A37"/>
    <mergeCell ref="B32:B37"/>
    <mergeCell ref="A4:D4"/>
    <mergeCell ref="A11:A16"/>
    <mergeCell ref="A18:A23"/>
    <mergeCell ref="B11:B16"/>
    <mergeCell ref="B18:B23"/>
    <mergeCell ref="A7:B7"/>
    <mergeCell ref="C7:C8"/>
    <mergeCell ref="A17:C17"/>
  </mergeCells>
  <pageMargins left="0.16" right="0.22" top="0.17" bottom="0.19" header="0.16" footer="0.16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K134"/>
  <sheetViews>
    <sheetView workbookViewId="0"/>
  </sheetViews>
  <sheetFormatPr defaultColWidth="9.140625" defaultRowHeight="13.5" x14ac:dyDescent="0.25"/>
  <cols>
    <col min="1" max="1" width="4.5703125" style="1" customWidth="1"/>
    <col min="2" max="2" width="4.140625" style="1" customWidth="1"/>
    <col min="3" max="3" width="4.7109375" style="1" customWidth="1"/>
    <col min="4" max="4" width="5.7109375" style="1" customWidth="1"/>
    <col min="5" max="5" width="8.140625" style="1" customWidth="1"/>
    <col min="6" max="6" width="61.7109375" style="1" customWidth="1"/>
    <col min="7" max="7" width="27.85546875" style="53" customWidth="1"/>
    <col min="8" max="8" width="18.28515625" style="1" customWidth="1"/>
    <col min="9" max="16384" width="9.140625" style="1"/>
  </cols>
  <sheetData>
    <row r="2" spans="1:8" ht="14.25" x14ac:dyDescent="0.25">
      <c r="F2" s="9"/>
      <c r="G2" s="153" t="s">
        <v>117</v>
      </c>
      <c r="H2" s="52"/>
    </row>
    <row r="3" spans="1:8" ht="14.25" x14ac:dyDescent="0.25">
      <c r="F3" s="154"/>
      <c r="G3" s="39" t="s">
        <v>100</v>
      </c>
      <c r="H3" s="64"/>
    </row>
    <row r="4" spans="1:8" x14ac:dyDescent="0.25">
      <c r="G4" s="153" t="s">
        <v>18</v>
      </c>
      <c r="H4" s="48"/>
    </row>
    <row r="5" spans="1:8" ht="54" customHeight="1" x14ac:dyDescent="0.25">
      <c r="A5" s="192" t="s">
        <v>134</v>
      </c>
      <c r="B5" s="192"/>
      <c r="C5" s="192"/>
      <c r="D5" s="192"/>
      <c r="E5" s="192"/>
      <c r="F5" s="192"/>
      <c r="G5" s="192"/>
    </row>
    <row r="6" spans="1:8" x14ac:dyDescent="0.25">
      <c r="B6" s="9"/>
      <c r="G6" s="65" t="s">
        <v>75</v>
      </c>
    </row>
    <row r="7" spans="1:8" s="155" customFormat="1" ht="67.5" customHeight="1" x14ac:dyDescent="0.25">
      <c r="A7" s="176" t="s">
        <v>54</v>
      </c>
      <c r="B7" s="180"/>
      <c r="C7" s="180"/>
      <c r="D7" s="193" t="s">
        <v>55</v>
      </c>
      <c r="E7" s="194"/>
      <c r="F7" s="195" t="s">
        <v>136</v>
      </c>
      <c r="G7" s="116" t="s">
        <v>111</v>
      </c>
    </row>
    <row r="8" spans="1:8" s="155" customFormat="1" ht="41.25" customHeight="1" x14ac:dyDescent="0.25">
      <c r="A8" s="156" t="s">
        <v>56</v>
      </c>
      <c r="B8" s="156" t="s">
        <v>57</v>
      </c>
      <c r="C8" s="156" t="s">
        <v>58</v>
      </c>
      <c r="D8" s="156" t="s">
        <v>59</v>
      </c>
      <c r="E8" s="156" t="s">
        <v>131</v>
      </c>
      <c r="F8" s="196"/>
      <c r="G8" s="129" t="s">
        <v>78</v>
      </c>
    </row>
    <row r="9" spans="1:8" s="155" customFormat="1" ht="14.25" x14ac:dyDescent="0.25">
      <c r="A9" s="36"/>
      <c r="B9" s="36"/>
      <c r="C9" s="36"/>
      <c r="D9" s="36"/>
      <c r="E9" s="37"/>
      <c r="F9" s="96" t="s">
        <v>60</v>
      </c>
      <c r="G9" s="157">
        <f>+G11+G37</f>
        <v>0</v>
      </c>
    </row>
    <row r="10" spans="1:8" s="155" customFormat="1" x14ac:dyDescent="0.25">
      <c r="A10" s="120"/>
      <c r="B10" s="120"/>
      <c r="C10" s="120"/>
      <c r="D10" s="120"/>
      <c r="E10" s="120"/>
      <c r="F10" s="7" t="s">
        <v>19</v>
      </c>
      <c r="G10" s="158"/>
    </row>
    <row r="11" spans="1:8" s="155" customFormat="1" ht="14.25" x14ac:dyDescent="0.25">
      <c r="A11" s="121" t="s">
        <v>61</v>
      </c>
      <c r="B11" s="120"/>
      <c r="C11" s="120"/>
      <c r="D11" s="120"/>
      <c r="E11" s="120"/>
      <c r="F11" s="96" t="s">
        <v>62</v>
      </c>
      <c r="G11" s="159">
        <f>G13</f>
        <v>564529.29999999993</v>
      </c>
    </row>
    <row r="12" spans="1:8" s="155" customFormat="1" x14ac:dyDescent="0.25">
      <c r="A12" s="120"/>
      <c r="B12" s="120"/>
      <c r="C12" s="120"/>
      <c r="D12" s="120"/>
      <c r="E12" s="120"/>
      <c r="F12" s="7" t="s">
        <v>19</v>
      </c>
      <c r="G12" s="160"/>
    </row>
    <row r="13" spans="1:8" ht="28.5" x14ac:dyDescent="0.25">
      <c r="A13" s="15"/>
      <c r="B13" s="12" t="s">
        <v>28</v>
      </c>
      <c r="C13" s="13"/>
      <c r="D13" s="15"/>
      <c r="E13" s="15"/>
      <c r="F13" s="97" t="s">
        <v>70</v>
      </c>
      <c r="G13" s="159">
        <f>G15</f>
        <v>564529.29999999993</v>
      </c>
    </row>
    <row r="14" spans="1:8" x14ac:dyDescent="0.25">
      <c r="A14" s="14"/>
      <c r="B14" s="12"/>
      <c r="C14" s="12"/>
      <c r="D14" s="12"/>
      <c r="E14" s="12"/>
      <c r="F14" s="7" t="s">
        <v>19</v>
      </c>
      <c r="G14" s="161"/>
    </row>
    <row r="15" spans="1:8" ht="28.5" x14ac:dyDescent="0.25">
      <c r="A15" s="14"/>
      <c r="B15" s="12"/>
      <c r="C15" s="12" t="s">
        <v>27</v>
      </c>
      <c r="D15" s="12"/>
      <c r="E15" s="12"/>
      <c r="F15" s="97" t="s">
        <v>70</v>
      </c>
      <c r="G15" s="159">
        <f>G17</f>
        <v>564529.29999999993</v>
      </c>
    </row>
    <row r="16" spans="1:8" x14ac:dyDescent="0.25">
      <c r="A16" s="14"/>
      <c r="B16" s="12"/>
      <c r="C16" s="12"/>
      <c r="D16" s="12"/>
      <c r="E16" s="12"/>
      <c r="F16" s="7" t="s">
        <v>19</v>
      </c>
      <c r="G16" s="161"/>
    </row>
    <row r="17" spans="1:11" s="3" customFormat="1" ht="14.25" x14ac:dyDescent="0.25">
      <c r="A17" s="18"/>
      <c r="B17" s="16"/>
      <c r="C17" s="16"/>
      <c r="D17" s="16"/>
      <c r="E17" s="16"/>
      <c r="F17" s="101" t="s">
        <v>21</v>
      </c>
      <c r="G17" s="135">
        <f>G18</f>
        <v>564529.29999999993</v>
      </c>
    </row>
    <row r="18" spans="1:11" s="3" customFormat="1" ht="42" customHeight="1" x14ac:dyDescent="0.25">
      <c r="A18" s="16"/>
      <c r="B18" s="16"/>
      <c r="C18" s="16"/>
      <c r="D18" s="38" t="s">
        <v>40</v>
      </c>
      <c r="E18" s="16"/>
      <c r="F18" s="17" t="s">
        <v>0</v>
      </c>
      <c r="G18" s="146">
        <f>+G20</f>
        <v>564529.29999999993</v>
      </c>
      <c r="H18" s="162"/>
    </row>
    <row r="19" spans="1:11" s="3" customFormat="1" x14ac:dyDescent="0.25">
      <c r="A19" s="16"/>
      <c r="B19" s="16"/>
      <c r="C19" s="16"/>
      <c r="D19" s="16"/>
      <c r="E19" s="16"/>
      <c r="F19" s="17" t="s">
        <v>20</v>
      </c>
      <c r="G19" s="163"/>
    </row>
    <row r="20" spans="1:11" s="3" customFormat="1" ht="40.5" x14ac:dyDescent="0.25">
      <c r="A20" s="18"/>
      <c r="B20" s="16"/>
      <c r="C20" s="18"/>
      <c r="D20" s="18"/>
      <c r="E20" s="18" t="s">
        <v>104</v>
      </c>
      <c r="F20" s="17" t="s">
        <v>102</v>
      </c>
      <c r="G20" s="146">
        <f>+G22+G28</f>
        <v>564529.29999999993</v>
      </c>
    </row>
    <row r="21" spans="1:11" s="3" customFormat="1" x14ac:dyDescent="0.25">
      <c r="A21" s="18"/>
      <c r="B21" s="16"/>
      <c r="C21" s="18"/>
      <c r="D21" s="18"/>
      <c r="E21" s="18"/>
      <c r="F21" s="17" t="s">
        <v>38</v>
      </c>
      <c r="G21" s="146"/>
    </row>
    <row r="22" spans="1:11" s="3" customFormat="1" x14ac:dyDescent="0.25">
      <c r="A22" s="19"/>
      <c r="B22" s="16"/>
      <c r="C22" s="20"/>
      <c r="D22" s="19"/>
      <c r="E22" s="19"/>
      <c r="F22" s="98" t="s">
        <v>21</v>
      </c>
      <c r="G22" s="146">
        <f>G24</f>
        <v>363498.1</v>
      </c>
    </row>
    <row r="23" spans="1:11" s="3" customFormat="1" ht="27" x14ac:dyDescent="0.25">
      <c r="A23" s="18"/>
      <c r="B23" s="18"/>
      <c r="C23" s="18"/>
      <c r="D23" s="18"/>
      <c r="E23" s="20"/>
      <c r="F23" s="17" t="s">
        <v>22</v>
      </c>
      <c r="G23" s="146"/>
    </row>
    <row r="24" spans="1:11" x14ac:dyDescent="0.25">
      <c r="A24" s="24"/>
      <c r="B24" s="24"/>
      <c r="C24" s="24"/>
      <c r="D24" s="18"/>
      <c r="E24" s="20"/>
      <c r="F24" s="34" t="s">
        <v>60</v>
      </c>
      <c r="G24" s="137">
        <f t="shared" ref="G24:G26" si="0">G25</f>
        <v>363498.1</v>
      </c>
    </row>
    <row r="25" spans="1:11" x14ac:dyDescent="0.25">
      <c r="A25" s="24"/>
      <c r="B25" s="24"/>
      <c r="C25" s="24"/>
      <c r="D25" s="18"/>
      <c r="E25" s="20"/>
      <c r="F25" s="34" t="s">
        <v>67</v>
      </c>
      <c r="G25" s="137">
        <f t="shared" si="0"/>
        <v>363498.1</v>
      </c>
    </row>
    <row r="26" spans="1:11" x14ac:dyDescent="0.25">
      <c r="A26" s="24"/>
      <c r="B26" s="24"/>
      <c r="C26" s="24"/>
      <c r="D26" s="18"/>
      <c r="E26" s="20"/>
      <c r="F26" s="34" t="s">
        <v>68</v>
      </c>
      <c r="G26" s="137">
        <f t="shared" si="0"/>
        <v>363498.1</v>
      </c>
    </row>
    <row r="27" spans="1:11" x14ac:dyDescent="0.25">
      <c r="A27" s="24"/>
      <c r="B27" s="24"/>
      <c r="C27" s="24"/>
      <c r="D27" s="18"/>
      <c r="E27" s="20"/>
      <c r="F27" s="22" t="s">
        <v>39</v>
      </c>
      <c r="G27" s="137">
        <v>363498.1</v>
      </c>
    </row>
    <row r="28" spans="1:11" s="3" customFormat="1" x14ac:dyDescent="0.25">
      <c r="A28" s="18"/>
      <c r="B28" s="20"/>
      <c r="C28" s="18"/>
      <c r="D28" s="18"/>
      <c r="E28" s="18"/>
      <c r="F28" s="99" t="s">
        <v>37</v>
      </c>
      <c r="G28" s="146">
        <f>G30</f>
        <v>201031.19999999998</v>
      </c>
    </row>
    <row r="29" spans="1:11" s="3" customFormat="1" ht="27" x14ac:dyDescent="0.25">
      <c r="A29" s="18"/>
      <c r="B29" s="20"/>
      <c r="C29" s="18"/>
      <c r="D29" s="18"/>
      <c r="E29" s="18"/>
      <c r="F29" s="17" t="s">
        <v>22</v>
      </c>
      <c r="G29" s="148"/>
    </row>
    <row r="30" spans="1:11" x14ac:dyDescent="0.25">
      <c r="A30" s="24"/>
      <c r="B30" s="24"/>
      <c r="C30" s="24"/>
      <c r="D30" s="18"/>
      <c r="E30" s="20"/>
      <c r="F30" s="34" t="s">
        <v>60</v>
      </c>
      <c r="G30" s="137">
        <f>G31</f>
        <v>201031.19999999998</v>
      </c>
      <c r="H30" s="3"/>
      <c r="I30" s="3"/>
      <c r="J30" s="3"/>
      <c r="K30" s="3"/>
    </row>
    <row r="31" spans="1:11" x14ac:dyDescent="0.25">
      <c r="A31" s="24"/>
      <c r="B31" s="24"/>
      <c r="C31" s="24"/>
      <c r="D31" s="18"/>
      <c r="E31" s="20"/>
      <c r="F31" s="34" t="s">
        <v>67</v>
      </c>
      <c r="G31" s="137">
        <f>G32</f>
        <v>201031.19999999998</v>
      </c>
      <c r="H31" s="3"/>
      <c r="I31" s="3"/>
      <c r="J31" s="3"/>
      <c r="K31" s="3"/>
    </row>
    <row r="32" spans="1:11" s="3" customFormat="1" x14ac:dyDescent="0.25">
      <c r="A32" s="18"/>
      <c r="B32" s="20"/>
      <c r="C32" s="18"/>
      <c r="D32" s="18"/>
      <c r="E32" s="18"/>
      <c r="F32" s="17" t="s">
        <v>71</v>
      </c>
      <c r="G32" s="137">
        <f>G34+G36</f>
        <v>201031.19999999998</v>
      </c>
    </row>
    <row r="33" spans="1:8" s="3" customFormat="1" x14ac:dyDescent="0.25">
      <c r="A33" s="18"/>
      <c r="B33" s="20"/>
      <c r="C33" s="18"/>
      <c r="D33" s="18"/>
      <c r="E33" s="18"/>
      <c r="F33" s="17" t="s">
        <v>72</v>
      </c>
      <c r="G33" s="146">
        <f>+G34</f>
        <v>196623.3</v>
      </c>
    </row>
    <row r="34" spans="1:8" s="3" customFormat="1" x14ac:dyDescent="0.25">
      <c r="A34" s="18"/>
      <c r="B34" s="20"/>
      <c r="C34" s="18"/>
      <c r="D34" s="18"/>
      <c r="E34" s="18"/>
      <c r="F34" s="17" t="s">
        <v>113</v>
      </c>
      <c r="G34" s="137">
        <v>196623.3</v>
      </c>
    </row>
    <row r="35" spans="1:8" s="3" customFormat="1" x14ac:dyDescent="0.25">
      <c r="A35" s="18"/>
      <c r="B35" s="20"/>
      <c r="C35" s="18"/>
      <c r="D35" s="18"/>
      <c r="E35" s="18"/>
      <c r="F35" s="17" t="s">
        <v>73</v>
      </c>
      <c r="G35" s="146">
        <f>+G36</f>
        <v>4407.8999999999996</v>
      </c>
    </row>
    <row r="36" spans="1:8" s="3" customFormat="1" x14ac:dyDescent="0.25">
      <c r="A36" s="18"/>
      <c r="B36" s="20"/>
      <c r="C36" s="18"/>
      <c r="D36" s="18"/>
      <c r="E36" s="18"/>
      <c r="F36" s="21" t="s">
        <v>41</v>
      </c>
      <c r="G36" s="137">
        <v>4407.8999999999996</v>
      </c>
    </row>
    <row r="37" spans="1:8" s="3" customFormat="1" ht="28.5" x14ac:dyDescent="0.25">
      <c r="A37" s="122" t="s">
        <v>63</v>
      </c>
      <c r="B37" s="198"/>
      <c r="C37" s="187"/>
      <c r="D37" s="187"/>
      <c r="E37" s="187"/>
      <c r="F37" s="100" t="s">
        <v>23</v>
      </c>
      <c r="G37" s="164">
        <f>G39</f>
        <v>-564529.30000000005</v>
      </c>
    </row>
    <row r="38" spans="1:8" s="3" customFormat="1" x14ac:dyDescent="0.25">
      <c r="A38" s="123"/>
      <c r="B38" s="199"/>
      <c r="C38" s="188"/>
      <c r="D38" s="188"/>
      <c r="E38" s="188"/>
      <c r="F38" s="75" t="s">
        <v>19</v>
      </c>
      <c r="G38" s="165"/>
      <c r="H38" s="3" t="s">
        <v>99</v>
      </c>
    </row>
    <row r="39" spans="1:8" s="3" customFormat="1" x14ac:dyDescent="0.25">
      <c r="A39" s="123"/>
      <c r="B39" s="123" t="s">
        <v>61</v>
      </c>
      <c r="C39" s="188"/>
      <c r="D39" s="188"/>
      <c r="E39" s="188"/>
      <c r="F39" s="74" t="s">
        <v>64</v>
      </c>
      <c r="G39" s="166">
        <f>G41</f>
        <v>-564529.30000000005</v>
      </c>
    </row>
    <row r="40" spans="1:8" s="3" customFormat="1" x14ac:dyDescent="0.25">
      <c r="A40" s="123"/>
      <c r="B40" s="123"/>
      <c r="C40" s="188"/>
      <c r="D40" s="188"/>
      <c r="E40" s="188"/>
      <c r="F40" s="75" t="s">
        <v>19</v>
      </c>
      <c r="G40" s="165"/>
    </row>
    <row r="41" spans="1:8" s="3" customFormat="1" x14ac:dyDescent="0.25">
      <c r="A41" s="123"/>
      <c r="B41" s="123"/>
      <c r="C41" s="124" t="s">
        <v>61</v>
      </c>
      <c r="D41" s="188"/>
      <c r="E41" s="188"/>
      <c r="F41" s="75" t="s">
        <v>15</v>
      </c>
      <c r="G41" s="166">
        <f>G43</f>
        <v>-564529.30000000005</v>
      </c>
    </row>
    <row r="42" spans="1:8" s="3" customFormat="1" x14ac:dyDescent="0.25">
      <c r="A42" s="123"/>
      <c r="B42" s="123"/>
      <c r="C42" s="124"/>
      <c r="D42" s="188"/>
      <c r="E42" s="188"/>
      <c r="F42" s="75" t="s">
        <v>19</v>
      </c>
      <c r="G42" s="165"/>
    </row>
    <row r="43" spans="1:8" s="3" customFormat="1" ht="14.25" x14ac:dyDescent="0.25">
      <c r="A43" s="123"/>
      <c r="B43" s="123"/>
      <c r="C43" s="124"/>
      <c r="D43" s="169"/>
      <c r="E43" s="76"/>
      <c r="F43" s="101" t="s">
        <v>26</v>
      </c>
      <c r="G43" s="167">
        <f>G44</f>
        <v>-564529.30000000005</v>
      </c>
    </row>
    <row r="44" spans="1:8" s="3" customFormat="1" x14ac:dyDescent="0.25">
      <c r="A44" s="123"/>
      <c r="B44" s="123"/>
      <c r="C44" s="124"/>
      <c r="D44" s="188" t="s">
        <v>65</v>
      </c>
      <c r="E44" s="76"/>
      <c r="F44" s="75" t="s">
        <v>15</v>
      </c>
      <c r="G44" s="166">
        <f>G48</f>
        <v>-564529.30000000005</v>
      </c>
    </row>
    <row r="45" spans="1:8" s="3" customFormat="1" x14ac:dyDescent="0.25">
      <c r="A45" s="123"/>
      <c r="B45" s="123"/>
      <c r="C45" s="124"/>
      <c r="D45" s="188"/>
      <c r="E45" s="76"/>
      <c r="F45" s="75" t="s">
        <v>19</v>
      </c>
      <c r="G45" s="166"/>
    </row>
    <row r="46" spans="1:8" s="3" customFormat="1" x14ac:dyDescent="0.25">
      <c r="A46" s="123"/>
      <c r="B46" s="123"/>
      <c r="C46" s="124"/>
      <c r="D46" s="188"/>
      <c r="E46" s="76" t="s">
        <v>66</v>
      </c>
      <c r="F46" s="75" t="s">
        <v>15</v>
      </c>
      <c r="G46" s="166">
        <f>+G48</f>
        <v>-564529.30000000005</v>
      </c>
    </row>
    <row r="47" spans="1:8" s="3" customFormat="1" x14ac:dyDescent="0.25">
      <c r="A47" s="123"/>
      <c r="B47" s="123"/>
      <c r="C47" s="124"/>
      <c r="D47" s="188"/>
      <c r="E47" s="76"/>
      <c r="F47" s="75" t="s">
        <v>25</v>
      </c>
      <c r="G47" s="165"/>
    </row>
    <row r="48" spans="1:8" s="3" customFormat="1" x14ac:dyDescent="0.25">
      <c r="A48" s="123"/>
      <c r="B48" s="123"/>
      <c r="C48" s="124"/>
      <c r="D48" s="188"/>
      <c r="E48" s="76"/>
      <c r="F48" s="77" t="s">
        <v>14</v>
      </c>
      <c r="G48" s="146">
        <f>G50</f>
        <v>-564529.30000000005</v>
      </c>
    </row>
    <row r="49" spans="1:7" s="3" customFormat="1" ht="30" customHeight="1" x14ac:dyDescent="0.25">
      <c r="A49" s="123"/>
      <c r="B49" s="123"/>
      <c r="C49" s="124"/>
      <c r="D49" s="188"/>
      <c r="E49" s="76"/>
      <c r="F49" s="75" t="s">
        <v>22</v>
      </c>
      <c r="G49" s="168"/>
    </row>
    <row r="50" spans="1:7" s="3" customFormat="1" x14ac:dyDescent="0.25">
      <c r="A50" s="123"/>
      <c r="B50" s="123"/>
      <c r="C50" s="124"/>
      <c r="D50" s="188"/>
      <c r="E50" s="76"/>
      <c r="F50" s="75" t="s">
        <v>60</v>
      </c>
      <c r="G50" s="146">
        <f>G51</f>
        <v>-564529.30000000005</v>
      </c>
    </row>
    <row r="51" spans="1:7" s="3" customFormat="1" x14ac:dyDescent="0.25">
      <c r="A51" s="123"/>
      <c r="B51" s="123"/>
      <c r="C51" s="124"/>
      <c r="D51" s="188"/>
      <c r="E51" s="76"/>
      <c r="F51" s="75" t="s">
        <v>67</v>
      </c>
      <c r="G51" s="146">
        <f>G52</f>
        <v>-564529.30000000005</v>
      </c>
    </row>
    <row r="52" spans="1:7" s="3" customFormat="1" x14ac:dyDescent="0.25">
      <c r="A52" s="123"/>
      <c r="B52" s="123"/>
      <c r="C52" s="124"/>
      <c r="D52" s="188"/>
      <c r="E52" s="76"/>
      <c r="F52" s="75" t="s">
        <v>68</v>
      </c>
      <c r="G52" s="146">
        <f>G53</f>
        <v>-564529.30000000005</v>
      </c>
    </row>
    <row r="53" spans="1:7" s="3" customFormat="1" x14ac:dyDescent="0.25">
      <c r="A53" s="125"/>
      <c r="B53" s="125"/>
      <c r="C53" s="126"/>
      <c r="D53" s="189"/>
      <c r="E53" s="170"/>
      <c r="F53" s="75" t="s">
        <v>69</v>
      </c>
      <c r="G53" s="118">
        <v>-564529.30000000005</v>
      </c>
    </row>
    <row r="54" spans="1:7" s="3" customFormat="1" ht="44.25" customHeight="1" x14ac:dyDescent="0.25">
      <c r="A54" s="197" t="s">
        <v>53</v>
      </c>
      <c r="B54" s="197"/>
      <c r="C54" s="197"/>
      <c r="D54" s="197"/>
      <c r="E54" s="197"/>
      <c r="F54" s="197"/>
      <c r="G54" s="3" t="s">
        <v>110</v>
      </c>
    </row>
    <row r="55" spans="1:7" s="3" customFormat="1" ht="14.25" x14ac:dyDescent="0.25">
      <c r="A55" s="78"/>
      <c r="B55" s="78"/>
      <c r="C55" s="78"/>
      <c r="D55" s="78"/>
      <c r="F55" s="79"/>
      <c r="G55" s="73"/>
    </row>
    <row r="56" spans="1:7" s="3" customFormat="1" ht="14.25" x14ac:dyDescent="0.25">
      <c r="A56" s="78"/>
      <c r="B56" s="78"/>
      <c r="C56" s="78"/>
      <c r="D56" s="78"/>
      <c r="F56" s="79"/>
      <c r="G56" s="73"/>
    </row>
    <row r="57" spans="1:7" s="3" customFormat="1" ht="14.25" x14ac:dyDescent="0.25">
      <c r="A57" s="78"/>
      <c r="B57" s="78"/>
      <c r="C57" s="78"/>
      <c r="D57" s="78"/>
      <c r="F57" s="79"/>
      <c r="G57" s="73"/>
    </row>
    <row r="58" spans="1:7" s="3" customFormat="1" x14ac:dyDescent="0.25">
      <c r="A58" s="78"/>
      <c r="B58" s="78"/>
      <c r="C58" s="78"/>
      <c r="D58" s="78"/>
      <c r="E58" s="78"/>
      <c r="F58" s="78"/>
      <c r="G58" s="73"/>
    </row>
    <row r="59" spans="1:7" x14ac:dyDescent="0.25">
      <c r="A59" s="10"/>
      <c r="B59" s="10"/>
      <c r="C59" s="10"/>
      <c r="D59" s="10"/>
      <c r="E59" s="10"/>
      <c r="F59" s="10"/>
    </row>
    <row r="60" spans="1:7" x14ac:dyDescent="0.25">
      <c r="A60" s="10"/>
      <c r="B60" s="10"/>
      <c r="C60" s="10"/>
      <c r="D60" s="10"/>
      <c r="E60" s="10"/>
      <c r="F60" s="10"/>
    </row>
    <row r="61" spans="1:7" x14ac:dyDescent="0.25">
      <c r="A61" s="10"/>
      <c r="B61" s="10"/>
      <c r="C61" s="10"/>
      <c r="D61" s="10"/>
      <c r="E61" s="10"/>
      <c r="F61" s="10"/>
    </row>
    <row r="62" spans="1:7" x14ac:dyDescent="0.25">
      <c r="A62" s="10"/>
      <c r="B62" s="10"/>
      <c r="C62" s="10"/>
      <c r="D62" s="10"/>
      <c r="E62" s="10"/>
      <c r="F62" s="10"/>
    </row>
    <row r="63" spans="1:7" x14ac:dyDescent="0.25">
      <c r="A63" s="10"/>
      <c r="B63" s="10"/>
      <c r="C63" s="10"/>
      <c r="D63" s="10"/>
      <c r="E63" s="10"/>
      <c r="F63" s="10"/>
    </row>
    <row r="64" spans="1:7" x14ac:dyDescent="0.25">
      <c r="A64" s="10"/>
      <c r="B64" s="10"/>
      <c r="C64" s="10"/>
      <c r="D64" s="10"/>
      <c r="E64" s="10"/>
      <c r="F64" s="10"/>
    </row>
    <row r="65" spans="1:6" x14ac:dyDescent="0.25">
      <c r="A65" s="10"/>
      <c r="B65" s="10"/>
      <c r="C65" s="10"/>
      <c r="D65" s="10"/>
      <c r="E65" s="10"/>
      <c r="F65" s="10"/>
    </row>
    <row r="66" spans="1:6" x14ac:dyDescent="0.25">
      <c r="A66" s="10"/>
      <c r="B66" s="10"/>
      <c r="C66" s="10"/>
      <c r="D66" s="10"/>
      <c r="E66" s="10"/>
      <c r="F66" s="10"/>
    </row>
    <row r="67" spans="1:6" x14ac:dyDescent="0.25">
      <c r="A67" s="10"/>
      <c r="B67" s="10"/>
      <c r="C67" s="10"/>
      <c r="D67" s="10"/>
      <c r="E67" s="10"/>
      <c r="F67" s="10"/>
    </row>
    <row r="68" spans="1:6" x14ac:dyDescent="0.25">
      <c r="A68" s="10"/>
      <c r="B68" s="10"/>
      <c r="C68" s="10"/>
      <c r="D68" s="10"/>
      <c r="E68" s="10"/>
      <c r="F68" s="10"/>
    </row>
    <row r="69" spans="1:6" x14ac:dyDescent="0.25">
      <c r="A69" s="10"/>
      <c r="B69" s="10"/>
      <c r="C69" s="10"/>
      <c r="D69" s="10"/>
      <c r="E69" s="10"/>
      <c r="F69" s="10"/>
    </row>
    <row r="70" spans="1:6" x14ac:dyDescent="0.25">
      <c r="A70" s="10"/>
      <c r="B70" s="10"/>
      <c r="C70" s="10"/>
      <c r="D70" s="10"/>
      <c r="E70" s="10"/>
      <c r="F70" s="10"/>
    </row>
    <row r="71" spans="1:6" x14ac:dyDescent="0.25">
      <c r="A71" s="2"/>
      <c r="B71" s="2"/>
      <c r="C71" s="2"/>
      <c r="D71" s="2"/>
      <c r="E71" s="2"/>
      <c r="F71" s="2"/>
    </row>
    <row r="72" spans="1:6" x14ac:dyDescent="0.25">
      <c r="A72" s="2"/>
      <c r="B72" s="2"/>
      <c r="C72" s="2"/>
      <c r="D72" s="2"/>
      <c r="E72" s="2"/>
      <c r="F72" s="2"/>
    </row>
    <row r="73" spans="1:6" x14ac:dyDescent="0.25">
      <c r="A73" s="2"/>
      <c r="B73" s="2"/>
      <c r="C73" s="2"/>
      <c r="D73" s="2"/>
      <c r="E73" s="2"/>
      <c r="F73" s="2"/>
    </row>
    <row r="74" spans="1:6" x14ac:dyDescent="0.25">
      <c r="A74" s="2"/>
      <c r="B74" s="2"/>
      <c r="C74" s="2"/>
      <c r="D74" s="2"/>
      <c r="E74" s="2"/>
      <c r="F74" s="2"/>
    </row>
    <row r="75" spans="1:6" x14ac:dyDescent="0.25">
      <c r="A75" s="2"/>
      <c r="B75" s="2"/>
      <c r="C75" s="2"/>
      <c r="D75" s="2"/>
      <c r="E75" s="2"/>
      <c r="F75" s="2"/>
    </row>
    <row r="76" spans="1:6" x14ac:dyDescent="0.25">
      <c r="A76" s="2"/>
      <c r="B76" s="2"/>
      <c r="C76" s="2"/>
      <c r="D76" s="2"/>
      <c r="E76" s="2"/>
      <c r="F76" s="2"/>
    </row>
    <row r="77" spans="1:6" x14ac:dyDescent="0.25">
      <c r="A77" s="2"/>
      <c r="B77" s="2"/>
      <c r="C77" s="2"/>
      <c r="D77" s="2"/>
      <c r="E77" s="2"/>
      <c r="F77" s="2"/>
    </row>
    <row r="78" spans="1:6" x14ac:dyDescent="0.25">
      <c r="A78" s="2"/>
      <c r="B78" s="2"/>
      <c r="C78" s="2"/>
      <c r="D78" s="2"/>
      <c r="E78" s="2"/>
      <c r="F78" s="2"/>
    </row>
    <row r="79" spans="1:6" x14ac:dyDescent="0.25">
      <c r="A79" s="2"/>
      <c r="B79" s="2"/>
      <c r="C79" s="2"/>
      <c r="D79" s="2"/>
      <c r="E79" s="2"/>
      <c r="F79" s="2"/>
    </row>
    <row r="80" spans="1:6" x14ac:dyDescent="0.25">
      <c r="A80" s="2"/>
      <c r="B80" s="2"/>
      <c r="C80" s="2"/>
      <c r="D80" s="2"/>
      <c r="E80" s="2"/>
      <c r="F80" s="2"/>
    </row>
    <row r="81" spans="1:6" x14ac:dyDescent="0.25">
      <c r="A81" s="2"/>
      <c r="B81" s="2"/>
      <c r="C81" s="2"/>
      <c r="D81" s="2"/>
      <c r="E81" s="2"/>
      <c r="F81" s="2"/>
    </row>
    <row r="82" spans="1:6" x14ac:dyDescent="0.25">
      <c r="A82" s="2"/>
      <c r="B82" s="2"/>
      <c r="C82" s="2"/>
      <c r="D82" s="2"/>
      <c r="E82" s="2"/>
      <c r="F82" s="2"/>
    </row>
    <row r="83" spans="1:6" x14ac:dyDescent="0.25">
      <c r="A83" s="2"/>
      <c r="B83" s="2"/>
      <c r="C83" s="2"/>
      <c r="D83" s="2"/>
      <c r="E83" s="2"/>
      <c r="F83" s="2"/>
    </row>
    <row r="84" spans="1:6" x14ac:dyDescent="0.25">
      <c r="A84" s="2"/>
      <c r="B84" s="2"/>
      <c r="C84" s="2"/>
      <c r="D84" s="2"/>
      <c r="E84" s="2"/>
      <c r="F84" s="2"/>
    </row>
    <row r="85" spans="1:6" x14ac:dyDescent="0.25">
      <c r="A85" s="2"/>
      <c r="B85" s="2"/>
      <c r="C85" s="2"/>
      <c r="D85" s="2"/>
      <c r="E85" s="2"/>
      <c r="F85" s="2"/>
    </row>
    <row r="86" spans="1:6" x14ac:dyDescent="0.25">
      <c r="A86" s="2"/>
      <c r="B86" s="2"/>
      <c r="C86" s="2"/>
      <c r="D86" s="2"/>
      <c r="E86" s="2"/>
      <c r="F86" s="2"/>
    </row>
    <row r="87" spans="1:6" x14ac:dyDescent="0.25">
      <c r="A87" s="2"/>
      <c r="B87" s="2"/>
      <c r="C87" s="2"/>
      <c r="D87" s="2"/>
      <c r="E87" s="2"/>
      <c r="F87" s="2"/>
    </row>
    <row r="88" spans="1:6" x14ac:dyDescent="0.25">
      <c r="A88" s="2"/>
      <c r="B88" s="2"/>
      <c r="C88" s="2"/>
      <c r="D88" s="2"/>
      <c r="E88" s="2"/>
      <c r="F88" s="2"/>
    </row>
    <row r="89" spans="1:6" x14ac:dyDescent="0.25">
      <c r="A89" s="2"/>
      <c r="B89" s="2"/>
      <c r="C89" s="2"/>
      <c r="D89" s="2"/>
      <c r="E89" s="2"/>
      <c r="F89" s="2"/>
    </row>
    <row r="90" spans="1:6" x14ac:dyDescent="0.25">
      <c r="A90" s="2"/>
      <c r="B90" s="2"/>
      <c r="C90" s="2"/>
      <c r="D90" s="2"/>
      <c r="E90" s="2"/>
      <c r="F90" s="2"/>
    </row>
    <row r="91" spans="1:6" x14ac:dyDescent="0.25">
      <c r="A91" s="2"/>
      <c r="B91" s="2"/>
      <c r="C91" s="2"/>
      <c r="D91" s="2"/>
      <c r="E91" s="2"/>
      <c r="F91" s="2"/>
    </row>
    <row r="92" spans="1:6" x14ac:dyDescent="0.25">
      <c r="A92" s="2"/>
      <c r="B92" s="2"/>
      <c r="C92" s="2"/>
      <c r="D92" s="2"/>
      <c r="E92" s="2"/>
      <c r="F92" s="2"/>
    </row>
    <row r="93" spans="1:6" x14ac:dyDescent="0.25">
      <c r="A93" s="2"/>
      <c r="B93" s="2"/>
      <c r="C93" s="2"/>
      <c r="D93" s="2"/>
      <c r="E93" s="2"/>
      <c r="F93" s="2"/>
    </row>
    <row r="94" spans="1:6" x14ac:dyDescent="0.25">
      <c r="A94" s="2"/>
      <c r="B94" s="2"/>
      <c r="C94" s="2"/>
      <c r="D94" s="2"/>
      <c r="E94" s="2"/>
      <c r="F94" s="2"/>
    </row>
    <row r="95" spans="1:6" x14ac:dyDescent="0.25">
      <c r="A95" s="2"/>
      <c r="B95" s="2"/>
      <c r="C95" s="2"/>
      <c r="D95" s="2"/>
      <c r="E95" s="2"/>
      <c r="F95" s="2"/>
    </row>
    <row r="96" spans="1:6" x14ac:dyDescent="0.25">
      <c r="A96" s="2"/>
      <c r="B96" s="2"/>
      <c r="C96" s="2"/>
      <c r="D96" s="2"/>
      <c r="E96" s="2"/>
      <c r="F96" s="2"/>
    </row>
    <row r="97" spans="1:6" x14ac:dyDescent="0.25">
      <c r="A97" s="2"/>
      <c r="B97" s="2"/>
      <c r="C97" s="2"/>
      <c r="D97" s="2"/>
      <c r="E97" s="2"/>
      <c r="F97" s="2"/>
    </row>
    <row r="98" spans="1:6" x14ac:dyDescent="0.25">
      <c r="A98" s="2"/>
      <c r="B98" s="2"/>
      <c r="C98" s="2"/>
      <c r="D98" s="2"/>
      <c r="E98" s="2"/>
      <c r="F98" s="2"/>
    </row>
    <row r="99" spans="1:6" x14ac:dyDescent="0.25">
      <c r="A99" s="2"/>
      <c r="B99" s="2"/>
      <c r="C99" s="2"/>
      <c r="D99" s="2"/>
      <c r="E99" s="2"/>
      <c r="F99" s="2"/>
    </row>
    <row r="100" spans="1:6" x14ac:dyDescent="0.25">
      <c r="A100" s="2"/>
      <c r="B100" s="2"/>
      <c r="C100" s="2"/>
      <c r="D100" s="2"/>
      <c r="E100" s="2"/>
      <c r="F100" s="2"/>
    </row>
    <row r="101" spans="1:6" x14ac:dyDescent="0.25">
      <c r="A101" s="2"/>
      <c r="B101" s="2"/>
      <c r="C101" s="2"/>
      <c r="D101" s="2"/>
      <c r="E101" s="2"/>
      <c r="F101" s="2"/>
    </row>
    <row r="102" spans="1:6" x14ac:dyDescent="0.25">
      <c r="A102" s="2"/>
      <c r="B102" s="2"/>
      <c r="C102" s="2"/>
      <c r="D102" s="2"/>
      <c r="E102" s="2"/>
      <c r="F102" s="2"/>
    </row>
    <row r="103" spans="1:6" x14ac:dyDescent="0.25">
      <c r="A103" s="2"/>
      <c r="B103" s="2"/>
      <c r="C103" s="2"/>
      <c r="D103" s="2"/>
      <c r="E103" s="2"/>
      <c r="F103" s="2"/>
    </row>
    <row r="104" spans="1:6" x14ac:dyDescent="0.25">
      <c r="A104" s="2"/>
      <c r="B104" s="2"/>
      <c r="C104" s="2"/>
      <c r="D104" s="2"/>
      <c r="E104" s="2"/>
      <c r="F104" s="2"/>
    </row>
    <row r="105" spans="1:6" x14ac:dyDescent="0.25">
      <c r="A105" s="2"/>
      <c r="B105" s="2"/>
      <c r="C105" s="2"/>
      <c r="D105" s="2"/>
      <c r="E105" s="2"/>
      <c r="F105" s="2"/>
    </row>
    <row r="106" spans="1:6" x14ac:dyDescent="0.25">
      <c r="A106" s="2"/>
      <c r="B106" s="2"/>
      <c r="C106" s="2"/>
      <c r="D106" s="2"/>
      <c r="E106" s="2"/>
      <c r="F106" s="2"/>
    </row>
    <row r="107" spans="1:6" x14ac:dyDescent="0.25">
      <c r="A107" s="2"/>
      <c r="B107" s="2"/>
      <c r="C107" s="2"/>
      <c r="D107" s="2"/>
      <c r="E107" s="2"/>
      <c r="F107" s="2"/>
    </row>
    <row r="108" spans="1:6" x14ac:dyDescent="0.25">
      <c r="A108" s="2"/>
      <c r="B108" s="2"/>
      <c r="C108" s="2"/>
      <c r="D108" s="2"/>
      <c r="E108" s="2"/>
      <c r="F108" s="2"/>
    </row>
    <row r="109" spans="1:6" x14ac:dyDescent="0.25">
      <c r="A109" s="2"/>
      <c r="B109" s="2"/>
      <c r="C109" s="2"/>
      <c r="D109" s="2"/>
      <c r="E109" s="2"/>
      <c r="F109" s="2"/>
    </row>
    <row r="110" spans="1:6" x14ac:dyDescent="0.25">
      <c r="A110" s="2"/>
      <c r="B110" s="2"/>
      <c r="C110" s="2"/>
      <c r="D110" s="2"/>
      <c r="E110" s="2"/>
      <c r="F110" s="2"/>
    </row>
    <row r="111" spans="1:6" x14ac:dyDescent="0.25">
      <c r="A111" s="2"/>
      <c r="B111" s="2"/>
      <c r="C111" s="2"/>
      <c r="D111" s="2"/>
      <c r="E111" s="2"/>
      <c r="F111" s="2"/>
    </row>
    <row r="112" spans="1:6" x14ac:dyDescent="0.25">
      <c r="A112" s="2"/>
      <c r="B112" s="2"/>
      <c r="C112" s="2"/>
      <c r="D112" s="2"/>
      <c r="E112" s="2"/>
      <c r="F112" s="2"/>
    </row>
    <row r="113" spans="1:6" x14ac:dyDescent="0.25">
      <c r="A113" s="2"/>
      <c r="B113" s="2"/>
      <c r="C113" s="2"/>
      <c r="D113" s="2"/>
      <c r="E113" s="2"/>
      <c r="F113" s="2"/>
    </row>
    <row r="114" spans="1:6" x14ac:dyDescent="0.25">
      <c r="A114" s="2"/>
      <c r="B114" s="2"/>
      <c r="C114" s="2"/>
      <c r="D114" s="2"/>
      <c r="E114" s="2"/>
      <c r="F114" s="2"/>
    </row>
    <row r="115" spans="1:6" x14ac:dyDescent="0.25">
      <c r="A115" s="2"/>
      <c r="B115" s="2"/>
      <c r="C115" s="2"/>
      <c r="D115" s="2"/>
      <c r="E115" s="2"/>
      <c r="F115" s="2"/>
    </row>
    <row r="116" spans="1:6" x14ac:dyDescent="0.25">
      <c r="A116" s="2"/>
      <c r="B116" s="2"/>
      <c r="C116" s="2"/>
      <c r="D116" s="2"/>
      <c r="E116" s="2"/>
      <c r="F116" s="2"/>
    </row>
    <row r="117" spans="1:6" x14ac:dyDescent="0.25">
      <c r="A117" s="2"/>
      <c r="B117" s="2"/>
      <c r="C117" s="2"/>
      <c r="D117" s="2"/>
      <c r="E117" s="2"/>
      <c r="F117" s="2"/>
    </row>
    <row r="118" spans="1:6" x14ac:dyDescent="0.25">
      <c r="A118" s="2"/>
      <c r="B118" s="2"/>
      <c r="C118" s="2"/>
      <c r="D118" s="2"/>
      <c r="E118" s="2"/>
      <c r="F118" s="2"/>
    </row>
    <row r="119" spans="1:6" x14ac:dyDescent="0.25">
      <c r="A119" s="2"/>
      <c r="B119" s="2"/>
      <c r="C119" s="2"/>
      <c r="D119" s="2"/>
      <c r="E119" s="2"/>
      <c r="F119" s="2"/>
    </row>
    <row r="120" spans="1:6" x14ac:dyDescent="0.25">
      <c r="A120" s="2"/>
      <c r="B120" s="2"/>
      <c r="C120" s="2"/>
      <c r="D120" s="2"/>
      <c r="E120" s="2"/>
      <c r="F120" s="2"/>
    </row>
    <row r="121" spans="1:6" x14ac:dyDescent="0.25">
      <c r="A121" s="2"/>
      <c r="B121" s="2"/>
      <c r="C121" s="2"/>
      <c r="D121" s="2"/>
      <c r="E121" s="2"/>
      <c r="F121" s="2"/>
    </row>
    <row r="122" spans="1:6" x14ac:dyDescent="0.25">
      <c r="A122" s="2"/>
      <c r="B122" s="2"/>
      <c r="C122" s="2"/>
      <c r="D122" s="2"/>
      <c r="E122" s="2"/>
      <c r="F122" s="2"/>
    </row>
    <row r="123" spans="1:6" x14ac:dyDescent="0.25">
      <c r="A123" s="2"/>
      <c r="B123" s="2"/>
      <c r="C123" s="2"/>
      <c r="D123" s="2"/>
      <c r="E123" s="2"/>
      <c r="F123" s="2"/>
    </row>
    <row r="124" spans="1:6" x14ac:dyDescent="0.25">
      <c r="A124" s="2"/>
      <c r="B124" s="2"/>
      <c r="C124" s="2"/>
      <c r="D124" s="2"/>
      <c r="E124" s="2"/>
      <c r="F124" s="2"/>
    </row>
    <row r="125" spans="1:6" x14ac:dyDescent="0.25">
      <c r="A125" s="2"/>
      <c r="B125" s="2"/>
      <c r="C125" s="2"/>
      <c r="D125" s="2"/>
      <c r="E125" s="2"/>
      <c r="F125" s="2"/>
    </row>
    <row r="126" spans="1:6" x14ac:dyDescent="0.25">
      <c r="A126" s="2"/>
      <c r="B126" s="2"/>
      <c r="C126" s="2"/>
      <c r="D126" s="2"/>
      <c r="E126" s="2"/>
      <c r="F126" s="2"/>
    </row>
    <row r="127" spans="1:6" x14ac:dyDescent="0.25">
      <c r="A127" s="2"/>
      <c r="B127" s="2"/>
      <c r="C127" s="2"/>
      <c r="D127" s="2"/>
      <c r="E127" s="2"/>
      <c r="F127" s="2"/>
    </row>
    <row r="128" spans="1:6" x14ac:dyDescent="0.25">
      <c r="A128" s="2"/>
      <c r="B128" s="2"/>
      <c r="C128" s="2"/>
      <c r="D128" s="2"/>
      <c r="E128" s="2"/>
      <c r="F128" s="2"/>
    </row>
    <row r="129" spans="1:6" x14ac:dyDescent="0.25">
      <c r="A129" s="2"/>
      <c r="B129" s="2"/>
      <c r="C129" s="2"/>
      <c r="D129" s="2"/>
      <c r="E129" s="2"/>
      <c r="F129" s="2"/>
    </row>
    <row r="130" spans="1:6" x14ac:dyDescent="0.25">
      <c r="A130" s="2"/>
      <c r="B130" s="2"/>
      <c r="C130" s="2"/>
      <c r="D130" s="2"/>
      <c r="E130" s="2"/>
      <c r="F130" s="2"/>
    </row>
    <row r="131" spans="1:6" x14ac:dyDescent="0.25">
      <c r="A131" s="2"/>
      <c r="B131" s="2"/>
      <c r="C131" s="2"/>
      <c r="D131" s="2"/>
      <c r="E131" s="2"/>
      <c r="F131" s="2"/>
    </row>
    <row r="132" spans="1:6" x14ac:dyDescent="0.25">
      <c r="A132" s="2"/>
      <c r="B132" s="2"/>
      <c r="C132" s="2"/>
      <c r="D132" s="2"/>
      <c r="E132" s="2"/>
      <c r="F132" s="2"/>
    </row>
    <row r="133" spans="1:6" x14ac:dyDescent="0.25">
      <c r="A133" s="2"/>
      <c r="B133" s="2"/>
      <c r="C133" s="2"/>
      <c r="D133" s="2"/>
      <c r="E133" s="2"/>
      <c r="F133" s="2"/>
    </row>
    <row r="134" spans="1:6" x14ac:dyDescent="0.25">
      <c r="A134" s="2"/>
      <c r="B134" s="2"/>
      <c r="C134" s="2"/>
      <c r="D134" s="2"/>
      <c r="E134" s="2"/>
      <c r="F134" s="2"/>
    </row>
  </sheetData>
  <mergeCells count="10">
    <mergeCell ref="A5:G5"/>
    <mergeCell ref="A7:C7"/>
    <mergeCell ref="D7:E7"/>
    <mergeCell ref="F7:F8"/>
    <mergeCell ref="A54:F54"/>
    <mergeCell ref="B37:B38"/>
    <mergeCell ref="C37:C40"/>
    <mergeCell ref="D37:D42"/>
    <mergeCell ref="E37:E42"/>
    <mergeCell ref="D44:D53"/>
  </mergeCells>
  <pageMargins left="0.16" right="0.16" top="0.25" bottom="0.16" header="0.23" footer="0.16"/>
  <pageSetup paperSize="9" scale="8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F169"/>
  <sheetViews>
    <sheetView zoomScaleNormal="100" workbookViewId="0"/>
  </sheetViews>
  <sheetFormatPr defaultColWidth="9.140625" defaultRowHeight="14.25" x14ac:dyDescent="0.25"/>
  <cols>
    <col min="1" max="1" width="3.5703125" style="39" customWidth="1"/>
    <col min="2" max="2" width="30.85546875" style="39" customWidth="1"/>
    <col min="3" max="3" width="54" style="49" customWidth="1"/>
    <col min="4" max="4" width="19.85546875" style="39" customWidth="1"/>
    <col min="5" max="6" width="9.140625" style="39"/>
    <col min="7" max="7" width="11.140625" style="39" bestFit="1" customWidth="1"/>
    <col min="8" max="16384" width="9.140625" style="39"/>
  </cols>
  <sheetData>
    <row r="1" spans="2:5" x14ac:dyDescent="0.25">
      <c r="C1" s="35"/>
    </row>
    <row r="2" spans="2:5" ht="20.25" customHeight="1" x14ac:dyDescent="0.25">
      <c r="C2" s="35"/>
      <c r="D2" s="9" t="s">
        <v>118</v>
      </c>
    </row>
    <row r="3" spans="2:5" x14ac:dyDescent="0.25">
      <c r="C3" s="35"/>
      <c r="D3" s="39" t="s">
        <v>100</v>
      </c>
      <c r="E3" s="64"/>
    </row>
    <row r="4" spans="2:5" ht="24" customHeight="1" x14ac:dyDescent="0.25">
      <c r="C4" s="35"/>
      <c r="D4" s="48" t="s">
        <v>18</v>
      </c>
    </row>
    <row r="5" spans="2:5" s="48" customFormat="1" ht="45" customHeight="1" x14ac:dyDescent="0.25">
      <c r="B5" s="202" t="s">
        <v>108</v>
      </c>
      <c r="C5" s="202"/>
      <c r="D5" s="202"/>
    </row>
    <row r="6" spans="2:5" s="48" customFormat="1" ht="13.5" x14ac:dyDescent="0.25">
      <c r="C6" s="61"/>
    </row>
    <row r="7" spans="2:5" s="48" customFormat="1" x14ac:dyDescent="0.25">
      <c r="C7" s="71" t="s">
        <v>30</v>
      </c>
    </row>
    <row r="8" spans="2:5" s="48" customFormat="1" ht="28.5" customHeight="1" x14ac:dyDescent="0.25">
      <c r="B8" s="94" t="s">
        <v>31</v>
      </c>
      <c r="C8" s="94"/>
    </row>
    <row r="9" spans="2:5" s="48" customFormat="1" x14ac:dyDescent="0.25">
      <c r="B9" s="94"/>
      <c r="C9" s="94"/>
    </row>
    <row r="10" spans="2:5" s="48" customFormat="1" ht="24.75" customHeight="1" x14ac:dyDescent="0.25">
      <c r="B10" s="89" t="s">
        <v>5</v>
      </c>
      <c r="C10" s="89" t="s">
        <v>6</v>
      </c>
    </row>
    <row r="11" spans="2:5" s="48" customFormat="1" ht="48" customHeight="1" x14ac:dyDescent="0.25">
      <c r="B11" s="42">
        <v>1096</v>
      </c>
      <c r="C11" s="88" t="s">
        <v>0</v>
      </c>
    </row>
    <row r="12" spans="2:5" s="48" customFormat="1" ht="28.5" customHeight="1" x14ac:dyDescent="0.25">
      <c r="B12" s="93" t="s">
        <v>119</v>
      </c>
    </row>
    <row r="13" spans="2:5" s="48" customFormat="1" ht="67.5" x14ac:dyDescent="0.25">
      <c r="B13" s="41" t="s">
        <v>7</v>
      </c>
      <c r="C13" s="41">
        <v>1096</v>
      </c>
      <c r="D13" s="116" t="s">
        <v>116</v>
      </c>
    </row>
    <row r="14" spans="2:5" s="48" customFormat="1" ht="27" customHeight="1" x14ac:dyDescent="0.25">
      <c r="B14" s="41" t="s">
        <v>8</v>
      </c>
      <c r="C14" s="42">
        <v>11003</v>
      </c>
      <c r="D14" s="201" t="s">
        <v>78</v>
      </c>
    </row>
    <row r="15" spans="2:5" s="48" customFormat="1" ht="27" x14ac:dyDescent="0.25">
      <c r="B15" s="42" t="s">
        <v>2</v>
      </c>
      <c r="C15" s="88" t="s">
        <v>105</v>
      </c>
      <c r="D15" s="201"/>
    </row>
    <row r="16" spans="2:5" s="48" customFormat="1" ht="37.5" customHeight="1" x14ac:dyDescent="0.25">
      <c r="B16" s="42" t="s">
        <v>9</v>
      </c>
      <c r="C16" s="88" t="s">
        <v>103</v>
      </c>
      <c r="D16" s="201"/>
    </row>
    <row r="17" spans="2:5" s="48" customFormat="1" ht="25.5" customHeight="1" x14ac:dyDescent="0.25">
      <c r="B17" s="42" t="s">
        <v>3</v>
      </c>
      <c r="C17" s="41" t="s">
        <v>4</v>
      </c>
      <c r="D17" s="201"/>
    </row>
    <row r="18" spans="2:5" s="48" customFormat="1" ht="42" customHeight="1" x14ac:dyDescent="0.25">
      <c r="B18" s="41" t="s">
        <v>128</v>
      </c>
      <c r="C18" s="90" t="s">
        <v>29</v>
      </c>
      <c r="D18" s="201"/>
    </row>
    <row r="19" spans="2:5" s="48" customFormat="1" ht="13.5" x14ac:dyDescent="0.25">
      <c r="B19" s="41"/>
      <c r="C19" s="41" t="s">
        <v>11</v>
      </c>
      <c r="D19" s="201"/>
    </row>
    <row r="20" spans="2:5" s="48" customFormat="1" ht="13.5" x14ac:dyDescent="0.25">
      <c r="B20" s="24" t="s">
        <v>12</v>
      </c>
      <c r="C20" s="86" t="s">
        <v>129</v>
      </c>
      <c r="D20" s="117">
        <v>23</v>
      </c>
    </row>
    <row r="21" spans="2:5" s="48" customFormat="1" ht="13.5" x14ac:dyDescent="0.25">
      <c r="B21" s="41" t="s">
        <v>12</v>
      </c>
      <c r="C21" s="90" t="s">
        <v>77</v>
      </c>
      <c r="D21" s="171">
        <v>1006</v>
      </c>
    </row>
    <row r="22" spans="2:5" s="48" customFormat="1" ht="13.5" x14ac:dyDescent="0.25">
      <c r="B22" s="41" t="s">
        <v>12</v>
      </c>
      <c r="C22" s="90" t="s">
        <v>76</v>
      </c>
      <c r="D22" s="172" t="s">
        <v>107</v>
      </c>
    </row>
    <row r="23" spans="2:5" s="48" customFormat="1" ht="13.5" x14ac:dyDescent="0.25">
      <c r="B23" s="43" t="s">
        <v>13</v>
      </c>
      <c r="C23" s="43"/>
      <c r="D23" s="118">
        <v>564529.30000000005</v>
      </c>
    </row>
    <row r="24" spans="2:5" s="48" customFormat="1" ht="15.75" customHeight="1" x14ac:dyDescent="0.25">
      <c r="B24" s="81"/>
      <c r="C24" s="47"/>
      <c r="D24" s="82"/>
    </row>
    <row r="25" spans="2:5" s="48" customFormat="1" ht="18.75" customHeight="1" x14ac:dyDescent="0.25">
      <c r="B25" s="46"/>
      <c r="C25" s="71" t="s">
        <v>33</v>
      </c>
      <c r="D25" s="66"/>
    </row>
    <row r="26" spans="2:5" s="48" customFormat="1" x14ac:dyDescent="0.25">
      <c r="B26" s="94" t="s">
        <v>31</v>
      </c>
      <c r="C26" s="94"/>
    </row>
    <row r="27" spans="2:5" s="48" customFormat="1" ht="13.5" x14ac:dyDescent="0.25">
      <c r="B27" s="47"/>
      <c r="C27" s="47"/>
    </row>
    <row r="28" spans="2:5" s="48" customFormat="1" ht="21.75" customHeight="1" x14ac:dyDescent="0.25">
      <c r="B28" s="89" t="s">
        <v>5</v>
      </c>
      <c r="C28" s="89" t="s">
        <v>6</v>
      </c>
    </row>
    <row r="29" spans="2:5" s="48" customFormat="1" ht="20.25" customHeight="1" x14ac:dyDescent="0.25">
      <c r="B29" s="42">
        <v>1139</v>
      </c>
      <c r="C29" s="95" t="s">
        <v>24</v>
      </c>
      <c r="D29" s="103"/>
    </row>
    <row r="30" spans="2:5" s="48" customFormat="1" x14ac:dyDescent="0.25">
      <c r="B30" s="93" t="s">
        <v>119</v>
      </c>
    </row>
    <row r="31" spans="2:5" ht="67.5" x14ac:dyDescent="0.25">
      <c r="B31" s="41" t="s">
        <v>7</v>
      </c>
      <c r="C31" s="40">
        <v>1139</v>
      </c>
      <c r="D31" s="108" t="s">
        <v>112</v>
      </c>
    </row>
    <row r="32" spans="2:5" ht="19.5" customHeight="1" x14ac:dyDescent="0.25">
      <c r="B32" s="41" t="s">
        <v>8</v>
      </c>
      <c r="C32" s="40">
        <v>11001</v>
      </c>
      <c r="D32" s="201" t="s">
        <v>78</v>
      </c>
      <c r="E32" s="48"/>
    </row>
    <row r="33" spans="2:6" ht="33.75" customHeight="1" x14ac:dyDescent="0.25">
      <c r="B33" s="42" t="s">
        <v>2</v>
      </c>
      <c r="C33" s="91" t="s">
        <v>24</v>
      </c>
      <c r="D33" s="201"/>
      <c r="E33" s="48"/>
    </row>
    <row r="34" spans="2:6" ht="63.75" customHeight="1" x14ac:dyDescent="0.25">
      <c r="B34" s="42" t="s">
        <v>9</v>
      </c>
      <c r="C34" s="92" t="s">
        <v>34</v>
      </c>
      <c r="D34" s="201"/>
      <c r="E34" s="48"/>
    </row>
    <row r="35" spans="2:6" ht="30" customHeight="1" x14ac:dyDescent="0.25">
      <c r="B35" s="42" t="s">
        <v>3</v>
      </c>
      <c r="C35" s="41" t="s">
        <v>4</v>
      </c>
      <c r="D35" s="201"/>
      <c r="E35" s="48"/>
    </row>
    <row r="36" spans="2:6" ht="41.25" customHeight="1" x14ac:dyDescent="0.25">
      <c r="B36" s="41" t="s">
        <v>10</v>
      </c>
      <c r="C36" s="119" t="s">
        <v>26</v>
      </c>
      <c r="D36" s="201"/>
      <c r="E36" s="48"/>
    </row>
    <row r="37" spans="2:6" ht="20.25" customHeight="1" x14ac:dyDescent="0.25">
      <c r="B37" s="41"/>
      <c r="C37" s="41" t="s">
        <v>11</v>
      </c>
      <c r="D37" s="201"/>
      <c r="E37" s="48"/>
    </row>
    <row r="38" spans="2:6" ht="22.5" customHeight="1" x14ac:dyDescent="0.25">
      <c r="B38" s="43" t="s">
        <v>13</v>
      </c>
      <c r="C38" s="43"/>
      <c r="D38" s="118">
        <v>-564529.30000000005</v>
      </c>
      <c r="E38" s="48"/>
    </row>
    <row r="39" spans="2:6" ht="54" customHeight="1" x14ac:dyDescent="0.25">
      <c r="B39" s="200" t="s">
        <v>53</v>
      </c>
      <c r="C39" s="200"/>
      <c r="D39" s="1" t="s">
        <v>110</v>
      </c>
      <c r="E39" s="53"/>
      <c r="F39" s="1"/>
    </row>
    <row r="40" spans="2:6" x14ac:dyDescent="0.25">
      <c r="C40" s="35"/>
      <c r="D40" s="48"/>
      <c r="E40" s="48"/>
    </row>
    <row r="41" spans="2:6" x14ac:dyDescent="0.25">
      <c r="C41" s="35"/>
      <c r="D41" s="56"/>
    </row>
    <row r="42" spans="2:6" x14ac:dyDescent="0.25">
      <c r="C42" s="35"/>
    </row>
    <row r="43" spans="2:6" x14ac:dyDescent="0.25">
      <c r="C43" s="35"/>
      <c r="D43" s="56"/>
    </row>
    <row r="44" spans="2:6" x14ac:dyDescent="0.25">
      <c r="C44" s="35"/>
    </row>
    <row r="45" spans="2:6" x14ac:dyDescent="0.25">
      <c r="C45" s="35"/>
      <c r="D45" s="56"/>
    </row>
    <row r="46" spans="2:6" x14ac:dyDescent="0.25">
      <c r="C46" s="35"/>
    </row>
    <row r="47" spans="2:6" x14ac:dyDescent="0.25">
      <c r="C47" s="35"/>
    </row>
    <row r="48" spans="2:6" x14ac:dyDescent="0.25">
      <c r="C48" s="35"/>
    </row>
    <row r="49" spans="3:3" x14ac:dyDescent="0.25">
      <c r="C49" s="35"/>
    </row>
    <row r="50" spans="3:3" x14ac:dyDescent="0.25">
      <c r="C50" s="35"/>
    </row>
    <row r="51" spans="3:3" x14ac:dyDescent="0.25">
      <c r="C51" s="35"/>
    </row>
    <row r="52" spans="3:3" x14ac:dyDescent="0.25">
      <c r="C52" s="35"/>
    </row>
    <row r="53" spans="3:3" x14ac:dyDescent="0.25">
      <c r="C53" s="35"/>
    </row>
    <row r="54" spans="3:3" x14ac:dyDescent="0.25">
      <c r="C54" s="35"/>
    </row>
    <row r="55" spans="3:3" x14ac:dyDescent="0.25">
      <c r="C55" s="35"/>
    </row>
    <row r="56" spans="3:3" x14ac:dyDescent="0.25">
      <c r="C56" s="35"/>
    </row>
    <row r="57" spans="3:3" x14ac:dyDescent="0.25">
      <c r="C57" s="35"/>
    </row>
    <row r="58" spans="3:3" x14ac:dyDescent="0.25">
      <c r="C58" s="35"/>
    </row>
    <row r="59" spans="3:3" x14ac:dyDescent="0.25">
      <c r="C59" s="35"/>
    </row>
    <row r="60" spans="3:3" x14ac:dyDescent="0.25">
      <c r="C60" s="35"/>
    </row>
    <row r="61" spans="3:3" x14ac:dyDescent="0.25">
      <c r="C61" s="35"/>
    </row>
    <row r="62" spans="3:3" x14ac:dyDescent="0.25">
      <c r="C62" s="35"/>
    </row>
    <row r="63" spans="3:3" x14ac:dyDescent="0.25">
      <c r="C63" s="35"/>
    </row>
    <row r="64" spans="3:3" x14ac:dyDescent="0.25">
      <c r="C64" s="35"/>
    </row>
    <row r="65" spans="3:3" x14ac:dyDescent="0.25">
      <c r="C65" s="35"/>
    </row>
    <row r="66" spans="3:3" x14ac:dyDescent="0.25">
      <c r="C66" s="35"/>
    </row>
    <row r="67" spans="3:3" x14ac:dyDescent="0.25">
      <c r="C67" s="35"/>
    </row>
    <row r="68" spans="3:3" x14ac:dyDescent="0.25">
      <c r="C68" s="35"/>
    </row>
    <row r="69" spans="3:3" x14ac:dyDescent="0.25">
      <c r="C69" s="35"/>
    </row>
    <row r="70" spans="3:3" x14ac:dyDescent="0.25">
      <c r="C70" s="35"/>
    </row>
    <row r="71" spans="3:3" x14ac:dyDescent="0.25">
      <c r="C71" s="35"/>
    </row>
    <row r="72" spans="3:3" x14ac:dyDescent="0.25">
      <c r="C72" s="35"/>
    </row>
    <row r="73" spans="3:3" x14ac:dyDescent="0.25">
      <c r="C73" s="35"/>
    </row>
    <row r="74" spans="3:3" x14ac:dyDescent="0.25">
      <c r="C74" s="35"/>
    </row>
    <row r="75" spans="3:3" x14ac:dyDescent="0.25">
      <c r="C75" s="35"/>
    </row>
    <row r="76" spans="3:3" x14ac:dyDescent="0.25">
      <c r="C76" s="35"/>
    </row>
    <row r="77" spans="3:3" x14ac:dyDescent="0.25">
      <c r="C77" s="35"/>
    </row>
    <row r="78" spans="3:3" x14ac:dyDescent="0.25">
      <c r="C78" s="35"/>
    </row>
    <row r="79" spans="3:3" x14ac:dyDescent="0.25">
      <c r="C79" s="35"/>
    </row>
    <row r="80" spans="3:3" x14ac:dyDescent="0.25">
      <c r="C80" s="35"/>
    </row>
    <row r="81" spans="3:3" x14ac:dyDescent="0.25">
      <c r="C81" s="35"/>
    </row>
    <row r="82" spans="3:3" x14ac:dyDescent="0.25">
      <c r="C82" s="35"/>
    </row>
    <row r="83" spans="3:3" x14ac:dyDescent="0.25">
      <c r="C83" s="35"/>
    </row>
    <row r="84" spans="3:3" x14ac:dyDescent="0.25">
      <c r="C84" s="35"/>
    </row>
    <row r="85" spans="3:3" x14ac:dyDescent="0.25">
      <c r="C85" s="35"/>
    </row>
    <row r="86" spans="3:3" x14ac:dyDescent="0.25">
      <c r="C86" s="35"/>
    </row>
    <row r="87" spans="3:3" x14ac:dyDescent="0.25">
      <c r="C87" s="35"/>
    </row>
    <row r="88" spans="3:3" x14ac:dyDescent="0.25">
      <c r="C88" s="35"/>
    </row>
    <row r="89" spans="3:3" x14ac:dyDescent="0.25">
      <c r="C89" s="35"/>
    </row>
    <row r="90" spans="3:3" x14ac:dyDescent="0.25">
      <c r="C90" s="35"/>
    </row>
    <row r="91" spans="3:3" x14ac:dyDescent="0.25">
      <c r="C91" s="35"/>
    </row>
    <row r="92" spans="3:3" x14ac:dyDescent="0.25">
      <c r="C92" s="35"/>
    </row>
    <row r="93" spans="3:3" x14ac:dyDescent="0.25">
      <c r="C93" s="35"/>
    </row>
    <row r="94" spans="3:3" x14ac:dyDescent="0.25">
      <c r="C94" s="35"/>
    </row>
    <row r="95" spans="3:3" x14ac:dyDescent="0.25">
      <c r="C95" s="35"/>
    </row>
    <row r="96" spans="3:3" x14ac:dyDescent="0.25">
      <c r="C96" s="35"/>
    </row>
    <row r="97" spans="3:3" x14ac:dyDescent="0.25">
      <c r="C97" s="35"/>
    </row>
    <row r="98" spans="3:3" x14ac:dyDescent="0.25">
      <c r="C98" s="35"/>
    </row>
    <row r="99" spans="3:3" x14ac:dyDescent="0.25">
      <c r="C99" s="35"/>
    </row>
    <row r="100" spans="3:3" x14ac:dyDescent="0.25">
      <c r="C100" s="35"/>
    </row>
    <row r="101" spans="3:3" x14ac:dyDescent="0.25">
      <c r="C101" s="35"/>
    </row>
    <row r="102" spans="3:3" x14ac:dyDescent="0.25">
      <c r="C102" s="35"/>
    </row>
    <row r="103" spans="3:3" x14ac:dyDescent="0.25">
      <c r="C103" s="35"/>
    </row>
    <row r="104" spans="3:3" x14ac:dyDescent="0.25">
      <c r="C104" s="35"/>
    </row>
    <row r="105" spans="3:3" x14ac:dyDescent="0.25">
      <c r="C105" s="35"/>
    </row>
    <row r="106" spans="3:3" x14ac:dyDescent="0.25">
      <c r="C106" s="35"/>
    </row>
    <row r="107" spans="3:3" x14ac:dyDescent="0.25">
      <c r="C107" s="35"/>
    </row>
    <row r="108" spans="3:3" x14ac:dyDescent="0.25">
      <c r="C108" s="35"/>
    </row>
    <row r="109" spans="3:3" x14ac:dyDescent="0.25">
      <c r="C109" s="35"/>
    </row>
    <row r="110" spans="3:3" x14ac:dyDescent="0.25">
      <c r="C110" s="35"/>
    </row>
    <row r="111" spans="3:3" x14ac:dyDescent="0.25">
      <c r="C111" s="35"/>
    </row>
    <row r="112" spans="3:3" x14ac:dyDescent="0.25">
      <c r="C112" s="35"/>
    </row>
    <row r="113" spans="3:3" x14ac:dyDescent="0.25">
      <c r="C113" s="35"/>
    </row>
    <row r="114" spans="3:3" x14ac:dyDescent="0.25">
      <c r="C114" s="35"/>
    </row>
    <row r="115" spans="3:3" x14ac:dyDescent="0.25">
      <c r="C115" s="35"/>
    </row>
    <row r="116" spans="3:3" x14ac:dyDescent="0.25">
      <c r="C116" s="35"/>
    </row>
    <row r="117" spans="3:3" x14ac:dyDescent="0.25">
      <c r="C117" s="35"/>
    </row>
    <row r="118" spans="3:3" x14ac:dyDescent="0.25">
      <c r="C118" s="35"/>
    </row>
    <row r="119" spans="3:3" x14ac:dyDescent="0.25">
      <c r="C119" s="35"/>
    </row>
    <row r="120" spans="3:3" x14ac:dyDescent="0.25">
      <c r="C120" s="35"/>
    </row>
    <row r="121" spans="3:3" x14ac:dyDescent="0.25">
      <c r="C121" s="35"/>
    </row>
    <row r="122" spans="3:3" x14ac:dyDescent="0.25">
      <c r="C122" s="35"/>
    </row>
    <row r="123" spans="3:3" x14ac:dyDescent="0.25">
      <c r="C123" s="35"/>
    </row>
    <row r="124" spans="3:3" x14ac:dyDescent="0.25">
      <c r="C124" s="35"/>
    </row>
    <row r="125" spans="3:3" x14ac:dyDescent="0.25">
      <c r="C125" s="35"/>
    </row>
    <row r="126" spans="3:3" x14ac:dyDescent="0.25">
      <c r="C126" s="35"/>
    </row>
    <row r="127" spans="3:3" x14ac:dyDescent="0.25">
      <c r="C127" s="35"/>
    </row>
    <row r="128" spans="3:3" x14ac:dyDescent="0.25">
      <c r="C128" s="35"/>
    </row>
    <row r="129" spans="3:3" x14ac:dyDescent="0.25">
      <c r="C129" s="35"/>
    </row>
    <row r="130" spans="3:3" x14ac:dyDescent="0.25">
      <c r="C130" s="35"/>
    </row>
    <row r="131" spans="3:3" x14ac:dyDescent="0.25">
      <c r="C131" s="35"/>
    </row>
    <row r="132" spans="3:3" x14ac:dyDescent="0.25">
      <c r="C132" s="35"/>
    </row>
    <row r="133" spans="3:3" x14ac:dyDescent="0.25">
      <c r="C133" s="35"/>
    </row>
    <row r="134" spans="3:3" x14ac:dyDescent="0.25">
      <c r="C134" s="35"/>
    </row>
    <row r="135" spans="3:3" x14ac:dyDescent="0.25">
      <c r="C135" s="35"/>
    </row>
    <row r="136" spans="3:3" x14ac:dyDescent="0.25">
      <c r="C136" s="35"/>
    </row>
    <row r="137" spans="3:3" x14ac:dyDescent="0.25">
      <c r="C137" s="35"/>
    </row>
    <row r="138" spans="3:3" x14ac:dyDescent="0.25">
      <c r="C138" s="35"/>
    </row>
    <row r="139" spans="3:3" x14ac:dyDescent="0.25">
      <c r="C139" s="35"/>
    </row>
    <row r="140" spans="3:3" x14ac:dyDescent="0.25">
      <c r="C140" s="35"/>
    </row>
    <row r="141" spans="3:3" x14ac:dyDescent="0.25">
      <c r="C141" s="35"/>
    </row>
    <row r="142" spans="3:3" x14ac:dyDescent="0.25">
      <c r="C142" s="35"/>
    </row>
    <row r="143" spans="3:3" x14ac:dyDescent="0.25">
      <c r="C143" s="35"/>
    </row>
    <row r="144" spans="3:3" x14ac:dyDescent="0.25">
      <c r="C144" s="35"/>
    </row>
    <row r="145" spans="3:3" x14ac:dyDescent="0.25">
      <c r="C145" s="35"/>
    </row>
    <row r="146" spans="3:3" x14ac:dyDescent="0.25">
      <c r="C146" s="35"/>
    </row>
    <row r="147" spans="3:3" x14ac:dyDescent="0.25">
      <c r="C147" s="35"/>
    </row>
    <row r="148" spans="3:3" x14ac:dyDescent="0.25">
      <c r="C148" s="35"/>
    </row>
    <row r="149" spans="3:3" x14ac:dyDescent="0.25">
      <c r="C149" s="35"/>
    </row>
    <row r="150" spans="3:3" x14ac:dyDescent="0.25">
      <c r="C150" s="35"/>
    </row>
    <row r="151" spans="3:3" x14ac:dyDescent="0.25">
      <c r="C151" s="35"/>
    </row>
    <row r="152" spans="3:3" x14ac:dyDescent="0.25">
      <c r="C152" s="35"/>
    </row>
    <row r="153" spans="3:3" x14ac:dyDescent="0.25">
      <c r="C153" s="35"/>
    </row>
    <row r="154" spans="3:3" x14ac:dyDescent="0.25">
      <c r="C154" s="35"/>
    </row>
    <row r="155" spans="3:3" x14ac:dyDescent="0.25">
      <c r="C155" s="35"/>
    </row>
    <row r="156" spans="3:3" x14ac:dyDescent="0.25">
      <c r="C156" s="35"/>
    </row>
    <row r="157" spans="3:3" x14ac:dyDescent="0.25">
      <c r="C157" s="35"/>
    </row>
    <row r="158" spans="3:3" x14ac:dyDescent="0.25">
      <c r="C158" s="35"/>
    </row>
    <row r="159" spans="3:3" x14ac:dyDescent="0.25">
      <c r="C159" s="35"/>
    </row>
    <row r="160" spans="3:3" x14ac:dyDescent="0.25">
      <c r="C160" s="35"/>
    </row>
    <row r="161" spans="3:3" x14ac:dyDescent="0.25">
      <c r="C161" s="35"/>
    </row>
    <row r="162" spans="3:3" x14ac:dyDescent="0.25">
      <c r="C162" s="35"/>
    </row>
    <row r="163" spans="3:3" x14ac:dyDescent="0.25">
      <c r="C163" s="35"/>
    </row>
    <row r="164" spans="3:3" x14ac:dyDescent="0.25">
      <c r="C164" s="35"/>
    </row>
    <row r="165" spans="3:3" x14ac:dyDescent="0.25">
      <c r="C165" s="35"/>
    </row>
    <row r="166" spans="3:3" x14ac:dyDescent="0.25">
      <c r="C166" s="35"/>
    </row>
    <row r="167" spans="3:3" x14ac:dyDescent="0.25">
      <c r="C167" s="35"/>
    </row>
    <row r="168" spans="3:3" x14ac:dyDescent="0.25">
      <c r="C168" s="35"/>
    </row>
    <row r="169" spans="3:3" x14ac:dyDescent="0.25">
      <c r="C169" s="35"/>
    </row>
  </sheetData>
  <mergeCells count="4">
    <mergeCell ref="B39:C39"/>
    <mergeCell ref="D32:D37"/>
    <mergeCell ref="D14:D19"/>
    <mergeCell ref="B5:D5"/>
  </mergeCells>
  <pageMargins left="0.16" right="0.16" top="0.25" bottom="0.16" header="0.23" footer="0.16"/>
  <pageSetup paperSize="9" scale="9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G60"/>
  <sheetViews>
    <sheetView topLeftCell="A7" workbookViewId="0">
      <selection activeCell="D43" sqref="D43"/>
    </sheetView>
  </sheetViews>
  <sheetFormatPr defaultColWidth="9.140625" defaultRowHeight="14.25" x14ac:dyDescent="0.25"/>
  <cols>
    <col min="1" max="1" width="1.85546875" style="1" customWidth="1"/>
    <col min="2" max="2" width="32.42578125" style="1" customWidth="1"/>
    <col min="3" max="3" width="59.42578125" style="4" customWidth="1"/>
    <col min="4" max="4" width="22.28515625" style="1" customWidth="1"/>
    <col min="5" max="6" width="9.140625" style="1"/>
    <col min="7" max="7" width="10" style="1" bestFit="1" customWidth="1"/>
    <col min="8" max="16384" width="9.140625" style="1"/>
  </cols>
  <sheetData>
    <row r="1" spans="1:7" ht="11.25" customHeight="1" x14ac:dyDescent="0.25"/>
    <row r="2" spans="1:7" x14ac:dyDescent="0.25">
      <c r="B2" s="3"/>
      <c r="C2" s="8"/>
      <c r="D2" s="9" t="s">
        <v>106</v>
      </c>
      <c r="E2" s="3"/>
      <c r="F2" s="3"/>
      <c r="G2" s="3"/>
    </row>
    <row r="3" spans="1:7" x14ac:dyDescent="0.25">
      <c r="B3" s="3"/>
      <c r="C3" s="8"/>
      <c r="D3" s="39" t="s">
        <v>100</v>
      </c>
      <c r="E3" s="55"/>
      <c r="F3" s="3"/>
      <c r="G3" s="3"/>
    </row>
    <row r="4" spans="1:7" ht="15" customHeight="1" x14ac:dyDescent="0.25">
      <c r="B4" s="3"/>
      <c r="C4" s="8"/>
      <c r="D4" s="39" t="s">
        <v>18</v>
      </c>
      <c r="E4" s="3"/>
      <c r="F4" s="3"/>
      <c r="G4" s="3"/>
    </row>
    <row r="5" spans="1:7" x14ac:dyDescent="0.25">
      <c r="B5" s="3"/>
      <c r="C5" s="8"/>
      <c r="D5" s="3"/>
      <c r="E5" s="3"/>
      <c r="F5" s="3"/>
      <c r="G5" s="3"/>
    </row>
    <row r="6" spans="1:7" ht="3.75" customHeight="1" x14ac:dyDescent="0.25">
      <c r="B6" s="3"/>
      <c r="C6" s="8"/>
      <c r="D6" s="3"/>
      <c r="E6" s="3"/>
      <c r="F6" s="3"/>
      <c r="G6" s="3"/>
    </row>
    <row r="7" spans="1:7" s="4" customFormat="1" ht="66.75" customHeight="1" x14ac:dyDescent="0.25">
      <c r="B7" s="203" t="s">
        <v>126</v>
      </c>
      <c r="C7" s="204"/>
      <c r="D7" s="204"/>
      <c r="E7" s="8"/>
      <c r="F7" s="8"/>
      <c r="G7" s="8"/>
    </row>
    <row r="8" spans="1:7" s="4" customFormat="1" ht="16.5" customHeight="1" x14ac:dyDescent="0.25">
      <c r="B8" s="8"/>
      <c r="C8" s="29"/>
      <c r="D8" s="8"/>
      <c r="E8" s="8"/>
      <c r="F8" s="8"/>
      <c r="G8" s="8"/>
    </row>
    <row r="9" spans="1:7" s="4" customFormat="1" x14ac:dyDescent="0.25">
      <c r="B9" s="8"/>
      <c r="C9" s="29" t="s">
        <v>30</v>
      </c>
      <c r="D9" s="8"/>
      <c r="E9" s="8"/>
      <c r="F9" s="8"/>
      <c r="G9" s="8"/>
    </row>
    <row r="10" spans="1:7" s="4" customFormat="1" ht="39.75" customHeight="1" x14ac:dyDescent="0.25">
      <c r="B10" s="8" t="s">
        <v>74</v>
      </c>
      <c r="C10" s="8"/>
      <c r="D10" s="8"/>
      <c r="E10" s="8"/>
      <c r="F10" s="8"/>
      <c r="G10" s="8"/>
    </row>
    <row r="11" spans="1:7" s="4" customFormat="1" x14ac:dyDescent="0.25">
      <c r="B11" s="8"/>
      <c r="C11" s="8"/>
      <c r="D11" s="8"/>
      <c r="E11" s="8"/>
      <c r="F11" s="8"/>
      <c r="G11" s="8"/>
    </row>
    <row r="12" spans="1:7" ht="23.25" customHeight="1" x14ac:dyDescent="0.25">
      <c r="A12" s="4"/>
      <c r="B12" s="84" t="s">
        <v>5</v>
      </c>
      <c r="C12" s="84" t="s">
        <v>6</v>
      </c>
      <c r="D12" s="3"/>
      <c r="E12" s="3"/>
      <c r="F12" s="3"/>
      <c r="G12" s="3"/>
    </row>
    <row r="13" spans="1:7" ht="36" customHeight="1" x14ac:dyDescent="0.25">
      <c r="A13" s="4"/>
      <c r="B13" s="30">
        <v>1096</v>
      </c>
      <c r="C13" s="83" t="s">
        <v>0</v>
      </c>
      <c r="D13" s="3"/>
      <c r="E13" s="3"/>
      <c r="F13" s="3"/>
      <c r="G13" s="3"/>
    </row>
    <row r="14" spans="1:7" ht="39.75" customHeight="1" x14ac:dyDescent="0.25">
      <c r="A14" s="4"/>
      <c r="B14" s="85" t="s">
        <v>119</v>
      </c>
      <c r="C14" s="59"/>
      <c r="D14" s="3"/>
      <c r="E14" s="3"/>
      <c r="F14" s="3"/>
      <c r="G14" s="3"/>
    </row>
    <row r="15" spans="1:7" s="50" customFormat="1" ht="54" x14ac:dyDescent="0.25">
      <c r="B15" s="24" t="s">
        <v>7</v>
      </c>
      <c r="C15" s="24">
        <v>1096</v>
      </c>
      <c r="D15" s="108" t="s">
        <v>116</v>
      </c>
      <c r="E15" s="51"/>
      <c r="F15" s="51"/>
      <c r="G15" s="51"/>
    </row>
    <row r="16" spans="1:7" ht="21.75" customHeight="1" x14ac:dyDescent="0.25">
      <c r="B16" s="24" t="s">
        <v>8</v>
      </c>
      <c r="C16" s="30">
        <v>11003</v>
      </c>
      <c r="D16" s="205" t="s">
        <v>78</v>
      </c>
      <c r="E16" s="3"/>
      <c r="F16" s="3"/>
      <c r="G16" s="3"/>
    </row>
    <row r="17" spans="1:7" ht="33.75" customHeight="1" x14ac:dyDescent="0.25">
      <c r="B17" s="25" t="s">
        <v>2</v>
      </c>
      <c r="C17" s="83" t="s">
        <v>105</v>
      </c>
      <c r="D17" s="206"/>
      <c r="E17" s="3"/>
      <c r="F17" s="3"/>
      <c r="G17" s="3"/>
    </row>
    <row r="18" spans="1:7" ht="64.5" customHeight="1" x14ac:dyDescent="0.25">
      <c r="B18" s="25" t="s">
        <v>9</v>
      </c>
      <c r="C18" s="83" t="s">
        <v>103</v>
      </c>
      <c r="D18" s="206"/>
      <c r="E18" s="3"/>
      <c r="F18" s="3"/>
      <c r="G18" s="3"/>
    </row>
    <row r="19" spans="1:7" ht="25.5" customHeight="1" x14ac:dyDescent="0.25">
      <c r="B19" s="25" t="s">
        <v>3</v>
      </c>
      <c r="C19" s="24" t="s">
        <v>4</v>
      </c>
      <c r="D19" s="206"/>
      <c r="E19" s="3"/>
      <c r="F19" s="3"/>
      <c r="G19" s="3"/>
    </row>
    <row r="20" spans="1:7" ht="53.25" customHeight="1" x14ac:dyDescent="0.25">
      <c r="B20" s="24" t="s">
        <v>124</v>
      </c>
      <c r="C20" s="86" t="s">
        <v>29</v>
      </c>
      <c r="D20" s="206"/>
      <c r="E20" s="3"/>
      <c r="F20" s="3"/>
      <c r="G20" s="3"/>
    </row>
    <row r="21" spans="1:7" ht="19.5" customHeight="1" x14ac:dyDescent="0.25">
      <c r="B21" s="24"/>
      <c r="C21" s="24" t="s">
        <v>11</v>
      </c>
      <c r="D21" s="207"/>
      <c r="E21" s="3"/>
      <c r="F21" s="3"/>
      <c r="G21" s="3"/>
    </row>
    <row r="22" spans="1:7" ht="13.5" x14ac:dyDescent="0.25">
      <c r="B22" s="24" t="s">
        <v>12</v>
      </c>
      <c r="C22" s="86" t="s">
        <v>35</v>
      </c>
      <c r="D22" s="109">
        <v>23</v>
      </c>
      <c r="E22" s="3"/>
      <c r="F22" s="3"/>
      <c r="G22" s="3"/>
    </row>
    <row r="23" spans="1:7" ht="13.5" x14ac:dyDescent="0.25">
      <c r="B23" s="24" t="s">
        <v>12</v>
      </c>
      <c r="C23" s="86" t="s">
        <v>36</v>
      </c>
      <c r="D23" s="109">
        <v>1006</v>
      </c>
      <c r="E23" s="3"/>
      <c r="F23" s="3"/>
      <c r="G23" s="3"/>
    </row>
    <row r="24" spans="1:7" ht="19.5" customHeight="1" x14ac:dyDescent="0.25">
      <c r="B24" s="26" t="s">
        <v>13</v>
      </c>
      <c r="C24" s="26"/>
      <c r="D24" s="110">
        <v>363498.1</v>
      </c>
      <c r="E24" s="3"/>
      <c r="F24" s="3"/>
      <c r="G24" s="3"/>
    </row>
    <row r="25" spans="1:7" ht="13.5" x14ac:dyDescent="0.25">
      <c r="B25" s="28"/>
      <c r="C25" s="28"/>
      <c r="D25" s="60"/>
      <c r="E25" s="3"/>
      <c r="F25" s="3"/>
      <c r="G25" s="3"/>
    </row>
    <row r="26" spans="1:7" ht="17.25" customHeight="1" x14ac:dyDescent="0.25">
      <c r="B26" s="27"/>
      <c r="C26" s="57" t="s">
        <v>37</v>
      </c>
      <c r="D26" s="23"/>
      <c r="E26" s="3"/>
      <c r="F26" s="3"/>
      <c r="G26" s="3"/>
    </row>
    <row r="27" spans="1:7" s="4" customFormat="1" x14ac:dyDescent="0.25">
      <c r="B27" s="8" t="s">
        <v>74</v>
      </c>
      <c r="C27" s="8"/>
      <c r="D27" s="8"/>
      <c r="E27" s="8"/>
      <c r="F27" s="3"/>
      <c r="G27" s="8"/>
    </row>
    <row r="28" spans="1:7" ht="17.25" customHeight="1" x14ac:dyDescent="0.25">
      <c r="B28" s="27"/>
      <c r="C28" s="27"/>
      <c r="D28" s="23"/>
      <c r="E28" s="3"/>
      <c r="F28" s="3"/>
      <c r="G28" s="3"/>
    </row>
    <row r="29" spans="1:7" ht="28.5" customHeight="1" x14ac:dyDescent="0.25">
      <c r="A29" s="4"/>
      <c r="B29" s="111" t="s">
        <v>5</v>
      </c>
      <c r="C29" s="111" t="s">
        <v>6</v>
      </c>
      <c r="D29" s="3"/>
      <c r="E29" s="3"/>
      <c r="F29" s="3"/>
      <c r="G29" s="3"/>
    </row>
    <row r="30" spans="1:7" ht="34.5" customHeight="1" x14ac:dyDescent="0.25">
      <c r="A30" s="4"/>
      <c r="B30" s="40">
        <v>1096</v>
      </c>
      <c r="C30" s="92" t="s">
        <v>0</v>
      </c>
      <c r="D30" s="104"/>
      <c r="E30" s="3"/>
      <c r="F30" s="3"/>
      <c r="G30" s="3"/>
    </row>
    <row r="31" spans="1:7" ht="29.25" customHeight="1" x14ac:dyDescent="0.25">
      <c r="A31" s="3"/>
      <c r="B31" s="8" t="s">
        <v>119</v>
      </c>
      <c r="C31" s="3"/>
      <c r="D31" s="3"/>
      <c r="E31" s="3"/>
      <c r="F31" s="3"/>
      <c r="G31" s="3"/>
    </row>
    <row r="32" spans="1:7" ht="54" x14ac:dyDescent="0.25">
      <c r="B32" s="24" t="s">
        <v>7</v>
      </c>
      <c r="C32" s="24">
        <v>1096</v>
      </c>
      <c r="D32" s="108" t="s">
        <v>116</v>
      </c>
      <c r="E32" s="3"/>
      <c r="F32" s="3"/>
      <c r="G32" s="3"/>
    </row>
    <row r="33" spans="1:7" ht="13.5" x14ac:dyDescent="0.25">
      <c r="B33" s="24" t="s">
        <v>8</v>
      </c>
      <c r="C33" s="24">
        <v>11003</v>
      </c>
      <c r="D33" s="106" t="s">
        <v>78</v>
      </c>
      <c r="E33" s="3"/>
      <c r="F33" s="3"/>
      <c r="G33" s="3"/>
    </row>
    <row r="34" spans="1:7" ht="27" x14ac:dyDescent="0.25">
      <c r="B34" s="25" t="s">
        <v>2</v>
      </c>
      <c r="C34" s="87" t="s">
        <v>105</v>
      </c>
      <c r="D34" s="112"/>
      <c r="E34" s="3"/>
      <c r="F34" s="3"/>
      <c r="G34" s="3"/>
    </row>
    <row r="35" spans="1:7" ht="27" x14ac:dyDescent="0.25">
      <c r="B35" s="25" t="s">
        <v>9</v>
      </c>
      <c r="C35" s="88" t="s">
        <v>103</v>
      </c>
      <c r="D35" s="112"/>
      <c r="E35" s="3"/>
      <c r="F35" s="3"/>
      <c r="G35" s="3"/>
    </row>
    <row r="36" spans="1:7" ht="18" customHeight="1" x14ac:dyDescent="0.25">
      <c r="B36" s="25" t="s">
        <v>3</v>
      </c>
      <c r="C36" s="24" t="s">
        <v>4</v>
      </c>
      <c r="D36" s="112"/>
      <c r="E36" s="3"/>
      <c r="F36" s="3"/>
      <c r="G36" s="3"/>
    </row>
    <row r="37" spans="1:7" ht="40.5" x14ac:dyDescent="0.25">
      <c r="B37" s="24" t="s">
        <v>124</v>
      </c>
      <c r="C37" s="86" t="s">
        <v>32</v>
      </c>
      <c r="D37" s="112"/>
      <c r="E37" s="3"/>
      <c r="F37" s="3"/>
      <c r="G37" s="3"/>
    </row>
    <row r="38" spans="1:7" ht="23.25" customHeight="1" x14ac:dyDescent="0.25">
      <c r="B38" s="24"/>
      <c r="C38" s="24" t="s">
        <v>11</v>
      </c>
      <c r="D38" s="45"/>
      <c r="E38" s="3"/>
      <c r="F38" s="3"/>
      <c r="G38" s="3"/>
    </row>
    <row r="39" spans="1:7" ht="27" customHeight="1" x14ac:dyDescent="0.25">
      <c r="B39" s="24" t="s">
        <v>12</v>
      </c>
      <c r="C39" s="86" t="s">
        <v>36</v>
      </c>
      <c r="D39" s="113">
        <v>1006</v>
      </c>
      <c r="E39" s="3"/>
      <c r="F39" s="3"/>
      <c r="G39" s="3"/>
    </row>
    <row r="40" spans="1:7" ht="24" customHeight="1" x14ac:dyDescent="0.25">
      <c r="B40" s="24" t="s">
        <v>12</v>
      </c>
      <c r="C40" s="86" t="s">
        <v>76</v>
      </c>
      <c r="D40" s="113" t="s">
        <v>107</v>
      </c>
      <c r="E40" s="3"/>
      <c r="F40" s="3"/>
      <c r="G40" s="3"/>
    </row>
    <row r="41" spans="1:7" ht="30.75" customHeight="1" x14ac:dyDescent="0.25">
      <c r="B41" s="26" t="s">
        <v>13</v>
      </c>
      <c r="C41" s="26"/>
      <c r="D41" s="114">
        <v>201031.19999999998</v>
      </c>
      <c r="E41" s="3"/>
      <c r="F41" s="3"/>
      <c r="G41" s="3"/>
    </row>
    <row r="42" spans="1:7" ht="36" customHeight="1" x14ac:dyDescent="0.25">
      <c r="B42" s="31"/>
      <c r="C42" s="72" t="s">
        <v>33</v>
      </c>
      <c r="D42" s="32"/>
      <c r="E42" s="3"/>
      <c r="F42" s="80"/>
      <c r="G42" s="3"/>
    </row>
    <row r="43" spans="1:7" ht="24" customHeight="1" x14ac:dyDescent="0.25">
      <c r="B43" s="8" t="s">
        <v>74</v>
      </c>
      <c r="C43" s="8"/>
      <c r="D43" s="33"/>
      <c r="E43" s="3"/>
      <c r="F43" s="3"/>
      <c r="G43" s="3"/>
    </row>
    <row r="44" spans="1:7" ht="24" customHeight="1" x14ac:dyDescent="0.25">
      <c r="B44" s="33"/>
      <c r="C44" s="8"/>
      <c r="D44" s="33"/>
      <c r="E44" s="3"/>
      <c r="F44" s="3"/>
      <c r="G44" s="3"/>
    </row>
    <row r="45" spans="1:7" ht="28.5" customHeight="1" x14ac:dyDescent="0.25">
      <c r="A45" s="4"/>
      <c r="B45" s="111" t="s">
        <v>5</v>
      </c>
      <c r="C45" s="111" t="s">
        <v>6</v>
      </c>
      <c r="D45" s="3"/>
      <c r="E45" s="3"/>
      <c r="F45" s="3"/>
      <c r="G45" s="3"/>
    </row>
    <row r="46" spans="1:7" ht="34.5" customHeight="1" x14ac:dyDescent="0.25">
      <c r="A46" s="4"/>
      <c r="B46" s="40">
        <v>1139</v>
      </c>
      <c r="C46" s="92" t="s">
        <v>125</v>
      </c>
      <c r="D46" s="104"/>
      <c r="E46" s="3"/>
      <c r="F46" s="3"/>
      <c r="G46" s="3"/>
    </row>
    <row r="47" spans="1:7" ht="26.25" customHeight="1" x14ac:dyDescent="0.25">
      <c r="B47" s="8" t="s">
        <v>119</v>
      </c>
      <c r="C47" s="3"/>
      <c r="D47" s="3"/>
      <c r="E47" s="3"/>
      <c r="F47" s="3"/>
      <c r="G47" s="3"/>
    </row>
    <row r="48" spans="1:7" s="39" customFormat="1" ht="54" x14ac:dyDescent="0.25">
      <c r="B48" s="41" t="s">
        <v>7</v>
      </c>
      <c r="C48" s="40">
        <v>1139</v>
      </c>
      <c r="D48" s="108" t="s">
        <v>112</v>
      </c>
    </row>
    <row r="49" spans="2:7" s="39" customFormat="1" ht="21.75" customHeight="1" x14ac:dyDescent="0.25">
      <c r="B49" s="41" t="s">
        <v>8</v>
      </c>
      <c r="C49" s="40">
        <v>11001</v>
      </c>
      <c r="D49" s="201" t="s">
        <v>78</v>
      </c>
    </row>
    <row r="50" spans="2:7" s="39" customFormat="1" ht="27" customHeight="1" x14ac:dyDescent="0.25">
      <c r="B50" s="42" t="s">
        <v>2</v>
      </c>
      <c r="C50" s="44" t="s">
        <v>24</v>
      </c>
      <c r="D50" s="201"/>
    </row>
    <row r="51" spans="2:7" s="39" customFormat="1" ht="54" x14ac:dyDescent="0.25">
      <c r="B51" s="42" t="s">
        <v>9</v>
      </c>
      <c r="C51" s="40" t="s">
        <v>34</v>
      </c>
      <c r="D51" s="201"/>
    </row>
    <row r="52" spans="2:7" s="39" customFormat="1" ht="27" customHeight="1" x14ac:dyDescent="0.25">
      <c r="B52" s="42" t="s">
        <v>3</v>
      </c>
      <c r="C52" s="41" t="s">
        <v>4</v>
      </c>
      <c r="D52" s="201"/>
    </row>
    <row r="53" spans="2:7" s="39" customFormat="1" ht="39" customHeight="1" x14ac:dyDescent="0.25">
      <c r="B53" s="41" t="s">
        <v>10</v>
      </c>
      <c r="C53" s="91" t="s">
        <v>26</v>
      </c>
      <c r="D53" s="201"/>
    </row>
    <row r="54" spans="2:7" s="39" customFormat="1" ht="21" customHeight="1" x14ac:dyDescent="0.25">
      <c r="B54" s="41"/>
      <c r="C54" s="41" t="s">
        <v>11</v>
      </c>
      <c r="D54" s="201"/>
    </row>
    <row r="55" spans="2:7" s="39" customFormat="1" ht="27" customHeight="1" x14ac:dyDescent="0.25">
      <c r="B55" s="43" t="s">
        <v>13</v>
      </c>
      <c r="C55" s="43"/>
      <c r="D55" s="115">
        <v>-564529.30000000005</v>
      </c>
      <c r="G55" s="102"/>
    </row>
    <row r="56" spans="2:7" ht="25.5" customHeight="1" x14ac:dyDescent="0.25">
      <c r="B56" s="6"/>
      <c r="C56" s="1"/>
      <c r="D56" s="9"/>
    </row>
    <row r="57" spans="2:7" ht="39" customHeight="1" x14ac:dyDescent="0.25">
      <c r="B57" s="200" t="s">
        <v>53</v>
      </c>
      <c r="C57" s="200"/>
      <c r="D57" s="9" t="s">
        <v>110</v>
      </c>
    </row>
    <row r="58" spans="2:7" ht="13.5" x14ac:dyDescent="0.25">
      <c r="C58" s="1"/>
    </row>
    <row r="59" spans="2:7" ht="13.5" x14ac:dyDescent="0.25">
      <c r="C59" s="1"/>
      <c r="D59" s="107"/>
    </row>
    <row r="60" spans="2:7" ht="13.5" x14ac:dyDescent="0.25">
      <c r="C60" s="1"/>
    </row>
  </sheetData>
  <mergeCells count="4">
    <mergeCell ref="D49:D54"/>
    <mergeCell ref="B57:C57"/>
    <mergeCell ref="B7:D7"/>
    <mergeCell ref="D16:D21"/>
  </mergeCells>
  <pageMargins left="0.7" right="0.7" top="0.75" bottom="0.75" header="0.3" footer="0.3"/>
  <pageSetup orientation="landscape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J19"/>
  <sheetViews>
    <sheetView workbookViewId="0"/>
  </sheetViews>
  <sheetFormatPr defaultColWidth="9.140625" defaultRowHeight="13.5" x14ac:dyDescent="0.25"/>
  <cols>
    <col min="1" max="1" width="19.42578125" style="1" customWidth="1"/>
    <col min="2" max="2" width="37.28515625" style="1" customWidth="1"/>
    <col min="3" max="3" width="13.7109375" style="1" customWidth="1"/>
    <col min="4" max="4" width="13.42578125" style="1" customWidth="1"/>
    <col min="5" max="5" width="13.85546875" style="1" customWidth="1"/>
    <col min="6" max="6" width="13.42578125" style="1" customWidth="1"/>
    <col min="7" max="7" width="20" style="1" customWidth="1"/>
    <col min="8" max="8" width="15" style="1" customWidth="1"/>
    <col min="9" max="16384" width="9.140625" style="1"/>
  </cols>
  <sheetData>
    <row r="1" spans="1:10" ht="26.25" customHeight="1" x14ac:dyDescent="0.25">
      <c r="F1" s="54"/>
      <c r="G1" s="153" t="s">
        <v>114</v>
      </c>
    </row>
    <row r="2" spans="1:10" x14ac:dyDescent="0.25">
      <c r="F2" s="39" t="s">
        <v>100</v>
      </c>
      <c r="G2" s="55"/>
    </row>
    <row r="3" spans="1:10" x14ac:dyDescent="0.25">
      <c r="F3" s="39"/>
      <c r="G3" s="39" t="s">
        <v>18</v>
      </c>
    </row>
    <row r="5" spans="1:10" s="4" customFormat="1" ht="33" customHeight="1" x14ac:dyDescent="0.25">
      <c r="A5" s="213" t="s">
        <v>127</v>
      </c>
      <c r="B5" s="213"/>
      <c r="C5" s="213"/>
      <c r="D5" s="213"/>
      <c r="E5" s="213"/>
      <c r="F5" s="213"/>
      <c r="G5" s="213"/>
    </row>
    <row r="6" spans="1:10" s="4" customFormat="1" ht="21" customHeight="1" x14ac:dyDescent="0.25">
      <c r="A6" s="58"/>
      <c r="B6" s="58"/>
      <c r="C6" s="58"/>
      <c r="D6" s="58"/>
      <c r="E6" s="58"/>
      <c r="F6" s="58"/>
      <c r="G6" s="58"/>
    </row>
    <row r="8" spans="1:10" ht="147.75" customHeight="1" x14ac:dyDescent="0.25">
      <c r="A8" s="62" t="s">
        <v>79</v>
      </c>
      <c r="B8" s="62" t="s">
        <v>80</v>
      </c>
      <c r="C8" s="62" t="s">
        <v>81</v>
      </c>
      <c r="D8" s="62" t="s">
        <v>82</v>
      </c>
      <c r="E8" s="62" t="s">
        <v>83</v>
      </c>
      <c r="F8" s="62" t="s">
        <v>84</v>
      </c>
      <c r="G8" s="62" t="s">
        <v>85</v>
      </c>
    </row>
    <row r="9" spans="1:10" ht="26.25" customHeight="1" x14ac:dyDescent="0.25">
      <c r="A9" s="208" t="s">
        <v>32</v>
      </c>
      <c r="B9" s="208"/>
      <c r="C9" s="208"/>
      <c r="D9" s="208"/>
      <c r="E9" s="208"/>
      <c r="F9" s="208"/>
      <c r="G9" s="68">
        <f>G10</f>
        <v>201031.19999999998</v>
      </c>
      <c r="H9" s="105"/>
    </row>
    <row r="10" spans="1:10" ht="58.5" customHeight="1" x14ac:dyDescent="0.25">
      <c r="A10" s="67" t="s">
        <v>86</v>
      </c>
      <c r="B10" s="67" t="s">
        <v>87</v>
      </c>
      <c r="C10" s="67" t="s">
        <v>88</v>
      </c>
      <c r="D10" s="209" t="s">
        <v>70</v>
      </c>
      <c r="E10" s="209"/>
      <c r="F10" s="209"/>
      <c r="G10" s="68">
        <f>G11</f>
        <v>201031.19999999998</v>
      </c>
      <c r="H10" s="105"/>
    </row>
    <row r="11" spans="1:10" ht="44.25" customHeight="1" x14ac:dyDescent="0.25">
      <c r="A11" s="69" t="s">
        <v>109</v>
      </c>
      <c r="B11" s="210" t="s">
        <v>120</v>
      </c>
      <c r="C11" s="211"/>
      <c r="D11" s="211"/>
      <c r="E11" s="211"/>
      <c r="F11" s="212"/>
      <c r="G11" s="68">
        <f>G12+G15</f>
        <v>201031.19999999998</v>
      </c>
      <c r="H11" s="105"/>
    </row>
    <row r="12" spans="1:10" ht="23.25" customHeight="1" x14ac:dyDescent="0.25">
      <c r="A12" s="69"/>
      <c r="B12" s="70" t="s">
        <v>121</v>
      </c>
      <c r="C12" s="67"/>
      <c r="D12" s="67"/>
      <c r="E12" s="67"/>
      <c r="F12" s="67"/>
      <c r="G12" s="68">
        <f>G13+G14</f>
        <v>4407.8999999999996</v>
      </c>
      <c r="H12" s="105"/>
    </row>
    <row r="13" spans="1:10" ht="25.5" customHeight="1" x14ac:dyDescent="0.25">
      <c r="A13" s="69" t="s">
        <v>89</v>
      </c>
      <c r="B13" s="70" t="s">
        <v>90</v>
      </c>
      <c r="C13" s="69" t="s">
        <v>123</v>
      </c>
      <c r="D13" s="69" t="s">
        <v>91</v>
      </c>
      <c r="E13" s="173">
        <v>600</v>
      </c>
      <c r="F13" s="68">
        <v>1346.5</v>
      </c>
      <c r="G13" s="68">
        <v>807.9</v>
      </c>
      <c r="H13" s="105"/>
    </row>
    <row r="14" spans="1:10" ht="24.75" customHeight="1" x14ac:dyDescent="0.25">
      <c r="A14" s="69" t="s">
        <v>92</v>
      </c>
      <c r="B14" s="70" t="s">
        <v>98</v>
      </c>
      <c r="C14" s="69" t="s">
        <v>123</v>
      </c>
      <c r="D14" s="69" t="s">
        <v>93</v>
      </c>
      <c r="E14" s="68">
        <v>120000</v>
      </c>
      <c r="F14" s="67">
        <v>30</v>
      </c>
      <c r="G14" s="68">
        <v>3600</v>
      </c>
      <c r="H14" s="105"/>
    </row>
    <row r="15" spans="1:10" ht="23.25" customHeight="1" x14ac:dyDescent="0.25">
      <c r="A15" s="69"/>
      <c r="B15" s="70" t="s">
        <v>122</v>
      </c>
      <c r="C15" s="69"/>
      <c r="D15" s="69"/>
      <c r="E15" s="67"/>
      <c r="F15" s="67"/>
      <c r="G15" s="68">
        <f>G16</f>
        <v>196623.3</v>
      </c>
      <c r="H15" s="105"/>
    </row>
    <row r="16" spans="1:10" ht="38.25" customHeight="1" x14ac:dyDescent="0.25">
      <c r="A16" s="69" t="s">
        <v>94</v>
      </c>
      <c r="B16" s="70" t="s">
        <v>95</v>
      </c>
      <c r="C16" s="69" t="s">
        <v>96</v>
      </c>
      <c r="D16" s="69" t="s">
        <v>97</v>
      </c>
      <c r="E16" s="68">
        <v>196623.3</v>
      </c>
      <c r="F16" s="67">
        <v>1</v>
      </c>
      <c r="G16" s="68">
        <v>196623.3</v>
      </c>
      <c r="H16" s="105"/>
      <c r="J16" s="63"/>
    </row>
    <row r="17" spans="2:6" ht="28.5" customHeight="1" x14ac:dyDescent="0.25"/>
    <row r="18" spans="2:6" ht="31.5" customHeight="1" x14ac:dyDescent="0.25"/>
    <row r="19" spans="2:6" ht="39" customHeight="1" x14ac:dyDescent="0.25">
      <c r="B19" s="200" t="s">
        <v>53</v>
      </c>
      <c r="C19" s="200"/>
      <c r="D19" s="5"/>
      <c r="E19" s="5"/>
      <c r="F19" s="11" t="s">
        <v>101</v>
      </c>
    </row>
  </sheetData>
  <mergeCells count="5">
    <mergeCell ref="A9:F9"/>
    <mergeCell ref="D10:F10"/>
    <mergeCell ref="B11:F11"/>
    <mergeCell ref="B19:C19"/>
    <mergeCell ref="A5:G5"/>
  </mergeCells>
  <pageMargins left="0.16" right="0.23" top="0.22" bottom="0.19" header="0.16" footer="0.16"/>
  <pageSetup scale="7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Հավելված 1</vt:lpstr>
      <vt:lpstr>Հավելված 2</vt:lpstr>
      <vt:lpstr>Հավելված 3</vt:lpstr>
      <vt:lpstr>Հավելված 4</vt:lpstr>
      <vt:lpstr>Հավելված 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Vahan</dc:creator>
  <cp:keywords>https://mul2-minfin.gov.am/tasks/377260/oneclick/9b0cc128285c3bb51d539b7719e2d7a20d82aba0e2b15997eadc6065169340dc.xlsx?token=d53a9a5593bc41689f54113ccee52931</cp:keywords>
  <cp:lastModifiedBy>Susanna Ordyan</cp:lastModifiedBy>
  <cp:lastPrinted>2021-10-20T06:44:29Z</cp:lastPrinted>
  <dcterms:created xsi:type="dcterms:W3CDTF">2017-12-06T07:28:20Z</dcterms:created>
  <dcterms:modified xsi:type="dcterms:W3CDTF">2021-11-10T10:49:50Z</dcterms:modified>
</cp:coreProperties>
</file>