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yelenap\Desktop\ֆն\"/>
    </mc:Choice>
  </mc:AlternateContent>
  <bookViews>
    <workbookView xWindow="0" yWindow="0" windowWidth="15360" windowHeight="8130" tabRatio="423" activeTab="3"/>
  </bookViews>
  <sheets>
    <sheet name="1" sheetId="37" r:id="rId1"/>
    <sheet name="2" sheetId="46" r:id="rId2"/>
    <sheet name="3" sheetId="44" r:id="rId3"/>
    <sheet name="4" sheetId="48" r:id="rId4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</definedNames>
  <calcPr calcId="162913"/>
</workbook>
</file>

<file path=xl/calcChain.xml><?xml version="1.0" encoding="utf-8"?>
<calcChain xmlns="http://schemas.openxmlformats.org/spreadsheetml/2006/main">
  <c r="D10" i="37" l="1"/>
  <c r="D9" i="37" s="1"/>
  <c r="D24" i="37"/>
  <c r="D23" i="37" s="1"/>
  <c r="D8" i="37" l="1"/>
  <c r="G43" i="46" l="1"/>
  <c r="G42" i="46" s="1"/>
  <c r="G26" i="46" l="1"/>
  <c r="G25" i="46" s="1"/>
  <c r="G24" i="46" s="1"/>
  <c r="G22" i="46" s="1"/>
  <c r="G20" i="46" s="1"/>
  <c r="G18" i="46" s="1"/>
  <c r="G16" i="46" s="1"/>
  <c r="G14" i="46" s="1"/>
  <c r="G12" i="46" s="1"/>
  <c r="G41" i="46" l="1"/>
  <c r="G40" i="46" s="1"/>
  <c r="G38" i="46" l="1"/>
  <c r="G36" i="46" s="1"/>
  <c r="G34" i="46" s="1"/>
  <c r="G32" i="46" s="1"/>
  <c r="G30" i="46" s="1"/>
  <c r="G28" i="46" s="1"/>
  <c r="G10" i="46" s="1"/>
</calcChain>
</file>

<file path=xl/sharedStrings.xml><?xml version="1.0" encoding="utf-8"?>
<sst xmlns="http://schemas.openxmlformats.org/spreadsheetml/2006/main" count="423" uniqueCount="211">
  <si>
    <t>______________ ի    ___Ն որոշման</t>
  </si>
  <si>
    <t>Հավելված 1</t>
  </si>
  <si>
    <t>Հավելված 2</t>
  </si>
  <si>
    <t xml:space="preserve"> Ծրագիր</t>
  </si>
  <si>
    <t>Հավելված 3</t>
  </si>
  <si>
    <t xml:space="preserve"> այդ թվում`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</si>
  <si>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</si>
  <si>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</si>
  <si>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</si>
  <si>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</si>
  <si>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</si>
  <si>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</si>
  <si>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>այդ թվում` ըստ կատարողների</t>
  </si>
  <si>
    <t>հազար  դրամներով</t>
  </si>
  <si>
    <t xml:space="preserve"> ԸՆԹԱՑԻԿ ԾԱԽՍԵՐ</t>
  </si>
  <si>
    <t>Ծրագրային դասիչը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</si>
  <si>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</si>
  <si>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</si>
  <si>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</si>
  <si>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</si>
  <si>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</si>
  <si>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Ծառայությունների մատուցում</t>
  </si>
  <si>
    <t xml:space="preserve"> Բյուջետային գլխավոր կարգադրիչների, ծրագրերի և միջոցառումների անվանումները</t>
  </si>
  <si>
    <t xml:space="preserve"> Ծրագրի միջոցառումներ</t>
  </si>
  <si>
    <t xml:space="preserve"> Միջոցառման տեսակը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</si>
  <si>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</si>
  <si>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</si>
  <si>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</si>
  <si>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</si>
  <si>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</si>
  <si>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</si>
  <si>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</si>
  <si>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</si>
  <si>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</si>
  <si>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11001</t>
  </si>
  <si>
    <t>այդ թվում` բյուջետային ծախսերի տնտեսագիտական դասակարգման հոդվածների</t>
  </si>
  <si>
    <t>Ընդհամենը</t>
  </si>
  <si>
    <t>ՀՀ դատախազություն</t>
  </si>
  <si>
    <t>Ծրագիր</t>
  </si>
  <si>
    <t>Միջոցառում</t>
  </si>
  <si>
    <t xml:space="preserve"> Ծրագրայի դասիչը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</si>
  <si>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</si>
  <si>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</si>
  <si>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</si>
  <si>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</si>
  <si>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</si>
  <si>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</si>
  <si>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</si>
  <si>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</si>
  <si>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</si>
  <si>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</si>
  <si>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</si>
  <si>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(հազ. դրամ) </t>
  </si>
  <si>
    <t>ՀՀ կառավարություն</t>
  </si>
  <si>
    <t>ՀՀ կառավարության պահուստային ֆոնդ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</si>
  <si>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</si>
  <si>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Միջոցառում</t>
  </si>
  <si>
    <t>Տարի</t>
  </si>
  <si>
    <t>Հավելված 4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</si>
  <si>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</si>
  <si>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</si>
  <si>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ՀՀ կառավարության  2021 թվականի </t>
  </si>
  <si>
    <t>ՀՀ կառավարության  2021 թվականի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</si>
  <si>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</si>
  <si>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ԱՅԼ  ԾԱԽՍԵՐ</t>
  </si>
  <si>
    <t>Պահուստային միջոցներ</t>
  </si>
  <si>
    <t xml:space="preserve"> Միջոցառումն իրականացնողի անվանումը </t>
  </si>
  <si>
    <r>
      <t xml:space="preserve">ՀԱՅԱՍՏԱՆԻ ՀԱՆՐԱՊԵՏՈՒԹՅԱՆ ԿԱՌԱՎԱՐՈՒԹՅԱՆ </t>
    </r>
    <r>
      <rPr>
        <b/>
        <sz val="11"/>
        <color theme="1"/>
        <rFont val="GHEA Grapalat"/>
        <family val="3"/>
      </rPr>
      <t>2020 ԹՎԱԿԱՆԻ ԴԵԿՏԵՄԲԵՐԻ 30-Ի N 2215-Ն ՈՐՈՇՄԱՆ 
 N 9 ՀԱՎԵԼՎԱԾԻ NN 9.6 և 9.47 ԱՂՅՈՒՍԱԿՆԵՐՈՒՄ ԿԱՏԱՐՎՈՂ ՓՈՓՈԽՈՒԹՅՈՒՆՆԵՐԸ</t>
    </r>
  </si>
  <si>
    <t xml:space="preserve"> ՄԱՍ 1. ՊԵՏԱԿԱՆ ՄԱՐՄՆԻ ԳԾՈՎ ԱՐԴՅՈՒՆՔԱՅԻՆ (ԿԱՏԱՐՈՂԱԿԱՆ) ՑՈՒՑԱՆԻՇՆԵՐԸ </t>
  </si>
  <si>
    <r>
      <t xml:space="preserve">ՀԱՅԱՍՏԱՆԻ ՀԱՆՐԱՊԵՏՈՒԹՅԱՆ ԿԱՌԱՎԱՐՈՒԹՅԱՆ </t>
    </r>
    <r>
      <rPr>
        <b/>
        <sz val="11"/>
        <color theme="1"/>
        <rFont val="GHEA Grapalat"/>
        <family val="3"/>
      </rPr>
      <t>2020 ԹՎԱԿԱՆԻ ԴԵԿՏԵՄԲԵՐԻ 30-Ի N 2215-Ն ՈՐՈՇՄԱՆ 
N9.1 ՀԱՎԵԼՎԱԾԻ NN 9.1.6 ԵՎ 9.1.58 ԱՂՅՈՒՍԱԿՆԵՐՈՒՄ ԿԱՏԱՐՎՈՂ ՓՈՓՈԽՈՒԹՅՈՒՆՆԵՐԸ</t>
    </r>
  </si>
  <si>
    <t xml:space="preserve"> ՀՀ դատախազություն</t>
  </si>
  <si>
    <t xml:space="preserve"> 1013</t>
  </si>
  <si>
    <t xml:space="preserve"> Փորձաքննության ծառայություններ</t>
  </si>
  <si>
    <t xml:space="preserve"> Հանցագործությունների բացահայտման մակարդակի բարելավում</t>
  </si>
  <si>
    <t xml:space="preserve"> Բացահայտված հանցագործությունների աճ</t>
  </si>
  <si>
    <t xml:space="preserve"> Փորձաքննության ծառայությունների տրամադրում</t>
  </si>
  <si>
    <t xml:space="preserve"> Պետական մարմինների կողմից իրականացվող աշխատանքների համար անհրաժեշտ դատական փորձաքննությունների իրականացում</t>
  </si>
  <si>
    <t xml:space="preserve"> Փորձաքննության ծառայություններ </t>
  </si>
  <si>
    <t xml:space="preserve"> ԸՆԴՀԱՆՈՒՐ ԲՆՈՒՅԹԻ ՀԱՆՐԱՅԻՆ ԾԱՌԱՅՈՒԹՅՈՒՆՆԵՐ</t>
  </si>
  <si>
    <t>01</t>
  </si>
  <si>
    <t xml:space="preserve"> Ընդհանուր բնույթի հանրային ծառայություններ (այլ դասերին չպատկանող)</t>
  </si>
  <si>
    <t>06</t>
  </si>
  <si>
    <t xml:space="preserve"> - Կառավարչական ծառայություններ</t>
  </si>
  <si>
    <t>«ՀԱՅԱՍՏԱՆԻ ՀԱՆՐԱՊԵՏՈՒԹՅԱՆ 2021 ԹՎԱԿԱՆԻ ՊԵՏԱԿԱՆ ԲՅՈՒՋԵԻ ՄԱՍԻՆ» ՀԱՅԱՍՏԱՆԻ ՀԱՆՐԱՊԵՏՈՒԹՅԱՆ ՕՐԵՆՔԻ N 1 ՀԱՎԵԼՎԱԾԻ N1 ԵՒ N 2 ԱՂՅՈՒՍԱԿՆԵՐՈՒՄ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</t>
  </si>
  <si>
    <t>Ձեռագրի փորձաքննություն</t>
  </si>
  <si>
    <t>Ստորագրության փորձաքննություն</t>
  </si>
  <si>
    <t>Փաստաթղթի և/կամ դրա պատրաստման եղանակի փորձաքննություն</t>
  </si>
  <si>
    <t>Փաստաթղթի ռեկվիզիտների փորձաքննություն</t>
  </si>
  <si>
    <t>Դրամանիշերի և/կամ արժեթղթերի փորձաքննություն</t>
  </si>
  <si>
    <t>Փաստաթղթի ռեկվիզիտների նյութի նույնականացման և/կամ ռեկվիզիտների կատարման վաղեմության փորձաքննություն</t>
  </si>
  <si>
    <t>Փաստաթղթաբանական տեսակի այլ օբյեկտների փորձաքննություն</t>
  </si>
  <si>
    <t>Ձայնի և հնչող խոսքի փորձաքննություն վերծանման նպատակով</t>
  </si>
  <si>
    <t>Ձայնագրությունների ձայնային միջավայրի, պայմանների, միջոցների, նյութերի և հետքերի փորձաքննություն</t>
  </si>
  <si>
    <t xml:space="preserve">Ձայնի և հնչող խոսքի փորձաքննություն անձի նույնականացման նպատակով </t>
  </si>
  <si>
    <t>Տեսապատկերի, տեսագրությունների պայմանների, միջոցների, նյութերի և հետքերի փորձաքննություն</t>
  </si>
  <si>
    <t>Լուսանկարի ֆոտոտեխնիկական փորձաքննություն</t>
  </si>
  <si>
    <t xml:space="preserve">Լուսանկարի փորձաքննություն անձի դիմանկարային նույնականացման նպատակով </t>
  </si>
  <si>
    <t>Մարդու կամ կենդանիների կողմից թողնված հետքերի փորձաքննություն</t>
  </si>
  <si>
    <t>Առարկաների, գործիքների, մեխանիզմների և դրանց կողմից թողնված  հետքերի փորձաքննություն</t>
  </si>
  <si>
    <t xml:space="preserve">Տրանսպորտային միջոցների, դետալների և դրանց կողմից թողնված հետքերի փորձաքննություն </t>
  </si>
  <si>
    <t>Սառը և նետողական զենքի փորձաքննություն</t>
  </si>
  <si>
    <t>Հրազենի և դրա փամփուշտների փորձաքննություն</t>
  </si>
  <si>
    <t>Հրազենային վնասվածքների և  հետքերի, կրակոցի հանգամանքների փորձաքննություն</t>
  </si>
  <si>
    <t>Կրակոցի հետքերի և արգասիքների քիմիական փորձաքննություն</t>
  </si>
  <si>
    <t>Հրազենի հատուկ դրոշմվածքի պարզման փորձաքննություն</t>
  </si>
  <si>
    <t>Պայթուցիկ նյութերի, դրանց պայթյունի արգասիքների և հետքերի փորձաքննություն</t>
  </si>
  <si>
    <t>Ռազմամթերքների, պայթուցիկ սարքավորումների և դրանց պայթյունի հետքերի փորձաքննություն</t>
  </si>
  <si>
    <t>Վառոդների, հրագործական բաղադրությունների և դրանց այրման հետքերի փորձաքննություն</t>
  </si>
  <si>
    <t>Մանրաթելերի և գործվածքների փորձաքննություն</t>
  </si>
  <si>
    <t>Լաքուներկերի և ներկածածկույթների փորձաքննություն</t>
  </si>
  <si>
    <t>Նավթամթերքների և վառելիքաքսուկային  նյութերի փորձաքննություն</t>
  </si>
  <si>
    <t>Մետաղների և համաձուլվածքների փորձաքննություն</t>
  </si>
  <si>
    <t>Հեղուկ կամ պինդ նյութերի փորձաքննություն ատոմային աբսորբցիոն սպեկտրոմետրիայի մեթոդի կիրառմամբ</t>
  </si>
  <si>
    <t>Թանկարժեք և կիսաթանկարժեք քարերի, միներալների, հանքային ապարների փորձաքննություն</t>
  </si>
  <si>
    <t>Ապակու, սիլիկատային, կերամիկական կամ նմանատիպ այլ ծագման նյութերի փորձաքննություն</t>
  </si>
  <si>
    <t>Ռետինե, պլաստմասսե կամ այլ պոլիմերային նյութերի փորձաքննություն</t>
  </si>
  <si>
    <t>Թմրամիջոցների, հոգեմետ (հոգեներգործուն) նյութերի, դրանց պրեկուրսորների, դեղամիջոցների, խիստ ներգործող և թունավոր նյութերի փորձաքննություն</t>
  </si>
  <si>
    <t>Սպիրտ պարունակող ոչ սննդային նշանակության հեղուկների,  նաև պարֆյումերային արդյունաբերության արտադրանքի փորձաքննություն</t>
  </si>
  <si>
    <t>Անհայտ ծագման նյութերի փորձաքննություն</t>
  </si>
  <si>
    <t>Սննդամթերքի և դրա հումքի որակական ցուցանիշների փորձաքննություն</t>
  </si>
  <si>
    <t>Սննդամթերքի և դրա հումքի անվտանգության ցուցանիշների (բացի մանրէաբանական) փորձաքննություն</t>
  </si>
  <si>
    <t>Սննդամթերքի և դրա հումքի անվտանգության ցուցանիշների մանրէաբանական փորձաքննություն</t>
  </si>
  <si>
    <t>Ալկոհոլային, թույլ ալկոհոլային, ոչ ալկոհոլային խմիչքների և դրանց հումքի որակական ցուցանիշների փորձաքննություն</t>
  </si>
  <si>
    <t>Ալկոհոլային, թույլ ալկոհոլային, ոչ ալկոհոլային խմիչքների և դրանց հումքի անվտանգության ցուցանիշների (բացի մանրէաբանական)  փորձաքննություն</t>
  </si>
  <si>
    <t>Թույլ ալկոհոլային, ոչ ալկոհոլային խմիչքների և դրանց հումքի անվտանգության ցուցանիշների մանրէաբանական փորձաքննություն</t>
  </si>
  <si>
    <t>Հողային ծագման օբյեկտների փորձաքննություն</t>
  </si>
  <si>
    <t>Բուսական  ծագման օբյեկտների փորձաքննություն առանց դենդրոխրոնոլոգիական մեթոդի կիրառման</t>
  </si>
  <si>
    <t>Բուսական  ծագման օբյեկտների փորձաքննություն դենդրոխրոնոլոգիական մեթոդի կիրառմամբ</t>
  </si>
  <si>
    <t>Կենդանական ծագման օբյեկտների փորձաքննություն</t>
  </si>
  <si>
    <t>Հրդեհից վնասված շենքերի և շինությունների, այլ առարկաների կամ կառուցվածքների փորձաքննություն</t>
  </si>
  <si>
    <t>Հրդեհից վնասված հողատարածքների փորձաքննություն</t>
  </si>
  <si>
    <t>Հրդեհից վնասված շարժական գույքի  փորձաքննություն</t>
  </si>
  <si>
    <t xml:space="preserve"> Նյութերի և սարք-սարքավորումների, այդ թվում տեխնոլոգիական գործընթացների  հրդեհավտանգ հատկությունների և սարքավորումների աշխատանքի հրդեհավտանգ ռեժիմների փորձաքննություն</t>
  </si>
  <si>
    <t>Տեխնոլոգիական գործընթացների, տեխնոլոգիական սարք-սարքավորումների, շենքերի, շինությունների հրդեհային անվտանգության նորմատիվ ակտերի պահանջներին համապատասխանության, դրանց հրդեհավտանգավորության և հակահրդեհային սարքավորումներով ապահովվածության փորձաքննություն</t>
  </si>
  <si>
    <t>Հրդեհաշիջման ընթացքում հրշեջ-փրկարարական ստորաբաժանումների գործողությունների փորձաքննություն</t>
  </si>
  <si>
    <t>Շենքերի, շինությունների, ճարտարագիտական գծային կառուցվածքների ճանապարհաշինարարական և այլ կառուցապատման օբյեկտների փորձաքննություն</t>
  </si>
  <si>
    <t>Շենքերի, շինությունների, ճարտարագիտական գծային կառուցվածքների ճանապարհաշինարարական և այլ կառուցապատման օբյեկտների քաղաքաշինական փաստաթղթերի փորձաքննություն</t>
  </si>
  <si>
    <t>Շենքերի, շինությունների, ճարտարագիտական գծային կառուցվածքների տեխնիկական վիճակի և/կամ ինժիներատեխնիկական փորձաքննություն</t>
  </si>
  <si>
    <t>Հողաշինարարական փորձաքննություն</t>
  </si>
  <si>
    <t>Ճանապարհատրանսպորտային պատահարի փորձաքննություն</t>
  </si>
  <si>
    <t>Տրանսպորտային միջոցի տեխնիկական վիճակի փորձաքննություն</t>
  </si>
  <si>
    <t xml:space="preserve">ճանապարհատրանսպորտային պատահարի առաջացման հանգամանքների պարզման տրանսպորտային հետքաբանական փորձաքննություն </t>
  </si>
  <si>
    <t>Ճանապարհի տեխնիկական վիճակի, ճանապարհատրանսպորտային պատահարի վայրում ճանապարհային պայմանների փորձաքննություն</t>
  </si>
  <si>
    <t>Տրանսպորտային միջոցների վերականգնման, վերանորոգման և մնացորդային դետալների պիտանելիության փորձաքննություն</t>
  </si>
  <si>
    <t xml:space="preserve">Դատահաշվապահական փորձաքննություն </t>
  </si>
  <si>
    <t>Ֆինանասատնտեսագիտական փորձաքննություն</t>
  </si>
  <si>
    <t>Պարենային, ոչ պարենային ապրանքների, կենսաբազմազանության  օբյեկտների, ծառայությունների, դրանց փաստաթղթերի, այդ թվում արժեքային ցուցանիշների փորձաքննություն</t>
  </si>
  <si>
    <t>Տրանսպորտային  միջոցների, գյուղատնտեսական տեխնիկայի, այդ թվում դրանց արժեքային ցուցանիշների փորձաքննություն</t>
  </si>
  <si>
    <t>Բարդ կառուցվածքային առանձնահատկություններ ունեցող արտադրական կամ այլ ապրանքային համալիրների, այդ թվում դրանց արժեքային ցուցանիշների փորձաքննություն</t>
  </si>
  <si>
    <t>Ոչ նյութական ակտիվների, այդ թվում դրանց արժեքային ցուցանիշների փորձաքննություն</t>
  </si>
  <si>
    <t xml:space="preserve">Անշարժ գույքի, այդ թվում դրա արժեքային ցուցանիշների փորձաքննություն </t>
  </si>
  <si>
    <t>Շինարարական նյութերի և աշխատանքների, այդ թվում դրանց արժեքային ցուցանիշների փորձաքննություն</t>
  </si>
  <si>
    <t xml:space="preserve">Ռադիոէլեկտրոնային, էլեկտրատեխնիկական, էլեկտրամեխանիկական կենցաղային նշանակության սարքավորումների  փորձաքննություն </t>
  </si>
  <si>
    <t>Դատագենետիկական (ԴՆԹ-նույնականացման)  փորձաքննություն</t>
  </si>
  <si>
    <t>Ցանցային փորձաքննություն</t>
  </si>
  <si>
    <t>Ծրագրային ապահովումների փորձաքննություն</t>
  </si>
  <si>
    <t>Համակարգիչների կոշտ սկավառակներում պարունակվող, նաև ջնջված տեղեկատվության փորձաքննություն</t>
  </si>
  <si>
    <t xml:space="preserve">Թվային տեսագրիչների կոշտ սկավառակներում պարունակվող, նաև ջնջված տեղեկատվության փորձաքննություն </t>
  </si>
  <si>
    <t xml:space="preserve">Բջջային հեռախոսների կամ պլանշետային համակարգիչների ներքին հիշողության կրիչներում պարունակվող, նաև ջնջված տեղեկատվության փորձաքննություն </t>
  </si>
  <si>
    <t xml:space="preserve">Այլ թվային հիշողության կրիչներում  պարունակվող, նաև ջնջված տեղեկատվության փորձաքննություն </t>
  </si>
  <si>
    <t xml:space="preserve">Համակարգչային սարքավորումների, դրանց աշխատունակության և/կամ կիրառման նշանակության  փորձաքննություն </t>
  </si>
  <si>
    <t>Անձի առողջությանը պատճառված վնասի փորձաքննություն</t>
  </si>
  <si>
    <t>Դատաբժշկական հանձնաժողովային կամ կրկնակի փորձաքննություն</t>
  </si>
  <si>
    <t xml:space="preserve">Կենսաբանական ծագման հետքերի և/կամ նմուշների փորձաքննություն  </t>
  </si>
  <si>
    <t>Հյուսվածքաբանական փորձաքննություն</t>
  </si>
  <si>
    <t>Քիմիական (այդ թվում՝ կենսաքիմիական) փորձաքննություն</t>
  </si>
  <si>
    <t>Բժշկա-քրեագիտական փորձաքննություն</t>
  </si>
  <si>
    <t>Դիակի դատաբժշկական փորձաքննություն</t>
  </si>
  <si>
    <t>Դատաբժշկական լրացուցիչ կամ համալիր փորձաքննություն</t>
  </si>
  <si>
    <t>Կերպարվեստի բնագավառի փորձաքննություն</t>
  </si>
  <si>
    <t>Դեկորատիվ կիրառական արվեստի բնագավառի փորձաքննություն</t>
  </si>
  <si>
    <t>Երաժշտական գործիքների փորձաքննություն</t>
  </si>
  <si>
    <t>Գրքարվեստի բնագավառի փորձաքննություն</t>
  </si>
  <si>
    <t>Հին դրամների փորձաքննություն</t>
  </si>
  <si>
    <t>Գեղագիտական փորձաքննություն</t>
  </si>
  <si>
    <t>Հնագիտական փորձաքննություն</t>
  </si>
  <si>
    <t>Մշակութաբանական այլ փորձաքննություն</t>
  </si>
  <si>
    <t>Անձի հոգեբանական փորձաքննություն</t>
  </si>
  <si>
    <t>Հետմահու հոգեբանական փորձաքննություն</t>
  </si>
  <si>
    <t>Հոգեբանական այլ տեսակի փորձաքննություն</t>
  </si>
  <si>
    <t>Մեքենա-մեխանիզմների և սարք-սարքավորումների խափանման պատճառների և հետևանքների պարզման փորձաքննություն</t>
  </si>
  <si>
    <t>Արտադրությունում տեխնոլոգիական գործընթացներում շեղումների և խախտումների պատճառների և հետևանքերի պարզման փորձաքննություն</t>
  </si>
  <si>
    <t>Անվտանգության տեխնիկայի և աշխատանքի պաշտպանության կանոնների խախտման պատճառների և հետևանքների պարզման փորձաքննություն</t>
  </si>
  <si>
    <t>Օդորոլոգիական, այդ թվում մարդու կողմից թողնված հոտային հետքերի փորձաքննություն</t>
  </si>
  <si>
    <t>Գրավոր խոսքի փորձաքննություն</t>
  </si>
  <si>
    <t>Բանավոր խոսքի փորձաքննություն</t>
  </si>
  <si>
    <t>Հողային ռեսուրսների և երկրաբանական օբյեկտների փորձաքննություն</t>
  </si>
  <si>
    <t>Կենդանական և բուսական աշխարհի փորձաքննություն</t>
  </si>
  <si>
    <t>Ջրային ռեսուրսների և օբյեկտների փորձաքննություն</t>
  </si>
  <si>
    <t>Մթնոլորտային օդի փորձաքննություն</t>
  </si>
  <si>
    <t>Ճառագայթային իրավիճակի փորձաքննություն</t>
  </si>
  <si>
    <t>Շրջակա միջավայրի վրա այլ բնույթի ազդեցության փորձաքննություն</t>
  </si>
  <si>
    <t xml:space="preserve">Պայթյունից վնասված օբյեկտների փորձաքննություն </t>
  </si>
  <si>
    <t>Նյութերի և տեխնոլոգիական սարքավորումների, այդ թվում տեխնոլոգիական գործընթացների պայթյունավտանգ հատկությունների և սարքավորումների աշխատանքի պայթյունավտանգ ռեժիմների փորձաքննություն</t>
  </si>
  <si>
    <t>Տեխնոլոգիական գործընթացների և տեխնոլոգիական սարքավորումների, շենքերի և շինությունների պայթյունային անվտանգության նորմատիվ ակտերի պահանջներին համապատասխանության, դրանց պայթյունակայունության, պայթյունի հետևանքների հնարավոր նվազեցման միջոցներով ապահովվածության փորձաքննություն</t>
  </si>
  <si>
    <t>Հեղինակային և հարակից իրավունքի բնագավառի փորձաքննություն</t>
  </si>
  <si>
    <t>Գյուտերի բնագավառի փորձաքննություն</t>
  </si>
  <si>
    <t>Արտոնագրման բնագավառի փորձաքննություն</t>
  </si>
  <si>
    <t>Օգտակար մոդելների բնագավառի փորձաքննություն</t>
  </si>
  <si>
    <t>Արտադրական նմուշների փորձաքննություն</t>
  </si>
  <si>
    <t>Առևտրային նշանների  շփոթության աստիճանի նմանության  պարզման փորձաքննություն</t>
  </si>
  <si>
    <t xml:space="preserve"> 1013 </t>
  </si>
  <si>
    <t xml:space="preserve"> 11001 </t>
  </si>
  <si>
    <t xml:space="preserve"> Փորձաքննության ծառայությունների տրամադրում </t>
  </si>
  <si>
    <t xml:space="preserve"> Պետական մարմինների կողմից իրականացվող աշխատանքների համար անհրաժեշտ դատական փորձաքննությունների իրականացում </t>
  </si>
  <si>
    <t xml:space="preserve">«Փորձաքննությունների ազգային բյուրո» ՊՈԱԿ </t>
  </si>
  <si>
    <t>ՀԱՅԱՍՏԱՆԻ ՀԱՆՐԱՊԵՏՈՒԹՅԱՆ ԿԱՌԱՎԱՐՈՒԹՅԱՆ 2020 ԹՎԱԿԱՆԻ ԴԵԿՏԵՄԲԵՐԻ 30-Ի N 2215-Ն ՈՐՈՇՄԱՆ N 3 ԵՒ N 4 ՀԱՎԵԼՎԱԾՆԵՐՈՒՄ ԿԱՏԱՐՎՈՂ ՓՈՓՈԽՈՒԹՅՈՒՆՆԵՐԸ ԵՎ  ԼՐԱՑՈՒՄՆԵՐԸ</t>
  </si>
  <si>
    <t>Ցուցանիշների փոփոխություն /ավելացումները նշված են դրական նշանով, իսկ նվազեցումները՝ փակագծերում/ Տարի</t>
  </si>
  <si>
    <t xml:space="preserve">Ցուցանիշների փոփոխություն / նվազեցումները նշված են փակագծերում/     </t>
  </si>
  <si>
    <t xml:space="preserve">Ցուցանիշների փոփոխություն /ավելացումները նշված են դրական նշանով/ </t>
  </si>
  <si>
    <t xml:space="preserve">Ցուցանիշների փոփոխություն /ավելացումները նշված են դրական նշանով/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</si>
</sst>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#,##0.0_);\(#,##0.0\)"/>
    <numFmt numFmtId="167" formatCode="_(* #,##0.0_);_(* \(#,##0.0\);_(* &quot;-&quot;??_);_(@_)"/>
  </numFmts>
  <fonts count="57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2"/>
    </font>
    <font>
      <sz val="12"/>
      <name val="GHEA Grapalat"/>
      <family val="2"/>
    </font>
    <font>
      <sz val="10"/>
      <name val="Arial Armenian"/>
      <family val="2"/>
    </font>
    <font>
      <b/>
      <i/>
      <sz val="12"/>
      <name val="GHEA Grapalat"/>
      <family val="3"/>
    </font>
    <font>
      <sz val="11"/>
      <name val="GHEA Grapalat"/>
      <family val="3"/>
    </font>
    <font>
      <b/>
      <sz val="10"/>
      <name val="GHEA Grapalat"/>
      <family val="2"/>
    </font>
    <font>
      <b/>
      <i/>
      <sz val="11"/>
      <name val="GHEA Grapalat"/>
      <family val="3"/>
    </font>
    <font>
      <i/>
      <sz val="11"/>
      <name val="GHEA Grapalat"/>
      <family val="3"/>
    </font>
    <font>
      <sz val="11"/>
      <color theme="1"/>
      <name val="GHEA Grapalat"/>
      <family val="3"/>
    </font>
    <font>
      <i/>
      <sz val="8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2"/>
    </font>
    <font>
      <sz val="11"/>
      <name val="GHEA Grapalat"/>
      <family val="2"/>
    </font>
    <font>
      <i/>
      <sz val="11"/>
      <name val="GHEA Grapalat"/>
      <family val="2"/>
    </font>
    <font>
      <sz val="11"/>
      <color theme="1"/>
      <name val="GHEA Grapalat"/>
      <family val="2"/>
    </font>
    <font>
      <b/>
      <sz val="11"/>
      <color rgb="FFFF0000"/>
      <name val="GHEA Grapalat"/>
      <family val="3"/>
    </font>
    <font>
      <i/>
      <sz val="11"/>
      <color theme="1"/>
      <name val="GHEA Grapalat"/>
      <family val="3"/>
    </font>
    <font>
      <b/>
      <sz val="12"/>
      <color indexed="8"/>
      <name val="GHEA Grapalat"/>
      <family val="3"/>
    </font>
    <font>
      <i/>
      <sz val="8"/>
      <name val="GHEA Grapalat"/>
      <family val="2"/>
    </font>
    <font>
      <b/>
      <sz val="11"/>
      <color theme="1"/>
      <name val="Calibri"/>
      <family val="2"/>
      <scheme val="minor"/>
    </font>
    <font>
      <sz val="10"/>
      <color rgb="FF000000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name val="Calibri"/>
      <family val="2"/>
      <scheme val="minor"/>
    </font>
    <font>
      <b/>
      <sz val="12"/>
      <name val="GHEA Grapalat"/>
      <family val="2"/>
    </font>
    <font>
      <b/>
      <sz val="9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06">
    <xf numFmtId="0" fontId="0" fillId="0" borderId="0"/>
    <xf numFmtId="0" fontId="6" fillId="0" borderId="0"/>
    <xf numFmtId="9" fontId="7" fillId="0" borderId="0" applyFont="0" applyFill="0" applyBorder="0" applyAlignment="0" applyProtection="0"/>
    <xf numFmtId="0" fontId="8" fillId="0" borderId="0"/>
    <xf numFmtId="0" fontId="9" fillId="0" borderId="0">
      <alignment horizontal="left" vertical="top" wrapText="1"/>
    </xf>
    <xf numFmtId="0" fontId="10" fillId="0" borderId="0"/>
    <xf numFmtId="165" fontId="13" fillId="0" borderId="0" applyFill="0" applyBorder="0" applyProtection="0">
      <alignment horizontal="right" vertical="top"/>
    </xf>
    <xf numFmtId="43" fontId="10" fillId="0" borderId="0" applyFont="0" applyFill="0" applyBorder="0" applyAlignment="0" applyProtection="0"/>
    <xf numFmtId="0" fontId="13" fillId="0" borderId="0">
      <alignment horizontal="left" vertical="top" wrapText="1"/>
    </xf>
    <xf numFmtId="0" fontId="20" fillId="0" borderId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39" fillId="0" borderId="19" applyNumberFormat="0" applyFill="0" applyAlignment="0" applyProtection="0"/>
    <xf numFmtId="0" fontId="40" fillId="0" borderId="20" applyNumberFormat="0" applyFill="0" applyAlignment="0" applyProtection="0"/>
    <xf numFmtId="0" fontId="41" fillId="0" borderId="21" applyNumberFormat="0" applyFill="0" applyAlignment="0" applyProtection="0"/>
    <xf numFmtId="0" fontId="41" fillId="0" borderId="0" applyNumberFormat="0" applyFill="0" applyBorder="0" applyAlignment="0" applyProtection="0"/>
    <xf numFmtId="0" fontId="42" fillId="4" borderId="0" applyNumberFormat="0" applyBorder="0" applyAlignment="0" applyProtection="0"/>
    <xf numFmtId="0" fontId="43" fillId="5" borderId="0" applyNumberFormat="0" applyBorder="0" applyAlignment="0" applyProtection="0"/>
    <xf numFmtId="0" fontId="44" fillId="6" borderId="0" applyNumberFormat="0" applyBorder="0" applyAlignment="0" applyProtection="0"/>
    <xf numFmtId="0" fontId="45" fillId="7" borderId="22" applyNumberFormat="0" applyAlignment="0" applyProtection="0"/>
    <xf numFmtId="0" fontId="46" fillId="8" borderId="23" applyNumberFormat="0" applyAlignment="0" applyProtection="0"/>
    <xf numFmtId="0" fontId="47" fillId="8" borderId="22" applyNumberFormat="0" applyAlignment="0" applyProtection="0"/>
    <xf numFmtId="0" fontId="48" fillId="0" borderId="24" applyNumberFormat="0" applyFill="0" applyAlignment="0" applyProtection="0"/>
    <xf numFmtId="0" fontId="49" fillId="9" borderId="25" applyNumberFormat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37" fillId="0" borderId="27" applyNumberFormat="0" applyFill="0" applyAlignment="0" applyProtection="0"/>
    <xf numFmtId="0" fontId="52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2" fillId="14" borderId="0" applyNumberFormat="0" applyBorder="0" applyAlignment="0" applyProtection="0"/>
    <xf numFmtId="0" fontId="52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2" fillId="18" borderId="0" applyNumberFormat="0" applyBorder="0" applyAlignment="0" applyProtection="0"/>
    <xf numFmtId="0" fontId="52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2" fillId="22" borderId="0" applyNumberFormat="0" applyBorder="0" applyAlignment="0" applyProtection="0"/>
    <xf numFmtId="0" fontId="52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2" fillId="26" borderId="0" applyNumberFormat="0" applyBorder="0" applyAlignment="0" applyProtection="0"/>
    <xf numFmtId="0" fontId="52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2" fillId="30" borderId="0" applyNumberFormat="0" applyBorder="0" applyAlignment="0" applyProtection="0"/>
    <xf numFmtId="0" fontId="52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2" fillId="34" borderId="0" applyNumberFormat="0" applyBorder="0" applyAlignment="0" applyProtection="0"/>
    <xf numFmtId="0" fontId="5" fillId="10" borderId="26" applyNumberFormat="0" applyFont="0" applyAlignment="0" applyProtection="0"/>
    <xf numFmtId="0" fontId="53" fillId="0" borderId="0" applyNumberFormat="0" applyFill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0" borderId="26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26" applyNumberFormat="0" applyFont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26" applyNumberFormat="0" applyFont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26" applyNumberFormat="0" applyFont="0" applyAlignment="0" applyProtection="0"/>
  </cellStyleXfs>
  <cellXfs count="176">
    <xf numFmtId="0" fontId="0" fillId="0" borderId="0" xfId="0"/>
    <xf numFmtId="0" fontId="19" fillId="0" borderId="0" xfId="8" applyFont="1" applyAlignment="1">
      <alignment horizontal="left" vertical="center" wrapText="1"/>
    </xf>
    <xf numFmtId="0" fontId="15" fillId="0" borderId="0" xfId="8" applyFont="1" applyAlignment="1">
      <alignment horizontal="left" vertical="center" wrapText="1"/>
    </xf>
    <xf numFmtId="0" fontId="19" fillId="0" borderId="0" xfId="8" applyFont="1" applyAlignment="1">
      <alignment horizontal="center" vertical="center" wrapText="1"/>
    </xf>
    <xf numFmtId="0" fontId="16" fillId="0" borderId="0" xfId="9" applyFont="1" applyAlignment="1">
      <alignment vertical="center" wrapText="1"/>
    </xf>
    <xf numFmtId="49" fontId="12" fillId="0" borderId="0" xfId="9" applyNumberFormat="1" applyFont="1" applyFill="1" applyAlignment="1">
      <alignment horizontal="center" vertical="center" wrapText="1"/>
    </xf>
    <xf numFmtId="166" fontId="12" fillId="0" borderId="0" xfId="9" applyNumberFormat="1" applyFont="1" applyFill="1" applyAlignment="1">
      <alignment horizontal="center" vertical="center" wrapText="1"/>
    </xf>
    <xf numFmtId="0" fontId="16" fillId="0" borderId="0" xfId="9" applyFont="1" applyAlignment="1">
      <alignment horizontal="center" vertical="center" wrapText="1"/>
    </xf>
    <xf numFmtId="166" fontId="16" fillId="0" borderId="0" xfId="9" applyNumberFormat="1" applyFont="1" applyAlignment="1">
      <alignment vertical="center" wrapText="1"/>
    </xf>
    <xf numFmtId="0" fontId="21" fillId="0" borderId="0" xfId="8" applyFont="1" applyAlignment="1">
      <alignment horizontal="left" vertical="center" wrapText="1"/>
    </xf>
    <xf numFmtId="0" fontId="17" fillId="0" borderId="0" xfId="9" applyNumberFormat="1" applyFont="1" applyFill="1" applyAlignment="1">
      <alignment horizontal="center" vertical="center" wrapText="1"/>
    </xf>
    <xf numFmtId="0" fontId="14" fillId="0" borderId="5" xfId="8" applyFont="1" applyBorder="1" applyAlignment="1">
      <alignment horizontal="left" vertical="center" wrapText="1" indent="2"/>
    </xf>
    <xf numFmtId="0" fontId="22" fillId="0" borderId="0" xfId="8" applyFont="1" applyAlignment="1">
      <alignment horizontal="center" vertical="center" wrapText="1"/>
    </xf>
    <xf numFmtId="0" fontId="22" fillId="0" borderId="5" xfId="8" applyFont="1" applyBorder="1" applyAlignment="1">
      <alignment horizontal="center" vertical="center" wrapText="1"/>
    </xf>
    <xf numFmtId="0" fontId="17" fillId="0" borderId="5" xfId="8" applyFont="1" applyBorder="1" applyAlignment="1">
      <alignment horizontal="left" vertical="center" wrapText="1"/>
    </xf>
    <xf numFmtId="0" fontId="22" fillId="0" borderId="5" xfId="8" applyFont="1" applyBorder="1" applyAlignment="1">
      <alignment horizontal="left" vertical="center" wrapText="1"/>
    </xf>
    <xf numFmtId="0" fontId="17" fillId="0" borderId="5" xfId="8" quotePrefix="1" applyFont="1" applyBorder="1" applyAlignment="1">
      <alignment horizontal="center" vertical="center" wrapText="1"/>
    </xf>
    <xf numFmtId="0" fontId="17" fillId="0" borderId="5" xfId="8" applyFont="1" applyBorder="1" applyAlignment="1">
      <alignment horizontal="center" vertical="center" wrapText="1"/>
    </xf>
    <xf numFmtId="165" fontId="17" fillId="0" borderId="5" xfId="6" applyNumberFormat="1" applyFont="1" applyBorder="1" applyAlignment="1">
      <alignment horizontal="right" vertical="center"/>
    </xf>
    <xf numFmtId="166" fontId="14" fillId="0" borderId="0" xfId="9" applyNumberFormat="1" applyFont="1" applyFill="1" applyAlignment="1">
      <alignment horizontal="center" vertical="center"/>
    </xf>
    <xf numFmtId="0" fontId="17" fillId="0" borderId="0" xfId="9" applyNumberFormat="1" applyFont="1" applyFill="1" applyAlignment="1">
      <alignment vertical="center"/>
    </xf>
    <xf numFmtId="0" fontId="12" fillId="0" borderId="0" xfId="8" applyFont="1" applyAlignment="1">
      <alignment vertical="center" wrapText="1"/>
    </xf>
    <xf numFmtId="0" fontId="26" fillId="0" borderId="9" xfId="0" applyFont="1" applyBorder="1" applyAlignment="1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27" fillId="0" borderId="9" xfId="0" applyFont="1" applyBorder="1" applyAlignment="1">
      <alignment horizontal="left" vertical="top" wrapText="1"/>
    </xf>
    <xf numFmtId="0" fontId="14" fillId="0" borderId="5" xfId="8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165" fontId="26" fillId="0" borderId="9" xfId="0" applyNumberFormat="1" applyFont="1" applyBorder="1" applyAlignment="1">
      <alignment vertical="center" wrapText="1"/>
    </xf>
    <xf numFmtId="0" fontId="26" fillId="0" borderId="9" xfId="0" applyFont="1" applyBorder="1" applyAlignment="1">
      <alignment vertical="center" wrapText="1"/>
    </xf>
    <xf numFmtId="0" fontId="26" fillId="0" borderId="9" xfId="0" applyFont="1" applyBorder="1" applyAlignment="1">
      <alignment horizontal="center" vertical="center" wrapText="1"/>
    </xf>
    <xf numFmtId="0" fontId="29" fillId="0" borderId="5" xfId="8" applyFont="1" applyBorder="1" applyAlignment="1">
      <alignment horizontal="center" vertical="center" wrapText="1"/>
    </xf>
    <xf numFmtId="0" fontId="30" fillId="0" borderId="5" xfId="8" applyFont="1" applyBorder="1" applyAlignment="1">
      <alignment horizontal="center" vertical="center" wrapText="1"/>
    </xf>
    <xf numFmtId="0" fontId="29" fillId="0" borderId="5" xfId="8" applyFont="1" applyBorder="1" applyAlignment="1">
      <alignment horizontal="left" vertical="center" wrapText="1"/>
    </xf>
    <xf numFmtId="0" fontId="30" fillId="0" borderId="0" xfId="8" applyFont="1" applyAlignment="1">
      <alignment horizontal="left" vertical="center" wrapText="1"/>
    </xf>
    <xf numFmtId="0" fontId="30" fillId="0" borderId="5" xfId="8" applyFont="1" applyBorder="1" applyAlignment="1">
      <alignment horizontal="left" vertical="center" wrapText="1"/>
    </xf>
    <xf numFmtId="0" fontId="17" fillId="0" borderId="5" xfId="8" applyFont="1" applyBorder="1" applyAlignment="1">
      <alignment horizontal="center" vertical="center"/>
    </xf>
    <xf numFmtId="0" fontId="29" fillId="0" borderId="5" xfId="8" applyFont="1" applyFill="1" applyBorder="1" applyAlignment="1">
      <alignment horizontal="left" vertical="center" wrapText="1"/>
    </xf>
    <xf numFmtId="165" fontId="30" fillId="0" borderId="5" xfId="6" applyNumberFormat="1" applyFont="1" applyBorder="1" applyAlignment="1">
      <alignment horizontal="right" vertical="center"/>
    </xf>
    <xf numFmtId="165" fontId="30" fillId="0" borderId="4" xfId="6" applyNumberFormat="1" applyFont="1" applyBorder="1" applyAlignment="1">
      <alignment horizontal="right" vertical="center"/>
    </xf>
    <xf numFmtId="0" fontId="31" fillId="0" borderId="0" xfId="8" applyFont="1" applyAlignment="1">
      <alignment horizontal="left" vertical="center" wrapText="1"/>
    </xf>
    <xf numFmtId="166" fontId="30" fillId="2" borderId="5" xfId="0" applyNumberFormat="1" applyFont="1" applyFill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30" fillId="0" borderId="5" xfId="0" applyFont="1" applyBorder="1" applyAlignment="1">
      <alignment horizontal="left" vertical="center" wrapText="1"/>
    </xf>
    <xf numFmtId="167" fontId="26" fillId="0" borderId="9" xfId="7" applyNumberFormat="1" applyFont="1" applyBorder="1" applyAlignment="1">
      <alignment horizontal="right" vertical="center" wrapText="1"/>
    </xf>
    <xf numFmtId="167" fontId="26" fillId="0" borderId="9" xfId="7" applyNumberFormat="1" applyFont="1" applyBorder="1" applyAlignment="1">
      <alignment horizontal="right" vertical="top" wrapText="1"/>
    </xf>
    <xf numFmtId="167" fontId="26" fillId="0" borderId="9" xfId="7" applyNumberFormat="1" applyFont="1" applyBorder="1" applyAlignment="1">
      <alignment horizontal="left" vertical="top" wrapText="1"/>
    </xf>
    <xf numFmtId="167" fontId="17" fillId="0" borderId="9" xfId="7" applyNumberFormat="1" applyFont="1" applyBorder="1" applyAlignment="1">
      <alignment horizontal="center" vertical="center" wrapText="1"/>
    </xf>
    <xf numFmtId="0" fontId="33" fillId="0" borderId="5" xfId="8" applyFont="1" applyBorder="1" applyAlignment="1">
      <alignment horizontal="center" vertical="center" wrapText="1"/>
    </xf>
    <xf numFmtId="49" fontId="17" fillId="0" borderId="5" xfId="8" quotePrefix="1" applyNumberFormat="1" applyFont="1" applyBorder="1" applyAlignment="1">
      <alignment horizontal="center" vertical="center" wrapText="1"/>
    </xf>
    <xf numFmtId="0" fontId="28" fillId="0" borderId="5" xfId="8" applyFont="1" applyBorder="1" applyAlignment="1">
      <alignment horizontal="center" vertical="center" wrapText="1"/>
    </xf>
    <xf numFmtId="166" fontId="35" fillId="0" borderId="12" xfId="0" applyNumberFormat="1" applyFont="1" applyFill="1" applyBorder="1" applyAlignment="1">
      <alignment horizontal="center" vertical="center" wrapText="1"/>
    </xf>
    <xf numFmtId="0" fontId="12" fillId="0" borderId="0" xfId="8" applyFont="1" applyAlignment="1">
      <alignment vertical="top" wrapText="1"/>
    </xf>
    <xf numFmtId="0" fontId="22" fillId="0" borderId="0" xfId="8" applyFont="1" applyBorder="1" applyAlignment="1">
      <alignment horizontal="left" vertical="center" wrapText="1" indent="2"/>
    </xf>
    <xf numFmtId="0" fontId="22" fillId="0" borderId="0" xfId="8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top" wrapText="1"/>
    </xf>
    <xf numFmtId="0" fontId="14" fillId="0" borderId="4" xfId="8" applyFont="1" applyFill="1" applyBorder="1" applyAlignment="1">
      <alignment horizontal="center" vertical="center" wrapText="1"/>
    </xf>
    <xf numFmtId="0" fontId="17" fillId="0" borderId="0" xfId="8" applyFont="1" applyFill="1" applyAlignment="1">
      <alignment horizontal="center" vertical="center" wrapText="1"/>
    </xf>
    <xf numFmtId="0" fontId="22" fillId="0" borderId="0" xfId="8" applyFont="1" applyFill="1" applyAlignment="1">
      <alignment horizontal="left" vertical="center" wrapText="1"/>
    </xf>
    <xf numFmtId="0" fontId="26" fillId="0" borderId="9" xfId="0" applyFont="1" applyFill="1" applyBorder="1" applyAlignment="1">
      <alignment horizontal="left" vertical="top" wrapText="1"/>
    </xf>
    <xf numFmtId="0" fontId="27" fillId="0" borderId="9" xfId="0" applyFont="1" applyFill="1" applyBorder="1" applyAlignment="1">
      <alignment horizontal="left" vertical="top" wrapText="1"/>
    </xf>
    <xf numFmtId="0" fontId="26" fillId="0" borderId="0" xfId="0" applyFont="1" applyFill="1" applyAlignment="1">
      <alignment horizontal="left" vertical="top" wrapText="1"/>
    </xf>
    <xf numFmtId="167" fontId="26" fillId="0" borderId="9" xfId="7" applyNumberFormat="1" applyFont="1" applyFill="1" applyBorder="1" applyAlignment="1">
      <alignment horizontal="left" vertical="top" wrapText="1"/>
    </xf>
    <xf numFmtId="167" fontId="26" fillId="0" borderId="9" xfId="7" applyNumberFormat="1" applyFont="1" applyFill="1" applyBorder="1" applyAlignment="1">
      <alignment horizontal="right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28" fillId="0" borderId="5" xfId="8" applyFont="1" applyFill="1" applyBorder="1" applyAlignment="1">
      <alignment horizontal="center" vertical="center" wrapText="1"/>
    </xf>
    <xf numFmtId="0" fontId="22" fillId="0" borderId="5" xfId="8" applyFont="1" applyFill="1" applyBorder="1" applyAlignment="1">
      <alignment horizontal="center" vertical="center" wrapText="1"/>
    </xf>
    <xf numFmtId="0" fontId="14" fillId="0" borderId="5" xfId="8" applyFont="1" applyFill="1" applyBorder="1" applyAlignment="1">
      <alignment horizontal="left" vertical="center" wrapText="1" indent="2"/>
    </xf>
    <xf numFmtId="0" fontId="24" fillId="0" borderId="5" xfId="8" applyFont="1" applyFill="1" applyBorder="1" applyAlignment="1">
      <alignment horizontal="center" vertical="center" wrapText="1"/>
    </xf>
    <xf numFmtId="0" fontId="34" fillId="0" borderId="5" xfId="8" applyFont="1" applyFill="1" applyBorder="1" applyAlignment="1">
      <alignment horizontal="left" vertical="center" wrapText="1"/>
    </xf>
    <xf numFmtId="165" fontId="17" fillId="0" borderId="5" xfId="6" applyNumberFormat="1" applyFont="1" applyFill="1" applyBorder="1" applyAlignment="1">
      <alignment horizontal="right" vertical="center"/>
    </xf>
    <xf numFmtId="165" fontId="22" fillId="0" borderId="5" xfId="6" applyNumberFormat="1" applyFont="1" applyFill="1" applyBorder="1" applyAlignment="1">
      <alignment horizontal="right" vertical="center"/>
    </xf>
    <xf numFmtId="165" fontId="25" fillId="0" borderId="5" xfId="6" applyNumberFormat="1" applyFont="1" applyFill="1" applyBorder="1" applyAlignment="1">
      <alignment horizontal="right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 vertical="top" wrapText="1"/>
    </xf>
    <xf numFmtId="0" fontId="18" fillId="0" borderId="11" xfId="0" applyFont="1" applyFill="1" applyBorder="1" applyAlignment="1">
      <alignment horizontal="left" vertical="top" wrapText="1"/>
    </xf>
    <xf numFmtId="0" fontId="36" fillId="0" borderId="11" xfId="0" applyFont="1" applyFill="1" applyBorder="1" applyAlignment="1">
      <alignment horizontal="left" vertical="top" wrapText="1"/>
    </xf>
    <xf numFmtId="0" fontId="0" fillId="0" borderId="11" xfId="0" applyFill="1" applyBorder="1" applyAlignment="1">
      <alignment horizontal="left" vertical="top" wrapText="1"/>
    </xf>
    <xf numFmtId="0" fontId="36" fillId="0" borderId="0" xfId="0" applyFont="1" applyFill="1" applyAlignment="1">
      <alignment horizontal="left" vertical="top" wrapText="1"/>
    </xf>
    <xf numFmtId="0" fontId="0" fillId="0" borderId="0" xfId="0" applyFont="1" applyFill="1" applyAlignment="1">
      <alignment horizontal="left" vertical="top" wrapText="1"/>
    </xf>
    <xf numFmtId="166" fontId="21" fillId="3" borderId="11" xfId="0" applyNumberFormat="1" applyFont="1" applyFill="1" applyBorder="1" applyAlignment="1">
      <alignment horizontal="right" vertical="center" wrapText="1"/>
    </xf>
    <xf numFmtId="165" fontId="25" fillId="3" borderId="5" xfId="6" applyNumberFormat="1" applyFont="1" applyFill="1" applyBorder="1" applyAlignment="1">
      <alignment horizontal="right" vertical="center"/>
    </xf>
    <xf numFmtId="165" fontId="30" fillId="3" borderId="5" xfId="6" applyNumberFormat="1" applyFont="1" applyFill="1" applyBorder="1" applyAlignment="1">
      <alignment horizontal="right" vertical="center"/>
    </xf>
    <xf numFmtId="165" fontId="31" fillId="3" borderId="5" xfId="6" applyNumberFormat="1" applyFont="1" applyFill="1" applyBorder="1" applyAlignment="1">
      <alignment horizontal="right" vertical="center"/>
    </xf>
    <xf numFmtId="0" fontId="17" fillId="3" borderId="5" xfId="8" applyFont="1" applyFill="1" applyBorder="1" applyAlignment="1">
      <alignment horizontal="left" vertical="center" wrapText="1"/>
    </xf>
    <xf numFmtId="0" fontId="14" fillId="3" borderId="5" xfId="8" applyFont="1" applyFill="1" applyBorder="1" applyAlignment="1">
      <alignment horizontal="left" vertical="center" wrapText="1" indent="2"/>
    </xf>
    <xf numFmtId="167" fontId="26" fillId="0" borderId="15" xfId="7" applyNumberFormat="1" applyFont="1" applyFill="1" applyBorder="1" applyAlignment="1">
      <alignment horizontal="left" vertical="top" wrapText="1"/>
    </xf>
    <xf numFmtId="167" fontId="26" fillId="0" borderId="15" xfId="7" applyNumberFormat="1" applyFont="1" applyBorder="1" applyAlignment="1">
      <alignment horizontal="left" vertical="top" wrapText="1"/>
    </xf>
    <xf numFmtId="0" fontId="22" fillId="0" borderId="17" xfId="8" applyFont="1" applyFill="1" applyBorder="1" applyAlignment="1">
      <alignment horizontal="center" vertical="center" wrapText="1"/>
    </xf>
    <xf numFmtId="165" fontId="25" fillId="3" borderId="17" xfId="6" applyNumberFormat="1" applyFont="1" applyFill="1" applyBorder="1" applyAlignment="1">
      <alignment horizontal="right" vertical="center"/>
    </xf>
    <xf numFmtId="0" fontId="17" fillId="0" borderId="0" xfId="8" applyFont="1" applyAlignment="1">
      <alignment horizontal="center" vertical="center" wrapText="1"/>
    </xf>
    <xf numFmtId="0" fontId="19" fillId="0" borderId="11" xfId="8" applyFont="1" applyBorder="1" applyAlignment="1">
      <alignment horizontal="center" vertical="center" wrapText="1"/>
    </xf>
    <xf numFmtId="0" fontId="22" fillId="0" borderId="6" xfId="8" applyFont="1" applyFill="1" applyBorder="1" applyAlignment="1">
      <alignment horizontal="right" wrapText="1"/>
    </xf>
    <xf numFmtId="0" fontId="23" fillId="0" borderId="0" xfId="8" applyFont="1" applyAlignment="1">
      <alignment vertical="center" wrapText="1"/>
    </xf>
    <xf numFmtId="0" fontId="17" fillId="0" borderId="0" xfId="8" applyFont="1" applyAlignment="1">
      <alignment vertical="center" wrapText="1"/>
    </xf>
    <xf numFmtId="0" fontId="22" fillId="0" borderId="11" xfId="8" applyFont="1" applyFill="1" applyBorder="1" applyAlignment="1">
      <alignment horizontal="center" vertical="center" wrapText="1"/>
    </xf>
    <xf numFmtId="165" fontId="25" fillId="3" borderId="11" xfId="6" applyNumberFormat="1" applyFont="1" applyFill="1" applyBorder="1" applyAlignment="1">
      <alignment horizontal="right" vertical="center"/>
    </xf>
    <xf numFmtId="166" fontId="14" fillId="3" borderId="18" xfId="8" applyNumberFormat="1" applyFont="1" applyFill="1" applyBorder="1" applyAlignment="1">
      <alignment horizontal="center" vertical="center" wrapText="1"/>
    </xf>
    <xf numFmtId="0" fontId="17" fillId="0" borderId="11" xfId="8" applyFont="1" applyBorder="1" applyAlignment="1">
      <alignment horizontal="center" vertical="center"/>
    </xf>
    <xf numFmtId="0" fontId="54" fillId="0" borderId="11" xfId="8" applyFont="1" applyBorder="1" applyAlignment="1">
      <alignment horizontal="left" vertical="top" wrapText="1"/>
    </xf>
    <xf numFmtId="165" fontId="30" fillId="0" borderId="11" xfId="6" applyNumberFormat="1" applyFont="1" applyBorder="1" applyAlignment="1">
      <alignment horizontal="right" vertical="top"/>
    </xf>
    <xf numFmtId="167" fontId="26" fillId="3" borderId="11" xfId="7" applyNumberFormat="1" applyFont="1" applyFill="1" applyBorder="1" applyAlignment="1">
      <alignment horizontal="right" vertical="center" wrapText="1"/>
    </xf>
    <xf numFmtId="166" fontId="30" fillId="3" borderId="11" xfId="0" applyNumberFormat="1" applyFont="1" applyFill="1" applyBorder="1" applyAlignment="1">
      <alignment horizontal="right" vertical="center"/>
    </xf>
    <xf numFmtId="0" fontId="54" fillId="0" borderId="0" xfId="8" applyFont="1" applyAlignment="1">
      <alignment horizontal="left" vertical="top" wrapText="1"/>
    </xf>
    <xf numFmtId="0" fontId="0" fillId="0" borderId="0" xfId="0" applyFont="1" applyFill="1" applyBorder="1" applyAlignment="1">
      <alignment horizontal="left" vertical="top" wrapText="1"/>
    </xf>
    <xf numFmtId="165" fontId="25" fillId="3" borderId="0" xfId="6" applyNumberFormat="1" applyFont="1" applyFill="1" applyBorder="1" applyAlignment="1">
      <alignment horizontal="right" vertical="center"/>
    </xf>
    <xf numFmtId="166" fontId="21" fillId="3" borderId="0" xfId="0" applyNumberFormat="1" applyFont="1" applyFill="1" applyBorder="1" applyAlignment="1">
      <alignment horizontal="right" vertical="center" wrapText="1"/>
    </xf>
    <xf numFmtId="0" fontId="12" fillId="0" borderId="0" xfId="8" applyFont="1" applyAlignment="1">
      <alignment horizontal="right" vertical="center" wrapText="1"/>
    </xf>
    <xf numFmtId="0" fontId="11" fillId="0" borderId="11" xfId="0" applyFont="1" applyFill="1" applyBorder="1" applyAlignment="1">
      <alignment horizontal="left" vertical="top" wrapText="1"/>
    </xf>
    <xf numFmtId="0" fontId="55" fillId="0" borderId="11" xfId="0" applyFont="1" applyFill="1" applyBorder="1" applyAlignment="1">
      <alignment horizontal="left" vertical="top" wrapText="1"/>
    </xf>
    <xf numFmtId="0" fontId="11" fillId="0" borderId="11" xfId="0" applyFont="1" applyFill="1" applyBorder="1" applyAlignment="1">
      <alignment horizontal="center" vertical="top" wrapText="1"/>
    </xf>
    <xf numFmtId="0" fontId="29" fillId="0" borderId="11" xfId="0" applyFont="1" applyBorder="1" applyAlignment="1">
      <alignment horizontal="left" vertical="top" wrapText="1"/>
    </xf>
    <xf numFmtId="0" fontId="0" fillId="0" borderId="11" xfId="0" applyFont="1" applyFill="1" applyBorder="1" applyAlignment="1">
      <alignment horizontal="left" vertical="top" wrapText="1"/>
    </xf>
    <xf numFmtId="0" fontId="30" fillId="0" borderId="11" xfId="8" applyFont="1" applyBorder="1" applyAlignment="1">
      <alignment horizontal="left" vertical="top" wrapText="1"/>
    </xf>
    <xf numFmtId="0" fontId="0" fillId="0" borderId="30" xfId="0" applyFont="1" applyFill="1" applyBorder="1" applyAlignment="1">
      <alignment horizontal="left" vertical="top" wrapText="1"/>
    </xf>
    <xf numFmtId="0" fontId="0" fillId="0" borderId="31" xfId="0" applyFont="1" applyFill="1" applyBorder="1" applyAlignment="1">
      <alignment horizontal="left" vertical="top" wrapText="1"/>
    </xf>
    <xf numFmtId="0" fontId="0" fillId="0" borderId="33" xfId="0" applyFont="1" applyFill="1" applyBorder="1" applyAlignment="1">
      <alignment horizontal="left" vertical="top" wrapText="1"/>
    </xf>
    <xf numFmtId="0" fontId="30" fillId="0" borderId="11" xfId="8" applyFont="1" applyBorder="1" applyAlignment="1">
      <alignment horizontal="left" vertical="center" wrapText="1"/>
    </xf>
    <xf numFmtId="0" fontId="31" fillId="0" borderId="11" xfId="8" applyFont="1" applyBorder="1" applyAlignment="1">
      <alignment horizontal="left" vertical="center" wrapText="1"/>
    </xf>
    <xf numFmtId="0" fontId="32" fillId="0" borderId="11" xfId="0" applyFont="1" applyBorder="1" applyAlignment="1">
      <alignment vertical="center"/>
    </xf>
    <xf numFmtId="0" fontId="19" fillId="0" borderId="11" xfId="8" applyFont="1" applyBorder="1" applyAlignment="1">
      <alignment horizontal="left" vertical="center" wrapText="1"/>
    </xf>
    <xf numFmtId="0" fontId="15" fillId="0" borderId="11" xfId="8" applyFont="1" applyBorder="1" applyAlignment="1">
      <alignment horizontal="left" vertical="center" wrapText="1"/>
    </xf>
    <xf numFmtId="0" fontId="21" fillId="0" borderId="11" xfId="8" applyFont="1" applyBorder="1" applyAlignment="1">
      <alignment horizontal="left" vertical="center" wrapText="1"/>
    </xf>
    <xf numFmtId="0" fontId="36" fillId="0" borderId="29" xfId="8" applyFont="1" applyBorder="1" applyAlignment="1">
      <alignment horizontal="left" vertical="top" wrapText="1"/>
    </xf>
    <xf numFmtId="166" fontId="21" fillId="3" borderId="12" xfId="0" applyNumberFormat="1" applyFont="1" applyFill="1" applyBorder="1" applyAlignment="1">
      <alignment horizontal="right" vertical="center" wrapText="1"/>
    </xf>
    <xf numFmtId="0" fontId="27" fillId="0" borderId="29" xfId="8" applyFont="1" applyBorder="1" applyAlignment="1">
      <alignment horizontal="left" vertical="top" wrapText="1"/>
    </xf>
    <xf numFmtId="0" fontId="14" fillId="0" borderId="34" xfId="8" applyFont="1" applyFill="1" applyBorder="1" applyAlignment="1">
      <alignment horizontal="center" vertical="center" wrapText="1"/>
    </xf>
    <xf numFmtId="166" fontId="14" fillId="3" borderId="31" xfId="8" applyNumberFormat="1" applyFont="1" applyFill="1" applyBorder="1" applyAlignment="1">
      <alignment horizontal="center" vertical="center" wrapText="1"/>
    </xf>
    <xf numFmtId="1" fontId="56" fillId="3" borderId="29" xfId="0" applyNumberFormat="1" applyFont="1" applyFill="1" applyBorder="1" applyAlignment="1">
      <alignment horizontal="center" vertical="center"/>
    </xf>
    <xf numFmtId="0" fontId="17" fillId="0" borderId="29" xfId="5" applyFont="1" applyFill="1" applyBorder="1" applyAlignment="1">
      <alignment horizontal="center" vertical="center" wrapText="1"/>
    </xf>
    <xf numFmtId="0" fontId="56" fillId="0" borderId="29" xfId="0" applyFont="1" applyFill="1" applyBorder="1" applyAlignment="1">
      <alignment horizontal="center" vertical="center" wrapText="1"/>
    </xf>
    <xf numFmtId="1" fontId="56" fillId="3" borderId="29" xfId="0" applyNumberFormat="1" applyFont="1" applyFill="1" applyBorder="1" applyAlignment="1">
      <alignment horizontal="center" vertical="top" wrapText="1"/>
    </xf>
    <xf numFmtId="0" fontId="12" fillId="0" borderId="0" xfId="8" applyFont="1" applyAlignment="1">
      <alignment horizontal="right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top" wrapText="1"/>
    </xf>
    <xf numFmtId="0" fontId="26" fillId="0" borderId="10" xfId="0" applyFont="1" applyBorder="1" applyAlignment="1">
      <alignment horizontal="center" vertical="top" wrapText="1"/>
    </xf>
    <xf numFmtId="0" fontId="26" fillId="0" borderId="8" xfId="0" applyFont="1" applyBorder="1" applyAlignment="1">
      <alignment horizontal="center" vertical="top" wrapText="1"/>
    </xf>
    <xf numFmtId="0" fontId="11" fillId="0" borderId="28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7" fillId="0" borderId="0" xfId="9" applyNumberFormat="1" applyFont="1" applyFill="1" applyAlignment="1">
      <alignment horizontal="center" vertical="center" wrapText="1"/>
    </xf>
    <xf numFmtId="0" fontId="14" fillId="0" borderId="11" xfId="8" applyFont="1" applyBorder="1" applyAlignment="1">
      <alignment horizontal="center" vertical="top" wrapText="1"/>
    </xf>
    <xf numFmtId="0" fontId="14" fillId="0" borderId="1" xfId="8" applyFont="1" applyBorder="1" applyAlignment="1">
      <alignment horizontal="center" vertical="center" wrapText="1"/>
    </xf>
    <xf numFmtId="0" fontId="14" fillId="0" borderId="2" xfId="8" applyFont="1" applyBorder="1" applyAlignment="1">
      <alignment horizontal="center" vertical="center" wrapText="1"/>
    </xf>
    <xf numFmtId="0" fontId="14" fillId="0" borderId="3" xfId="8" applyFont="1" applyBorder="1" applyAlignment="1">
      <alignment horizontal="center" vertical="center" wrapText="1"/>
    </xf>
    <xf numFmtId="0" fontId="17" fillId="0" borderId="0" xfId="8" applyFont="1" applyAlignment="1">
      <alignment horizontal="center" vertical="center" wrapText="1"/>
    </xf>
    <xf numFmtId="0" fontId="23" fillId="0" borderId="0" xfId="8" applyFont="1" applyAlignment="1">
      <alignment horizontal="right" vertical="center" wrapText="1"/>
    </xf>
    <xf numFmtId="0" fontId="19" fillId="0" borderId="11" xfId="8" applyFont="1" applyBorder="1" applyAlignment="1">
      <alignment horizontal="center" vertical="center" wrapText="1"/>
    </xf>
    <xf numFmtId="0" fontId="19" fillId="0" borderId="0" xfId="8" applyFont="1" applyAlignment="1">
      <alignment horizontal="right" vertical="center" wrapText="1"/>
    </xf>
    <xf numFmtId="0" fontId="13" fillId="0" borderId="11" xfId="8" applyFont="1" applyBorder="1" applyAlignment="1">
      <alignment horizontal="center" vertical="top" wrapText="1"/>
    </xf>
    <xf numFmtId="0" fontId="0" fillId="0" borderId="11" xfId="0" applyFont="1" applyFill="1" applyBorder="1" applyAlignment="1">
      <alignment horizontal="left" vertical="top" wrapText="1"/>
    </xf>
    <xf numFmtId="0" fontId="17" fillId="0" borderId="0" xfId="8" applyFont="1" applyAlignment="1">
      <alignment horizontal="center" vertical="top" wrapText="1"/>
    </xf>
    <xf numFmtId="0" fontId="12" fillId="0" borderId="0" xfId="8" applyFont="1" applyAlignment="1">
      <alignment horizontal="center" vertical="top" wrapText="1"/>
    </xf>
    <xf numFmtId="0" fontId="12" fillId="0" borderId="0" xfId="8" applyFont="1" applyAlignment="1">
      <alignment horizontal="right" vertical="top" wrapText="1"/>
    </xf>
    <xf numFmtId="0" fontId="18" fillId="0" borderId="0" xfId="0" applyFont="1" applyAlignment="1">
      <alignment horizontal="left" vertical="top" wrapText="1"/>
    </xf>
    <xf numFmtId="0" fontId="18" fillId="0" borderId="30" xfId="0" applyFont="1" applyBorder="1" applyAlignment="1">
      <alignment horizontal="left" vertical="top" wrapText="1"/>
    </xf>
    <xf numFmtId="0" fontId="18" fillId="0" borderId="31" xfId="0" applyFont="1" applyBorder="1" applyAlignment="1">
      <alignment horizontal="left" vertical="top" wrapText="1"/>
    </xf>
    <xf numFmtId="0" fontId="18" fillId="0" borderId="11" xfId="0" applyFont="1" applyBorder="1" applyAlignment="1">
      <alignment horizontal="left" vertical="top" wrapText="1"/>
    </xf>
    <xf numFmtId="0" fontId="36" fillId="0" borderId="30" xfId="0" applyFont="1" applyBorder="1" applyAlignment="1">
      <alignment horizontal="left" vertical="top" wrapText="1"/>
    </xf>
    <xf numFmtId="0" fontId="36" fillId="0" borderId="31" xfId="0" applyFont="1" applyBorder="1" applyAlignment="1">
      <alignment horizontal="left" vertical="top" wrapText="1"/>
    </xf>
    <xf numFmtId="0" fontId="38" fillId="0" borderId="29" xfId="5" applyFont="1" applyFill="1" applyBorder="1" applyAlignment="1">
      <alignment horizontal="left" vertical="center" wrapText="1"/>
    </xf>
    <xf numFmtId="0" fontId="18" fillId="0" borderId="32" xfId="0" applyFont="1" applyBorder="1" applyAlignment="1">
      <alignment horizontal="left" vertical="top" wrapText="1"/>
    </xf>
    <xf numFmtId="0" fontId="0" fillId="0" borderId="30" xfId="0" applyFont="1" applyFill="1" applyBorder="1" applyAlignment="1">
      <alignment horizontal="center" vertical="top" wrapText="1"/>
    </xf>
    <xf numFmtId="0" fontId="0" fillId="0" borderId="31" xfId="0" applyFont="1" applyFill="1" applyBorder="1" applyAlignment="1">
      <alignment horizontal="center" vertical="top" wrapText="1"/>
    </xf>
    <xf numFmtId="0" fontId="38" fillId="0" borderId="29" xfId="0" applyFont="1" applyFill="1" applyBorder="1" applyAlignment="1">
      <alignment horizontal="left" vertical="center" wrapText="1"/>
    </xf>
    <xf numFmtId="0" fontId="36" fillId="0" borderId="29" xfId="8" applyFont="1" applyBorder="1" applyAlignment="1">
      <alignment horizontal="left" vertical="top" wrapText="1"/>
    </xf>
    <xf numFmtId="0" fontId="0" fillId="0" borderId="30" xfId="0" applyFont="1" applyFill="1" applyBorder="1" applyAlignment="1">
      <alignment horizontal="left" vertical="top" wrapText="1"/>
    </xf>
    <xf numFmtId="0" fontId="0" fillId="0" borderId="31" xfId="0" applyFont="1" applyFill="1" applyBorder="1" applyAlignment="1">
      <alignment horizontal="left" vertical="top" wrapText="1"/>
    </xf>
    <xf numFmtId="0" fontId="0" fillId="0" borderId="33" xfId="0" applyFont="1" applyFill="1" applyBorder="1" applyAlignment="1">
      <alignment horizontal="center" vertical="top" wrapText="1"/>
    </xf>
    <xf numFmtId="0" fontId="38" fillId="3" borderId="29" xfId="0" applyFont="1" applyFill="1" applyBorder="1" applyAlignment="1">
      <alignment horizontal="left" vertical="center" wrapText="1"/>
    </xf>
    <xf numFmtId="0" fontId="11" fillId="0" borderId="29" xfId="0" applyFont="1" applyFill="1" applyBorder="1" applyAlignment="1">
      <alignment horizontal="left" vertical="center" wrapText="1"/>
    </xf>
    <xf numFmtId="0" fontId="0" fillId="0" borderId="12" xfId="0" applyFont="1" applyFill="1" applyBorder="1" applyAlignment="1">
      <alignment horizontal="left" vertical="top" wrapText="1"/>
    </xf>
    <xf numFmtId="0" fontId="36" fillId="0" borderId="11" xfId="0" applyFont="1" applyBorder="1" applyAlignment="1">
      <alignment horizontal="left" vertical="top" wrapText="1"/>
    </xf>
    <xf numFmtId="0" fontId="0" fillId="0" borderId="11" xfId="0" applyFont="1" applyFill="1" applyBorder="1" applyAlignment="1">
      <alignment horizontal="center" vertical="top" wrapText="1"/>
    </xf>
    <xf numFmtId="0" fontId="0" fillId="0" borderId="13" xfId="0" applyFont="1" applyFill="1" applyBorder="1" applyAlignment="1">
      <alignment horizontal="center" vertical="top" wrapText="1"/>
    </xf>
    <xf numFmtId="0" fontId="0" fillId="0" borderId="14" xfId="0" applyFont="1" applyFill="1" applyBorder="1" applyAlignment="1">
      <alignment horizontal="center" vertical="top" wrapText="1"/>
    </xf>
  </cellXfs>
  <cellStyles count="106">
    <cellStyle name="20% - Accent1" xfId="29" builtinId="30" customBuiltin="1"/>
    <cellStyle name="20% - Accent1 2" xfId="54"/>
    <cellStyle name="20% - Accent1 3" xfId="67"/>
    <cellStyle name="20% - Accent1 4" xfId="80"/>
    <cellStyle name="20% - Accent1 5" xfId="93"/>
    <cellStyle name="20% - Accent2" xfId="33" builtinId="34" customBuiltin="1"/>
    <cellStyle name="20% - Accent2 2" xfId="55"/>
    <cellStyle name="20% - Accent2 3" xfId="68"/>
    <cellStyle name="20% - Accent2 4" xfId="81"/>
    <cellStyle name="20% - Accent2 5" xfId="94"/>
    <cellStyle name="20% - Accent3" xfId="37" builtinId="38" customBuiltin="1"/>
    <cellStyle name="20% - Accent3 2" xfId="56"/>
    <cellStyle name="20% - Accent3 3" xfId="69"/>
    <cellStyle name="20% - Accent3 4" xfId="82"/>
    <cellStyle name="20% - Accent3 5" xfId="95"/>
    <cellStyle name="20% - Accent4" xfId="41" builtinId="42" customBuiltin="1"/>
    <cellStyle name="20% - Accent4 2" xfId="57"/>
    <cellStyle name="20% - Accent4 3" xfId="70"/>
    <cellStyle name="20% - Accent4 4" xfId="83"/>
    <cellStyle name="20% - Accent4 5" xfId="96"/>
    <cellStyle name="20% - Accent5" xfId="45" builtinId="46" customBuiltin="1"/>
    <cellStyle name="20% - Accent5 2" xfId="58"/>
    <cellStyle name="20% - Accent5 3" xfId="71"/>
    <cellStyle name="20% - Accent5 4" xfId="84"/>
    <cellStyle name="20% - Accent5 5" xfId="97"/>
    <cellStyle name="20% - Accent6" xfId="49" builtinId="50" customBuiltin="1"/>
    <cellStyle name="20% - Accent6 2" xfId="59"/>
    <cellStyle name="20% - Accent6 3" xfId="72"/>
    <cellStyle name="20% - Accent6 4" xfId="85"/>
    <cellStyle name="20% - Accent6 5" xfId="98"/>
    <cellStyle name="40% - Accent1" xfId="30" builtinId="31" customBuiltin="1"/>
    <cellStyle name="40% - Accent1 2" xfId="60"/>
    <cellStyle name="40% - Accent1 3" xfId="73"/>
    <cellStyle name="40% - Accent1 4" xfId="86"/>
    <cellStyle name="40% - Accent1 5" xfId="99"/>
    <cellStyle name="40% - Accent2" xfId="34" builtinId="35" customBuiltin="1"/>
    <cellStyle name="40% - Accent2 2" xfId="61"/>
    <cellStyle name="40% - Accent2 3" xfId="74"/>
    <cellStyle name="40% - Accent2 4" xfId="87"/>
    <cellStyle name="40% - Accent2 5" xfId="100"/>
    <cellStyle name="40% - Accent3" xfId="38" builtinId="39" customBuiltin="1"/>
    <cellStyle name="40% - Accent3 2" xfId="62"/>
    <cellStyle name="40% - Accent3 3" xfId="75"/>
    <cellStyle name="40% - Accent3 4" xfId="88"/>
    <cellStyle name="40% - Accent3 5" xfId="101"/>
    <cellStyle name="40% - Accent4" xfId="42" builtinId="43" customBuiltin="1"/>
    <cellStyle name="40% - Accent4 2" xfId="63"/>
    <cellStyle name="40% - Accent4 3" xfId="76"/>
    <cellStyle name="40% - Accent4 4" xfId="89"/>
    <cellStyle name="40% - Accent4 5" xfId="102"/>
    <cellStyle name="40% - Accent5" xfId="46" builtinId="47" customBuiltin="1"/>
    <cellStyle name="40% - Accent5 2" xfId="64"/>
    <cellStyle name="40% - Accent5 3" xfId="77"/>
    <cellStyle name="40% - Accent5 4" xfId="90"/>
    <cellStyle name="40% - Accent5 5" xfId="103"/>
    <cellStyle name="40% - Accent6" xfId="50" builtinId="51" customBuiltin="1"/>
    <cellStyle name="40% - Accent6 2" xfId="65"/>
    <cellStyle name="40% - Accent6 3" xfId="78"/>
    <cellStyle name="40% - Accent6 4" xfId="91"/>
    <cellStyle name="40% - Accent6 5" xfId="104"/>
    <cellStyle name="60% - Accent1" xfId="31" builtinId="32" customBuiltin="1"/>
    <cellStyle name="60% - Accent2" xfId="35" builtinId="36" customBuiltin="1"/>
    <cellStyle name="60% - Accent3" xfId="39" builtinId="40" customBuiltin="1"/>
    <cellStyle name="60% - Accent4" xfId="43" builtinId="44" customBuiltin="1"/>
    <cellStyle name="60% - Accent5" xfId="47" builtinId="48" customBuiltin="1"/>
    <cellStyle name="60% - Accent6" xfId="51" builtinId="52" customBuiltin="1"/>
    <cellStyle name="Accent1" xfId="28" builtinId="29" customBuiltin="1"/>
    <cellStyle name="Accent2" xfId="32" builtinId="33" customBuiltin="1"/>
    <cellStyle name="Accent3" xfId="36" builtinId="37" customBuiltin="1"/>
    <cellStyle name="Accent4" xfId="40" builtinId="41" customBuiltin="1"/>
    <cellStyle name="Accent5" xfId="44" builtinId="45" customBuiltin="1"/>
    <cellStyle name="Accent6" xfId="48" builtinId="49" customBuiltin="1"/>
    <cellStyle name="Bad" xfId="18" builtinId="27" customBuiltin="1"/>
    <cellStyle name="Calculation" xfId="22" builtinId="22" customBuiltin="1"/>
    <cellStyle name="Check Cell" xfId="24" builtinId="23" customBuiltin="1"/>
    <cellStyle name="Comma" xfId="7" builtinId="3"/>
    <cellStyle name="Comma 2" xfId="10"/>
    <cellStyle name="Comma 3" xfId="12"/>
    <cellStyle name="Explanatory Text" xfId="26" builtinId="53" customBuiltin="1"/>
    <cellStyle name="Good" xfId="17" builtinId="26" customBuiltin="1"/>
    <cellStyle name="Heading 1" xfId="13" builtinId="16" customBuiltin="1"/>
    <cellStyle name="Heading 2" xfId="14" builtinId="17" customBuiltin="1"/>
    <cellStyle name="Heading 3" xfId="15" builtinId="18" customBuiltin="1"/>
    <cellStyle name="Heading 4" xfId="16" builtinId="19" customBuiltin="1"/>
    <cellStyle name="Input" xfId="20" builtinId="20" customBuiltin="1"/>
    <cellStyle name="Linked Cell" xfId="23" builtinId="24" customBuiltin="1"/>
    <cellStyle name="Neutral" xfId="19" builtinId="28" customBuiltin="1"/>
    <cellStyle name="Normal" xfId="0" builtinId="0"/>
    <cellStyle name="Normal 10" xfId="4"/>
    <cellStyle name="Normal 2" xfId="1"/>
    <cellStyle name="Normal 3" xfId="3"/>
    <cellStyle name="Normal 4" xfId="5"/>
    <cellStyle name="Normal 5" xfId="9"/>
    <cellStyle name="Normal 8" xfId="8"/>
    <cellStyle name="Note 2" xfId="52"/>
    <cellStyle name="Note 3" xfId="66"/>
    <cellStyle name="Note 4" xfId="79"/>
    <cellStyle name="Note 5" xfId="92"/>
    <cellStyle name="Note 6" xfId="105"/>
    <cellStyle name="Output" xfId="21" builtinId="21" customBuiltin="1"/>
    <cellStyle name="Percent 2" xfId="2"/>
    <cellStyle name="Percent 3" xfId="11"/>
    <cellStyle name="SN_241" xfId="6"/>
    <cellStyle name="Title 2" xfId="53"/>
    <cellStyle name="Total" xfId="27" builtinId="25" customBuiltin="1"/>
    <cellStyle name="Warning Text" xfId="25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zoomScaleNormal="100" workbookViewId="0">
      <selection activeCell="D6" sqref="D6:D7"/>
    </sheetView>
  </sheetViews>
  <sheetFormatPr defaultColWidth="9.140625" defaultRowHeight="17.25" x14ac:dyDescent="0.25"/>
  <cols>
    <col min="1" max="1" width="9.42578125" style="7" customWidth="1"/>
    <col min="2" max="2" width="14.7109375" style="7" customWidth="1"/>
    <col min="3" max="3" width="72" style="4" customWidth="1"/>
    <col min="4" max="4" width="16.85546875" style="8" customWidth="1"/>
    <col min="5" max="5" width="4.7109375" style="8" customWidth="1"/>
    <col min="6" max="6" width="12.85546875" style="4" bestFit="1" customWidth="1"/>
    <col min="7" max="7" width="13.85546875" style="4" bestFit="1" customWidth="1"/>
    <col min="8" max="9" width="9.140625" style="4"/>
    <col min="10" max="10" width="19.42578125" style="4" customWidth="1"/>
    <col min="11" max="16384" width="9.140625" style="4"/>
  </cols>
  <sheetData>
    <row r="1" spans="1:6" ht="16.5" customHeight="1" x14ac:dyDescent="0.25">
      <c r="A1" s="132" t="s">
        <v>1</v>
      </c>
      <c r="B1" s="132"/>
      <c r="C1" s="132"/>
      <c r="D1" s="132"/>
      <c r="E1" s="21"/>
      <c r="F1" s="107"/>
    </row>
    <row r="2" spans="1:6" ht="16.5" customHeight="1" x14ac:dyDescent="0.25">
      <c r="A2" s="132" t="s">
        <v>61</v>
      </c>
      <c r="B2" s="132"/>
      <c r="C2" s="132"/>
      <c r="D2" s="132"/>
      <c r="E2" s="21"/>
      <c r="F2" s="107"/>
    </row>
    <row r="3" spans="1:6" ht="16.5" customHeight="1" x14ac:dyDescent="0.25">
      <c r="A3" s="132" t="s">
        <v>0</v>
      </c>
      <c r="B3" s="132"/>
      <c r="C3" s="132"/>
      <c r="D3" s="132"/>
      <c r="E3" s="21"/>
      <c r="F3" s="107"/>
    </row>
    <row r="4" spans="1:6" ht="93" customHeight="1" x14ac:dyDescent="0.25">
      <c r="A4" s="140" t="s">
        <v>83</v>
      </c>
      <c r="B4" s="140"/>
      <c r="C4" s="140"/>
      <c r="D4" s="140"/>
      <c r="E4" s="20"/>
    </row>
    <row r="5" spans="1:6" ht="17.25" customHeight="1" x14ac:dyDescent="0.25">
      <c r="A5" s="5"/>
      <c r="B5" s="5"/>
      <c r="C5" s="10"/>
      <c r="D5" s="19" t="s">
        <v>13</v>
      </c>
      <c r="E5" s="6"/>
    </row>
    <row r="6" spans="1:6" s="23" customFormat="1" ht="16.5" customHeight="1" x14ac:dyDescent="0.25">
      <c r="A6" s="133" t="s">
        <v>15</v>
      </c>
      <c r="B6" s="134"/>
      <c r="C6" s="138" t="s">
        <v>22</v>
      </c>
      <c r="D6" s="141" t="s">
        <v>207</v>
      </c>
    </row>
    <row r="7" spans="1:6" s="23" customFormat="1" ht="94.5" customHeight="1" x14ac:dyDescent="0.25">
      <c r="A7" s="25" t="s">
        <v>3</v>
      </c>
      <c r="B7" s="25" t="s">
        <v>56</v>
      </c>
      <c r="C7" s="139"/>
      <c r="D7" s="141"/>
    </row>
    <row r="8" spans="1:6" s="23" customFormat="1" x14ac:dyDescent="0.25">
      <c r="A8" s="22"/>
      <c r="B8" s="22"/>
      <c r="C8" s="26" t="s">
        <v>36</v>
      </c>
      <c r="D8" s="50">
        <f>D9+D23</f>
        <v>0</v>
      </c>
    </row>
    <row r="9" spans="1:6" s="23" customFormat="1" x14ac:dyDescent="0.25">
      <c r="A9" s="22"/>
      <c r="B9" s="22"/>
      <c r="C9" s="109" t="s">
        <v>25</v>
      </c>
      <c r="D9" s="50">
        <f>D10</f>
        <v>-36310.5</v>
      </c>
    </row>
    <row r="10" spans="1:6" s="23" customFormat="1" ht="21.75" customHeight="1" x14ac:dyDescent="0.25">
      <c r="A10" s="110" t="s">
        <v>26</v>
      </c>
      <c r="B10" s="22"/>
      <c r="C10" s="24" t="s">
        <v>16</v>
      </c>
      <c r="D10" s="50">
        <f>D17</f>
        <v>-36310.5</v>
      </c>
    </row>
    <row r="11" spans="1:6" s="23" customFormat="1" ht="16.5" x14ac:dyDescent="0.25">
      <c r="A11" s="22"/>
      <c r="B11" s="22"/>
      <c r="C11" s="108" t="s">
        <v>27</v>
      </c>
      <c r="D11" s="46"/>
    </row>
    <row r="12" spans="1:6" s="23" customFormat="1" ht="17.25" customHeight="1" x14ac:dyDescent="0.25">
      <c r="A12" s="22"/>
      <c r="B12" s="22"/>
      <c r="C12" s="24" t="s">
        <v>17</v>
      </c>
      <c r="D12" s="45"/>
    </row>
    <row r="13" spans="1:6" s="23" customFormat="1" ht="27" x14ac:dyDescent="0.25">
      <c r="A13" s="22"/>
      <c r="B13" s="22"/>
      <c r="C13" s="108" t="s">
        <v>28</v>
      </c>
      <c r="D13" s="87"/>
    </row>
    <row r="14" spans="1:6" s="23" customFormat="1" ht="16.5" x14ac:dyDescent="0.25">
      <c r="A14" s="22"/>
      <c r="B14" s="22"/>
      <c r="C14" s="24" t="s">
        <v>18</v>
      </c>
      <c r="D14" s="45"/>
    </row>
    <row r="15" spans="1:6" s="23" customFormat="1" ht="16.5" x14ac:dyDescent="0.25">
      <c r="A15" s="22"/>
      <c r="B15" s="22"/>
      <c r="C15" s="108" t="s">
        <v>29</v>
      </c>
      <c r="D15" s="87"/>
    </row>
    <row r="16" spans="1:6" s="23" customFormat="1" ht="19.5" customHeight="1" x14ac:dyDescent="0.25">
      <c r="A16" s="135" t="s">
        <v>23</v>
      </c>
      <c r="B16" s="136"/>
      <c r="C16" s="136"/>
      <c r="D16" s="137"/>
    </row>
    <row r="17" spans="1:4" s="60" customFormat="1" ht="16.5" x14ac:dyDescent="0.25">
      <c r="A17" s="58"/>
      <c r="B17" s="58">
        <v>11001</v>
      </c>
      <c r="C17" s="59" t="s">
        <v>19</v>
      </c>
      <c r="D17" s="86">
        <v>-36310.5</v>
      </c>
    </row>
    <row r="18" spans="1:4" s="60" customFormat="1" ht="30.75" customHeight="1" x14ac:dyDescent="0.25">
      <c r="A18" s="58"/>
      <c r="B18" s="58"/>
      <c r="C18" s="108" t="s">
        <v>27</v>
      </c>
      <c r="D18" s="61"/>
    </row>
    <row r="19" spans="1:4" s="60" customFormat="1" ht="13.5" customHeight="1" x14ac:dyDescent="0.25">
      <c r="A19" s="58"/>
      <c r="B19" s="58"/>
      <c r="C19" s="59" t="s">
        <v>20</v>
      </c>
      <c r="D19" s="61"/>
    </row>
    <row r="20" spans="1:4" s="60" customFormat="1" ht="40.5" x14ac:dyDescent="0.25">
      <c r="A20" s="58"/>
      <c r="B20" s="58"/>
      <c r="C20" s="108" t="s">
        <v>30</v>
      </c>
      <c r="D20" s="86"/>
    </row>
    <row r="21" spans="1:4" s="60" customFormat="1" ht="16.5" x14ac:dyDescent="0.25">
      <c r="A21" s="58"/>
      <c r="B21" s="58"/>
      <c r="C21" s="59" t="s">
        <v>24</v>
      </c>
      <c r="D21" s="61"/>
    </row>
    <row r="22" spans="1:4" s="60" customFormat="1" ht="18" customHeight="1" x14ac:dyDescent="0.25">
      <c r="A22" s="58"/>
      <c r="B22" s="58"/>
      <c r="C22" s="58" t="s">
        <v>21</v>
      </c>
      <c r="D22" s="62"/>
    </row>
    <row r="23" spans="1:4" s="23" customFormat="1" x14ac:dyDescent="0.25">
      <c r="A23" s="22"/>
      <c r="B23" s="22"/>
      <c r="C23" s="109" t="s">
        <v>70</v>
      </c>
      <c r="D23" s="50">
        <f>D24</f>
        <v>36310.5</v>
      </c>
    </row>
    <row r="24" spans="1:4" s="23" customFormat="1" x14ac:dyDescent="0.25">
      <c r="A24" s="54" t="s">
        <v>71</v>
      </c>
      <c r="B24" s="22"/>
      <c r="C24" s="24" t="s">
        <v>16</v>
      </c>
      <c r="D24" s="50">
        <f>D31</f>
        <v>36310.5</v>
      </c>
    </row>
    <row r="25" spans="1:4" s="23" customFormat="1" ht="16.5" x14ac:dyDescent="0.25">
      <c r="A25" s="22"/>
      <c r="B25" s="22"/>
      <c r="C25" s="54" t="s">
        <v>72</v>
      </c>
      <c r="D25" s="27"/>
    </row>
    <row r="26" spans="1:4" s="23" customFormat="1" ht="16.5" x14ac:dyDescent="0.25">
      <c r="A26" s="22"/>
      <c r="B26" s="22"/>
      <c r="C26" s="24" t="s">
        <v>17</v>
      </c>
      <c r="D26" s="28"/>
    </row>
    <row r="27" spans="1:4" s="23" customFormat="1" ht="16.5" x14ac:dyDescent="0.25">
      <c r="A27" s="22"/>
      <c r="B27" s="22"/>
      <c r="C27" s="54" t="s">
        <v>73</v>
      </c>
      <c r="D27" s="29"/>
    </row>
    <row r="28" spans="1:4" s="23" customFormat="1" ht="16.5" x14ac:dyDescent="0.25">
      <c r="A28" s="22"/>
      <c r="B28" s="22"/>
      <c r="C28" s="24" t="s">
        <v>18</v>
      </c>
      <c r="D28" s="29"/>
    </row>
    <row r="29" spans="1:4" s="23" customFormat="1" ht="16.5" x14ac:dyDescent="0.25">
      <c r="A29" s="22"/>
      <c r="B29" s="22"/>
      <c r="C29" s="54" t="s">
        <v>74</v>
      </c>
      <c r="D29" s="29"/>
    </row>
    <row r="30" spans="1:4" s="23" customFormat="1" ht="15" customHeight="1" x14ac:dyDescent="0.25">
      <c r="A30" s="135" t="s">
        <v>23</v>
      </c>
      <c r="B30" s="136"/>
      <c r="C30" s="136"/>
      <c r="D30" s="137"/>
    </row>
    <row r="31" spans="1:4" s="23" customFormat="1" ht="25.5" customHeight="1" x14ac:dyDescent="0.25">
      <c r="A31" s="22"/>
      <c r="B31" s="22">
        <v>11001</v>
      </c>
      <c r="C31" s="24" t="s">
        <v>19</v>
      </c>
      <c r="D31" s="43">
        <v>36310.5</v>
      </c>
    </row>
    <row r="32" spans="1:4" s="23" customFormat="1" ht="15" customHeight="1" x14ac:dyDescent="0.25">
      <c r="A32" s="22"/>
      <c r="B32" s="22"/>
      <c r="C32" s="54" t="s">
        <v>75</v>
      </c>
      <c r="D32" s="44"/>
    </row>
    <row r="33" spans="1:4" s="23" customFormat="1" ht="16.5" x14ac:dyDescent="0.25">
      <c r="A33" s="22"/>
      <c r="B33" s="22"/>
      <c r="C33" s="24" t="s">
        <v>20</v>
      </c>
      <c r="D33" s="44"/>
    </row>
    <row r="34" spans="1:4" s="23" customFormat="1" ht="30" x14ac:dyDescent="0.25">
      <c r="A34" s="22"/>
      <c r="B34" s="22"/>
      <c r="C34" s="54" t="s">
        <v>76</v>
      </c>
      <c r="D34" s="44"/>
    </row>
    <row r="35" spans="1:4" s="23" customFormat="1" ht="16.5" x14ac:dyDescent="0.25">
      <c r="A35" s="22"/>
      <c r="B35" s="22"/>
      <c r="C35" s="24" t="s">
        <v>24</v>
      </c>
      <c r="D35" s="44"/>
    </row>
    <row r="36" spans="1:4" s="23" customFormat="1" ht="16.5" x14ac:dyDescent="0.25">
      <c r="A36" s="22"/>
      <c r="B36" s="22"/>
      <c r="C36" s="22" t="s">
        <v>21</v>
      </c>
      <c r="D36" s="43"/>
    </row>
  </sheetData>
  <mergeCells count="9">
    <mergeCell ref="A1:D1"/>
    <mergeCell ref="A2:D2"/>
    <mergeCell ref="A3:D3"/>
    <mergeCell ref="A6:B6"/>
    <mergeCell ref="A30:D30"/>
    <mergeCell ref="C6:C7"/>
    <mergeCell ref="A4:D4"/>
    <mergeCell ref="A16:D16"/>
    <mergeCell ref="D6:D7"/>
  </mergeCells>
  <printOptions horizontalCentered="1"/>
  <pageMargins left="0.15748031496062992" right="0.15748031496062992" top="0.27559055118110237" bottom="0.47244094488188981" header="0.15748031496062992" footer="0.19685039370078741"/>
  <pageSetup paperSize="9" scale="61" firstPageNumber="236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workbookViewId="0">
      <selection activeCell="G8" sqref="G8:G9"/>
    </sheetView>
  </sheetViews>
  <sheetFormatPr defaultColWidth="9.140625" defaultRowHeight="17.25" x14ac:dyDescent="0.25"/>
  <cols>
    <col min="1" max="3" width="9.140625" style="1"/>
    <col min="4" max="4" width="11.28515625" style="3" customWidth="1"/>
    <col min="5" max="5" width="15.5703125" style="3" customWidth="1"/>
    <col min="6" max="6" width="76.140625" style="1" customWidth="1"/>
    <col min="7" max="7" width="15.28515625" style="1" customWidth="1"/>
    <col min="8" max="8" width="15" style="1" bestFit="1" customWidth="1"/>
    <col min="9" max="16384" width="9.140625" style="1"/>
  </cols>
  <sheetData>
    <row r="1" spans="1:10" ht="14.25" customHeight="1" x14ac:dyDescent="0.25">
      <c r="D1" s="146" t="s">
        <v>2</v>
      </c>
      <c r="E1" s="146"/>
      <c r="F1" s="146"/>
      <c r="G1" s="146"/>
      <c r="H1" s="93"/>
      <c r="I1" s="93"/>
      <c r="J1" s="93"/>
    </row>
    <row r="2" spans="1:10" ht="15" customHeight="1" x14ac:dyDescent="0.25">
      <c r="D2" s="146" t="s">
        <v>61</v>
      </c>
      <c r="E2" s="146"/>
      <c r="F2" s="146"/>
      <c r="G2" s="146"/>
      <c r="H2" s="93"/>
      <c r="I2" s="93"/>
      <c r="J2" s="93"/>
    </row>
    <row r="3" spans="1:10" ht="17.25" customHeight="1" x14ac:dyDescent="0.25">
      <c r="D3" s="146" t="s">
        <v>0</v>
      </c>
      <c r="E3" s="146"/>
      <c r="F3" s="146"/>
      <c r="G3" s="146"/>
      <c r="H3" s="93"/>
      <c r="I3" s="93"/>
      <c r="J3" s="93"/>
    </row>
    <row r="4" spans="1:10" x14ac:dyDescent="0.25">
      <c r="D4" s="148"/>
      <c r="E4" s="148"/>
      <c r="F4" s="148"/>
      <c r="G4" s="148"/>
      <c r="H4" s="148"/>
      <c r="I4" s="148"/>
      <c r="J4" s="148"/>
    </row>
    <row r="5" spans="1:10" s="2" customFormat="1" ht="46.5" customHeight="1" x14ac:dyDescent="0.25">
      <c r="A5" s="145" t="s">
        <v>206</v>
      </c>
      <c r="B5" s="145"/>
      <c r="C5" s="145"/>
      <c r="D5" s="145"/>
      <c r="E5" s="145"/>
      <c r="F5" s="145"/>
      <c r="G5" s="145"/>
      <c r="H5" s="94"/>
      <c r="I5" s="94"/>
      <c r="J5" s="94"/>
    </row>
    <row r="6" spans="1:10" s="2" customFormat="1" ht="9" customHeight="1" x14ac:dyDescent="0.25">
      <c r="D6" s="90"/>
      <c r="E6" s="90"/>
      <c r="F6" s="56"/>
      <c r="G6" s="56"/>
    </row>
    <row r="7" spans="1:10" x14ac:dyDescent="0.3">
      <c r="D7" s="12"/>
      <c r="E7" s="12"/>
      <c r="F7" s="57"/>
      <c r="G7" s="92"/>
    </row>
    <row r="8" spans="1:10" ht="66.75" customHeight="1" x14ac:dyDescent="0.25">
      <c r="A8" s="142" t="s">
        <v>7</v>
      </c>
      <c r="B8" s="143"/>
      <c r="C8" s="144"/>
      <c r="D8" s="147" t="s">
        <v>40</v>
      </c>
      <c r="E8" s="147"/>
      <c r="F8" s="149" t="s">
        <v>63</v>
      </c>
      <c r="G8" s="141" t="s">
        <v>207</v>
      </c>
    </row>
    <row r="9" spans="1:10" ht="87" customHeight="1" x14ac:dyDescent="0.25">
      <c r="A9" s="25" t="s">
        <v>8</v>
      </c>
      <c r="B9" s="25" t="s">
        <v>9</v>
      </c>
      <c r="C9" s="25" t="s">
        <v>10</v>
      </c>
      <c r="D9" s="91" t="s">
        <v>38</v>
      </c>
      <c r="E9" s="91" t="s">
        <v>39</v>
      </c>
      <c r="F9" s="149"/>
      <c r="G9" s="141"/>
    </row>
    <row r="10" spans="1:10" x14ac:dyDescent="0.25">
      <c r="D10" s="13"/>
      <c r="E10" s="13"/>
      <c r="F10" s="14" t="s">
        <v>6</v>
      </c>
      <c r="G10" s="50">
        <f>G12+G28</f>
        <v>0</v>
      </c>
    </row>
    <row r="11" spans="1:10" x14ac:dyDescent="0.25">
      <c r="D11" s="13"/>
      <c r="E11" s="13"/>
      <c r="F11" s="11" t="s">
        <v>5</v>
      </c>
      <c r="G11" s="15"/>
    </row>
    <row r="12" spans="1:10" x14ac:dyDescent="0.25">
      <c r="A12" s="30" t="s">
        <v>31</v>
      </c>
      <c r="B12" s="31"/>
      <c r="C12" s="31"/>
      <c r="D12" s="31"/>
      <c r="E12" s="31"/>
      <c r="F12" s="32" t="s">
        <v>32</v>
      </c>
      <c r="G12" s="50">
        <f t="shared" ref="G12" si="0">G14</f>
        <v>-36310.5</v>
      </c>
    </row>
    <row r="13" spans="1:10" x14ac:dyDescent="0.25">
      <c r="A13" s="31"/>
      <c r="B13" s="31"/>
      <c r="C13" s="31"/>
      <c r="D13" s="31"/>
      <c r="E13" s="31"/>
      <c r="F13" s="24" t="s">
        <v>5</v>
      </c>
      <c r="G13" s="34"/>
    </row>
    <row r="14" spans="1:10" x14ac:dyDescent="0.25">
      <c r="A14" s="31"/>
      <c r="B14" s="30" t="s">
        <v>11</v>
      </c>
      <c r="C14" s="31"/>
      <c r="D14" s="31"/>
      <c r="E14" s="31"/>
      <c r="F14" s="32" t="s">
        <v>33</v>
      </c>
      <c r="G14" s="50">
        <f t="shared" ref="G14" si="1">G16</f>
        <v>-36310.5</v>
      </c>
    </row>
    <row r="15" spans="1:10" x14ac:dyDescent="0.25">
      <c r="A15" s="31"/>
      <c r="B15" s="31"/>
      <c r="C15" s="31"/>
      <c r="D15" s="31"/>
      <c r="E15" s="31"/>
      <c r="F15" s="24" t="s">
        <v>5</v>
      </c>
      <c r="G15" s="34"/>
    </row>
    <row r="16" spans="1:10" x14ac:dyDescent="0.25">
      <c r="A16" s="31"/>
      <c r="B16" s="31"/>
      <c r="C16" s="30" t="s">
        <v>11</v>
      </c>
      <c r="D16" s="31"/>
      <c r="E16" s="31"/>
      <c r="F16" s="32" t="s">
        <v>27</v>
      </c>
      <c r="G16" s="50">
        <f>G18</f>
        <v>-36310.5</v>
      </c>
    </row>
    <row r="17" spans="1:7" x14ac:dyDescent="0.25">
      <c r="A17" s="31"/>
      <c r="B17" s="31"/>
      <c r="C17" s="31"/>
      <c r="D17" s="31"/>
      <c r="E17" s="31"/>
      <c r="F17" s="24" t="s">
        <v>5</v>
      </c>
      <c r="G17" s="50"/>
    </row>
    <row r="18" spans="1:7" s="33" customFormat="1" x14ac:dyDescent="0.25">
      <c r="A18" s="117"/>
      <c r="B18" s="117"/>
      <c r="C18" s="117"/>
      <c r="D18" s="35" t="s">
        <v>26</v>
      </c>
      <c r="E18" s="31"/>
      <c r="F18" s="36" t="s">
        <v>27</v>
      </c>
      <c r="G18" s="50">
        <f>G20</f>
        <v>-36310.5</v>
      </c>
    </row>
    <row r="19" spans="1:7" s="33" customFormat="1" ht="16.5" x14ac:dyDescent="0.25">
      <c r="A19" s="117"/>
      <c r="B19" s="117"/>
      <c r="C19" s="117"/>
      <c r="D19" s="31"/>
      <c r="E19" s="31"/>
      <c r="F19" s="24" t="s">
        <v>5</v>
      </c>
      <c r="G19" s="38"/>
    </row>
    <row r="20" spans="1:7" s="33" customFormat="1" ht="16.5" x14ac:dyDescent="0.25">
      <c r="A20" s="117"/>
      <c r="B20" s="117"/>
      <c r="C20" s="117"/>
      <c r="D20" s="35"/>
      <c r="E20" s="35" t="s">
        <v>34</v>
      </c>
      <c r="F20" s="36" t="s">
        <v>27</v>
      </c>
      <c r="G20" s="82">
        <f>G22</f>
        <v>-36310.5</v>
      </c>
    </row>
    <row r="21" spans="1:7" s="33" customFormat="1" ht="16.5" x14ac:dyDescent="0.25">
      <c r="A21" s="117"/>
      <c r="B21" s="117"/>
      <c r="C21" s="117"/>
      <c r="D21" s="31"/>
      <c r="E21" s="31"/>
      <c r="F21" s="24" t="s">
        <v>12</v>
      </c>
      <c r="G21" s="37"/>
    </row>
    <row r="22" spans="1:7" s="39" customFormat="1" ht="16.5" x14ac:dyDescent="0.25">
      <c r="A22" s="118"/>
      <c r="B22" s="118"/>
      <c r="C22" s="118"/>
      <c r="D22" s="31"/>
      <c r="E22" s="31"/>
      <c r="F22" s="36" t="s">
        <v>25</v>
      </c>
      <c r="G22" s="83">
        <f>G24</f>
        <v>-36310.5</v>
      </c>
    </row>
    <row r="23" spans="1:7" s="41" customFormat="1" ht="16.5" x14ac:dyDescent="0.25">
      <c r="A23" s="119"/>
      <c r="B23" s="119"/>
      <c r="C23" s="119"/>
      <c r="D23" s="35"/>
      <c r="E23" s="35"/>
      <c r="F23" s="24" t="s">
        <v>35</v>
      </c>
      <c r="G23" s="40"/>
    </row>
    <row r="24" spans="1:7" s="41" customFormat="1" ht="16.5" x14ac:dyDescent="0.25">
      <c r="A24" s="119"/>
      <c r="B24" s="119"/>
      <c r="C24" s="119"/>
      <c r="D24" s="98"/>
      <c r="E24" s="98"/>
      <c r="F24" s="99" t="s">
        <v>6</v>
      </c>
      <c r="G24" s="102">
        <f t="shared" ref="G24:G26" si="2">G25</f>
        <v>-36310.5</v>
      </c>
    </row>
    <row r="25" spans="1:7" s="41" customFormat="1" ht="16.5" x14ac:dyDescent="0.25">
      <c r="A25" s="119"/>
      <c r="B25" s="119"/>
      <c r="C25" s="119"/>
      <c r="D25" s="98"/>
      <c r="E25" s="98"/>
      <c r="F25" s="99" t="s">
        <v>14</v>
      </c>
      <c r="G25" s="102">
        <f t="shared" si="2"/>
        <v>-36310.5</v>
      </c>
    </row>
    <row r="26" spans="1:7" s="41" customFormat="1" ht="16.5" x14ac:dyDescent="0.25">
      <c r="A26" s="119"/>
      <c r="B26" s="119"/>
      <c r="C26" s="119"/>
      <c r="D26" s="98"/>
      <c r="E26" s="98"/>
      <c r="F26" s="99" t="s">
        <v>64</v>
      </c>
      <c r="G26" s="102">
        <f t="shared" si="2"/>
        <v>-36310.5</v>
      </c>
    </row>
    <row r="27" spans="1:7" s="41" customFormat="1" ht="16.5" x14ac:dyDescent="0.25">
      <c r="A27" s="119"/>
      <c r="B27" s="119"/>
      <c r="C27" s="119"/>
      <c r="D27" s="35"/>
      <c r="E27" s="35"/>
      <c r="F27" s="42" t="s">
        <v>65</v>
      </c>
      <c r="G27" s="101">
        <v>-36310.5</v>
      </c>
    </row>
    <row r="28" spans="1:7" s="33" customFormat="1" x14ac:dyDescent="0.25">
      <c r="A28" s="48" t="s">
        <v>79</v>
      </c>
      <c r="B28" s="13"/>
      <c r="C28" s="13"/>
      <c r="D28" s="13"/>
      <c r="E28" s="13"/>
      <c r="F28" s="32" t="s">
        <v>78</v>
      </c>
      <c r="G28" s="50">
        <f t="shared" ref="G28" si="3">G30</f>
        <v>36310.5</v>
      </c>
    </row>
    <row r="29" spans="1:7" s="33" customFormat="1" ht="16.5" x14ac:dyDescent="0.25">
      <c r="A29" s="13"/>
      <c r="B29" s="13"/>
      <c r="C29" s="13"/>
      <c r="D29" s="13"/>
      <c r="E29" s="13"/>
      <c r="F29" s="85" t="s">
        <v>5</v>
      </c>
      <c r="G29" s="15"/>
    </row>
    <row r="30" spans="1:7" s="33" customFormat="1" ht="33" x14ac:dyDescent="0.25">
      <c r="A30" s="13"/>
      <c r="B30" s="48" t="s">
        <v>81</v>
      </c>
      <c r="C30" s="13"/>
      <c r="D30" s="13"/>
      <c r="E30" s="13"/>
      <c r="F30" s="84" t="s">
        <v>80</v>
      </c>
      <c r="G30" s="50">
        <f t="shared" ref="G30" si="4">G32</f>
        <v>36310.5</v>
      </c>
    </row>
    <row r="31" spans="1:7" s="33" customFormat="1" ht="16.5" x14ac:dyDescent="0.25">
      <c r="A31" s="13"/>
      <c r="B31" s="13"/>
      <c r="C31" s="13"/>
      <c r="D31" s="13"/>
      <c r="E31" s="13"/>
      <c r="F31" s="85" t="s">
        <v>5</v>
      </c>
      <c r="G31" s="15"/>
    </row>
    <row r="32" spans="1:7" s="33" customFormat="1" ht="33" x14ac:dyDescent="0.25">
      <c r="A32" s="13"/>
      <c r="B32" s="13"/>
      <c r="C32" s="16" t="s">
        <v>11</v>
      </c>
      <c r="D32" s="13"/>
      <c r="E32" s="13"/>
      <c r="F32" s="111" t="s">
        <v>80</v>
      </c>
      <c r="G32" s="50">
        <f>G34</f>
        <v>36310.5</v>
      </c>
    </row>
    <row r="33" spans="1:8" s="33" customFormat="1" ht="16.5" x14ac:dyDescent="0.25">
      <c r="A33" s="13"/>
      <c r="B33" s="13"/>
      <c r="C33" s="13"/>
      <c r="D33" s="13"/>
      <c r="E33" s="13"/>
      <c r="F33" s="11" t="s">
        <v>5</v>
      </c>
      <c r="G33" s="15"/>
    </row>
    <row r="34" spans="1:8" s="2" customFormat="1" x14ac:dyDescent="0.25">
      <c r="A34" s="121"/>
      <c r="B34" s="121"/>
      <c r="C34" s="121"/>
      <c r="D34" s="49">
        <v>1013</v>
      </c>
      <c r="E34" s="47"/>
      <c r="F34" s="84" t="s">
        <v>72</v>
      </c>
      <c r="G34" s="50">
        <f>G36</f>
        <v>36310.5</v>
      </c>
    </row>
    <row r="35" spans="1:8" s="2" customFormat="1" x14ac:dyDescent="0.25">
      <c r="A35" s="121"/>
      <c r="B35" s="121"/>
      <c r="C35" s="121"/>
      <c r="D35" s="17"/>
      <c r="E35" s="17"/>
      <c r="F35" s="11" t="s">
        <v>5</v>
      </c>
      <c r="G35" s="18"/>
    </row>
    <row r="36" spans="1:8" s="2" customFormat="1" x14ac:dyDescent="0.25">
      <c r="A36" s="121"/>
      <c r="B36" s="121"/>
      <c r="C36" s="121"/>
      <c r="D36" s="63"/>
      <c r="E36" s="64">
        <v>11001</v>
      </c>
      <c r="F36" s="84" t="s">
        <v>75</v>
      </c>
      <c r="G36" s="69">
        <f>+G38</f>
        <v>36310.5</v>
      </c>
    </row>
    <row r="37" spans="1:8" x14ac:dyDescent="0.25">
      <c r="A37" s="120"/>
      <c r="B37" s="120"/>
      <c r="C37" s="120"/>
      <c r="D37" s="65"/>
      <c r="E37" s="65"/>
      <c r="F37" s="66" t="s">
        <v>12</v>
      </c>
      <c r="G37" s="70"/>
    </row>
    <row r="38" spans="1:8" s="9" customFormat="1" ht="26.25" customHeight="1" x14ac:dyDescent="0.25">
      <c r="A38" s="122"/>
      <c r="B38" s="122"/>
      <c r="C38" s="122"/>
      <c r="D38" s="67"/>
      <c r="E38" s="67"/>
      <c r="F38" s="68" t="s">
        <v>37</v>
      </c>
      <c r="G38" s="71">
        <f>+G40</f>
        <v>36310.5</v>
      </c>
    </row>
    <row r="39" spans="1:8" ht="19.5" customHeight="1" x14ac:dyDescent="0.25">
      <c r="A39" s="120"/>
      <c r="B39" s="120"/>
      <c r="C39" s="120"/>
      <c r="D39" s="65"/>
      <c r="E39" s="65"/>
      <c r="F39" s="66" t="s">
        <v>35</v>
      </c>
      <c r="G39" s="70"/>
    </row>
    <row r="40" spans="1:8" x14ac:dyDescent="0.25">
      <c r="A40" s="120"/>
      <c r="B40" s="120"/>
      <c r="C40" s="120"/>
      <c r="D40" s="65"/>
      <c r="E40" s="65"/>
      <c r="F40" s="113" t="s">
        <v>6</v>
      </c>
      <c r="G40" s="81">
        <f>+G41</f>
        <v>36310.5</v>
      </c>
      <c r="H40" s="52"/>
    </row>
    <row r="41" spans="1:8" x14ac:dyDescent="0.25">
      <c r="A41" s="120"/>
      <c r="B41" s="120"/>
      <c r="C41" s="120"/>
      <c r="D41" s="65"/>
      <c r="E41" s="65"/>
      <c r="F41" s="113" t="s">
        <v>14</v>
      </c>
      <c r="G41" s="71">
        <f t="shared" ref="G41" si="5">+G42</f>
        <v>36310.5</v>
      </c>
      <c r="H41" s="53"/>
    </row>
    <row r="42" spans="1:8" x14ac:dyDescent="0.25">
      <c r="A42" s="120"/>
      <c r="B42" s="120"/>
      <c r="C42" s="120"/>
      <c r="D42" s="65"/>
      <c r="E42" s="65"/>
      <c r="F42" s="113" t="s">
        <v>59</v>
      </c>
      <c r="G42" s="81">
        <f>G43</f>
        <v>36310.5</v>
      </c>
      <c r="H42" s="53"/>
    </row>
    <row r="43" spans="1:8" x14ac:dyDescent="0.25">
      <c r="A43" s="120"/>
      <c r="B43" s="120"/>
      <c r="C43" s="120"/>
      <c r="D43" s="88"/>
      <c r="E43" s="88"/>
      <c r="F43" s="113" t="s">
        <v>60</v>
      </c>
      <c r="G43" s="89">
        <f>G44</f>
        <v>36310.5</v>
      </c>
      <c r="H43" s="53"/>
    </row>
    <row r="44" spans="1:8" x14ac:dyDescent="0.25">
      <c r="A44" s="120"/>
      <c r="B44" s="120"/>
      <c r="C44" s="120"/>
      <c r="D44" s="95"/>
      <c r="E44" s="95"/>
      <c r="F44" s="113" t="s">
        <v>82</v>
      </c>
      <c r="G44" s="100">
        <v>36310.5</v>
      </c>
      <c r="H44" s="53"/>
    </row>
  </sheetData>
  <mergeCells count="9">
    <mergeCell ref="A8:C8"/>
    <mergeCell ref="A5:G5"/>
    <mergeCell ref="D1:G1"/>
    <mergeCell ref="D2:G2"/>
    <mergeCell ref="D3:G3"/>
    <mergeCell ref="D8:E8"/>
    <mergeCell ref="G8:G9"/>
    <mergeCell ref="D4:J4"/>
    <mergeCell ref="F8:F9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topLeftCell="A13" zoomScaleNormal="100" workbookViewId="0">
      <selection activeCell="C33" sqref="C33"/>
    </sheetView>
  </sheetViews>
  <sheetFormatPr defaultRowHeight="15" x14ac:dyDescent="0.25"/>
  <cols>
    <col min="1" max="1" width="28.7109375" style="72" customWidth="1"/>
    <col min="2" max="2" width="70.42578125" style="72" customWidth="1"/>
    <col min="3" max="3" width="22.140625" style="72" customWidth="1"/>
  </cols>
  <sheetData>
    <row r="1" spans="1:4" x14ac:dyDescent="0.25">
      <c r="A1" s="153" t="s">
        <v>4</v>
      </c>
      <c r="B1" s="153"/>
      <c r="C1" s="153"/>
    </row>
    <row r="2" spans="1:4" ht="15" customHeight="1" x14ac:dyDescent="0.25">
      <c r="A2" s="153" t="s">
        <v>62</v>
      </c>
      <c r="B2" s="153"/>
      <c r="C2" s="153"/>
    </row>
    <row r="3" spans="1:4" ht="15" customHeight="1" x14ac:dyDescent="0.25">
      <c r="A3" s="153" t="s">
        <v>0</v>
      </c>
      <c r="B3" s="153"/>
      <c r="C3" s="153"/>
    </row>
    <row r="5" spans="1:4" ht="48" customHeight="1" x14ac:dyDescent="0.25">
      <c r="A5" s="151" t="s">
        <v>67</v>
      </c>
      <c r="B5" s="152"/>
      <c r="C5" s="152"/>
    </row>
    <row r="6" spans="1:4" ht="23.25" customHeight="1" x14ac:dyDescent="0.25"/>
    <row r="7" spans="1:4" x14ac:dyDescent="0.25">
      <c r="B7" s="73" t="s">
        <v>53</v>
      </c>
      <c r="D7" s="73"/>
    </row>
    <row r="9" spans="1:4" ht="15" customHeight="1" x14ac:dyDescent="0.25">
      <c r="A9" s="154" t="s">
        <v>41</v>
      </c>
      <c r="B9" s="154"/>
      <c r="C9" s="154"/>
    </row>
    <row r="10" spans="1:4" x14ac:dyDescent="0.25">
      <c r="A10" s="74"/>
      <c r="B10" s="74"/>
      <c r="C10" s="79"/>
    </row>
    <row r="11" spans="1:4" x14ac:dyDescent="0.25">
      <c r="A11" s="75" t="s">
        <v>42</v>
      </c>
      <c r="B11" s="155" t="s">
        <v>43</v>
      </c>
      <c r="C11" s="156"/>
    </row>
    <row r="12" spans="1:4" x14ac:dyDescent="0.25">
      <c r="A12" s="76">
        <v>1139</v>
      </c>
      <c r="B12" s="158" t="s">
        <v>54</v>
      </c>
      <c r="C12" s="159"/>
    </row>
    <row r="13" spans="1:4" x14ac:dyDescent="0.25">
      <c r="A13" s="77"/>
      <c r="B13" s="77"/>
      <c r="C13" s="112"/>
    </row>
    <row r="14" spans="1:4" x14ac:dyDescent="0.25">
      <c r="A14" s="155" t="s">
        <v>44</v>
      </c>
      <c r="B14" s="161"/>
      <c r="C14" s="156"/>
    </row>
    <row r="15" spans="1:4" ht="54" x14ac:dyDescent="0.25">
      <c r="A15" s="112" t="s">
        <v>45</v>
      </c>
      <c r="B15" s="76">
        <v>1139</v>
      </c>
      <c r="C15" s="97" t="s">
        <v>208</v>
      </c>
    </row>
    <row r="16" spans="1:4" x14ac:dyDescent="0.25">
      <c r="A16" s="112" t="s">
        <v>46</v>
      </c>
      <c r="B16" s="76">
        <v>11001</v>
      </c>
      <c r="C16" s="55" t="s">
        <v>57</v>
      </c>
    </row>
    <row r="17" spans="1:3" x14ac:dyDescent="0.25">
      <c r="A17" s="112" t="s">
        <v>47</v>
      </c>
      <c r="B17" s="158" t="s">
        <v>54</v>
      </c>
      <c r="C17" s="159"/>
    </row>
    <row r="18" spans="1:3" ht="38.25" x14ac:dyDescent="0.25">
      <c r="A18" s="112" t="s">
        <v>48</v>
      </c>
      <c r="B18" s="78" t="s">
        <v>55</v>
      </c>
      <c r="C18" s="112"/>
    </row>
    <row r="19" spans="1:3" x14ac:dyDescent="0.25">
      <c r="A19" s="112" t="s">
        <v>49</v>
      </c>
      <c r="B19" s="76" t="s">
        <v>50</v>
      </c>
      <c r="C19" s="112"/>
    </row>
    <row r="20" spans="1:3" ht="30" x14ac:dyDescent="0.25">
      <c r="A20" s="103" t="s">
        <v>66</v>
      </c>
      <c r="B20" s="76" t="s">
        <v>53</v>
      </c>
      <c r="C20" s="112"/>
    </row>
    <row r="21" spans="1:3" x14ac:dyDescent="0.25">
      <c r="A21" s="162" t="s">
        <v>51</v>
      </c>
      <c r="B21" s="163"/>
      <c r="C21" s="112"/>
    </row>
    <row r="22" spans="1:3" x14ac:dyDescent="0.25">
      <c r="A22" s="162"/>
      <c r="B22" s="163"/>
      <c r="C22" s="112"/>
    </row>
    <row r="23" spans="1:3" ht="17.25" customHeight="1" x14ac:dyDescent="0.25">
      <c r="A23" s="166" t="s">
        <v>52</v>
      </c>
      <c r="B23" s="167"/>
      <c r="C23" s="96">
        <v>-36310.5</v>
      </c>
    </row>
    <row r="24" spans="1:3" ht="17.25" customHeight="1" x14ac:dyDescent="0.25">
      <c r="A24" s="104"/>
      <c r="B24" s="104"/>
      <c r="C24" s="105"/>
    </row>
    <row r="25" spans="1:3" x14ac:dyDescent="0.25">
      <c r="B25" s="73" t="s">
        <v>37</v>
      </c>
    </row>
    <row r="26" spans="1:3" ht="17.25" customHeight="1" x14ac:dyDescent="0.25"/>
    <row r="27" spans="1:3" x14ac:dyDescent="0.25">
      <c r="A27" s="154" t="s">
        <v>41</v>
      </c>
      <c r="B27" s="154"/>
      <c r="C27" s="154"/>
    </row>
    <row r="28" spans="1:3" x14ac:dyDescent="0.25">
      <c r="A28" s="74"/>
      <c r="B28" s="74"/>
      <c r="C28" s="79"/>
    </row>
    <row r="29" spans="1:3" x14ac:dyDescent="0.25">
      <c r="A29" s="75" t="s">
        <v>42</v>
      </c>
      <c r="B29" s="155" t="s">
        <v>43</v>
      </c>
      <c r="C29" s="156"/>
    </row>
    <row r="30" spans="1:3" x14ac:dyDescent="0.25">
      <c r="A30" s="123" t="s">
        <v>201</v>
      </c>
      <c r="B30" s="165" t="s">
        <v>77</v>
      </c>
      <c r="C30" s="165"/>
    </row>
    <row r="31" spans="1:3" x14ac:dyDescent="0.25">
      <c r="A31" s="77"/>
      <c r="B31" s="77"/>
      <c r="C31" s="112"/>
    </row>
    <row r="32" spans="1:3" x14ac:dyDescent="0.25">
      <c r="A32" s="157" t="s">
        <v>44</v>
      </c>
      <c r="B32" s="157"/>
      <c r="C32" s="157"/>
    </row>
    <row r="33" spans="1:3" ht="54" x14ac:dyDescent="0.25">
      <c r="A33" s="114" t="s">
        <v>45</v>
      </c>
      <c r="B33" s="125">
        <v>1013</v>
      </c>
      <c r="C33" s="127" t="s">
        <v>209</v>
      </c>
    </row>
    <row r="34" spans="1:3" x14ac:dyDescent="0.25">
      <c r="A34" s="114" t="s">
        <v>46</v>
      </c>
      <c r="B34" s="125" t="s">
        <v>202</v>
      </c>
      <c r="C34" s="126" t="s">
        <v>57</v>
      </c>
    </row>
    <row r="35" spans="1:3" x14ac:dyDescent="0.25">
      <c r="A35" s="114" t="s">
        <v>47</v>
      </c>
      <c r="B35" s="125" t="s">
        <v>203</v>
      </c>
      <c r="C35" s="115"/>
    </row>
    <row r="36" spans="1:3" ht="25.5" x14ac:dyDescent="0.25">
      <c r="A36" s="114" t="s">
        <v>48</v>
      </c>
      <c r="B36" s="125" t="s">
        <v>204</v>
      </c>
      <c r="C36" s="115"/>
    </row>
    <row r="37" spans="1:3" x14ac:dyDescent="0.25">
      <c r="A37" s="114" t="s">
        <v>49</v>
      </c>
      <c r="B37" s="125" t="s">
        <v>50</v>
      </c>
      <c r="C37" s="115"/>
    </row>
    <row r="38" spans="1:3" ht="30" x14ac:dyDescent="0.25">
      <c r="A38" s="103" t="s">
        <v>66</v>
      </c>
      <c r="B38" s="125" t="s">
        <v>205</v>
      </c>
      <c r="C38" s="115"/>
    </row>
    <row r="39" spans="1:3" x14ac:dyDescent="0.25">
      <c r="A39" s="168" t="s">
        <v>51</v>
      </c>
      <c r="B39" s="168"/>
      <c r="C39" s="116"/>
    </row>
    <row r="40" spans="1:3" x14ac:dyDescent="0.25">
      <c r="A40" s="160" t="s">
        <v>84</v>
      </c>
      <c r="B40" s="160"/>
      <c r="C40" s="128">
        <v>3</v>
      </c>
    </row>
    <row r="41" spans="1:3" x14ac:dyDescent="0.25">
      <c r="A41" s="160" t="s">
        <v>85</v>
      </c>
      <c r="B41" s="160"/>
      <c r="C41" s="128">
        <v>16</v>
      </c>
    </row>
    <row r="42" spans="1:3" x14ac:dyDescent="0.25">
      <c r="A42" s="160" t="s">
        <v>86</v>
      </c>
      <c r="B42" s="160"/>
      <c r="C42" s="128">
        <v>5</v>
      </c>
    </row>
    <row r="43" spans="1:3" ht="15.75" customHeight="1" x14ac:dyDescent="0.25">
      <c r="A43" s="160" t="s">
        <v>87</v>
      </c>
      <c r="B43" s="160"/>
      <c r="C43" s="128">
        <v>4</v>
      </c>
    </row>
    <row r="44" spans="1:3" x14ac:dyDescent="0.25">
      <c r="A44" s="160" t="s">
        <v>88</v>
      </c>
      <c r="B44" s="160"/>
      <c r="C44" s="128">
        <v>10</v>
      </c>
    </row>
    <row r="45" spans="1:3" ht="21.75" customHeight="1" x14ac:dyDescent="0.25">
      <c r="A45" s="160" t="s">
        <v>89</v>
      </c>
      <c r="B45" s="160"/>
      <c r="C45" s="128">
        <v>3</v>
      </c>
    </row>
    <row r="46" spans="1:3" ht="15.75" customHeight="1" x14ac:dyDescent="0.25">
      <c r="A46" s="160" t="s">
        <v>90</v>
      </c>
      <c r="B46" s="160"/>
      <c r="C46" s="128">
        <v>2</v>
      </c>
    </row>
    <row r="47" spans="1:3" ht="16.5" x14ac:dyDescent="0.25">
      <c r="A47" s="160" t="s">
        <v>91</v>
      </c>
      <c r="B47" s="160"/>
      <c r="C47" s="129">
        <v>3</v>
      </c>
    </row>
    <row r="48" spans="1:3" ht="16.5" x14ac:dyDescent="0.25">
      <c r="A48" s="160" t="s">
        <v>92</v>
      </c>
      <c r="B48" s="160"/>
      <c r="C48" s="129">
        <v>2</v>
      </c>
    </row>
    <row r="49" spans="1:3" ht="16.5" x14ac:dyDescent="0.25">
      <c r="A49" s="160" t="s">
        <v>93</v>
      </c>
      <c r="B49" s="160"/>
      <c r="C49" s="129">
        <v>3</v>
      </c>
    </row>
    <row r="50" spans="1:3" ht="16.5" x14ac:dyDescent="0.25">
      <c r="A50" s="160" t="s">
        <v>94</v>
      </c>
      <c r="B50" s="160"/>
      <c r="C50" s="129">
        <v>2</v>
      </c>
    </row>
    <row r="51" spans="1:3" x14ac:dyDescent="0.25">
      <c r="A51" s="160" t="s">
        <v>95</v>
      </c>
      <c r="B51" s="160"/>
      <c r="C51" s="128">
        <v>2</v>
      </c>
    </row>
    <row r="52" spans="1:3" x14ac:dyDescent="0.25">
      <c r="A52" s="160" t="s">
        <v>96</v>
      </c>
      <c r="B52" s="160"/>
      <c r="C52" s="128">
        <v>2</v>
      </c>
    </row>
    <row r="53" spans="1:3" ht="16.5" x14ac:dyDescent="0.25">
      <c r="A53" s="160" t="s">
        <v>97</v>
      </c>
      <c r="B53" s="160"/>
      <c r="C53" s="129">
        <v>9</v>
      </c>
    </row>
    <row r="54" spans="1:3" ht="16.5" x14ac:dyDescent="0.25">
      <c r="A54" s="160" t="s">
        <v>98</v>
      </c>
      <c r="B54" s="160"/>
      <c r="C54" s="129">
        <v>11</v>
      </c>
    </row>
    <row r="55" spans="1:3" ht="16.5" x14ac:dyDescent="0.25">
      <c r="A55" s="160" t="s">
        <v>99</v>
      </c>
      <c r="B55" s="160"/>
      <c r="C55" s="129">
        <v>13</v>
      </c>
    </row>
    <row r="56" spans="1:3" ht="16.5" x14ac:dyDescent="0.25">
      <c r="A56" s="160" t="s">
        <v>100</v>
      </c>
      <c r="B56" s="160"/>
      <c r="C56" s="129">
        <v>7</v>
      </c>
    </row>
    <row r="57" spans="1:3" x14ac:dyDescent="0.25">
      <c r="A57" s="169" t="s">
        <v>101</v>
      </c>
      <c r="B57" s="169"/>
      <c r="C57" s="128">
        <v>9</v>
      </c>
    </row>
    <row r="58" spans="1:3" x14ac:dyDescent="0.25">
      <c r="A58" s="164" t="s">
        <v>102</v>
      </c>
      <c r="B58" s="164"/>
      <c r="C58" s="130">
        <v>10</v>
      </c>
    </row>
    <row r="59" spans="1:3" x14ac:dyDescent="0.25">
      <c r="A59" s="164" t="s">
        <v>103</v>
      </c>
      <c r="B59" s="164"/>
      <c r="C59" s="130">
        <v>10</v>
      </c>
    </row>
    <row r="60" spans="1:3" x14ac:dyDescent="0.25">
      <c r="A60" s="164" t="s">
        <v>104</v>
      </c>
      <c r="B60" s="164"/>
      <c r="C60" s="130">
        <v>7</v>
      </c>
    </row>
    <row r="61" spans="1:3" x14ac:dyDescent="0.25">
      <c r="A61" s="164" t="s">
        <v>105</v>
      </c>
      <c r="B61" s="164"/>
      <c r="C61" s="130">
        <v>2</v>
      </c>
    </row>
    <row r="62" spans="1:3" x14ac:dyDescent="0.25">
      <c r="A62" s="164" t="s">
        <v>106</v>
      </c>
      <c r="B62" s="164"/>
      <c r="C62" s="130">
        <v>2</v>
      </c>
    </row>
    <row r="63" spans="1:3" x14ac:dyDescent="0.25">
      <c r="A63" s="164" t="s">
        <v>107</v>
      </c>
      <c r="B63" s="164"/>
      <c r="C63" s="130">
        <v>4</v>
      </c>
    </row>
    <row r="64" spans="1:3" x14ac:dyDescent="0.25">
      <c r="A64" s="164" t="s">
        <v>108</v>
      </c>
      <c r="B64" s="164"/>
      <c r="C64" s="130">
        <v>7</v>
      </c>
    </row>
    <row r="65" spans="1:3" x14ac:dyDescent="0.25">
      <c r="A65" s="164" t="s">
        <v>109</v>
      </c>
      <c r="B65" s="164"/>
      <c r="C65" s="130">
        <v>4</v>
      </c>
    </row>
    <row r="66" spans="1:3" x14ac:dyDescent="0.25">
      <c r="A66" s="164" t="s">
        <v>110</v>
      </c>
      <c r="B66" s="164"/>
      <c r="C66" s="130">
        <v>1</v>
      </c>
    </row>
    <row r="67" spans="1:3" x14ac:dyDescent="0.25">
      <c r="A67" s="164" t="s">
        <v>111</v>
      </c>
      <c r="B67" s="164"/>
      <c r="C67" s="130">
        <v>16</v>
      </c>
    </row>
    <row r="68" spans="1:3" x14ac:dyDescent="0.25">
      <c r="A68" s="164" t="s">
        <v>112</v>
      </c>
      <c r="B68" s="164"/>
      <c r="C68" s="130">
        <v>2</v>
      </c>
    </row>
    <row r="69" spans="1:3" x14ac:dyDescent="0.25">
      <c r="A69" s="164" t="s">
        <v>113</v>
      </c>
      <c r="B69" s="164"/>
      <c r="C69" s="130">
        <v>1</v>
      </c>
    </row>
    <row r="70" spans="1:3" x14ac:dyDescent="0.25">
      <c r="A70" s="164" t="s">
        <v>114</v>
      </c>
      <c r="B70" s="164"/>
      <c r="C70" s="130">
        <v>1</v>
      </c>
    </row>
    <row r="71" spans="1:3" x14ac:dyDescent="0.25">
      <c r="A71" s="164" t="s">
        <v>115</v>
      </c>
      <c r="B71" s="164"/>
      <c r="C71" s="130">
        <v>3</v>
      </c>
    </row>
    <row r="72" spans="1:3" ht="26.25" customHeight="1" x14ac:dyDescent="0.25">
      <c r="A72" s="164" t="s">
        <v>116</v>
      </c>
      <c r="B72" s="164"/>
      <c r="C72" s="130">
        <v>16</v>
      </c>
    </row>
    <row r="73" spans="1:3" ht="24" customHeight="1" x14ac:dyDescent="0.25">
      <c r="A73" s="164" t="s">
        <v>117</v>
      </c>
      <c r="B73" s="164"/>
      <c r="C73" s="130">
        <v>1</v>
      </c>
    </row>
    <row r="74" spans="1:3" x14ac:dyDescent="0.25">
      <c r="A74" s="164" t="s">
        <v>118</v>
      </c>
      <c r="B74" s="164"/>
      <c r="C74" s="130">
        <v>1</v>
      </c>
    </row>
    <row r="75" spans="1:3" x14ac:dyDescent="0.25">
      <c r="A75" s="164" t="s">
        <v>119</v>
      </c>
      <c r="B75" s="164"/>
      <c r="C75" s="130">
        <v>2</v>
      </c>
    </row>
    <row r="76" spans="1:3" x14ac:dyDescent="0.25">
      <c r="A76" s="164" t="s">
        <v>120</v>
      </c>
      <c r="B76" s="164"/>
      <c r="C76" s="130">
        <v>2</v>
      </c>
    </row>
    <row r="77" spans="1:3" x14ac:dyDescent="0.25">
      <c r="A77" s="164" t="s">
        <v>121</v>
      </c>
      <c r="B77" s="164"/>
      <c r="C77" s="130">
        <v>2</v>
      </c>
    </row>
    <row r="78" spans="1:3" ht="25.5" customHeight="1" x14ac:dyDescent="0.25">
      <c r="A78" s="164" t="s">
        <v>122</v>
      </c>
      <c r="B78" s="164"/>
      <c r="C78" s="130">
        <v>2</v>
      </c>
    </row>
    <row r="79" spans="1:3" ht="27.75" customHeight="1" x14ac:dyDescent="0.25">
      <c r="A79" s="164" t="s">
        <v>123</v>
      </c>
      <c r="B79" s="164"/>
      <c r="C79" s="130">
        <v>2</v>
      </c>
    </row>
    <row r="80" spans="1:3" ht="25.5" customHeight="1" x14ac:dyDescent="0.25">
      <c r="A80" s="164" t="s">
        <v>124</v>
      </c>
      <c r="B80" s="164"/>
      <c r="C80" s="130">
        <v>3</v>
      </c>
    </row>
    <row r="81" spans="1:3" x14ac:dyDescent="0.25">
      <c r="A81" s="164" t="s">
        <v>125</v>
      </c>
      <c r="B81" s="164"/>
      <c r="C81" s="130">
        <v>4</v>
      </c>
    </row>
    <row r="82" spans="1:3" x14ac:dyDescent="0.25">
      <c r="A82" s="164" t="s">
        <v>126</v>
      </c>
      <c r="B82" s="164"/>
      <c r="C82" s="130">
        <v>15</v>
      </c>
    </row>
    <row r="83" spans="1:3" x14ac:dyDescent="0.25">
      <c r="A83" s="169" t="s">
        <v>127</v>
      </c>
      <c r="B83" s="169"/>
      <c r="C83" s="128">
        <v>31</v>
      </c>
    </row>
    <row r="84" spans="1:3" x14ac:dyDescent="0.25">
      <c r="A84" s="164" t="s">
        <v>128</v>
      </c>
      <c r="B84" s="164"/>
      <c r="C84" s="130">
        <v>4</v>
      </c>
    </row>
    <row r="85" spans="1:3" x14ac:dyDescent="0.25">
      <c r="A85" s="164" t="s">
        <v>129</v>
      </c>
      <c r="B85" s="164"/>
      <c r="C85" s="130">
        <v>9</v>
      </c>
    </row>
    <row r="86" spans="1:3" x14ac:dyDescent="0.25">
      <c r="A86" s="164" t="s">
        <v>130</v>
      </c>
      <c r="B86" s="164"/>
      <c r="C86" s="130">
        <v>4</v>
      </c>
    </row>
    <row r="87" spans="1:3" x14ac:dyDescent="0.25">
      <c r="A87" s="169" t="s">
        <v>131</v>
      </c>
      <c r="B87" s="169"/>
      <c r="C87" s="128">
        <v>2</v>
      </c>
    </row>
    <row r="88" spans="1:3" ht="27" customHeight="1" x14ac:dyDescent="0.25">
      <c r="A88" s="164" t="s">
        <v>132</v>
      </c>
      <c r="B88" s="164"/>
      <c r="C88" s="130">
        <v>5</v>
      </c>
    </row>
    <row r="89" spans="1:3" ht="39.75" customHeight="1" x14ac:dyDescent="0.25">
      <c r="A89" s="164" t="s">
        <v>133</v>
      </c>
      <c r="B89" s="164"/>
      <c r="C89" s="130">
        <v>0</v>
      </c>
    </row>
    <row r="90" spans="1:3" ht="24.75" customHeight="1" x14ac:dyDescent="0.25">
      <c r="A90" s="164" t="s">
        <v>134</v>
      </c>
      <c r="B90" s="164"/>
      <c r="C90" s="130">
        <v>0</v>
      </c>
    </row>
    <row r="91" spans="1:3" ht="27" customHeight="1" x14ac:dyDescent="0.25">
      <c r="A91" s="164" t="s">
        <v>135</v>
      </c>
      <c r="B91" s="164"/>
      <c r="C91" s="130">
        <v>11</v>
      </c>
    </row>
    <row r="92" spans="1:3" ht="24.75" customHeight="1" x14ac:dyDescent="0.25">
      <c r="A92" s="164" t="s">
        <v>136</v>
      </c>
      <c r="B92" s="164"/>
      <c r="C92" s="130">
        <v>8</v>
      </c>
    </row>
    <row r="93" spans="1:3" ht="27" customHeight="1" x14ac:dyDescent="0.25">
      <c r="A93" s="169" t="s">
        <v>137</v>
      </c>
      <c r="B93" s="169"/>
      <c r="C93" s="128">
        <v>6</v>
      </c>
    </row>
    <row r="94" spans="1:3" x14ac:dyDescent="0.25">
      <c r="A94" s="164" t="s">
        <v>138</v>
      </c>
      <c r="B94" s="164"/>
      <c r="C94" s="128">
        <v>8</v>
      </c>
    </row>
    <row r="95" spans="1:3" x14ac:dyDescent="0.25">
      <c r="A95" s="164" t="s">
        <v>139</v>
      </c>
      <c r="B95" s="164"/>
      <c r="C95" s="130">
        <v>13</v>
      </c>
    </row>
    <row r="96" spans="1:3" x14ac:dyDescent="0.25">
      <c r="A96" s="164" t="s">
        <v>140</v>
      </c>
      <c r="B96" s="164"/>
      <c r="C96" s="130">
        <v>5</v>
      </c>
    </row>
    <row r="97" spans="1:3" ht="27.75" customHeight="1" x14ac:dyDescent="0.25">
      <c r="A97" s="164" t="s">
        <v>141</v>
      </c>
      <c r="B97" s="164"/>
      <c r="C97" s="130">
        <v>6</v>
      </c>
    </row>
    <row r="98" spans="1:3" ht="30" customHeight="1" x14ac:dyDescent="0.25">
      <c r="A98" s="170" t="s">
        <v>142</v>
      </c>
      <c r="B98" s="170"/>
      <c r="C98" s="130">
        <v>2</v>
      </c>
    </row>
    <row r="99" spans="1:3" ht="29.25" customHeight="1" x14ac:dyDescent="0.25">
      <c r="A99" s="170" t="s">
        <v>143</v>
      </c>
      <c r="B99" s="170"/>
      <c r="C99" s="130">
        <v>3</v>
      </c>
    </row>
    <row r="100" spans="1:3" x14ac:dyDescent="0.25">
      <c r="A100" s="164" t="s">
        <v>144</v>
      </c>
      <c r="B100" s="164"/>
      <c r="C100" s="128">
        <v>6</v>
      </c>
    </row>
    <row r="101" spans="1:3" x14ac:dyDescent="0.25">
      <c r="A101" s="164" t="s">
        <v>145</v>
      </c>
      <c r="B101" s="164"/>
      <c r="C101" s="128">
        <v>5</v>
      </c>
    </row>
    <row r="102" spans="1:3" ht="28.5" customHeight="1" x14ac:dyDescent="0.25">
      <c r="A102" s="164" t="s">
        <v>146</v>
      </c>
      <c r="B102" s="164"/>
      <c r="C102" s="130">
        <v>26</v>
      </c>
    </row>
    <row r="103" spans="1:3" ht="27.75" customHeight="1" x14ac:dyDescent="0.25">
      <c r="A103" s="164" t="s">
        <v>147</v>
      </c>
      <c r="B103" s="164"/>
      <c r="C103" s="130">
        <v>15</v>
      </c>
    </row>
    <row r="104" spans="1:3" ht="30.75" customHeight="1" x14ac:dyDescent="0.25">
      <c r="A104" s="164" t="s">
        <v>148</v>
      </c>
      <c r="B104" s="164"/>
      <c r="C104" s="130">
        <v>1</v>
      </c>
    </row>
    <row r="105" spans="1:3" x14ac:dyDescent="0.25">
      <c r="A105" s="164" t="s">
        <v>149</v>
      </c>
      <c r="B105" s="164"/>
      <c r="C105" s="130">
        <v>1</v>
      </c>
    </row>
    <row r="106" spans="1:3" x14ac:dyDescent="0.25">
      <c r="A106" s="164" t="s">
        <v>150</v>
      </c>
      <c r="B106" s="164"/>
      <c r="C106" s="130">
        <v>15</v>
      </c>
    </row>
    <row r="107" spans="1:3" x14ac:dyDescent="0.25">
      <c r="A107" s="164" t="s">
        <v>151</v>
      </c>
      <c r="B107" s="164"/>
      <c r="C107" s="130">
        <v>14</v>
      </c>
    </row>
    <row r="108" spans="1:3" ht="26.25" customHeight="1" x14ac:dyDescent="0.25">
      <c r="A108" s="164" t="s">
        <v>152</v>
      </c>
      <c r="B108" s="164"/>
      <c r="C108" s="128">
        <v>1</v>
      </c>
    </row>
    <row r="109" spans="1:3" x14ac:dyDescent="0.25">
      <c r="A109" s="164" t="s">
        <v>153</v>
      </c>
      <c r="B109" s="164"/>
      <c r="C109" s="131">
        <v>1</v>
      </c>
    </row>
    <row r="110" spans="1:3" x14ac:dyDescent="0.25">
      <c r="A110" s="164" t="s">
        <v>154</v>
      </c>
      <c r="B110" s="164"/>
      <c r="C110" s="130">
        <v>1</v>
      </c>
    </row>
    <row r="111" spans="1:3" x14ac:dyDescent="0.25">
      <c r="A111" s="164" t="s">
        <v>155</v>
      </c>
      <c r="B111" s="164"/>
      <c r="C111" s="130">
        <v>2</v>
      </c>
    </row>
    <row r="112" spans="1:3" x14ac:dyDescent="0.25">
      <c r="A112" s="164" t="s">
        <v>156</v>
      </c>
      <c r="B112" s="164"/>
      <c r="C112" s="130">
        <v>5</v>
      </c>
    </row>
    <row r="113" spans="1:3" x14ac:dyDescent="0.25">
      <c r="A113" s="164" t="s">
        <v>157</v>
      </c>
      <c r="B113" s="164"/>
      <c r="C113" s="130">
        <v>2</v>
      </c>
    </row>
    <row r="114" spans="1:3" ht="24.75" customHeight="1" x14ac:dyDescent="0.25">
      <c r="A114" s="164" t="s">
        <v>158</v>
      </c>
      <c r="B114" s="164"/>
      <c r="C114" s="130">
        <v>4</v>
      </c>
    </row>
    <row r="115" spans="1:3" x14ac:dyDescent="0.25">
      <c r="A115" s="164" t="s">
        <v>159</v>
      </c>
      <c r="B115" s="164"/>
      <c r="C115" s="130">
        <v>1</v>
      </c>
    </row>
    <row r="116" spans="1:3" ht="22.5" customHeight="1" x14ac:dyDescent="0.25">
      <c r="A116" s="164" t="s">
        <v>160</v>
      </c>
      <c r="B116" s="164"/>
      <c r="C116" s="130">
        <v>2</v>
      </c>
    </row>
    <row r="117" spans="1:3" x14ac:dyDescent="0.25">
      <c r="A117" s="164" t="s">
        <v>161</v>
      </c>
      <c r="B117" s="164"/>
      <c r="C117" s="130">
        <v>21</v>
      </c>
    </row>
    <row r="118" spans="1:3" x14ac:dyDescent="0.25">
      <c r="A118" s="164" t="s">
        <v>162</v>
      </c>
      <c r="B118" s="164"/>
      <c r="C118" s="130">
        <v>14</v>
      </c>
    </row>
    <row r="119" spans="1:3" x14ac:dyDescent="0.25">
      <c r="A119" s="164" t="s">
        <v>163</v>
      </c>
      <c r="B119" s="164"/>
      <c r="C119" s="130">
        <v>138</v>
      </c>
    </row>
    <row r="120" spans="1:3" x14ac:dyDescent="0.25">
      <c r="A120" s="164" t="s">
        <v>164</v>
      </c>
      <c r="B120" s="164"/>
      <c r="C120" s="130">
        <v>9</v>
      </c>
    </row>
    <row r="121" spans="1:3" x14ac:dyDescent="0.25">
      <c r="A121" s="164" t="s">
        <v>165</v>
      </c>
      <c r="B121" s="164"/>
      <c r="C121" s="130">
        <v>44</v>
      </c>
    </row>
    <row r="122" spans="1:3" x14ac:dyDescent="0.25">
      <c r="A122" s="164" t="s">
        <v>166</v>
      </c>
      <c r="B122" s="164"/>
      <c r="C122" s="130">
        <v>3</v>
      </c>
    </row>
    <row r="123" spans="1:3" x14ac:dyDescent="0.25">
      <c r="A123" s="164" t="s">
        <v>167</v>
      </c>
      <c r="B123" s="164"/>
      <c r="C123" s="130">
        <v>3</v>
      </c>
    </row>
    <row r="124" spans="1:3" x14ac:dyDescent="0.25">
      <c r="A124" s="164" t="s">
        <v>168</v>
      </c>
      <c r="B124" s="164"/>
      <c r="C124" s="130">
        <v>14</v>
      </c>
    </row>
    <row r="125" spans="1:3" x14ac:dyDescent="0.25">
      <c r="A125" s="164" t="s">
        <v>169</v>
      </c>
      <c r="B125" s="164"/>
      <c r="C125" s="130">
        <v>5</v>
      </c>
    </row>
    <row r="126" spans="1:3" x14ac:dyDescent="0.25">
      <c r="A126" s="164" t="s">
        <v>170</v>
      </c>
      <c r="B126" s="164"/>
      <c r="C126" s="130">
        <v>2</v>
      </c>
    </row>
    <row r="127" spans="1:3" x14ac:dyDescent="0.25">
      <c r="A127" s="164" t="s">
        <v>171</v>
      </c>
      <c r="B127" s="164"/>
      <c r="C127" s="130">
        <v>2</v>
      </c>
    </row>
    <row r="128" spans="1:3" x14ac:dyDescent="0.25">
      <c r="A128" s="164" t="s">
        <v>172</v>
      </c>
      <c r="B128" s="164"/>
      <c r="C128" s="130">
        <v>2</v>
      </c>
    </row>
    <row r="129" spans="1:3" x14ac:dyDescent="0.25">
      <c r="A129" s="164" t="s">
        <v>173</v>
      </c>
      <c r="B129" s="164"/>
      <c r="C129" s="130">
        <v>1</v>
      </c>
    </row>
    <row r="130" spans="1:3" x14ac:dyDescent="0.25">
      <c r="A130" s="164" t="s">
        <v>174</v>
      </c>
      <c r="B130" s="164"/>
      <c r="C130" s="130">
        <v>2</v>
      </c>
    </row>
    <row r="131" spans="1:3" x14ac:dyDescent="0.25">
      <c r="A131" s="164" t="s">
        <v>175</v>
      </c>
      <c r="B131" s="164"/>
      <c r="C131" s="130">
        <v>2</v>
      </c>
    </row>
    <row r="132" spans="1:3" x14ac:dyDescent="0.25">
      <c r="A132" s="164" t="s">
        <v>176</v>
      </c>
      <c r="B132" s="164"/>
      <c r="C132" s="130">
        <v>2</v>
      </c>
    </row>
    <row r="133" spans="1:3" x14ac:dyDescent="0.25">
      <c r="A133" s="164" t="s">
        <v>177</v>
      </c>
      <c r="B133" s="164"/>
      <c r="C133" s="128">
        <v>5</v>
      </c>
    </row>
    <row r="134" spans="1:3" x14ac:dyDescent="0.25">
      <c r="A134" s="164" t="s">
        <v>178</v>
      </c>
      <c r="B134" s="164"/>
      <c r="C134" s="128">
        <v>3</v>
      </c>
    </row>
    <row r="135" spans="1:3" x14ac:dyDescent="0.25">
      <c r="A135" s="164" t="s">
        <v>179</v>
      </c>
      <c r="B135" s="164"/>
      <c r="C135" s="128">
        <v>4</v>
      </c>
    </row>
    <row r="136" spans="1:3" ht="26.25" customHeight="1" x14ac:dyDescent="0.25">
      <c r="A136" s="164" t="s">
        <v>180</v>
      </c>
      <c r="B136" s="164"/>
      <c r="C136" s="128">
        <v>2</v>
      </c>
    </row>
    <row r="137" spans="1:3" ht="24.75" customHeight="1" x14ac:dyDescent="0.25">
      <c r="A137" s="164" t="s">
        <v>181</v>
      </c>
      <c r="B137" s="164"/>
      <c r="C137" s="128">
        <v>2</v>
      </c>
    </row>
    <row r="138" spans="1:3" ht="26.25" customHeight="1" x14ac:dyDescent="0.25">
      <c r="A138" s="164" t="s">
        <v>182</v>
      </c>
      <c r="B138" s="164"/>
      <c r="C138" s="128">
        <v>2</v>
      </c>
    </row>
    <row r="139" spans="1:3" x14ac:dyDescent="0.25">
      <c r="A139" s="164" t="s">
        <v>183</v>
      </c>
      <c r="B139" s="164"/>
      <c r="C139" s="131">
        <v>1</v>
      </c>
    </row>
    <row r="140" spans="1:3" x14ac:dyDescent="0.25">
      <c r="A140" s="164" t="s">
        <v>184</v>
      </c>
      <c r="B140" s="164"/>
      <c r="C140" s="128">
        <v>1</v>
      </c>
    </row>
    <row r="141" spans="1:3" x14ac:dyDescent="0.25">
      <c r="A141" s="164" t="s">
        <v>185</v>
      </c>
      <c r="B141" s="164"/>
      <c r="C141" s="128">
        <v>1</v>
      </c>
    </row>
    <row r="142" spans="1:3" x14ac:dyDescent="0.25">
      <c r="A142" s="164" t="s">
        <v>186</v>
      </c>
      <c r="B142" s="164"/>
      <c r="C142" s="130">
        <v>3</v>
      </c>
    </row>
    <row r="143" spans="1:3" x14ac:dyDescent="0.25">
      <c r="A143" s="164" t="s">
        <v>187</v>
      </c>
      <c r="B143" s="164"/>
      <c r="C143" s="130">
        <v>1</v>
      </c>
    </row>
    <row r="144" spans="1:3" x14ac:dyDescent="0.25">
      <c r="A144" s="164" t="s">
        <v>188</v>
      </c>
      <c r="B144" s="164"/>
      <c r="C144" s="130">
        <v>1</v>
      </c>
    </row>
    <row r="145" spans="1:3" x14ac:dyDescent="0.25">
      <c r="A145" s="164" t="s">
        <v>189</v>
      </c>
      <c r="B145" s="164"/>
      <c r="C145" s="130">
        <v>0</v>
      </c>
    </row>
    <row r="146" spans="1:3" x14ac:dyDescent="0.25">
      <c r="A146" s="164" t="s">
        <v>190</v>
      </c>
      <c r="B146" s="164"/>
      <c r="C146" s="130">
        <v>0</v>
      </c>
    </row>
    <row r="147" spans="1:3" x14ac:dyDescent="0.25">
      <c r="A147" s="164" t="s">
        <v>191</v>
      </c>
      <c r="B147" s="164"/>
      <c r="C147" s="130">
        <v>0</v>
      </c>
    </row>
    <row r="148" spans="1:3" x14ac:dyDescent="0.25">
      <c r="A148" s="164" t="s">
        <v>192</v>
      </c>
      <c r="B148" s="164"/>
      <c r="C148" s="130">
        <v>2</v>
      </c>
    </row>
    <row r="149" spans="1:3" ht="25.5" customHeight="1" x14ac:dyDescent="0.25">
      <c r="A149" s="164" t="s">
        <v>193</v>
      </c>
      <c r="B149" s="164"/>
      <c r="C149" s="130">
        <v>1</v>
      </c>
    </row>
    <row r="150" spans="1:3" ht="24" customHeight="1" x14ac:dyDescent="0.25">
      <c r="A150" s="164" t="s">
        <v>194</v>
      </c>
      <c r="B150" s="164"/>
      <c r="C150" s="130">
        <v>1</v>
      </c>
    </row>
    <row r="151" spans="1:3" x14ac:dyDescent="0.25">
      <c r="A151" s="164" t="s">
        <v>195</v>
      </c>
      <c r="B151" s="164"/>
      <c r="C151" s="130">
        <v>1</v>
      </c>
    </row>
    <row r="152" spans="1:3" x14ac:dyDescent="0.25">
      <c r="A152" s="164" t="s">
        <v>196</v>
      </c>
      <c r="B152" s="164"/>
      <c r="C152" s="130">
        <v>1</v>
      </c>
    </row>
    <row r="153" spans="1:3" x14ac:dyDescent="0.25">
      <c r="A153" s="164" t="s">
        <v>197</v>
      </c>
      <c r="B153" s="164"/>
      <c r="C153" s="130">
        <v>1</v>
      </c>
    </row>
    <row r="154" spans="1:3" x14ac:dyDescent="0.25">
      <c r="A154" s="164" t="s">
        <v>198</v>
      </c>
      <c r="B154" s="164"/>
      <c r="C154" s="130">
        <v>1</v>
      </c>
    </row>
    <row r="155" spans="1:3" x14ac:dyDescent="0.25">
      <c r="A155" s="164" t="s">
        <v>199</v>
      </c>
      <c r="B155" s="164"/>
      <c r="C155" s="130">
        <v>1</v>
      </c>
    </row>
    <row r="156" spans="1:3" x14ac:dyDescent="0.25">
      <c r="A156" s="164" t="s">
        <v>200</v>
      </c>
      <c r="B156" s="164"/>
      <c r="C156" s="130">
        <v>1</v>
      </c>
    </row>
    <row r="157" spans="1:3" ht="17.25" x14ac:dyDescent="0.25">
      <c r="A157" s="150" t="s">
        <v>52</v>
      </c>
      <c r="B157" s="150"/>
      <c r="C157" s="80">
        <v>36310.5</v>
      </c>
    </row>
    <row r="158" spans="1:3" ht="17.25" x14ac:dyDescent="0.25">
      <c r="A158" s="104"/>
      <c r="B158" s="104"/>
      <c r="C158" s="106"/>
    </row>
  </sheetData>
  <mergeCells count="135">
    <mergeCell ref="A152:B152"/>
    <mergeCell ref="A153:B153"/>
    <mergeCell ref="A154:B154"/>
    <mergeCell ref="A155:B155"/>
    <mergeCell ref="A156:B156"/>
    <mergeCell ref="A147:B147"/>
    <mergeCell ref="A148:B148"/>
    <mergeCell ref="A149:B149"/>
    <mergeCell ref="A150:B150"/>
    <mergeCell ref="A151:B151"/>
    <mergeCell ref="A142:B142"/>
    <mergeCell ref="A143:B143"/>
    <mergeCell ref="A144:B144"/>
    <mergeCell ref="A145:B145"/>
    <mergeCell ref="A146:B146"/>
    <mergeCell ref="A136:B136"/>
    <mergeCell ref="A137:B137"/>
    <mergeCell ref="A138:B138"/>
    <mergeCell ref="A139:B139"/>
    <mergeCell ref="A140:B140"/>
    <mergeCell ref="A131:B131"/>
    <mergeCell ref="A132:B132"/>
    <mergeCell ref="A133:B133"/>
    <mergeCell ref="A134:B134"/>
    <mergeCell ref="A135:B135"/>
    <mergeCell ref="A126:B126"/>
    <mergeCell ref="A127:B127"/>
    <mergeCell ref="A128:B128"/>
    <mergeCell ref="A129:B129"/>
    <mergeCell ref="A130:B130"/>
    <mergeCell ref="A121:B121"/>
    <mergeCell ref="A122:B122"/>
    <mergeCell ref="A123:B123"/>
    <mergeCell ref="A124:B124"/>
    <mergeCell ref="A125:B125"/>
    <mergeCell ref="A116:B116"/>
    <mergeCell ref="A117:B117"/>
    <mergeCell ref="A118:B118"/>
    <mergeCell ref="A119:B119"/>
    <mergeCell ref="A120:B120"/>
    <mergeCell ref="A111:B111"/>
    <mergeCell ref="A112:B112"/>
    <mergeCell ref="A113:B113"/>
    <mergeCell ref="A114:B114"/>
    <mergeCell ref="A115:B115"/>
    <mergeCell ref="A106:B106"/>
    <mergeCell ref="A107:B107"/>
    <mergeCell ref="A108:B108"/>
    <mergeCell ref="A109:B109"/>
    <mergeCell ref="A110:B110"/>
    <mergeCell ref="A102:B102"/>
    <mergeCell ref="A103:B103"/>
    <mergeCell ref="A104:B104"/>
    <mergeCell ref="A105:B105"/>
    <mergeCell ref="A96:B96"/>
    <mergeCell ref="A97:B97"/>
    <mergeCell ref="A98:B98"/>
    <mergeCell ref="A99:B99"/>
    <mergeCell ref="A100:B100"/>
    <mergeCell ref="A93:B93"/>
    <mergeCell ref="A94:B94"/>
    <mergeCell ref="A95:B95"/>
    <mergeCell ref="A86:B86"/>
    <mergeCell ref="A87:B87"/>
    <mergeCell ref="A88:B88"/>
    <mergeCell ref="A89:B89"/>
    <mergeCell ref="A90:B90"/>
    <mergeCell ref="A101:B101"/>
    <mergeCell ref="A84:B84"/>
    <mergeCell ref="A85:B85"/>
    <mergeCell ref="A76:B76"/>
    <mergeCell ref="A77:B77"/>
    <mergeCell ref="A78:B78"/>
    <mergeCell ref="A79:B79"/>
    <mergeCell ref="A80:B80"/>
    <mergeCell ref="A91:B91"/>
    <mergeCell ref="A92:B92"/>
    <mergeCell ref="A64:B64"/>
    <mergeCell ref="A55:B55"/>
    <mergeCell ref="A56:B56"/>
    <mergeCell ref="A57:B57"/>
    <mergeCell ref="A58:B58"/>
    <mergeCell ref="A59:B59"/>
    <mergeCell ref="A81:B81"/>
    <mergeCell ref="A82:B82"/>
    <mergeCell ref="A83:B83"/>
    <mergeCell ref="A65:B65"/>
    <mergeCell ref="A68:B68"/>
    <mergeCell ref="A69:B69"/>
    <mergeCell ref="A70:B70"/>
    <mergeCell ref="A71:B71"/>
    <mergeCell ref="A72:B72"/>
    <mergeCell ref="A73:B73"/>
    <mergeCell ref="A74:B74"/>
    <mergeCell ref="A23:B23"/>
    <mergeCell ref="A39:B39"/>
    <mergeCell ref="A44:B44"/>
    <mergeCell ref="A45:B45"/>
    <mergeCell ref="A46:B46"/>
    <mergeCell ref="A60:B60"/>
    <mergeCell ref="A61:B61"/>
    <mergeCell ref="A62:B62"/>
    <mergeCell ref="A63:B63"/>
    <mergeCell ref="A51:B51"/>
    <mergeCell ref="A52:B52"/>
    <mergeCell ref="A53:B53"/>
    <mergeCell ref="A54:B54"/>
    <mergeCell ref="A47:B47"/>
    <mergeCell ref="A48:B48"/>
    <mergeCell ref="A49:B49"/>
    <mergeCell ref="A50:B50"/>
    <mergeCell ref="A157:B157"/>
    <mergeCell ref="A5:C5"/>
    <mergeCell ref="A1:C1"/>
    <mergeCell ref="A2:C2"/>
    <mergeCell ref="A3:C3"/>
    <mergeCell ref="A27:C27"/>
    <mergeCell ref="B29:C29"/>
    <mergeCell ref="A32:C32"/>
    <mergeCell ref="B17:C17"/>
    <mergeCell ref="A9:C9"/>
    <mergeCell ref="B11:C11"/>
    <mergeCell ref="B12:C12"/>
    <mergeCell ref="A40:B40"/>
    <mergeCell ref="A41:B41"/>
    <mergeCell ref="A42:B42"/>
    <mergeCell ref="A43:B43"/>
    <mergeCell ref="A14:C14"/>
    <mergeCell ref="A21:B21"/>
    <mergeCell ref="A22:B22"/>
    <mergeCell ref="A75:B75"/>
    <mergeCell ref="A141:B141"/>
    <mergeCell ref="B30:C30"/>
    <mergeCell ref="A66:B66"/>
    <mergeCell ref="A67:B6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9"/>
  <sheetViews>
    <sheetView tabSelected="1" topLeftCell="A22" workbookViewId="0">
      <selection activeCell="C35" sqref="C35"/>
    </sheetView>
  </sheetViews>
  <sheetFormatPr defaultRowHeight="15" x14ac:dyDescent="0.25"/>
  <cols>
    <col min="1" max="1" width="28.7109375" style="72" customWidth="1"/>
    <col min="2" max="2" width="70.42578125" style="72" customWidth="1"/>
    <col min="3" max="3" width="22.140625" style="72" customWidth="1"/>
  </cols>
  <sheetData>
    <row r="1" spans="1:7" x14ac:dyDescent="0.25">
      <c r="A1" s="153" t="s">
        <v>58</v>
      </c>
      <c r="B1" s="153"/>
      <c r="C1" s="153"/>
      <c r="D1" s="51"/>
      <c r="E1" s="51"/>
      <c r="F1" s="51"/>
      <c r="G1" s="51"/>
    </row>
    <row r="2" spans="1:7" ht="15" customHeight="1" x14ac:dyDescent="0.25">
      <c r="A2" s="153" t="s">
        <v>62</v>
      </c>
      <c r="B2" s="153"/>
      <c r="C2" s="153"/>
      <c r="D2" s="51"/>
      <c r="E2" s="51"/>
      <c r="F2" s="51"/>
      <c r="G2" s="51"/>
    </row>
    <row r="3" spans="1:7" ht="15" customHeight="1" x14ac:dyDescent="0.25">
      <c r="A3" s="153" t="s">
        <v>0</v>
      </c>
      <c r="B3" s="153"/>
      <c r="C3" s="153"/>
      <c r="D3" s="51"/>
      <c r="E3" s="51"/>
      <c r="F3" s="51"/>
      <c r="G3" s="51"/>
    </row>
    <row r="5" spans="1:7" ht="48" customHeight="1" x14ac:dyDescent="0.25">
      <c r="A5" s="151" t="s">
        <v>69</v>
      </c>
      <c r="B5" s="152"/>
      <c r="C5" s="152"/>
    </row>
    <row r="6" spans="1:7" ht="23.25" customHeight="1" x14ac:dyDescent="0.25"/>
    <row r="7" spans="1:7" x14ac:dyDescent="0.25">
      <c r="B7" s="73" t="s">
        <v>53</v>
      </c>
    </row>
    <row r="9" spans="1:7" x14ac:dyDescent="0.25">
      <c r="A9" s="154" t="s">
        <v>68</v>
      </c>
      <c r="B9" s="154"/>
      <c r="C9" s="154"/>
    </row>
    <row r="10" spans="1:7" x14ac:dyDescent="0.25">
      <c r="A10" s="74"/>
      <c r="B10" s="74"/>
      <c r="C10" s="79"/>
    </row>
    <row r="11" spans="1:7" x14ac:dyDescent="0.25">
      <c r="A11" s="75" t="s">
        <v>42</v>
      </c>
      <c r="B11" s="157" t="s">
        <v>43</v>
      </c>
      <c r="C11" s="157"/>
    </row>
    <row r="12" spans="1:7" x14ac:dyDescent="0.25">
      <c r="A12" s="76">
        <v>1139</v>
      </c>
      <c r="B12" s="172" t="s">
        <v>54</v>
      </c>
      <c r="C12" s="172"/>
    </row>
    <row r="13" spans="1:7" x14ac:dyDescent="0.25">
      <c r="A13" s="77"/>
      <c r="B13" s="77"/>
      <c r="C13" s="112"/>
    </row>
    <row r="14" spans="1:7" x14ac:dyDescent="0.25">
      <c r="A14" s="157" t="s">
        <v>44</v>
      </c>
      <c r="B14" s="157"/>
      <c r="C14" s="157"/>
    </row>
    <row r="15" spans="1:7" ht="54" x14ac:dyDescent="0.25">
      <c r="A15" s="112" t="s">
        <v>45</v>
      </c>
      <c r="B15" s="76">
        <v>1139</v>
      </c>
      <c r="C15" s="97" t="s">
        <v>208</v>
      </c>
    </row>
    <row r="16" spans="1:7" x14ac:dyDescent="0.25">
      <c r="A16" s="112" t="s">
        <v>46</v>
      </c>
      <c r="B16" s="76">
        <v>11001</v>
      </c>
      <c r="C16" s="55" t="s">
        <v>57</v>
      </c>
    </row>
    <row r="17" spans="1:3" x14ac:dyDescent="0.25">
      <c r="A17" s="112" t="s">
        <v>47</v>
      </c>
      <c r="B17" s="172" t="s">
        <v>54</v>
      </c>
      <c r="C17" s="172"/>
    </row>
    <row r="18" spans="1:3" ht="38.25" x14ac:dyDescent="0.25">
      <c r="A18" s="112" t="s">
        <v>48</v>
      </c>
      <c r="B18" s="78" t="s">
        <v>55</v>
      </c>
      <c r="C18" s="112"/>
    </row>
    <row r="19" spans="1:3" x14ac:dyDescent="0.25">
      <c r="A19" s="112" t="s">
        <v>49</v>
      </c>
      <c r="B19" s="76" t="s">
        <v>50</v>
      </c>
      <c r="C19" s="112"/>
    </row>
    <row r="20" spans="1:3" ht="30" x14ac:dyDescent="0.25">
      <c r="A20" s="103" t="s">
        <v>66</v>
      </c>
      <c r="B20" s="76" t="s">
        <v>53</v>
      </c>
      <c r="C20" s="112"/>
    </row>
    <row r="21" spans="1:3" x14ac:dyDescent="0.25">
      <c r="A21" s="173" t="s">
        <v>51</v>
      </c>
      <c r="B21" s="173"/>
      <c r="C21" s="112"/>
    </row>
    <row r="22" spans="1:3" x14ac:dyDescent="0.25">
      <c r="A22" s="174"/>
      <c r="B22" s="175"/>
      <c r="C22" s="112"/>
    </row>
    <row r="23" spans="1:3" ht="16.5" x14ac:dyDescent="0.25">
      <c r="A23" s="150" t="s">
        <v>52</v>
      </c>
      <c r="B23" s="150"/>
      <c r="C23" s="96">
        <v>-36310.5</v>
      </c>
    </row>
    <row r="24" spans="1:3" ht="17.25" x14ac:dyDescent="0.25">
      <c r="A24" s="104"/>
      <c r="B24" s="104"/>
      <c r="C24" s="106"/>
    </row>
    <row r="25" spans="1:3" x14ac:dyDescent="0.25">
      <c r="A25" s="74"/>
      <c r="B25" s="74"/>
      <c r="C25" s="79"/>
    </row>
    <row r="26" spans="1:3" x14ac:dyDescent="0.25">
      <c r="B26" s="73" t="s">
        <v>37</v>
      </c>
    </row>
    <row r="28" spans="1:3" x14ac:dyDescent="0.25">
      <c r="A28" s="154" t="s">
        <v>68</v>
      </c>
      <c r="B28" s="154"/>
      <c r="C28" s="154"/>
    </row>
    <row r="29" spans="1:3" x14ac:dyDescent="0.25">
      <c r="A29" s="74"/>
      <c r="B29" s="74"/>
      <c r="C29" s="79"/>
    </row>
    <row r="30" spans="1:3" x14ac:dyDescent="0.25">
      <c r="A30" s="74"/>
      <c r="B30" s="74"/>
      <c r="C30" s="79"/>
    </row>
    <row r="31" spans="1:3" x14ac:dyDescent="0.25">
      <c r="A31" s="75" t="s">
        <v>42</v>
      </c>
      <c r="B31" s="155" t="s">
        <v>43</v>
      </c>
      <c r="C31" s="156"/>
    </row>
    <row r="32" spans="1:3" x14ac:dyDescent="0.25">
      <c r="A32" s="123" t="s">
        <v>201</v>
      </c>
      <c r="B32" s="165" t="s">
        <v>77</v>
      </c>
      <c r="C32" s="165"/>
    </row>
    <row r="33" spans="1:3" x14ac:dyDescent="0.25">
      <c r="A33" s="77"/>
      <c r="B33" s="77"/>
      <c r="C33" s="112"/>
    </row>
    <row r="34" spans="1:3" x14ac:dyDescent="0.25">
      <c r="A34" s="157" t="s">
        <v>44</v>
      </c>
      <c r="B34" s="157"/>
      <c r="C34" s="157"/>
    </row>
    <row r="35" spans="1:3" ht="54" x14ac:dyDescent="0.25">
      <c r="A35" s="114" t="s">
        <v>45</v>
      </c>
      <c r="B35" s="125">
        <v>1013</v>
      </c>
      <c r="C35" s="127" t="s">
        <v>210</v>
      </c>
    </row>
    <row r="36" spans="1:3" x14ac:dyDescent="0.25">
      <c r="A36" s="114" t="s">
        <v>46</v>
      </c>
      <c r="B36" s="125" t="s">
        <v>202</v>
      </c>
      <c r="C36" s="126" t="s">
        <v>57</v>
      </c>
    </row>
    <row r="37" spans="1:3" x14ac:dyDescent="0.25">
      <c r="A37" s="114" t="s">
        <v>47</v>
      </c>
      <c r="B37" s="125" t="s">
        <v>203</v>
      </c>
      <c r="C37" s="115"/>
    </row>
    <row r="38" spans="1:3" ht="25.5" x14ac:dyDescent="0.25">
      <c r="A38" s="114" t="s">
        <v>48</v>
      </c>
      <c r="B38" s="125" t="s">
        <v>204</v>
      </c>
      <c r="C38" s="115"/>
    </row>
    <row r="39" spans="1:3" x14ac:dyDescent="0.25">
      <c r="A39" s="114" t="s">
        <v>49</v>
      </c>
      <c r="B39" s="125" t="s">
        <v>50</v>
      </c>
      <c r="C39" s="115"/>
    </row>
    <row r="40" spans="1:3" ht="30" x14ac:dyDescent="0.25">
      <c r="A40" s="103" t="s">
        <v>66</v>
      </c>
      <c r="B40" s="125" t="s">
        <v>205</v>
      </c>
      <c r="C40" s="115"/>
    </row>
    <row r="41" spans="1:3" x14ac:dyDescent="0.25">
      <c r="A41" s="168" t="s">
        <v>51</v>
      </c>
      <c r="B41" s="168"/>
      <c r="C41" s="116"/>
    </row>
    <row r="42" spans="1:3" x14ac:dyDescent="0.25">
      <c r="A42" s="160" t="s">
        <v>84</v>
      </c>
      <c r="B42" s="160"/>
      <c r="C42" s="128">
        <v>3</v>
      </c>
    </row>
    <row r="43" spans="1:3" x14ac:dyDescent="0.25">
      <c r="A43" s="160" t="s">
        <v>85</v>
      </c>
      <c r="B43" s="160"/>
      <c r="C43" s="128">
        <v>16</v>
      </c>
    </row>
    <row r="44" spans="1:3" x14ac:dyDescent="0.25">
      <c r="A44" s="160" t="s">
        <v>86</v>
      </c>
      <c r="B44" s="160"/>
      <c r="C44" s="128">
        <v>5</v>
      </c>
    </row>
    <row r="45" spans="1:3" x14ac:dyDescent="0.25">
      <c r="A45" s="160" t="s">
        <v>87</v>
      </c>
      <c r="B45" s="160"/>
      <c r="C45" s="128">
        <v>4</v>
      </c>
    </row>
    <row r="46" spans="1:3" x14ac:dyDescent="0.25">
      <c r="A46" s="160" t="s">
        <v>88</v>
      </c>
      <c r="B46" s="160"/>
      <c r="C46" s="128">
        <v>10</v>
      </c>
    </row>
    <row r="47" spans="1:3" ht="25.5" customHeight="1" x14ac:dyDescent="0.25">
      <c r="A47" s="160" t="s">
        <v>89</v>
      </c>
      <c r="B47" s="160"/>
      <c r="C47" s="128">
        <v>3</v>
      </c>
    </row>
    <row r="48" spans="1:3" x14ac:dyDescent="0.25">
      <c r="A48" s="160" t="s">
        <v>90</v>
      </c>
      <c r="B48" s="160"/>
      <c r="C48" s="128">
        <v>2</v>
      </c>
    </row>
    <row r="49" spans="1:3" ht="16.5" x14ac:dyDescent="0.25">
      <c r="A49" s="160" t="s">
        <v>91</v>
      </c>
      <c r="B49" s="160"/>
      <c r="C49" s="129">
        <v>3</v>
      </c>
    </row>
    <row r="50" spans="1:3" ht="16.5" x14ac:dyDescent="0.25">
      <c r="A50" s="160" t="s">
        <v>92</v>
      </c>
      <c r="B50" s="160"/>
      <c r="C50" s="129">
        <v>2</v>
      </c>
    </row>
    <row r="51" spans="1:3" ht="16.5" x14ac:dyDescent="0.25">
      <c r="A51" s="160" t="s">
        <v>93</v>
      </c>
      <c r="B51" s="160"/>
      <c r="C51" s="129">
        <v>3</v>
      </c>
    </row>
    <row r="52" spans="1:3" ht="16.5" x14ac:dyDescent="0.25">
      <c r="A52" s="160" t="s">
        <v>94</v>
      </c>
      <c r="B52" s="160"/>
      <c r="C52" s="129">
        <v>2</v>
      </c>
    </row>
    <row r="53" spans="1:3" ht="15" customHeight="1" x14ac:dyDescent="0.25">
      <c r="A53" s="160" t="s">
        <v>95</v>
      </c>
      <c r="B53" s="160"/>
      <c r="C53" s="128">
        <v>2</v>
      </c>
    </row>
    <row r="54" spans="1:3" x14ac:dyDescent="0.25">
      <c r="A54" s="160" t="s">
        <v>96</v>
      </c>
      <c r="B54" s="160"/>
      <c r="C54" s="128">
        <v>2</v>
      </c>
    </row>
    <row r="55" spans="1:3" ht="16.5" x14ac:dyDescent="0.25">
      <c r="A55" s="160" t="s">
        <v>97</v>
      </c>
      <c r="B55" s="160"/>
      <c r="C55" s="129">
        <v>9</v>
      </c>
    </row>
    <row r="56" spans="1:3" ht="16.5" x14ac:dyDescent="0.25">
      <c r="A56" s="160" t="s">
        <v>98</v>
      </c>
      <c r="B56" s="160"/>
      <c r="C56" s="129">
        <v>11</v>
      </c>
    </row>
    <row r="57" spans="1:3" ht="16.5" x14ac:dyDescent="0.25">
      <c r="A57" s="160" t="s">
        <v>99</v>
      </c>
      <c r="B57" s="160"/>
      <c r="C57" s="129">
        <v>13</v>
      </c>
    </row>
    <row r="58" spans="1:3" ht="16.5" x14ac:dyDescent="0.25">
      <c r="A58" s="160" t="s">
        <v>100</v>
      </c>
      <c r="B58" s="160"/>
      <c r="C58" s="129">
        <v>7</v>
      </c>
    </row>
    <row r="59" spans="1:3" x14ac:dyDescent="0.25">
      <c r="A59" s="169" t="s">
        <v>101</v>
      </c>
      <c r="B59" s="169"/>
      <c r="C59" s="128">
        <v>9</v>
      </c>
    </row>
    <row r="60" spans="1:3" x14ac:dyDescent="0.25">
      <c r="A60" s="164" t="s">
        <v>102</v>
      </c>
      <c r="B60" s="164"/>
      <c r="C60" s="130">
        <v>10</v>
      </c>
    </row>
    <row r="61" spans="1:3" x14ac:dyDescent="0.25">
      <c r="A61" s="164" t="s">
        <v>103</v>
      </c>
      <c r="B61" s="164"/>
      <c r="C61" s="130">
        <v>10</v>
      </c>
    </row>
    <row r="62" spans="1:3" x14ac:dyDescent="0.25">
      <c r="A62" s="164" t="s">
        <v>104</v>
      </c>
      <c r="B62" s="164"/>
      <c r="C62" s="130">
        <v>7</v>
      </c>
    </row>
    <row r="63" spans="1:3" x14ac:dyDescent="0.25">
      <c r="A63" s="164" t="s">
        <v>105</v>
      </c>
      <c r="B63" s="164"/>
      <c r="C63" s="130">
        <v>2</v>
      </c>
    </row>
    <row r="64" spans="1:3" x14ac:dyDescent="0.25">
      <c r="A64" s="164" t="s">
        <v>106</v>
      </c>
      <c r="B64" s="164"/>
      <c r="C64" s="130">
        <v>2</v>
      </c>
    </row>
    <row r="65" spans="1:3" x14ac:dyDescent="0.25">
      <c r="A65" s="164" t="s">
        <v>107</v>
      </c>
      <c r="B65" s="164"/>
      <c r="C65" s="130">
        <v>4</v>
      </c>
    </row>
    <row r="66" spans="1:3" x14ac:dyDescent="0.25">
      <c r="A66" s="164" t="s">
        <v>108</v>
      </c>
      <c r="B66" s="164"/>
      <c r="C66" s="130">
        <v>7</v>
      </c>
    </row>
    <row r="67" spans="1:3" x14ac:dyDescent="0.25">
      <c r="A67" s="164" t="s">
        <v>109</v>
      </c>
      <c r="B67" s="164"/>
      <c r="C67" s="130">
        <v>4</v>
      </c>
    </row>
    <row r="68" spans="1:3" x14ac:dyDescent="0.25">
      <c r="A68" s="164" t="s">
        <v>110</v>
      </c>
      <c r="B68" s="164"/>
      <c r="C68" s="130">
        <v>1</v>
      </c>
    </row>
    <row r="69" spans="1:3" x14ac:dyDescent="0.25">
      <c r="A69" s="164" t="s">
        <v>111</v>
      </c>
      <c r="B69" s="164"/>
      <c r="C69" s="130">
        <v>16</v>
      </c>
    </row>
    <row r="70" spans="1:3" x14ac:dyDescent="0.25">
      <c r="A70" s="164" t="s">
        <v>112</v>
      </c>
      <c r="B70" s="164"/>
      <c r="C70" s="130">
        <v>2</v>
      </c>
    </row>
    <row r="71" spans="1:3" x14ac:dyDescent="0.25">
      <c r="A71" s="164" t="s">
        <v>113</v>
      </c>
      <c r="B71" s="164"/>
      <c r="C71" s="130">
        <v>1</v>
      </c>
    </row>
    <row r="72" spans="1:3" x14ac:dyDescent="0.25">
      <c r="A72" s="164" t="s">
        <v>114</v>
      </c>
      <c r="B72" s="164"/>
      <c r="C72" s="130">
        <v>1</v>
      </c>
    </row>
    <row r="73" spans="1:3" x14ac:dyDescent="0.25">
      <c r="A73" s="164" t="s">
        <v>115</v>
      </c>
      <c r="B73" s="164"/>
      <c r="C73" s="130">
        <v>3</v>
      </c>
    </row>
    <row r="74" spans="1:3" ht="23.25" customHeight="1" x14ac:dyDescent="0.25">
      <c r="A74" s="164" t="s">
        <v>116</v>
      </c>
      <c r="B74" s="164"/>
      <c r="C74" s="130">
        <v>16</v>
      </c>
    </row>
    <row r="75" spans="1:3" ht="24.75" customHeight="1" x14ac:dyDescent="0.25">
      <c r="A75" s="164" t="s">
        <v>117</v>
      </c>
      <c r="B75" s="164"/>
      <c r="C75" s="130">
        <v>1</v>
      </c>
    </row>
    <row r="76" spans="1:3" x14ac:dyDescent="0.25">
      <c r="A76" s="164" t="s">
        <v>118</v>
      </c>
      <c r="B76" s="164"/>
      <c r="C76" s="130">
        <v>1</v>
      </c>
    </row>
    <row r="77" spans="1:3" ht="15" customHeight="1" x14ac:dyDescent="0.25">
      <c r="A77" s="164" t="s">
        <v>119</v>
      </c>
      <c r="B77" s="164"/>
      <c r="C77" s="130">
        <v>2</v>
      </c>
    </row>
    <row r="78" spans="1:3" x14ac:dyDescent="0.25">
      <c r="A78" s="164" t="s">
        <v>120</v>
      </c>
      <c r="B78" s="164"/>
      <c r="C78" s="130">
        <v>2</v>
      </c>
    </row>
    <row r="79" spans="1:3" x14ac:dyDescent="0.25">
      <c r="A79" s="164" t="s">
        <v>121</v>
      </c>
      <c r="B79" s="164"/>
      <c r="C79" s="130">
        <v>2</v>
      </c>
    </row>
    <row r="80" spans="1:3" ht="27" customHeight="1" x14ac:dyDescent="0.25">
      <c r="A80" s="164" t="s">
        <v>122</v>
      </c>
      <c r="B80" s="164"/>
      <c r="C80" s="130">
        <v>2</v>
      </c>
    </row>
    <row r="81" spans="1:3" ht="24.75" customHeight="1" x14ac:dyDescent="0.25">
      <c r="A81" s="164" t="s">
        <v>123</v>
      </c>
      <c r="B81" s="164"/>
      <c r="C81" s="130">
        <v>2</v>
      </c>
    </row>
    <row r="82" spans="1:3" ht="25.5" customHeight="1" x14ac:dyDescent="0.25">
      <c r="A82" s="164" t="s">
        <v>124</v>
      </c>
      <c r="B82" s="164"/>
      <c r="C82" s="130">
        <v>3</v>
      </c>
    </row>
    <row r="83" spans="1:3" ht="15" customHeight="1" x14ac:dyDescent="0.25">
      <c r="A83" s="164" t="s">
        <v>125</v>
      </c>
      <c r="B83" s="164"/>
      <c r="C83" s="130">
        <v>4</v>
      </c>
    </row>
    <row r="84" spans="1:3" x14ac:dyDescent="0.25">
      <c r="A84" s="164" t="s">
        <v>126</v>
      </c>
      <c r="B84" s="164"/>
      <c r="C84" s="130">
        <v>15</v>
      </c>
    </row>
    <row r="85" spans="1:3" x14ac:dyDescent="0.25">
      <c r="A85" s="169" t="s">
        <v>127</v>
      </c>
      <c r="B85" s="169"/>
      <c r="C85" s="128">
        <v>31</v>
      </c>
    </row>
    <row r="86" spans="1:3" x14ac:dyDescent="0.25">
      <c r="A86" s="164" t="s">
        <v>128</v>
      </c>
      <c r="B86" s="164"/>
      <c r="C86" s="130">
        <v>4</v>
      </c>
    </row>
    <row r="87" spans="1:3" x14ac:dyDescent="0.25">
      <c r="A87" s="164" t="s">
        <v>129</v>
      </c>
      <c r="B87" s="164"/>
      <c r="C87" s="130">
        <v>9</v>
      </c>
    </row>
    <row r="88" spans="1:3" x14ac:dyDescent="0.25">
      <c r="A88" s="164" t="s">
        <v>130</v>
      </c>
      <c r="B88" s="164"/>
      <c r="C88" s="130">
        <v>4</v>
      </c>
    </row>
    <row r="89" spans="1:3" x14ac:dyDescent="0.25">
      <c r="A89" s="169" t="s">
        <v>131</v>
      </c>
      <c r="B89" s="169"/>
      <c r="C89" s="128">
        <v>2</v>
      </c>
    </row>
    <row r="90" spans="1:3" ht="27" customHeight="1" x14ac:dyDescent="0.25">
      <c r="A90" s="164" t="s">
        <v>132</v>
      </c>
      <c r="B90" s="164"/>
      <c r="C90" s="130">
        <v>5</v>
      </c>
    </row>
    <row r="91" spans="1:3" ht="40.5" customHeight="1" x14ac:dyDescent="0.25">
      <c r="A91" s="164" t="s">
        <v>133</v>
      </c>
      <c r="B91" s="164"/>
      <c r="C91" s="130">
        <v>0</v>
      </c>
    </row>
    <row r="92" spans="1:3" x14ac:dyDescent="0.25">
      <c r="A92" s="164" t="s">
        <v>134</v>
      </c>
      <c r="B92" s="164"/>
      <c r="C92" s="130">
        <v>0</v>
      </c>
    </row>
    <row r="93" spans="1:3" ht="25.5" customHeight="1" x14ac:dyDescent="0.25">
      <c r="A93" s="164" t="s">
        <v>135</v>
      </c>
      <c r="B93" s="164"/>
      <c r="C93" s="130">
        <v>11</v>
      </c>
    </row>
    <row r="94" spans="1:3" ht="25.5" customHeight="1" x14ac:dyDescent="0.25">
      <c r="A94" s="164" t="s">
        <v>136</v>
      </c>
      <c r="B94" s="164"/>
      <c r="C94" s="130">
        <v>8</v>
      </c>
    </row>
    <row r="95" spans="1:3" ht="29.25" customHeight="1" x14ac:dyDescent="0.25">
      <c r="A95" s="169" t="s">
        <v>137</v>
      </c>
      <c r="B95" s="169"/>
      <c r="C95" s="128">
        <v>6</v>
      </c>
    </row>
    <row r="96" spans="1:3" x14ac:dyDescent="0.25">
      <c r="A96" s="164" t="s">
        <v>138</v>
      </c>
      <c r="B96" s="164"/>
      <c r="C96" s="128">
        <v>8</v>
      </c>
    </row>
    <row r="97" spans="1:3" x14ac:dyDescent="0.25">
      <c r="A97" s="164" t="s">
        <v>139</v>
      </c>
      <c r="B97" s="164"/>
      <c r="C97" s="130">
        <v>13</v>
      </c>
    </row>
    <row r="98" spans="1:3" x14ac:dyDescent="0.25">
      <c r="A98" s="164" t="s">
        <v>140</v>
      </c>
      <c r="B98" s="164"/>
      <c r="C98" s="130">
        <v>5</v>
      </c>
    </row>
    <row r="99" spans="1:3" ht="26.25" customHeight="1" x14ac:dyDescent="0.25">
      <c r="A99" s="164" t="s">
        <v>141</v>
      </c>
      <c r="B99" s="164"/>
      <c r="C99" s="130">
        <v>6</v>
      </c>
    </row>
    <row r="100" spans="1:3" ht="23.25" customHeight="1" x14ac:dyDescent="0.25">
      <c r="A100" s="170" t="s">
        <v>142</v>
      </c>
      <c r="B100" s="170"/>
      <c r="C100" s="130">
        <v>2</v>
      </c>
    </row>
    <row r="101" spans="1:3" ht="27" customHeight="1" x14ac:dyDescent="0.25">
      <c r="A101" s="170" t="s">
        <v>143</v>
      </c>
      <c r="B101" s="170"/>
      <c r="C101" s="130">
        <v>3</v>
      </c>
    </row>
    <row r="102" spans="1:3" ht="15" customHeight="1" x14ac:dyDescent="0.25">
      <c r="A102" s="164" t="s">
        <v>144</v>
      </c>
      <c r="B102" s="164"/>
      <c r="C102" s="128">
        <v>6</v>
      </c>
    </row>
    <row r="103" spans="1:3" x14ac:dyDescent="0.25">
      <c r="A103" s="164" t="s">
        <v>145</v>
      </c>
      <c r="B103" s="164"/>
      <c r="C103" s="128">
        <v>5</v>
      </c>
    </row>
    <row r="104" spans="1:3" ht="24.75" customHeight="1" x14ac:dyDescent="0.25">
      <c r="A104" s="164" t="s">
        <v>146</v>
      </c>
      <c r="B104" s="164"/>
      <c r="C104" s="130">
        <v>26</v>
      </c>
    </row>
    <row r="105" spans="1:3" ht="26.25" customHeight="1" x14ac:dyDescent="0.25">
      <c r="A105" s="164" t="s">
        <v>147</v>
      </c>
      <c r="B105" s="164"/>
      <c r="C105" s="130">
        <v>15</v>
      </c>
    </row>
    <row r="106" spans="1:3" ht="31.5" customHeight="1" x14ac:dyDescent="0.25">
      <c r="A106" s="164" t="s">
        <v>148</v>
      </c>
      <c r="B106" s="164"/>
      <c r="C106" s="130">
        <v>1</v>
      </c>
    </row>
    <row r="107" spans="1:3" x14ac:dyDescent="0.25">
      <c r="A107" s="164" t="s">
        <v>149</v>
      </c>
      <c r="B107" s="164"/>
      <c r="C107" s="130">
        <v>1</v>
      </c>
    </row>
    <row r="108" spans="1:3" x14ac:dyDescent="0.25">
      <c r="A108" s="164" t="s">
        <v>150</v>
      </c>
      <c r="B108" s="164"/>
      <c r="C108" s="130">
        <v>15</v>
      </c>
    </row>
    <row r="109" spans="1:3" x14ac:dyDescent="0.25">
      <c r="A109" s="164" t="s">
        <v>151</v>
      </c>
      <c r="B109" s="164"/>
      <c r="C109" s="130">
        <v>14</v>
      </c>
    </row>
    <row r="110" spans="1:3" ht="26.25" customHeight="1" x14ac:dyDescent="0.25">
      <c r="A110" s="164" t="s">
        <v>152</v>
      </c>
      <c r="B110" s="164"/>
      <c r="C110" s="128">
        <v>1</v>
      </c>
    </row>
    <row r="111" spans="1:3" x14ac:dyDescent="0.25">
      <c r="A111" s="164" t="s">
        <v>153</v>
      </c>
      <c r="B111" s="164"/>
      <c r="C111" s="131">
        <v>1</v>
      </c>
    </row>
    <row r="112" spans="1:3" ht="15" customHeight="1" x14ac:dyDescent="0.25">
      <c r="A112" s="164" t="s">
        <v>154</v>
      </c>
      <c r="B112" s="164"/>
      <c r="C112" s="130">
        <v>1</v>
      </c>
    </row>
    <row r="113" spans="1:3" x14ac:dyDescent="0.25">
      <c r="A113" s="164" t="s">
        <v>155</v>
      </c>
      <c r="B113" s="164"/>
      <c r="C113" s="130">
        <v>2</v>
      </c>
    </row>
    <row r="114" spans="1:3" x14ac:dyDescent="0.25">
      <c r="A114" s="164" t="s">
        <v>156</v>
      </c>
      <c r="B114" s="164"/>
      <c r="C114" s="130">
        <v>5</v>
      </c>
    </row>
    <row r="115" spans="1:3" x14ac:dyDescent="0.25">
      <c r="A115" s="164" t="s">
        <v>157</v>
      </c>
      <c r="B115" s="164"/>
      <c r="C115" s="130">
        <v>2</v>
      </c>
    </row>
    <row r="116" spans="1:3" ht="31.5" customHeight="1" x14ac:dyDescent="0.25">
      <c r="A116" s="164" t="s">
        <v>158</v>
      </c>
      <c r="B116" s="164"/>
      <c r="C116" s="130">
        <v>4</v>
      </c>
    </row>
    <row r="117" spans="1:3" x14ac:dyDescent="0.25">
      <c r="A117" s="164" t="s">
        <v>159</v>
      </c>
      <c r="B117" s="164"/>
      <c r="C117" s="130">
        <v>1</v>
      </c>
    </row>
    <row r="118" spans="1:3" ht="26.25" customHeight="1" x14ac:dyDescent="0.25">
      <c r="A118" s="164" t="s">
        <v>160</v>
      </c>
      <c r="B118" s="164"/>
      <c r="C118" s="130">
        <v>2</v>
      </c>
    </row>
    <row r="119" spans="1:3" x14ac:dyDescent="0.25">
      <c r="A119" s="164" t="s">
        <v>161</v>
      </c>
      <c r="B119" s="164"/>
      <c r="C119" s="130">
        <v>21</v>
      </c>
    </row>
    <row r="120" spans="1:3" x14ac:dyDescent="0.25">
      <c r="A120" s="164" t="s">
        <v>162</v>
      </c>
      <c r="B120" s="164"/>
      <c r="C120" s="130">
        <v>14</v>
      </c>
    </row>
    <row r="121" spans="1:3" x14ac:dyDescent="0.25">
      <c r="A121" s="164" t="s">
        <v>163</v>
      </c>
      <c r="B121" s="164"/>
      <c r="C121" s="130">
        <v>138</v>
      </c>
    </row>
    <row r="122" spans="1:3" x14ac:dyDescent="0.25">
      <c r="A122" s="164" t="s">
        <v>164</v>
      </c>
      <c r="B122" s="164"/>
      <c r="C122" s="130">
        <v>9</v>
      </c>
    </row>
    <row r="123" spans="1:3" x14ac:dyDescent="0.25">
      <c r="A123" s="164" t="s">
        <v>165</v>
      </c>
      <c r="B123" s="164"/>
      <c r="C123" s="130">
        <v>44</v>
      </c>
    </row>
    <row r="124" spans="1:3" x14ac:dyDescent="0.25">
      <c r="A124" s="164" t="s">
        <v>166</v>
      </c>
      <c r="B124" s="164"/>
      <c r="C124" s="130">
        <v>3</v>
      </c>
    </row>
    <row r="125" spans="1:3" x14ac:dyDescent="0.25">
      <c r="A125" s="164" t="s">
        <v>167</v>
      </c>
      <c r="B125" s="164"/>
      <c r="C125" s="130">
        <v>3</v>
      </c>
    </row>
    <row r="126" spans="1:3" x14ac:dyDescent="0.25">
      <c r="A126" s="164" t="s">
        <v>168</v>
      </c>
      <c r="B126" s="164"/>
      <c r="C126" s="130">
        <v>14</v>
      </c>
    </row>
    <row r="127" spans="1:3" x14ac:dyDescent="0.25">
      <c r="A127" s="164" t="s">
        <v>169</v>
      </c>
      <c r="B127" s="164"/>
      <c r="C127" s="130">
        <v>5</v>
      </c>
    </row>
    <row r="128" spans="1:3" x14ac:dyDescent="0.25">
      <c r="A128" s="164" t="s">
        <v>170</v>
      </c>
      <c r="B128" s="164"/>
      <c r="C128" s="130">
        <v>2</v>
      </c>
    </row>
    <row r="129" spans="1:3" x14ac:dyDescent="0.25">
      <c r="A129" s="164" t="s">
        <v>171</v>
      </c>
      <c r="B129" s="164"/>
      <c r="C129" s="130">
        <v>2</v>
      </c>
    </row>
    <row r="130" spans="1:3" x14ac:dyDescent="0.25">
      <c r="A130" s="164" t="s">
        <v>172</v>
      </c>
      <c r="B130" s="164"/>
      <c r="C130" s="130">
        <v>2</v>
      </c>
    </row>
    <row r="131" spans="1:3" x14ac:dyDescent="0.25">
      <c r="A131" s="164" t="s">
        <v>173</v>
      </c>
      <c r="B131" s="164"/>
      <c r="C131" s="130">
        <v>1</v>
      </c>
    </row>
    <row r="132" spans="1:3" x14ac:dyDescent="0.25">
      <c r="A132" s="164" t="s">
        <v>174</v>
      </c>
      <c r="B132" s="164"/>
      <c r="C132" s="130">
        <v>2</v>
      </c>
    </row>
    <row r="133" spans="1:3" x14ac:dyDescent="0.25">
      <c r="A133" s="164" t="s">
        <v>175</v>
      </c>
      <c r="B133" s="164"/>
      <c r="C133" s="130">
        <v>2</v>
      </c>
    </row>
    <row r="134" spans="1:3" x14ac:dyDescent="0.25">
      <c r="A134" s="164" t="s">
        <v>176</v>
      </c>
      <c r="B134" s="164"/>
      <c r="C134" s="130">
        <v>2</v>
      </c>
    </row>
    <row r="135" spans="1:3" x14ac:dyDescent="0.25">
      <c r="A135" s="164" t="s">
        <v>177</v>
      </c>
      <c r="B135" s="164"/>
      <c r="C135" s="128">
        <v>5</v>
      </c>
    </row>
    <row r="136" spans="1:3" x14ac:dyDescent="0.25">
      <c r="A136" s="164" t="s">
        <v>178</v>
      </c>
      <c r="B136" s="164"/>
      <c r="C136" s="128">
        <v>3</v>
      </c>
    </row>
    <row r="137" spans="1:3" x14ac:dyDescent="0.25">
      <c r="A137" s="164" t="s">
        <v>179</v>
      </c>
      <c r="B137" s="164"/>
      <c r="C137" s="128">
        <v>4</v>
      </c>
    </row>
    <row r="138" spans="1:3" ht="25.5" customHeight="1" x14ac:dyDescent="0.25">
      <c r="A138" s="164" t="s">
        <v>180</v>
      </c>
      <c r="B138" s="164"/>
      <c r="C138" s="128">
        <v>2</v>
      </c>
    </row>
    <row r="139" spans="1:3" ht="28.5" customHeight="1" x14ac:dyDescent="0.25">
      <c r="A139" s="164" t="s">
        <v>181</v>
      </c>
      <c r="B139" s="164"/>
      <c r="C139" s="128">
        <v>2</v>
      </c>
    </row>
    <row r="140" spans="1:3" ht="28.5" customHeight="1" x14ac:dyDescent="0.25">
      <c r="A140" s="164" t="s">
        <v>182</v>
      </c>
      <c r="B140" s="164"/>
      <c r="C140" s="128">
        <v>2</v>
      </c>
    </row>
    <row r="141" spans="1:3" x14ac:dyDescent="0.25">
      <c r="A141" s="164" t="s">
        <v>183</v>
      </c>
      <c r="B141" s="164"/>
      <c r="C141" s="131">
        <v>1</v>
      </c>
    </row>
    <row r="142" spans="1:3" x14ac:dyDescent="0.25">
      <c r="A142" s="164" t="s">
        <v>184</v>
      </c>
      <c r="B142" s="164"/>
      <c r="C142" s="128">
        <v>1</v>
      </c>
    </row>
    <row r="143" spans="1:3" x14ac:dyDescent="0.25">
      <c r="A143" s="164" t="s">
        <v>185</v>
      </c>
      <c r="B143" s="164"/>
      <c r="C143" s="128">
        <v>1</v>
      </c>
    </row>
    <row r="144" spans="1:3" x14ac:dyDescent="0.25">
      <c r="A144" s="164" t="s">
        <v>186</v>
      </c>
      <c r="B144" s="164"/>
      <c r="C144" s="130">
        <v>3</v>
      </c>
    </row>
    <row r="145" spans="1:3" x14ac:dyDescent="0.25">
      <c r="A145" s="164" t="s">
        <v>187</v>
      </c>
      <c r="B145" s="164"/>
      <c r="C145" s="130">
        <v>1</v>
      </c>
    </row>
    <row r="146" spans="1:3" x14ac:dyDescent="0.25">
      <c r="A146" s="164" t="s">
        <v>188</v>
      </c>
      <c r="B146" s="164"/>
      <c r="C146" s="130">
        <v>1</v>
      </c>
    </row>
    <row r="147" spans="1:3" x14ac:dyDescent="0.25">
      <c r="A147" s="164" t="s">
        <v>189</v>
      </c>
      <c r="B147" s="164"/>
      <c r="C147" s="130">
        <v>0</v>
      </c>
    </row>
    <row r="148" spans="1:3" x14ac:dyDescent="0.25">
      <c r="A148" s="164" t="s">
        <v>190</v>
      </c>
      <c r="B148" s="164"/>
      <c r="C148" s="130">
        <v>0</v>
      </c>
    </row>
    <row r="149" spans="1:3" x14ac:dyDescent="0.25">
      <c r="A149" s="164" t="s">
        <v>191</v>
      </c>
      <c r="B149" s="164"/>
      <c r="C149" s="130">
        <v>0</v>
      </c>
    </row>
    <row r="150" spans="1:3" ht="15" customHeight="1" x14ac:dyDescent="0.25">
      <c r="A150" s="164" t="s">
        <v>192</v>
      </c>
      <c r="B150" s="164"/>
      <c r="C150" s="130">
        <v>2</v>
      </c>
    </row>
    <row r="151" spans="1:3" ht="27.75" customHeight="1" x14ac:dyDescent="0.25">
      <c r="A151" s="164" t="s">
        <v>193</v>
      </c>
      <c r="B151" s="164"/>
      <c r="C151" s="130">
        <v>1</v>
      </c>
    </row>
    <row r="152" spans="1:3" ht="39" customHeight="1" x14ac:dyDescent="0.25">
      <c r="A152" s="164" t="s">
        <v>194</v>
      </c>
      <c r="B152" s="164"/>
      <c r="C152" s="130">
        <v>1</v>
      </c>
    </row>
    <row r="153" spans="1:3" ht="15" customHeight="1" x14ac:dyDescent="0.25">
      <c r="A153" s="164" t="s">
        <v>195</v>
      </c>
      <c r="B153" s="164"/>
      <c r="C153" s="130">
        <v>1</v>
      </c>
    </row>
    <row r="154" spans="1:3" x14ac:dyDescent="0.25">
      <c r="A154" s="164" t="s">
        <v>196</v>
      </c>
      <c r="B154" s="164"/>
      <c r="C154" s="130">
        <v>1</v>
      </c>
    </row>
    <row r="155" spans="1:3" x14ac:dyDescent="0.25">
      <c r="A155" s="164" t="s">
        <v>197</v>
      </c>
      <c r="B155" s="164"/>
      <c r="C155" s="130">
        <v>1</v>
      </c>
    </row>
    <row r="156" spans="1:3" x14ac:dyDescent="0.25">
      <c r="A156" s="164" t="s">
        <v>198</v>
      </c>
      <c r="B156" s="164"/>
      <c r="C156" s="130">
        <v>1</v>
      </c>
    </row>
    <row r="157" spans="1:3" x14ac:dyDescent="0.25">
      <c r="A157" s="164" t="s">
        <v>199</v>
      </c>
      <c r="B157" s="164"/>
      <c r="C157" s="130">
        <v>1</v>
      </c>
    </row>
    <row r="158" spans="1:3" x14ac:dyDescent="0.25">
      <c r="A158" s="164" t="s">
        <v>200</v>
      </c>
      <c r="B158" s="164"/>
      <c r="C158" s="130">
        <v>1</v>
      </c>
    </row>
    <row r="159" spans="1:3" ht="17.25" x14ac:dyDescent="0.25">
      <c r="A159" s="171" t="s">
        <v>52</v>
      </c>
      <c r="B159" s="171"/>
      <c r="C159" s="124">
        <v>36310.5</v>
      </c>
    </row>
  </sheetData>
  <mergeCells count="135">
    <mergeCell ref="A152:B152"/>
    <mergeCell ref="A153:B153"/>
    <mergeCell ref="A154:B154"/>
    <mergeCell ref="A155:B155"/>
    <mergeCell ref="A147:B147"/>
    <mergeCell ref="A148:B148"/>
    <mergeCell ref="A149:B149"/>
    <mergeCell ref="A150:B150"/>
    <mergeCell ref="A151:B151"/>
    <mergeCell ref="A100:B100"/>
    <mergeCell ref="A101:B101"/>
    <mergeCell ref="A102:B102"/>
    <mergeCell ref="A103:B103"/>
    <mergeCell ref="A104:B104"/>
    <mergeCell ref="A95:B95"/>
    <mergeCell ref="A96:B96"/>
    <mergeCell ref="A97:B97"/>
    <mergeCell ref="A98:B98"/>
    <mergeCell ref="A99:B99"/>
    <mergeCell ref="A92:B92"/>
    <mergeCell ref="A93:B93"/>
    <mergeCell ref="A94:B94"/>
    <mergeCell ref="A74:B74"/>
    <mergeCell ref="A75:B75"/>
    <mergeCell ref="A76:B76"/>
    <mergeCell ref="A77:B77"/>
    <mergeCell ref="A78:B78"/>
    <mergeCell ref="A86:B86"/>
    <mergeCell ref="A87:B87"/>
    <mergeCell ref="A88:B88"/>
    <mergeCell ref="A89:B89"/>
    <mergeCell ref="A79:B79"/>
    <mergeCell ref="A80:B80"/>
    <mergeCell ref="A81:B81"/>
    <mergeCell ref="A82:B82"/>
    <mergeCell ref="A83:B83"/>
    <mergeCell ref="A84:B84"/>
    <mergeCell ref="A85:B85"/>
    <mergeCell ref="A57:B57"/>
    <mergeCell ref="A58:B58"/>
    <mergeCell ref="A59:B59"/>
    <mergeCell ref="A60:B60"/>
    <mergeCell ref="A61:B61"/>
    <mergeCell ref="A62:B62"/>
    <mergeCell ref="A63:B63"/>
    <mergeCell ref="A90:B90"/>
    <mergeCell ref="A91:B91"/>
    <mergeCell ref="A69:B69"/>
    <mergeCell ref="A70:B70"/>
    <mergeCell ref="A71:B71"/>
    <mergeCell ref="A72:B72"/>
    <mergeCell ref="A73:B73"/>
    <mergeCell ref="A64:B64"/>
    <mergeCell ref="A65:B65"/>
    <mergeCell ref="A66:B66"/>
    <mergeCell ref="A67:B67"/>
    <mergeCell ref="A68:B68"/>
    <mergeCell ref="A1:C1"/>
    <mergeCell ref="A2:C2"/>
    <mergeCell ref="A3:C3"/>
    <mergeCell ref="A5:C5"/>
    <mergeCell ref="A9:C9"/>
    <mergeCell ref="B31:C31"/>
    <mergeCell ref="B32:C32"/>
    <mergeCell ref="A34:C34"/>
    <mergeCell ref="A41:B41"/>
    <mergeCell ref="B11:C11"/>
    <mergeCell ref="B12:C12"/>
    <mergeCell ref="A14:C14"/>
    <mergeCell ref="A21:B21"/>
    <mergeCell ref="A22:B22"/>
    <mergeCell ref="A23:B23"/>
    <mergeCell ref="A28:C28"/>
    <mergeCell ref="B17:C17"/>
    <mergeCell ref="A42:B42"/>
    <mergeCell ref="A43:B43"/>
    <mergeCell ref="A44:B44"/>
    <mergeCell ref="A45:B45"/>
    <mergeCell ref="A46:B46"/>
    <mergeCell ref="A53:B53"/>
    <mergeCell ref="A54:B54"/>
    <mergeCell ref="A55:B55"/>
    <mergeCell ref="A56:B56"/>
    <mergeCell ref="A47:B47"/>
    <mergeCell ref="A48:B48"/>
    <mergeCell ref="A49:B49"/>
    <mergeCell ref="A50:B50"/>
    <mergeCell ref="A51:B51"/>
    <mergeCell ref="A52:B52"/>
    <mergeCell ref="A118:B118"/>
    <mergeCell ref="A119:B119"/>
    <mergeCell ref="A120:B120"/>
    <mergeCell ref="A131:B131"/>
    <mergeCell ref="A132:B132"/>
    <mergeCell ref="A133:B133"/>
    <mergeCell ref="A134:B134"/>
    <mergeCell ref="A135:B135"/>
    <mergeCell ref="A105:B105"/>
    <mergeCell ref="A106:B106"/>
    <mergeCell ref="A107:B107"/>
    <mergeCell ref="A108:B108"/>
    <mergeCell ref="A109:B109"/>
    <mergeCell ref="A110:B110"/>
    <mergeCell ref="A111:B111"/>
    <mergeCell ref="A112:B112"/>
    <mergeCell ref="A113:B113"/>
    <mergeCell ref="A126:B126"/>
    <mergeCell ref="A127:B127"/>
    <mergeCell ref="A128:B128"/>
    <mergeCell ref="A129:B129"/>
    <mergeCell ref="A130:B130"/>
    <mergeCell ref="A159:B159"/>
    <mergeCell ref="A143:B143"/>
    <mergeCell ref="A144:B144"/>
    <mergeCell ref="A145:B145"/>
    <mergeCell ref="A146:B146"/>
    <mergeCell ref="A157:B157"/>
    <mergeCell ref="A158:B158"/>
    <mergeCell ref="A156:B156"/>
    <mergeCell ref="A114:B114"/>
    <mergeCell ref="A115:B115"/>
    <mergeCell ref="A136:B136"/>
    <mergeCell ref="A137:B137"/>
    <mergeCell ref="A138:B138"/>
    <mergeCell ref="A139:B139"/>
    <mergeCell ref="A140:B140"/>
    <mergeCell ref="A141:B141"/>
    <mergeCell ref="A142:B142"/>
    <mergeCell ref="A121:B121"/>
    <mergeCell ref="A122:B122"/>
    <mergeCell ref="A123:B123"/>
    <mergeCell ref="A124:B124"/>
    <mergeCell ref="A125:B125"/>
    <mergeCell ref="A116:B116"/>
    <mergeCell ref="A117:B1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Shishyan</dc:creator>
  <cp:keywords>https://mul2.gov.am/tasks/540093/oneclick/8131f767f96df3a50e8f0a8d4c352ebcdcf09c723f63e1ba14f5c49e0ee3e1d6.xlsx?token=c62b149e69d727efa667b31bf631f183</cp:keywords>
  <cp:lastModifiedBy>Yelena Petrosyan</cp:lastModifiedBy>
  <cp:lastPrinted>2020-05-13T07:51:34Z</cp:lastPrinted>
  <dcterms:created xsi:type="dcterms:W3CDTF">2019-10-15T06:34:16Z</dcterms:created>
  <dcterms:modified xsi:type="dcterms:W3CDTF">2021-12-17T07:53:32Z</dcterms:modified>
</cp:coreProperties>
</file>