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480" activeTab="3"/>
  </bookViews>
  <sheets>
    <sheet name="1" sheetId="2" r:id="rId1"/>
    <sheet name="2" sheetId="6" r:id="rId2"/>
    <sheet name="3" sheetId="8" r:id="rId3"/>
    <sheet name="4" sheetId="9" r:id="rId4"/>
    <sheet name="5" sheetId="7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0" i="9" l="1"/>
</calcChain>
</file>

<file path=xl/sharedStrings.xml><?xml version="1.0" encoding="utf-8"?>
<sst xmlns="http://schemas.openxmlformats.org/spreadsheetml/2006/main" count="161" uniqueCount="94">
  <si>
    <t xml:space="preserve"> Բնակարանային շինարարություն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</si>
  <si>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</si>
  <si>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</si>
  <si>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</si>
  <si>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այդ թվում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</si>
  <si>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</si>
  <si>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</si>
  <si>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</si>
  <si>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</si>
  <si>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</si>
  <si>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ՀՀ ԱՇԽԱՏԱՆՔԻ ԵՎ ՍՈՑԻԱԼԱԿԱՆ ՀԱՐՑԵՐԻ ՆԱԽԱՐԱՐՈՒԹՅՈՒՆ</t>
  </si>
  <si>
    <t>այդ թվում`</t>
  </si>
  <si>
    <t>Բնակարանային շինարարություն</t>
  </si>
  <si>
    <t>Սպիտակ քաղաքում նոր բնակելի շենքի կառուցման աշխատանքներ</t>
  </si>
  <si>
    <t>Արագածոտնի մարզի Ապարանի Բաղրամյան 43 հասցեում գտնվող վթարային շենքի փոխարեն նոր բնակելի շենքի կառուցման  աշխատանքներ</t>
  </si>
  <si>
    <t>Ինն ամիս</t>
  </si>
  <si>
    <t>Տարի</t>
  </si>
  <si>
    <t>այդ թվում` ըստ կատարողների</t>
  </si>
  <si>
    <t>ՀՀ քաղաքաշինության կոմիտե</t>
  </si>
  <si>
    <t>Արագածոտնի մարզի Ապարանի Բաղրամյան 43 հասցեում գտնվող վթարային շենքի փոխարեն նոր բնակելի շենքի կառուցման աշխատանքներ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</si>
  <si>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</si>
  <si>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</si>
  <si>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</si>
  <si>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</si>
  <si>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</si>
  <si>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</si>
  <si>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Բաժին N 06</t>
  </si>
  <si>
    <t xml:space="preserve"> Խումբ N 01</t>
  </si>
  <si>
    <t xml:space="preserve"> Դաս N 01</t>
  </si>
  <si>
    <t xml:space="preserve"> 1098  21001</t>
  </si>
  <si>
    <t xml:space="preserve"> </t>
  </si>
  <si>
    <t xml:space="preserve"> ՄԱՍ II.  ԱՇԽԱՏԱՆՔՆԵՐ</t>
  </si>
  <si>
    <t xml:space="preserve">  ընդհանուր շինարարական աշխատանքներ</t>
  </si>
  <si>
    <t xml:space="preserve"> ՀԲՄ</t>
  </si>
  <si>
    <t xml:space="preserve"> դրամ</t>
  </si>
  <si>
    <t xml:space="preserve"> ԲՄ</t>
  </si>
  <si>
    <t xml:space="preserve"> ՄԱՍ III. ԾԱՌԱՅՈՒԹՅՈՒՆՆԵՐ</t>
  </si>
  <si>
    <t xml:space="preserve"> 71351540-1</t>
  </si>
  <si>
    <t>ԳՀ</t>
  </si>
  <si>
    <t xml:space="preserve"> հեղինակային հսկողության ծառայություններ</t>
  </si>
  <si>
    <t xml:space="preserve"> ՄԱ</t>
  </si>
  <si>
    <t>ՄԱ</t>
  </si>
  <si>
    <t>դրամ</t>
  </si>
  <si>
    <t xml:space="preserve">ՀԱՅԱՍՏԱՆԻ ՀԱՆՐԱՊԵՏՈՒԹՅԱՆ ԿԱՌԱՎԱՐՈՒԹՅԱՆ 2021 ԹՎԱԿԱՆԻ ԴԵԿՏԵՄԲԵՐԻ 21-Ի № 2121-Ն ՈՐՈՇՄԱՆ
N 10 ՀԱՎԵԼՎԱԾՈՒՄ ԿԱՏԱՐՎՈՂ ՓՈՓՈԽՈՒԹՅՈՒՆՆԵՐԸ ԵՎ ԼՐԱՑՈՒՄՆԵՐԸ      </t>
  </si>
  <si>
    <t>№ ------------ -Ն որոշման</t>
  </si>
  <si>
    <t>ՀՀ Քաղաքաշինության կոմիտե</t>
  </si>
  <si>
    <t>տեխնիկական հսկողության ծառայություններ</t>
  </si>
  <si>
    <t>(հազ. դրամ)</t>
  </si>
  <si>
    <t>ծրագիրը</t>
  </si>
  <si>
    <t>Հավելված  № 1</t>
  </si>
  <si>
    <t>Ցուցանիշների փոփոխությունը (ավելացումները նշված են դրական նշանով, իսկ նվազեցումները՝ փակագծերում)</t>
  </si>
  <si>
    <r>
      <t xml:space="preserve"> Գումարը </t>
    </r>
    <r>
      <rPr>
        <sz val="9"/>
        <color theme="1"/>
        <rFont val="GHEA Grapalat"/>
        <family val="3"/>
      </rPr>
      <t xml:space="preserve">                 (հազար դրամով)</t>
    </r>
  </si>
  <si>
    <t xml:space="preserve"> Ծրագրի դասիչը` </t>
  </si>
  <si>
    <t xml:space="preserve"> 1098 </t>
  </si>
  <si>
    <t xml:space="preserve"> Միջոցառման դասիչը` </t>
  </si>
  <si>
    <t xml:space="preserve"> 21001 </t>
  </si>
  <si>
    <t xml:space="preserve"> Ինն ամիս </t>
  </si>
  <si>
    <t xml:space="preserve"> Տարի </t>
  </si>
  <si>
    <t xml:space="preserve"> Միջոցառման անվանումը` </t>
  </si>
  <si>
    <t xml:space="preserve"> Բնակարանային շինարարություն </t>
  </si>
  <si>
    <t xml:space="preserve"> Նկարագրությունը` </t>
  </si>
  <si>
    <t xml:space="preserve"> Բազմաբնակարան բնակելի շենքերի (մասնաշենքերի) կառուցում, (տեխնիկական և հեղինակային հսկողություն) նախագծահետազոտական փաստաթղթերի ձեռքբերում </t>
  </si>
  <si>
    <t xml:space="preserve"> Միջոցառման տեսակը`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</si>
  <si>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</si>
  <si>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 </t>
  </si>
  <si>
    <t xml:space="preserve"> ՀՀ քաղաքաշինության կոմիտե </t>
  </si>
  <si>
    <t xml:space="preserve"> Արդյունքի չափորոշիչներ </t>
  </si>
  <si>
    <t xml:space="preserve"> Կառուցման ենթակա օբյեկտների թիվ, հատ </t>
  </si>
  <si>
    <t xml:space="preserve">  </t>
  </si>
  <si>
    <t xml:space="preserve"> 1 </t>
  </si>
  <si>
    <t xml:space="preserve"> Բնակարանների քանակը, հատ </t>
  </si>
  <si>
    <t xml:space="preserve"> Կառուցապատվող մակերեսը, քմ </t>
  </si>
  <si>
    <t xml:space="preserve"> Միջոցառման վրա կատարվող ծախսը (հազար դրամ) </t>
  </si>
  <si>
    <t>ՀՀ կառավարության 2022 թվականի</t>
  </si>
  <si>
    <t>Հավելված  № 3</t>
  </si>
  <si>
    <t>ՄԱՍ 2. ՊԵՏԱԿԱՆ ՄԱՐՄՆԻ ԳԾՈՎ ԱՐԴՅՈՒՆՔԱՅԻՆ (ԿԱՏԱՐՈՂԱԿԱՆ) ՑՈՒՑԱՆԻՇՆԵՐԸ</t>
  </si>
  <si>
    <t xml:space="preserve"> Ծրագրի դասիչը </t>
  </si>
  <si>
    <t xml:space="preserve"> Ծրագրի անվանումը </t>
  </si>
  <si>
    <t xml:space="preserve"> Բնակարանային ապահովում </t>
  </si>
  <si>
    <t xml:space="preserve"> Ծրագրի միջոցառումները </t>
  </si>
  <si>
    <t xml:space="preserve"> ՄԱՍ 1. ՊԵՏԱԿԱՆ ՄԱՐՄՆԻ ԳԾՈՎ ԱՐԴՅՈՒՆՔԱՅԻՆ (ԿԱՏԱՐՈՂԱԿԱՆ) ՑՈՒՑԱՆԻՇՆԵՐԸ </t>
  </si>
  <si>
    <t>Հավելված  № 5</t>
  </si>
  <si>
    <t xml:space="preserve"> ՀՀ  աշխատանքի և սոցիալական հարցերի նախարարություն 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</si>
  <si>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1"/>
        <rFont val="GHEA Grapalat"/>
        <family val="3"/>
      </rPr>
      <t>ՀԱՅԱՍՏԱՆԻ ՀԱՆՐԱՊԵՏՈՒԹՅԱՆ ԿԱՌԱՎԱՐՈՒԹՅԱՆ 2021 ԹՎԱԿԱՆԻ ԴԵԿՏԵՄԲԵՐԻ 23-Ի N 2121-Ն ՈՐՈՇՄԱՆ N  9 ՀԱՎԵԼՎԱԾԻ 9.15 ԱՂՅՈՒՍԱԿՈՒՄ ԿԱՏԱՐՎՈՂ ԼՐԱՑՈՒՄԸ</t>
    </r>
    <r>
      <rPr>
        <sz val="11"/>
        <color indexed="8"/>
        <rFont val="GHEA Grapalat"/>
        <family val="3"/>
      </rPr>
      <t xml:space="preserve">
 </t>
    </r>
  </si>
  <si>
    <t xml:space="preserve">«ՀԱՅԱՍՏԱՆԻ ՀԱՆՐԱՊԵՏՈՒԹՅԱՆ 2022 ԹՎԱԿԱՆԻ ՊԵՏԱԿԱՆ ԲՅՈՒՋԵԻ ՄԱՍԻՆ» ՀԱՅԱՍՏԱՆԻ ՀԱՆՐԱՊԵՏՈՒԹՅԱՆ ՕՐԵՆՔԻ ՀԱՎԵԼՎԱԾ 1-Ի                  N 3 ԱՂՅՈՒՍԱԿՈՒՄ ԿԱՏԱՐՎՈՂ ՓՈՓՈԽՈՒԹՅՈՒՆՆԵՐԸ  ԵՎ ԼՐԱՑՈՒՄՆԵՐԸ  </t>
  </si>
  <si>
    <t xml:space="preserve">ՀԱՅԱՍՏԱՆԻ ՀԱՆՐԱՊԵՏՈՒԹՅԱՆ ԿԱՌԱՎԱՐՈՒԹՅԱՆ 2021 ԹՎԱԿԱՆԻ ԴԵԿՏԵՄԲԵՐԻ 23-Ի № 2121-Ն ՈՐՈՇՄԱՆ 
  N 5 ՀԱՎԵԼՎԱԾԻ N 2 ԱՂՅՈՒՍԱԿՈՒՄ ԿԱՏԱՐՎՈՂ ՓՈՓՈԽՈՒԹՅՈՒՆՆԵՐԸ ԵՎ ԼՐԱՑՈՒՄՆԵՐԸ  </t>
  </si>
  <si>
    <t xml:space="preserve"> Ծածկույթի ցուցանիշը (ՀՀ Արագածոտնի մարզի Ապարան քաղաքի վթարային շենքերի մասով),  տոկոս </t>
  </si>
  <si>
    <t xml:space="preserve"> Շահառուների շրջանակը՛ ՀՀ Արագածոտնի մարզի Ապարան քաղաքի վթարային շենքում բնակվող ընտանիքներ, թիվ </t>
  </si>
  <si>
    <t>Հավելված  № 4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</si>
  <si>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1"/>
        <rFont val="GHEA Grapalat"/>
        <family val="3"/>
      </rPr>
      <t>ՀԱՅԱՍՏԱՆԻ ՀԱՆՐԱՊԵՏՈՒԹՅԱՆ ԿԱՌԱՎԱՐՈՒԹՅԱՆ 2021 ԹՎԱԿԱՆԻ ԴԵԿՏԵՄԲԵՐԻ 23-Ի N 2121-Ն ՈՐՈՇՄԱՆ N  9.1 ՀԱՎԵԼՎԱԾԻ 9.1.42 ԱՂՅՈՒՍԱԿՈՒՄ ԿԱՏԱՐՎՈՂ ԼՐԱՑՈՒՄԸ</t>
    </r>
    <r>
      <rPr>
        <sz val="11"/>
        <rFont val="GHEA Grapalat"/>
        <family val="3"/>
      </rPr>
      <t xml:space="preserve">
 </t>
    </r>
  </si>
  <si>
    <t xml:space="preserve"> Ծածկույթի ցուցանիշը (ՀՀ Արագածոտնի մարզի Ապարան քաղաքի վթարային շենքերի մասով), տոկոս </t>
  </si>
  <si>
    <t>98111140-1</t>
  </si>
  <si>
    <t>45221142-1</t>
  </si>
  <si>
    <t>Ցուցանիշների փոփոխությունը (ավելացումները նշված են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</si>
</sst>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##,##0.0;\(##,##0.0\);\-"/>
    <numFmt numFmtId="165" formatCode="#,##0.0_);\(#,##0.0\)"/>
    <numFmt numFmtId="166" formatCode="#,##0.0"/>
  </numFmts>
  <fonts count="22" x14ac:knownFonts="1">
    <font>
      <sz val="11"/>
      <color theme="1"/>
      <name val="Calibri"/>
      <family val="2"/>
      <scheme val="minor"/>
    </font>
    <font>
      <sz val="8"/>
      <name val="GHEA Grapalat"/>
      <family val="2"/>
    </font>
    <font>
      <b/>
      <sz val="11"/>
      <color theme="1"/>
      <name val="Calibri"/>
      <family val="2"/>
      <scheme val="minor"/>
    </font>
    <font>
      <sz val="10"/>
      <name val="Arial Armenian"/>
      <family val="2"/>
    </font>
    <font>
      <sz val="9"/>
      <color theme="1"/>
      <name val="GHEA Grapalat"/>
      <family val="3"/>
    </font>
    <font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8"/>
      <color theme="1"/>
      <name val="GHEA Grapalat"/>
      <family val="3"/>
    </font>
    <font>
      <sz val="9"/>
      <color rgb="FF000000"/>
      <name val="GHEA Grapalat"/>
      <family val="3"/>
    </font>
    <font>
      <sz val="10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1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b/>
      <u/>
      <sz val="11"/>
      <name val="GHEA Grapalat"/>
      <family val="3"/>
    </font>
    <font>
      <sz val="11"/>
      <color rgb="FF000000"/>
      <name val="GHEA Grapalat"/>
      <family val="3"/>
    </font>
    <font>
      <b/>
      <u/>
      <sz val="11"/>
      <color theme="1"/>
      <name val="Calibri"/>
      <family val="2"/>
      <scheme val="minor"/>
    </font>
    <font>
      <b/>
      <u/>
      <sz val="11"/>
      <color theme="1"/>
      <name val="GHEA Grapalat"/>
      <family val="3"/>
    </font>
    <font>
      <b/>
      <i/>
      <sz val="11"/>
      <color theme="1"/>
      <name val="GHEA Grapalat"/>
      <family val="3"/>
    </font>
    <font>
      <sz val="11"/>
      <color indexed="8"/>
      <name val="GHEA Grapalat"/>
      <family val="3"/>
    </font>
    <font>
      <i/>
      <sz val="11"/>
      <color theme="1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ill="0" applyBorder="0" applyProtection="0">
      <alignment horizontal="right" vertical="top"/>
    </xf>
    <xf numFmtId="0" fontId="1" fillId="0" borderId="0">
      <alignment horizontal="left" vertical="top" wrapText="1"/>
    </xf>
    <xf numFmtId="43" fontId="3" fillId="0" borderId="0" applyFont="0" applyFill="0" applyBorder="0" applyAlignment="0" applyProtection="0"/>
  </cellStyleXfs>
  <cellXfs count="108">
    <xf numFmtId="0" fontId="0" fillId="0" borderId="0" xfId="0"/>
    <xf numFmtId="0" fontId="0" fillId="3" borderId="0" xfId="0" applyFill="1" applyAlignment="1">
      <alignment vertical="center" wrapText="1"/>
    </xf>
    <xf numFmtId="0" fontId="2" fillId="3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vertical="center" wrapText="1"/>
    </xf>
    <xf numFmtId="4" fontId="11" fillId="3" borderId="1" xfId="0" applyNumberFormat="1" applyFont="1" applyFill="1" applyBorder="1" applyAlignment="1">
      <alignment horizontal="right" vertical="center"/>
    </xf>
    <xf numFmtId="0" fontId="11" fillId="3" borderId="1" xfId="0" applyFont="1" applyFill="1" applyBorder="1" applyAlignment="1">
      <alignment horizontal="right" vertical="center"/>
    </xf>
    <xf numFmtId="0" fontId="12" fillId="0" borderId="0" xfId="0" applyFont="1" applyFill="1"/>
    <xf numFmtId="0" fontId="13" fillId="0" borderId="0" xfId="0" applyFont="1" applyFill="1" applyBorder="1" applyAlignment="1">
      <alignment horizontal="centerContinuous"/>
    </xf>
    <xf numFmtId="0" fontId="0" fillId="0" borderId="0" xfId="0" applyFont="1"/>
    <xf numFmtId="49" fontId="14" fillId="2" borderId="0" xfId="0" applyNumberFormat="1" applyFont="1" applyFill="1" applyAlignment="1">
      <alignment horizontal="center" vertical="center" wrapText="1"/>
    </xf>
    <xf numFmtId="0" fontId="14" fillId="2" borderId="0" xfId="0" applyNumberFormat="1" applyFont="1" applyFill="1" applyAlignment="1">
      <alignment horizontal="center" vertical="center" wrapText="1"/>
    </xf>
    <xf numFmtId="166" fontId="14" fillId="2" borderId="0" xfId="0" applyNumberFormat="1" applyFont="1" applyFill="1" applyAlignment="1">
      <alignment horizontal="center" vertical="center" wrapText="1"/>
    </xf>
    <xf numFmtId="166" fontId="14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2" fillId="2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49" fontId="12" fillId="2" borderId="1" xfId="0" applyNumberFormat="1" applyFont="1" applyFill="1" applyBorder="1" applyAlignment="1">
      <alignment horizontal="center" vertical="center" textRotation="90" wrapText="1"/>
    </xf>
    <xf numFmtId="0" fontId="2" fillId="3" borderId="0" xfId="0" applyFont="1" applyFill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textRotation="90" wrapText="1"/>
    </xf>
    <xf numFmtId="0" fontId="11" fillId="3" borderId="1" xfId="0" applyFont="1" applyFill="1" applyBorder="1" applyAlignment="1">
      <alignment horizontal="center" vertical="center" textRotation="90" wrapText="1"/>
    </xf>
    <xf numFmtId="0" fontId="0" fillId="3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4" fontId="11" fillId="3" borderId="1" xfId="0" applyNumberFormat="1" applyFont="1" applyFill="1" applyBorder="1" applyAlignment="1">
      <alignment vertical="center" wrapText="1"/>
    </xf>
    <xf numFmtId="4" fontId="11" fillId="3" borderId="1" xfId="0" applyNumberFormat="1" applyFont="1" applyFill="1" applyBorder="1" applyAlignment="1">
      <alignment horizontal="right" vertical="center" wrapText="1"/>
    </xf>
    <xf numFmtId="0" fontId="0" fillId="3" borderId="1" xfId="0" applyFont="1" applyFill="1" applyBorder="1" applyAlignment="1">
      <alignment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vertical="center" wrapText="1"/>
    </xf>
    <xf numFmtId="165" fontId="14" fillId="2" borderId="1" xfId="0" applyNumberFormat="1" applyFont="1" applyFill="1" applyBorder="1" applyAlignment="1">
      <alignment horizontal="center" vertical="center" wrapText="1"/>
    </xf>
    <xf numFmtId="39" fontId="11" fillId="3" borderId="1" xfId="0" applyNumberFormat="1" applyFont="1" applyFill="1" applyBorder="1" applyAlignment="1">
      <alignment horizontal="right" vertical="center"/>
    </xf>
    <xf numFmtId="0" fontId="11" fillId="3" borderId="1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top" wrapText="1"/>
    </xf>
    <xf numFmtId="0" fontId="11" fillId="2" borderId="0" xfId="0" applyFont="1" applyFill="1" applyAlignment="1">
      <alignment horizontal="left" vertical="top" wrapText="1"/>
    </xf>
    <xf numFmtId="0" fontId="11" fillId="2" borderId="0" xfId="0" applyFont="1" applyFill="1"/>
    <xf numFmtId="0" fontId="13" fillId="2" borderId="1" xfId="0" applyFont="1" applyFill="1" applyBorder="1" applyAlignment="1">
      <alignment horizontal="right" vertical="top" wrapText="1"/>
    </xf>
    <xf numFmtId="0" fontId="21" fillId="2" borderId="1" xfId="0" applyFont="1" applyFill="1" applyBorder="1" applyAlignment="1">
      <alignment horizontal="right" vertical="top" wrapText="1"/>
    </xf>
    <xf numFmtId="165" fontId="12" fillId="2" borderId="1" xfId="0" applyNumberFormat="1" applyFont="1" applyFill="1" applyBorder="1" applyAlignment="1">
      <alignment horizontal="center" vertical="center" wrapText="1"/>
    </xf>
    <xf numFmtId="166" fontId="0" fillId="0" borderId="0" xfId="0" applyNumberFormat="1"/>
    <xf numFmtId="165" fontId="12" fillId="2" borderId="1" xfId="0" applyNumberFormat="1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/>
    </xf>
    <xf numFmtId="0" fontId="11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horizontal="left" vertical="top" wrapText="1"/>
    </xf>
    <xf numFmtId="0" fontId="14" fillId="2" borderId="1" xfId="0" applyFont="1" applyFill="1" applyBorder="1" applyAlignment="1">
      <alignment horizontal="left" vertical="top" wrapText="1"/>
    </xf>
    <xf numFmtId="0" fontId="12" fillId="0" borderId="0" xfId="0" applyFont="1" applyFill="1" applyBorder="1"/>
    <xf numFmtId="0" fontId="12" fillId="0" borderId="0" xfId="0" applyFont="1" applyFill="1" applyBorder="1" applyAlignment="1">
      <alignment horizontal="centerContinuous"/>
    </xf>
    <xf numFmtId="0" fontId="14" fillId="0" borderId="0" xfId="0" applyFont="1" applyAlignment="1">
      <alignment vertical="top" wrapText="1"/>
    </xf>
    <xf numFmtId="0" fontId="12" fillId="0" borderId="0" xfId="0" applyFont="1" applyFill="1" applyAlignment="1"/>
    <xf numFmtId="49" fontId="12" fillId="2" borderId="3" xfId="0" applyNumberFormat="1" applyFont="1" applyFill="1" applyBorder="1" applyAlignment="1">
      <alignment horizontal="center" vertical="center" wrapText="1"/>
    </xf>
    <xf numFmtId="49" fontId="12" fillId="2" borderId="4" xfId="0" applyNumberFormat="1" applyFont="1" applyFill="1" applyBorder="1" applyAlignment="1">
      <alignment horizontal="center" vertical="center" wrapText="1"/>
    </xf>
    <xf numFmtId="0" fontId="12" fillId="2" borderId="5" xfId="0" applyNumberFormat="1" applyFont="1" applyFill="1" applyBorder="1" applyAlignment="1">
      <alignment horizontal="center" vertical="center" wrapText="1"/>
    </xf>
    <xf numFmtId="0" fontId="12" fillId="2" borderId="7" xfId="0" applyNumberFormat="1" applyFont="1" applyFill="1" applyBorder="1" applyAlignment="1">
      <alignment horizontal="center" vertical="center" wrapText="1"/>
    </xf>
    <xf numFmtId="166" fontId="12" fillId="2" borderId="5" xfId="0" applyNumberFormat="1" applyFont="1" applyFill="1" applyBorder="1" applyAlignment="1">
      <alignment horizontal="center" vertical="center" wrapText="1"/>
    </xf>
    <xf numFmtId="166" fontId="12" fillId="2" borderId="7" xfId="0" applyNumberFormat="1" applyFont="1" applyFill="1" applyBorder="1" applyAlignment="1">
      <alignment horizontal="center" vertical="center" wrapText="1"/>
    </xf>
    <xf numFmtId="166" fontId="12" fillId="2" borderId="3" xfId="0" applyNumberFormat="1" applyFont="1" applyFill="1" applyBorder="1" applyAlignment="1">
      <alignment horizontal="center" vertical="center" wrapText="1"/>
    </xf>
    <xf numFmtId="166" fontId="12" fillId="2" borderId="6" xfId="0" applyNumberFormat="1" applyFont="1" applyFill="1" applyBorder="1" applyAlignment="1">
      <alignment horizontal="center" vertical="center" wrapText="1"/>
    </xf>
    <xf numFmtId="166" fontId="12" fillId="2" borderId="4" xfId="0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right"/>
    </xf>
    <xf numFmtId="0" fontId="12" fillId="0" borderId="0" xfId="0" applyFont="1" applyFill="1" applyBorder="1" applyAlignment="1">
      <alignment horizontal="right"/>
    </xf>
    <xf numFmtId="0" fontId="0" fillId="0" borderId="0" xfId="0" applyFont="1" applyAlignment="1">
      <alignment horizontal="center"/>
    </xf>
    <xf numFmtId="165" fontId="14" fillId="2" borderId="0" xfId="0" applyNumberFormat="1" applyFont="1" applyFill="1" applyAlignment="1">
      <alignment horizontal="right" vertical="center" wrapText="1"/>
    </xf>
    <xf numFmtId="0" fontId="11" fillId="2" borderId="0" xfId="0" applyNumberFormat="1" applyFont="1" applyFill="1" applyAlignment="1">
      <alignment horizontal="center" vertical="center" wrapText="1"/>
    </xf>
    <xf numFmtId="166" fontId="12" fillId="2" borderId="2" xfId="0" applyNumberFormat="1" applyFont="1" applyFill="1" applyBorder="1" applyAlignment="1">
      <alignment horizontal="right" vertical="center" wrapText="1"/>
    </xf>
    <xf numFmtId="0" fontId="12" fillId="0" borderId="0" xfId="0" applyFont="1" applyFill="1" applyAlignment="1">
      <alignment horizontal="right" wrapText="1"/>
    </xf>
    <xf numFmtId="0" fontId="8" fillId="3" borderId="1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horizontal="left" vertical="top" wrapText="1"/>
    </xf>
    <xf numFmtId="0" fontId="11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top" wrapText="1"/>
    </xf>
    <xf numFmtId="0" fontId="12" fillId="0" borderId="0" xfId="0" applyFont="1" applyAlignment="1">
      <alignment horizontal="right" wrapText="1"/>
    </xf>
    <xf numFmtId="0" fontId="14" fillId="0" borderId="0" xfId="0" applyFont="1" applyAlignment="1">
      <alignment horizontal="center" vertical="center"/>
    </xf>
    <xf numFmtId="0" fontId="14" fillId="2" borderId="1" xfId="0" applyFont="1" applyFill="1" applyBorder="1" applyAlignment="1">
      <alignment horizontal="left" vertical="top" wrapText="1"/>
    </xf>
    <xf numFmtId="0" fontId="12" fillId="0" borderId="0" xfId="0" applyFont="1" applyAlignment="1">
      <alignment horizontal="center" vertical="center" wrapText="1"/>
    </xf>
    <xf numFmtId="0" fontId="5" fillId="3" borderId="0" xfId="0" applyFont="1" applyFill="1" applyAlignment="1">
      <alignment vertical="center" wrapText="1"/>
    </xf>
    <xf numFmtId="0" fontId="6" fillId="3" borderId="0" xfId="0" applyFont="1" applyFill="1" applyAlignment="1">
      <alignment horizontal="right" vertical="center" wrapText="1"/>
    </xf>
    <xf numFmtId="0" fontId="11" fillId="3" borderId="1" xfId="0" applyFont="1" applyFill="1" applyBorder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right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4" fontId="10" fillId="3" borderId="3" xfId="0" applyNumberFormat="1" applyFont="1" applyFill="1" applyBorder="1" applyAlignment="1">
      <alignment horizontal="right" vertical="center" wrapText="1"/>
    </xf>
    <xf numFmtId="0" fontId="10" fillId="3" borderId="4" xfId="0" applyFont="1" applyFill="1" applyBorder="1" applyAlignment="1">
      <alignment horizontal="right" vertical="center" wrapText="1"/>
    </xf>
    <xf numFmtId="0" fontId="10" fillId="3" borderId="3" xfId="0" applyFont="1" applyFill="1" applyBorder="1" applyAlignment="1">
      <alignment horizontal="left" vertical="center" wrapText="1"/>
    </xf>
    <xf numFmtId="0" fontId="10" fillId="3" borderId="6" xfId="0" applyFont="1" applyFill="1" applyBorder="1" applyAlignment="1">
      <alignment horizontal="left" vertical="center" wrapText="1"/>
    </xf>
    <xf numFmtId="0" fontId="10" fillId="3" borderId="4" xfId="0" applyFont="1" applyFill="1" applyBorder="1" applyAlignment="1">
      <alignment horizontal="left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</cellXfs>
  <cellStyles count="4">
    <cellStyle name="Comma 15" xfId="3"/>
    <cellStyle name="Normal" xfId="0" builtinId="0"/>
    <cellStyle name="Normal 2" xfId="2"/>
    <cellStyle name="SN_24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/>
  </sheetViews>
  <sheetFormatPr defaultRowHeight="15" x14ac:dyDescent="0.25"/>
  <cols>
    <col min="1" max="2" width="9.28515625" bestFit="1" customWidth="1"/>
    <col min="3" max="3" width="47" customWidth="1"/>
    <col min="4" max="4" width="13.140625" customWidth="1"/>
    <col min="5" max="5" width="19.28515625" customWidth="1"/>
    <col min="6" max="6" width="18.28515625" customWidth="1"/>
    <col min="7" max="7" width="16.85546875" customWidth="1"/>
    <col min="8" max="8" width="26.85546875" customWidth="1"/>
  </cols>
  <sheetData>
    <row r="1" spans="1:8" ht="16.5" x14ac:dyDescent="0.3">
      <c r="A1" s="10"/>
      <c r="B1" s="10"/>
      <c r="C1" s="10"/>
      <c r="D1" s="8"/>
      <c r="E1" s="8"/>
      <c r="F1" s="64" t="s">
        <v>49</v>
      </c>
      <c r="G1" s="64"/>
      <c r="H1" s="64"/>
    </row>
    <row r="2" spans="1:8" ht="16.5" x14ac:dyDescent="0.3">
      <c r="A2" s="10"/>
      <c r="B2" s="10"/>
      <c r="C2" s="10"/>
      <c r="D2" s="64" t="s">
        <v>73</v>
      </c>
      <c r="E2" s="64"/>
      <c r="F2" s="64"/>
      <c r="G2" s="64"/>
      <c r="H2" s="64"/>
    </row>
    <row r="3" spans="1:8" ht="16.5" x14ac:dyDescent="0.3">
      <c r="A3" s="10"/>
      <c r="B3" s="10"/>
      <c r="C3" s="10"/>
      <c r="D3" s="52"/>
      <c r="E3" s="65" t="s">
        <v>44</v>
      </c>
      <c r="F3" s="65"/>
      <c r="G3" s="65"/>
      <c r="H3" s="65"/>
    </row>
    <row r="4" spans="1:8" x14ac:dyDescent="0.25">
      <c r="A4" s="66"/>
      <c r="B4" s="66"/>
      <c r="C4" s="66"/>
      <c r="D4" s="66"/>
      <c r="E4" s="66"/>
      <c r="F4" s="66"/>
      <c r="G4" s="66"/>
      <c r="H4" s="66"/>
    </row>
    <row r="5" spans="1:8" ht="16.5" x14ac:dyDescent="0.25">
      <c r="A5" s="67"/>
      <c r="B5" s="67"/>
      <c r="C5" s="67"/>
      <c r="D5" s="67"/>
      <c r="E5" s="67"/>
      <c r="F5" s="67"/>
      <c r="G5" s="67"/>
      <c r="H5" s="67"/>
    </row>
    <row r="6" spans="1:8" ht="16.5" x14ac:dyDescent="0.25">
      <c r="A6" s="67"/>
      <c r="B6" s="67"/>
      <c r="C6" s="67"/>
      <c r="D6" s="67"/>
      <c r="E6" s="67"/>
      <c r="F6" s="67"/>
      <c r="G6" s="67"/>
      <c r="H6" s="67"/>
    </row>
    <row r="7" spans="1:8" ht="59.25" customHeight="1" x14ac:dyDescent="0.25">
      <c r="A7" s="68" t="s">
        <v>84</v>
      </c>
      <c r="B7" s="68"/>
      <c r="C7" s="68"/>
      <c r="D7" s="68"/>
      <c r="E7" s="68"/>
      <c r="F7" s="68"/>
      <c r="G7" s="68"/>
      <c r="H7" s="68"/>
    </row>
    <row r="8" spans="1:8" ht="16.5" x14ac:dyDescent="0.25">
      <c r="A8" s="11"/>
      <c r="B8" s="11"/>
      <c r="C8" s="12"/>
      <c r="D8" s="13"/>
      <c r="E8" s="13"/>
      <c r="F8" s="13"/>
      <c r="G8" s="69" t="s">
        <v>47</v>
      </c>
      <c r="H8" s="69"/>
    </row>
    <row r="9" spans="1:8" ht="30.75" customHeight="1" x14ac:dyDescent="0.25">
      <c r="A9" s="55" t="s">
        <v>1</v>
      </c>
      <c r="B9" s="56"/>
      <c r="C9" s="57" t="s">
        <v>2</v>
      </c>
      <c r="D9" s="59" t="s">
        <v>3</v>
      </c>
      <c r="E9" s="61" t="s">
        <v>4</v>
      </c>
      <c r="F9" s="62"/>
      <c r="G9" s="62"/>
      <c r="H9" s="63"/>
    </row>
    <row r="10" spans="1:8" ht="93" customHeight="1" x14ac:dyDescent="0.25">
      <c r="A10" s="21" t="s">
        <v>48</v>
      </c>
      <c r="B10" s="21" t="s">
        <v>5</v>
      </c>
      <c r="C10" s="58"/>
      <c r="D10" s="60"/>
      <c r="E10" s="17" t="s">
        <v>6</v>
      </c>
      <c r="F10" s="17" t="s">
        <v>7</v>
      </c>
      <c r="G10" s="17" t="s">
        <v>8</v>
      </c>
      <c r="H10" s="17" t="s">
        <v>9</v>
      </c>
    </row>
    <row r="11" spans="1:8" ht="48.75" customHeight="1" x14ac:dyDescent="0.25">
      <c r="A11" s="15"/>
      <c r="B11" s="16"/>
      <c r="C11" s="16" t="s">
        <v>10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</row>
    <row r="12" spans="1:8" ht="16.5" x14ac:dyDescent="0.25">
      <c r="A12" s="15"/>
      <c r="B12" s="15"/>
      <c r="C12" s="15" t="s">
        <v>11</v>
      </c>
      <c r="D12" s="17"/>
      <c r="E12" s="17"/>
      <c r="F12" s="17"/>
      <c r="G12" s="17"/>
      <c r="H12" s="17"/>
    </row>
    <row r="13" spans="1:8" ht="16.5" x14ac:dyDescent="0.25">
      <c r="A13" s="18">
        <v>1098</v>
      </c>
      <c r="B13" s="18">
        <v>21001</v>
      </c>
      <c r="C13" s="19" t="s">
        <v>12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</row>
    <row r="14" spans="1:8" ht="16.5" x14ac:dyDescent="0.25">
      <c r="A14" s="18"/>
      <c r="B14" s="18"/>
      <c r="C14" s="20" t="s">
        <v>11</v>
      </c>
      <c r="D14" s="14"/>
      <c r="E14" s="14"/>
      <c r="F14" s="14"/>
      <c r="G14" s="14"/>
      <c r="H14" s="14"/>
    </row>
    <row r="15" spans="1:8" ht="43.5" customHeight="1" x14ac:dyDescent="0.25">
      <c r="A15" s="15"/>
      <c r="B15" s="15"/>
      <c r="C15" s="20" t="s">
        <v>13</v>
      </c>
      <c r="D15" s="35">
        <v>-163568.6</v>
      </c>
      <c r="E15" s="35">
        <v>-163568.6</v>
      </c>
      <c r="F15" s="14">
        <v>0</v>
      </c>
      <c r="G15" s="14">
        <v>0</v>
      </c>
      <c r="H15" s="14">
        <v>0</v>
      </c>
    </row>
    <row r="16" spans="1:8" ht="67.5" customHeight="1" x14ac:dyDescent="0.25">
      <c r="A16" s="15"/>
      <c r="B16" s="15"/>
      <c r="C16" s="20" t="s">
        <v>14</v>
      </c>
      <c r="D16" s="14">
        <v>163568.6</v>
      </c>
      <c r="E16" s="14">
        <v>163568.6</v>
      </c>
      <c r="F16" s="14">
        <v>0</v>
      </c>
      <c r="G16" s="14">
        <v>0</v>
      </c>
      <c r="H16" s="14">
        <v>0</v>
      </c>
    </row>
  </sheetData>
  <mergeCells count="12">
    <mergeCell ref="A9:B9"/>
    <mergeCell ref="C9:C10"/>
    <mergeCell ref="D9:D10"/>
    <mergeCell ref="E9:H9"/>
    <mergeCell ref="F1:H1"/>
    <mergeCell ref="D2:H2"/>
    <mergeCell ref="E3:H3"/>
    <mergeCell ref="A4:H4"/>
    <mergeCell ref="A5:H5"/>
    <mergeCell ref="A6:H6"/>
    <mergeCell ref="A7:H7"/>
    <mergeCell ref="G8:H8"/>
  </mergeCells>
  <pageMargins left="0.7" right="0.7" top="0.75" bottom="0.75" header="0.3" footer="0.3"/>
  <pageSetup paperSize="9" scale="8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zoomScaleNormal="100" workbookViewId="0"/>
  </sheetViews>
  <sheetFormatPr defaultRowHeight="15" x14ac:dyDescent="0.25"/>
  <cols>
    <col min="1" max="1" width="16.85546875" customWidth="1"/>
    <col min="2" max="2" width="17.7109375" customWidth="1"/>
    <col min="3" max="3" width="42.85546875" customWidth="1"/>
    <col min="4" max="4" width="15.42578125" customWidth="1"/>
    <col min="5" max="5" width="16.7109375" customWidth="1"/>
  </cols>
  <sheetData>
    <row r="1" spans="1:8" ht="16.5" x14ac:dyDescent="0.3">
      <c r="A1" s="10"/>
      <c r="B1" s="10"/>
      <c r="C1" s="8"/>
      <c r="D1" s="54"/>
      <c r="E1" s="54" t="s">
        <v>88</v>
      </c>
    </row>
    <row r="2" spans="1:8" ht="16.5" customHeight="1" x14ac:dyDescent="0.3">
      <c r="A2" s="10"/>
      <c r="B2" s="10"/>
      <c r="C2" s="70" t="s">
        <v>73</v>
      </c>
      <c r="D2" s="70"/>
      <c r="E2" s="70"/>
    </row>
    <row r="3" spans="1:8" ht="16.5" x14ac:dyDescent="0.3">
      <c r="A3" s="10"/>
      <c r="B3" s="10"/>
      <c r="C3" s="9"/>
      <c r="D3" s="65" t="s">
        <v>44</v>
      </c>
      <c r="E3" s="65"/>
    </row>
    <row r="4" spans="1:8" ht="27" customHeight="1" x14ac:dyDescent="0.25">
      <c r="A4" s="66"/>
      <c r="B4" s="66"/>
      <c r="C4" s="66"/>
      <c r="D4" s="66"/>
      <c r="E4" s="66"/>
    </row>
    <row r="5" spans="1:8" ht="105.75" customHeight="1" x14ac:dyDescent="0.25">
      <c r="A5" s="72" t="s">
        <v>85</v>
      </c>
      <c r="B5" s="72"/>
      <c r="C5" s="72"/>
      <c r="D5" s="72"/>
      <c r="E5" s="72"/>
    </row>
    <row r="6" spans="1:8" x14ac:dyDescent="0.25">
      <c r="A6" s="22"/>
      <c r="B6" s="22"/>
      <c r="C6" s="22"/>
      <c r="D6" s="2"/>
      <c r="E6" s="2"/>
    </row>
    <row r="7" spans="1:8" ht="27" customHeight="1" x14ac:dyDescent="0.25">
      <c r="A7" s="73" t="s">
        <v>1</v>
      </c>
      <c r="B7" s="73"/>
      <c r="C7" s="73" t="s">
        <v>2</v>
      </c>
      <c r="D7" s="74" t="s">
        <v>15</v>
      </c>
      <c r="E7" s="74" t="s">
        <v>16</v>
      </c>
    </row>
    <row r="8" spans="1:8" ht="59.25" customHeight="1" x14ac:dyDescent="0.25">
      <c r="A8" s="23"/>
      <c r="B8" s="24" t="s">
        <v>5</v>
      </c>
      <c r="C8" s="73"/>
      <c r="D8" s="74"/>
      <c r="E8" s="74"/>
    </row>
    <row r="9" spans="1:8" ht="33" x14ac:dyDescent="0.25">
      <c r="A9" s="25"/>
      <c r="B9" s="26"/>
      <c r="C9" s="27" t="s">
        <v>10</v>
      </c>
      <c r="D9" s="28">
        <v>0</v>
      </c>
      <c r="E9" s="28">
        <v>0</v>
      </c>
    </row>
    <row r="10" spans="1:8" ht="16.5" x14ac:dyDescent="0.25">
      <c r="A10" s="25"/>
      <c r="B10" s="25"/>
      <c r="C10" s="3" t="s">
        <v>11</v>
      </c>
      <c r="D10" s="30"/>
      <c r="E10" s="30"/>
    </row>
    <row r="11" spans="1:8" ht="16.5" x14ac:dyDescent="0.25">
      <c r="A11" s="31">
        <v>1098</v>
      </c>
      <c r="B11" s="31">
        <v>21001</v>
      </c>
      <c r="C11" s="32" t="s">
        <v>12</v>
      </c>
      <c r="D11" s="28">
        <v>0</v>
      </c>
      <c r="E11" s="28">
        <v>0</v>
      </c>
      <c r="H11" s="71"/>
    </row>
    <row r="12" spans="1:8" ht="16.5" x14ac:dyDescent="0.25">
      <c r="A12" s="33"/>
      <c r="B12" s="33"/>
      <c r="C12" s="3" t="s">
        <v>17</v>
      </c>
      <c r="D12" s="30"/>
      <c r="E12" s="30"/>
      <c r="H12" s="71"/>
    </row>
    <row r="13" spans="1:8" ht="16.5" x14ac:dyDescent="0.25">
      <c r="A13" s="33"/>
      <c r="B13" s="33"/>
      <c r="C13" s="34" t="s">
        <v>18</v>
      </c>
      <c r="D13" s="28">
        <v>0</v>
      </c>
      <c r="E13" s="28">
        <v>0</v>
      </c>
    </row>
    <row r="14" spans="1:8" ht="16.5" x14ac:dyDescent="0.25">
      <c r="A14" s="33"/>
      <c r="B14" s="33"/>
      <c r="C14" s="5" t="s">
        <v>11</v>
      </c>
      <c r="D14" s="30"/>
      <c r="E14" s="30"/>
    </row>
    <row r="15" spans="1:8" ht="33" x14ac:dyDescent="0.25">
      <c r="A15" s="33"/>
      <c r="B15" s="33"/>
      <c r="C15" s="5" t="s">
        <v>13</v>
      </c>
      <c r="D15" s="45">
        <v>-163568.6</v>
      </c>
      <c r="E15" s="45">
        <v>-163568.6</v>
      </c>
    </row>
    <row r="16" spans="1:8" ht="66" x14ac:dyDescent="0.25">
      <c r="A16" s="25"/>
      <c r="B16" s="25"/>
      <c r="C16" s="5" t="s">
        <v>19</v>
      </c>
      <c r="D16" s="29">
        <v>163568.6</v>
      </c>
      <c r="E16" s="29">
        <v>163568.6</v>
      </c>
    </row>
    <row r="23" spans="3:3" ht="16.5" x14ac:dyDescent="0.25">
      <c r="C23" s="29"/>
    </row>
  </sheetData>
  <mergeCells count="9">
    <mergeCell ref="C2:E2"/>
    <mergeCell ref="D3:E3"/>
    <mergeCell ref="H11:H12"/>
    <mergeCell ref="A4:E4"/>
    <mergeCell ref="A5:E5"/>
    <mergeCell ref="A7:B7"/>
    <mergeCell ref="C7:C8"/>
    <mergeCell ref="D7:D8"/>
    <mergeCell ref="E7:E8"/>
  </mergeCells>
  <pageMargins left="0.7" right="0.7" top="0.75" bottom="0.75" header="0.3" footer="0.3"/>
  <pageSetup paperSize="9" scale="8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>
      <selection activeCell="C11" sqref="C11:D11"/>
    </sheetView>
  </sheetViews>
  <sheetFormatPr defaultRowHeight="16.5" x14ac:dyDescent="0.3"/>
  <cols>
    <col min="1" max="1" width="44.42578125" style="40" customWidth="1"/>
    <col min="2" max="2" width="45.42578125" style="40" customWidth="1"/>
    <col min="3" max="3" width="13.5703125" style="40" customWidth="1"/>
    <col min="4" max="4" width="13.85546875" style="40" customWidth="1"/>
    <col min="5" max="16384" width="9.140625" style="40"/>
  </cols>
  <sheetData>
    <row r="1" spans="1:6" s="39" customFormat="1" x14ac:dyDescent="0.3">
      <c r="A1" s="38"/>
      <c r="B1" s="38"/>
      <c r="C1" s="80" t="s">
        <v>74</v>
      </c>
      <c r="D1" s="80"/>
      <c r="E1" s="38"/>
      <c r="F1" s="38"/>
    </row>
    <row r="2" spans="1:6" s="39" customFormat="1" ht="16.5" customHeight="1" x14ac:dyDescent="0.3">
      <c r="A2" s="38"/>
      <c r="B2" s="80" t="s">
        <v>73</v>
      </c>
      <c r="C2" s="80"/>
      <c r="D2" s="80"/>
      <c r="E2" s="38"/>
      <c r="F2" s="38"/>
    </row>
    <row r="3" spans="1:6" s="39" customFormat="1" ht="18" customHeight="1" x14ac:dyDescent="0.3">
      <c r="A3" s="38"/>
      <c r="B3" s="80" t="s">
        <v>44</v>
      </c>
      <c r="C3" s="80"/>
      <c r="D3" s="80"/>
      <c r="E3" s="38"/>
      <c r="F3" s="38"/>
    </row>
    <row r="4" spans="1:6" s="39" customFormat="1" x14ac:dyDescent="0.25">
      <c r="A4" s="38"/>
      <c r="B4" s="38"/>
      <c r="C4" s="38"/>
      <c r="D4" s="38"/>
      <c r="E4" s="38"/>
      <c r="F4" s="38"/>
    </row>
    <row r="5" spans="1:6" s="39" customFormat="1" x14ac:dyDescent="0.25">
      <c r="A5" s="38"/>
      <c r="B5" s="38"/>
      <c r="C5" s="53"/>
      <c r="D5" s="53"/>
      <c r="E5" s="53"/>
      <c r="F5" s="53"/>
    </row>
    <row r="6" spans="1:6" s="39" customFormat="1" x14ac:dyDescent="0.25">
      <c r="A6" s="38"/>
      <c r="B6" s="38"/>
      <c r="C6" s="53"/>
      <c r="D6" s="53"/>
      <c r="E6" s="53"/>
      <c r="F6" s="53"/>
    </row>
    <row r="7" spans="1:6" s="39" customFormat="1" ht="39" customHeight="1" x14ac:dyDescent="0.25">
      <c r="A7" s="77" t="s">
        <v>83</v>
      </c>
      <c r="B7" s="77"/>
      <c r="C7" s="77"/>
      <c r="D7" s="77"/>
      <c r="E7" s="38"/>
      <c r="F7" s="38"/>
    </row>
    <row r="8" spans="1:6" s="39" customFormat="1" ht="30.75" customHeight="1" x14ac:dyDescent="0.25">
      <c r="A8" s="81" t="s">
        <v>82</v>
      </c>
      <c r="B8" s="81"/>
      <c r="C8" s="81"/>
      <c r="D8" s="81"/>
      <c r="E8" s="38"/>
      <c r="F8" s="38"/>
    </row>
    <row r="9" spans="1:6" s="39" customFormat="1" ht="27.75" customHeight="1" x14ac:dyDescent="0.25">
      <c r="A9" s="78" t="s">
        <v>75</v>
      </c>
      <c r="B9" s="78"/>
      <c r="C9" s="78"/>
      <c r="D9" s="78"/>
      <c r="E9" s="78"/>
      <c r="F9" s="78"/>
    </row>
    <row r="10" spans="1:6" s="39" customFormat="1" x14ac:dyDescent="0.25">
      <c r="A10" s="38"/>
      <c r="B10" s="38"/>
      <c r="C10" s="38"/>
      <c r="D10" s="38"/>
      <c r="E10" s="38"/>
      <c r="F10" s="38"/>
    </row>
    <row r="11" spans="1:6" s="39" customFormat="1" ht="38.25" customHeight="1" x14ac:dyDescent="0.25">
      <c r="A11" s="49" t="s">
        <v>52</v>
      </c>
      <c r="B11" s="48" t="s">
        <v>53</v>
      </c>
      <c r="C11" s="92" t="s">
        <v>93</v>
      </c>
      <c r="D11" s="93"/>
    </row>
    <row r="12" spans="1:6" s="39" customFormat="1" x14ac:dyDescent="0.25">
      <c r="A12" s="49" t="s">
        <v>54</v>
      </c>
      <c r="B12" s="48" t="s">
        <v>55</v>
      </c>
      <c r="C12" s="47" t="s">
        <v>56</v>
      </c>
      <c r="D12" s="47" t="s">
        <v>57</v>
      </c>
    </row>
    <row r="13" spans="1:6" s="39" customFormat="1" ht="30.75" customHeight="1" x14ac:dyDescent="0.25">
      <c r="A13" s="49" t="s">
        <v>58</v>
      </c>
      <c r="B13" s="48" t="s">
        <v>59</v>
      </c>
      <c r="C13" s="49"/>
      <c r="D13" s="49"/>
    </row>
    <row r="14" spans="1:6" s="39" customFormat="1" ht="95.25" customHeight="1" x14ac:dyDescent="0.25">
      <c r="A14" s="49" t="s">
        <v>60</v>
      </c>
      <c r="B14" s="48" t="s">
        <v>61</v>
      </c>
      <c r="C14" s="49"/>
      <c r="D14" s="49"/>
    </row>
    <row r="15" spans="1:6" s="39" customFormat="1" ht="72.75" customHeight="1" x14ac:dyDescent="0.25">
      <c r="A15" s="49" t="s">
        <v>62</v>
      </c>
      <c r="B15" s="48" t="s">
        <v>63</v>
      </c>
      <c r="C15" s="49"/>
      <c r="D15" s="49"/>
    </row>
    <row r="16" spans="1:6" s="39" customFormat="1" x14ac:dyDescent="0.25">
      <c r="A16" s="49" t="s">
        <v>64</v>
      </c>
      <c r="B16" s="48" t="s">
        <v>65</v>
      </c>
      <c r="C16" s="49"/>
      <c r="D16" s="49"/>
    </row>
    <row r="17" spans="1:6" s="39" customFormat="1" x14ac:dyDescent="0.25">
      <c r="A17" s="79" t="s">
        <v>66</v>
      </c>
      <c r="B17" s="79"/>
      <c r="C17" s="49"/>
      <c r="D17" s="49"/>
    </row>
    <row r="18" spans="1:6" s="39" customFormat="1" x14ac:dyDescent="0.25">
      <c r="A18" s="75" t="s">
        <v>67</v>
      </c>
      <c r="B18" s="75"/>
      <c r="C18" s="41" t="s">
        <v>68</v>
      </c>
      <c r="D18" s="41" t="s">
        <v>69</v>
      </c>
    </row>
    <row r="19" spans="1:6" s="39" customFormat="1" x14ac:dyDescent="0.25">
      <c r="A19" s="75" t="s">
        <v>70</v>
      </c>
      <c r="B19" s="75"/>
      <c r="C19" s="41" t="s">
        <v>68</v>
      </c>
      <c r="D19" s="42">
        <v>43</v>
      </c>
    </row>
    <row r="20" spans="1:6" ht="35.1" customHeight="1" x14ac:dyDescent="0.3">
      <c r="A20" s="75" t="s">
        <v>87</v>
      </c>
      <c r="B20" s="75"/>
      <c r="C20" s="41" t="s">
        <v>68</v>
      </c>
      <c r="D20" s="41">
        <v>43</v>
      </c>
      <c r="E20" s="39"/>
      <c r="F20" s="39"/>
    </row>
    <row r="21" spans="1:6" x14ac:dyDescent="0.3">
      <c r="A21" s="75" t="s">
        <v>71</v>
      </c>
      <c r="B21" s="75"/>
      <c r="C21" s="41" t="s">
        <v>68</v>
      </c>
      <c r="D21" s="42">
        <v>3376.6</v>
      </c>
      <c r="E21" s="39"/>
      <c r="F21" s="39"/>
    </row>
    <row r="22" spans="1:6" ht="38.25" customHeight="1" x14ac:dyDescent="0.3">
      <c r="A22" s="75" t="s">
        <v>90</v>
      </c>
      <c r="B22" s="75"/>
      <c r="C22" s="41" t="s">
        <v>68</v>
      </c>
      <c r="D22" s="41">
        <v>100</v>
      </c>
      <c r="E22" s="39"/>
      <c r="F22" s="39"/>
    </row>
    <row r="23" spans="1:6" x14ac:dyDescent="0.3">
      <c r="A23" s="76" t="s">
        <v>72</v>
      </c>
      <c r="B23" s="76"/>
      <c r="C23" s="41"/>
      <c r="D23" s="41"/>
      <c r="E23" s="39"/>
      <c r="F23" s="39"/>
    </row>
  </sheetData>
  <mergeCells count="14">
    <mergeCell ref="C1:D1"/>
    <mergeCell ref="C11:D11"/>
    <mergeCell ref="A8:D8"/>
    <mergeCell ref="A20:B20"/>
    <mergeCell ref="B2:D2"/>
    <mergeCell ref="B3:D3"/>
    <mergeCell ref="A21:B21"/>
    <mergeCell ref="A22:B22"/>
    <mergeCell ref="A23:B23"/>
    <mergeCell ref="A7:D7"/>
    <mergeCell ref="A9:F9"/>
    <mergeCell ref="A17:B17"/>
    <mergeCell ref="A18:B18"/>
    <mergeCell ref="A19:B19"/>
  </mergeCells>
  <pageMargins left="0.95" right="0.45" top="0.25" bottom="0.25" header="0.3" footer="0.3"/>
  <pageSetup paperSize="9" scale="8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C11" sqref="C11:D11"/>
    </sheetView>
  </sheetViews>
  <sheetFormatPr defaultColWidth="32.5703125" defaultRowHeight="16.5" x14ac:dyDescent="0.3"/>
  <cols>
    <col min="1" max="1" width="32.5703125" style="40"/>
    <col min="2" max="2" width="35" style="40" customWidth="1"/>
    <col min="3" max="3" width="13.7109375" style="40" customWidth="1"/>
    <col min="4" max="4" width="29.140625" style="40" customWidth="1"/>
    <col min="5" max="5" width="28.28515625" style="40" customWidth="1"/>
    <col min="6" max="16384" width="32.5703125" style="40"/>
  </cols>
  <sheetData>
    <row r="1" spans="1:4" ht="16.5" customHeight="1" x14ac:dyDescent="0.3">
      <c r="A1" s="51"/>
      <c r="B1" s="51"/>
      <c r="C1" s="80" t="s">
        <v>88</v>
      </c>
      <c r="D1" s="80"/>
    </row>
    <row r="2" spans="1:4" x14ac:dyDescent="0.3">
      <c r="A2" s="65" t="s">
        <v>73</v>
      </c>
      <c r="B2" s="65"/>
      <c r="C2" s="65"/>
      <c r="D2" s="65"/>
    </row>
    <row r="3" spans="1:4" x14ac:dyDescent="0.3">
      <c r="A3" s="52"/>
      <c r="B3" s="65" t="s">
        <v>44</v>
      </c>
      <c r="C3" s="65"/>
      <c r="D3" s="65"/>
    </row>
    <row r="4" spans="1:4" x14ac:dyDescent="0.3">
      <c r="A4" s="9"/>
      <c r="B4" s="46"/>
      <c r="C4" s="46"/>
      <c r="D4" s="46"/>
    </row>
    <row r="5" spans="1:4" ht="39.75" customHeight="1" x14ac:dyDescent="0.3">
      <c r="A5" s="83" t="s">
        <v>89</v>
      </c>
      <c r="B5" s="83"/>
      <c r="C5" s="83"/>
      <c r="D5" s="83"/>
    </row>
    <row r="6" spans="1:4" ht="27" customHeight="1" x14ac:dyDescent="0.3">
      <c r="A6" s="81" t="s">
        <v>45</v>
      </c>
      <c r="B6" s="81"/>
      <c r="C6" s="81"/>
      <c r="D6" s="81"/>
    </row>
    <row r="7" spans="1:4" ht="29.25" customHeight="1" x14ac:dyDescent="0.3">
      <c r="A7" s="78" t="s">
        <v>80</v>
      </c>
      <c r="B7" s="78"/>
      <c r="C7" s="78"/>
      <c r="D7" s="78"/>
    </row>
    <row r="8" spans="1:4" s="39" customFormat="1" x14ac:dyDescent="0.25">
      <c r="A8" s="50" t="s">
        <v>76</v>
      </c>
      <c r="B8" s="82" t="s">
        <v>77</v>
      </c>
      <c r="C8" s="82"/>
      <c r="D8" s="82"/>
    </row>
    <row r="9" spans="1:4" s="39" customFormat="1" x14ac:dyDescent="0.25">
      <c r="A9" s="48" t="s">
        <v>53</v>
      </c>
      <c r="B9" s="75" t="s">
        <v>78</v>
      </c>
      <c r="C9" s="75"/>
      <c r="D9" s="75"/>
    </row>
    <row r="10" spans="1:4" s="39" customFormat="1" x14ac:dyDescent="0.25">
      <c r="A10" s="82" t="s">
        <v>79</v>
      </c>
      <c r="B10" s="82"/>
      <c r="C10" s="82"/>
      <c r="D10" s="82"/>
    </row>
    <row r="11" spans="1:4" s="39" customFormat="1" ht="42.75" customHeight="1" x14ac:dyDescent="0.25">
      <c r="A11" s="49" t="s">
        <v>52</v>
      </c>
      <c r="B11" s="48" t="s">
        <v>53</v>
      </c>
      <c r="C11" s="79" t="s">
        <v>93</v>
      </c>
      <c r="D11" s="79"/>
    </row>
    <row r="12" spans="1:4" s="39" customFormat="1" x14ac:dyDescent="0.25">
      <c r="A12" s="49" t="s">
        <v>54</v>
      </c>
      <c r="B12" s="48" t="s">
        <v>55</v>
      </c>
      <c r="C12" s="47" t="s">
        <v>56</v>
      </c>
      <c r="D12" s="47" t="s">
        <v>57</v>
      </c>
    </row>
    <row r="13" spans="1:4" s="39" customFormat="1" ht="33" x14ac:dyDescent="0.25">
      <c r="A13" s="49" t="s">
        <v>58</v>
      </c>
      <c r="B13" s="48" t="s">
        <v>59</v>
      </c>
      <c r="C13" s="49"/>
      <c r="D13" s="49"/>
    </row>
    <row r="14" spans="1:4" s="39" customFormat="1" ht="99" x14ac:dyDescent="0.25">
      <c r="A14" s="49" t="s">
        <v>60</v>
      </c>
      <c r="B14" s="48" t="s">
        <v>61</v>
      </c>
      <c r="C14" s="49"/>
      <c r="D14" s="49"/>
    </row>
    <row r="15" spans="1:4" s="39" customFormat="1" ht="66" x14ac:dyDescent="0.25">
      <c r="A15" s="49" t="s">
        <v>62</v>
      </c>
      <c r="B15" s="48" t="s">
        <v>63</v>
      </c>
      <c r="C15" s="49"/>
      <c r="D15" s="49"/>
    </row>
    <row r="16" spans="1:4" s="39" customFormat="1" ht="33" x14ac:dyDescent="0.25">
      <c r="A16" s="49" t="s">
        <v>64</v>
      </c>
      <c r="B16" s="48" t="s">
        <v>65</v>
      </c>
      <c r="C16" s="49"/>
      <c r="D16" s="49"/>
    </row>
    <row r="17" spans="1:4" s="39" customFormat="1" x14ac:dyDescent="0.25">
      <c r="A17" s="79" t="s">
        <v>66</v>
      </c>
      <c r="B17" s="79"/>
      <c r="C17" s="49"/>
      <c r="D17" s="49"/>
    </row>
    <row r="18" spans="1:4" s="39" customFormat="1" x14ac:dyDescent="0.25">
      <c r="A18" s="75" t="s">
        <v>67</v>
      </c>
      <c r="B18" s="75"/>
      <c r="C18" s="41" t="s">
        <v>68</v>
      </c>
      <c r="D18" s="41">
        <v>1</v>
      </c>
    </row>
    <row r="19" spans="1:4" s="39" customFormat="1" x14ac:dyDescent="0.25">
      <c r="A19" s="75" t="s">
        <v>70</v>
      </c>
      <c r="B19" s="75"/>
      <c r="C19" s="41" t="s">
        <v>68</v>
      </c>
      <c r="D19" s="42">
        <v>43</v>
      </c>
    </row>
    <row r="20" spans="1:4" s="39" customFormat="1" ht="37.5" customHeight="1" x14ac:dyDescent="0.25">
      <c r="A20" s="75" t="str">
        <f>'3'!A20:B20</f>
        <v xml:space="preserve"> Շահառուների շրջանակը՛ ՀՀ Արագածոտնի մարզի Ապարան քաղաքի վթարային շենքում բնակվող ընտանիքներ, թիվ </v>
      </c>
      <c r="B20" s="75"/>
      <c r="C20" s="41" t="s">
        <v>68</v>
      </c>
      <c r="D20" s="42">
        <v>43</v>
      </c>
    </row>
    <row r="21" spans="1:4" s="39" customFormat="1" x14ac:dyDescent="0.25">
      <c r="A21" s="75" t="s">
        <v>71</v>
      </c>
      <c r="B21" s="75"/>
      <c r="C21" s="41" t="s">
        <v>68</v>
      </c>
      <c r="D21" s="42">
        <v>3376.6</v>
      </c>
    </row>
    <row r="22" spans="1:4" s="39" customFormat="1" ht="46.5" customHeight="1" x14ac:dyDescent="0.25">
      <c r="A22" s="75" t="s">
        <v>86</v>
      </c>
      <c r="B22" s="75"/>
      <c r="C22" s="41" t="s">
        <v>68</v>
      </c>
      <c r="D22" s="41">
        <v>100</v>
      </c>
    </row>
    <row r="23" spans="1:4" s="39" customFormat="1" x14ac:dyDescent="0.25">
      <c r="A23" s="76" t="s">
        <v>72</v>
      </c>
      <c r="B23" s="76"/>
      <c r="C23" s="41"/>
      <c r="D23" s="41"/>
    </row>
  </sheetData>
  <mergeCells count="17">
    <mergeCell ref="A7:D7"/>
    <mergeCell ref="B3:D3"/>
    <mergeCell ref="A2:D2"/>
    <mergeCell ref="C1:D1"/>
    <mergeCell ref="A5:D5"/>
    <mergeCell ref="A6:D6"/>
    <mergeCell ref="A19:B19"/>
    <mergeCell ref="A20:B20"/>
    <mergeCell ref="A21:B21"/>
    <mergeCell ref="A22:B22"/>
    <mergeCell ref="A23:B23"/>
    <mergeCell ref="A18:B18"/>
    <mergeCell ref="B8:D8"/>
    <mergeCell ref="B9:D9"/>
    <mergeCell ref="A10:D10"/>
    <mergeCell ref="C11:D11"/>
    <mergeCell ref="A17:B17"/>
  </mergeCells>
  <pageMargins left="0.95" right="0.2" top="0.25" bottom="0.25" header="0.3" footer="0.3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H7" sqref="H7:I7"/>
    </sheetView>
  </sheetViews>
  <sheetFormatPr defaultRowHeight="15" x14ac:dyDescent="0.25"/>
  <cols>
    <col min="1" max="1" width="17.140625" customWidth="1"/>
    <col min="2" max="2" width="14.7109375" customWidth="1"/>
    <col min="3" max="3" width="12.140625" customWidth="1"/>
    <col min="4" max="4" width="27.5703125" customWidth="1"/>
    <col min="6" max="6" width="14" customWidth="1"/>
    <col min="7" max="7" width="19.7109375" customWidth="1"/>
    <col min="8" max="8" width="10.42578125" customWidth="1"/>
    <col min="9" max="9" width="19.5703125" customWidth="1"/>
    <col min="16" max="16" width="12.7109375" customWidth="1"/>
  </cols>
  <sheetData>
    <row r="1" spans="1:16" ht="16.5" x14ac:dyDescent="0.3">
      <c r="E1" s="8"/>
      <c r="F1" s="8"/>
      <c r="G1" s="64" t="s">
        <v>81</v>
      </c>
      <c r="H1" s="64"/>
      <c r="I1" s="64"/>
    </row>
    <row r="2" spans="1:16" ht="16.5" x14ac:dyDescent="0.3">
      <c r="E2" s="64" t="s">
        <v>73</v>
      </c>
      <c r="F2" s="64"/>
      <c r="G2" s="64"/>
      <c r="H2" s="64"/>
      <c r="I2" s="64"/>
    </row>
    <row r="3" spans="1:16" ht="16.5" x14ac:dyDescent="0.3">
      <c r="E3" s="52"/>
      <c r="F3" s="65" t="s">
        <v>44</v>
      </c>
      <c r="G3" s="65"/>
      <c r="H3" s="65"/>
      <c r="I3" s="65"/>
    </row>
    <row r="5" spans="1:16" x14ac:dyDescent="0.25">
      <c r="A5" s="88"/>
      <c r="B5" s="88"/>
      <c r="C5" s="88"/>
      <c r="D5" s="88"/>
      <c r="E5" s="88"/>
      <c r="F5" s="88"/>
      <c r="G5" s="88"/>
      <c r="H5" s="88"/>
      <c r="I5" s="88"/>
      <c r="J5" s="87"/>
      <c r="K5" s="84"/>
      <c r="L5" s="84"/>
      <c r="M5" s="84"/>
      <c r="N5" s="84"/>
      <c r="O5" s="84"/>
    </row>
    <row r="6" spans="1:16" ht="42" customHeight="1" x14ac:dyDescent="0.25">
      <c r="A6" s="89" t="s">
        <v>43</v>
      </c>
      <c r="B6" s="89"/>
      <c r="C6" s="89"/>
      <c r="D6" s="89"/>
      <c r="E6" s="89"/>
      <c r="F6" s="89"/>
      <c r="G6" s="89"/>
      <c r="H6" s="89"/>
      <c r="I6" s="89"/>
      <c r="J6" s="87"/>
      <c r="K6" s="84"/>
      <c r="L6" s="84"/>
      <c r="M6" s="84"/>
      <c r="N6" s="84"/>
      <c r="O6" s="84"/>
    </row>
    <row r="7" spans="1:16" ht="66.75" customHeight="1" x14ac:dyDescent="0.25">
      <c r="A7" s="90" t="s">
        <v>20</v>
      </c>
      <c r="B7" s="99" t="s">
        <v>21</v>
      </c>
      <c r="C7" s="100"/>
      <c r="D7" s="101"/>
      <c r="E7" s="90" t="s">
        <v>22</v>
      </c>
      <c r="F7" s="90" t="s">
        <v>23</v>
      </c>
      <c r="G7" s="90" t="s">
        <v>24</v>
      </c>
      <c r="H7" s="92" t="s">
        <v>50</v>
      </c>
      <c r="I7" s="93"/>
      <c r="J7" s="87"/>
      <c r="K7" s="84"/>
      <c r="L7" s="84"/>
      <c r="M7" s="84"/>
      <c r="N7" s="84"/>
      <c r="O7" s="84"/>
    </row>
    <row r="8" spans="1:16" ht="30" x14ac:dyDescent="0.25">
      <c r="A8" s="91"/>
      <c r="B8" s="102"/>
      <c r="C8" s="103"/>
      <c r="D8" s="104"/>
      <c r="E8" s="91"/>
      <c r="F8" s="91"/>
      <c r="G8" s="91"/>
      <c r="H8" s="4" t="s">
        <v>25</v>
      </c>
      <c r="I8" s="4" t="s">
        <v>51</v>
      </c>
      <c r="J8" s="87"/>
      <c r="K8" s="84"/>
      <c r="L8" s="84"/>
      <c r="M8" s="84"/>
      <c r="N8" s="84"/>
      <c r="O8" s="84"/>
    </row>
    <row r="9" spans="1:16" ht="16.5" x14ac:dyDescent="0.25">
      <c r="A9" s="4">
        <v>1</v>
      </c>
      <c r="B9" s="105">
        <v>2</v>
      </c>
      <c r="C9" s="106"/>
      <c r="D9" s="107"/>
      <c r="E9" s="4">
        <v>3</v>
      </c>
      <c r="F9" s="4">
        <v>4</v>
      </c>
      <c r="G9" s="4">
        <v>5</v>
      </c>
      <c r="H9" s="4">
        <v>6</v>
      </c>
      <c r="I9" s="4">
        <v>7</v>
      </c>
      <c r="J9" s="87"/>
      <c r="K9" s="84"/>
      <c r="L9" s="84"/>
      <c r="M9" s="84"/>
      <c r="N9" s="84"/>
      <c r="O9" s="84"/>
    </row>
    <row r="10" spans="1:16" ht="40.5" customHeight="1" x14ac:dyDescent="0.25">
      <c r="A10" s="96" t="s">
        <v>45</v>
      </c>
      <c r="B10" s="97"/>
      <c r="C10" s="97"/>
      <c r="D10" s="97"/>
      <c r="E10" s="97"/>
      <c r="F10" s="97"/>
      <c r="G10" s="98"/>
      <c r="H10" s="94">
        <v>0</v>
      </c>
      <c r="I10" s="95"/>
      <c r="J10" s="87"/>
      <c r="K10" s="84"/>
      <c r="L10" s="84"/>
      <c r="M10" s="84"/>
      <c r="N10" s="84"/>
      <c r="O10" s="84"/>
    </row>
    <row r="11" spans="1:16" ht="16.5" x14ac:dyDescent="0.25">
      <c r="A11" s="5" t="s">
        <v>26</v>
      </c>
      <c r="B11" s="5" t="s">
        <v>27</v>
      </c>
      <c r="C11" s="5" t="s">
        <v>28</v>
      </c>
      <c r="D11" s="86" t="s">
        <v>0</v>
      </c>
      <c r="E11" s="86"/>
      <c r="F11" s="86"/>
      <c r="G11" s="86"/>
      <c r="H11" s="86"/>
      <c r="I11" s="6">
        <v>0</v>
      </c>
      <c r="J11" s="87"/>
      <c r="K11" s="84"/>
      <c r="L11" s="84"/>
      <c r="M11" s="84"/>
      <c r="N11" s="84"/>
      <c r="O11" s="84"/>
    </row>
    <row r="12" spans="1:16" ht="16.5" x14ac:dyDescent="0.25">
      <c r="A12" s="5" t="s">
        <v>29</v>
      </c>
      <c r="B12" s="86" t="s">
        <v>0</v>
      </c>
      <c r="C12" s="86"/>
      <c r="D12" s="86"/>
      <c r="E12" s="86"/>
      <c r="F12" s="86"/>
      <c r="G12" s="86"/>
      <c r="H12" s="86"/>
      <c r="I12" s="6">
        <v>0</v>
      </c>
      <c r="J12" s="87"/>
      <c r="K12" s="84"/>
      <c r="L12" s="84"/>
      <c r="M12" s="84"/>
      <c r="N12" s="84"/>
      <c r="O12" s="84"/>
    </row>
    <row r="13" spans="1:16" ht="16.5" x14ac:dyDescent="0.25">
      <c r="A13" s="5" t="s">
        <v>30</v>
      </c>
      <c r="B13" s="86" t="s">
        <v>31</v>
      </c>
      <c r="C13" s="86"/>
      <c r="D13" s="86"/>
      <c r="E13" s="3" t="s">
        <v>30</v>
      </c>
      <c r="F13" s="3" t="s">
        <v>30</v>
      </c>
      <c r="G13" s="5" t="s">
        <v>30</v>
      </c>
      <c r="H13" s="5" t="s">
        <v>30</v>
      </c>
      <c r="I13" s="6">
        <v>0</v>
      </c>
      <c r="J13" s="87"/>
      <c r="K13" s="84"/>
      <c r="L13" s="84"/>
      <c r="M13" s="84"/>
      <c r="N13" s="84"/>
      <c r="O13" s="84"/>
    </row>
    <row r="14" spans="1:16" ht="36.75" customHeight="1" x14ac:dyDescent="0.25">
      <c r="A14" s="5" t="s">
        <v>92</v>
      </c>
      <c r="B14" s="86" t="s">
        <v>32</v>
      </c>
      <c r="C14" s="86"/>
      <c r="D14" s="86"/>
      <c r="E14" s="3" t="s">
        <v>33</v>
      </c>
      <c r="F14" s="3" t="s">
        <v>34</v>
      </c>
      <c r="G14" s="36"/>
      <c r="H14" s="7"/>
      <c r="I14" s="43">
        <v>-160000</v>
      </c>
      <c r="J14" s="87"/>
      <c r="K14" s="84"/>
      <c r="L14" s="84"/>
      <c r="M14" s="84"/>
      <c r="N14" s="84"/>
      <c r="O14" s="84"/>
    </row>
    <row r="15" spans="1:16" ht="36.75" customHeight="1" x14ac:dyDescent="0.25">
      <c r="A15" s="37">
        <v>45221142</v>
      </c>
      <c r="B15" s="86" t="s">
        <v>32</v>
      </c>
      <c r="C15" s="86"/>
      <c r="D15" s="86"/>
      <c r="E15" s="3" t="s">
        <v>35</v>
      </c>
      <c r="F15" s="3" t="s">
        <v>34</v>
      </c>
      <c r="G15" s="6">
        <v>160000000</v>
      </c>
      <c r="H15" s="7">
        <v>1</v>
      </c>
      <c r="I15" s="43">
        <v>160000</v>
      </c>
      <c r="J15" s="87"/>
      <c r="K15" s="84"/>
      <c r="L15" s="84"/>
      <c r="M15" s="84"/>
      <c r="N15" s="84"/>
      <c r="O15" s="84"/>
    </row>
    <row r="16" spans="1:16" ht="36.75" customHeight="1" x14ac:dyDescent="0.25">
      <c r="A16" s="5" t="s">
        <v>30</v>
      </c>
      <c r="B16" s="86" t="s">
        <v>36</v>
      </c>
      <c r="C16" s="86"/>
      <c r="D16" s="86"/>
      <c r="E16" s="3" t="s">
        <v>30</v>
      </c>
      <c r="F16" s="3" t="s">
        <v>30</v>
      </c>
      <c r="G16" s="5" t="s">
        <v>30</v>
      </c>
      <c r="H16" s="5" t="s">
        <v>30</v>
      </c>
      <c r="I16" s="43">
        <v>0</v>
      </c>
      <c r="J16" s="87"/>
      <c r="K16" s="84"/>
      <c r="L16" s="84"/>
      <c r="M16" s="84"/>
      <c r="N16" s="84"/>
      <c r="O16" s="84"/>
      <c r="P16" s="44"/>
    </row>
    <row r="17" spans="1:15" ht="36.75" customHeight="1" x14ac:dyDescent="0.25">
      <c r="A17" s="5" t="s">
        <v>37</v>
      </c>
      <c r="B17" s="86" t="s">
        <v>46</v>
      </c>
      <c r="C17" s="86"/>
      <c r="D17" s="86"/>
      <c r="E17" s="3" t="s">
        <v>38</v>
      </c>
      <c r="F17" s="3" t="s">
        <v>34</v>
      </c>
      <c r="G17" s="6"/>
      <c r="H17" s="7"/>
      <c r="I17" s="43">
        <v>-1954.6</v>
      </c>
      <c r="J17" s="87"/>
      <c r="K17" s="84"/>
      <c r="L17" s="84"/>
      <c r="M17" s="84"/>
      <c r="N17" s="84"/>
      <c r="O17" s="84"/>
    </row>
    <row r="18" spans="1:15" ht="36.75" customHeight="1" x14ac:dyDescent="0.25">
      <c r="A18" s="37">
        <v>71351540</v>
      </c>
      <c r="B18" s="86" t="s">
        <v>46</v>
      </c>
      <c r="C18" s="86"/>
      <c r="D18" s="86"/>
      <c r="E18" s="3" t="s">
        <v>38</v>
      </c>
      <c r="F18" s="3" t="s">
        <v>34</v>
      </c>
      <c r="G18" s="6">
        <v>1954600</v>
      </c>
      <c r="H18" s="7">
        <v>1</v>
      </c>
      <c r="I18" s="43">
        <v>1954.6</v>
      </c>
      <c r="J18" s="87"/>
      <c r="K18" s="84"/>
      <c r="L18" s="84"/>
      <c r="M18" s="84"/>
      <c r="N18" s="84"/>
      <c r="O18" s="84"/>
    </row>
    <row r="19" spans="1:15" ht="36.75" customHeight="1" x14ac:dyDescent="0.25">
      <c r="A19" s="37" t="s">
        <v>91</v>
      </c>
      <c r="B19" s="86" t="s">
        <v>39</v>
      </c>
      <c r="C19" s="86"/>
      <c r="D19" s="86"/>
      <c r="E19" s="3" t="s">
        <v>40</v>
      </c>
      <c r="F19" s="3" t="s">
        <v>34</v>
      </c>
      <c r="G19" s="6"/>
      <c r="H19" s="7"/>
      <c r="I19" s="43">
        <v>-1614</v>
      </c>
      <c r="J19" s="87"/>
      <c r="K19" s="84"/>
      <c r="L19" s="84"/>
      <c r="M19" s="84"/>
      <c r="N19" s="84"/>
      <c r="O19" s="84"/>
    </row>
    <row r="20" spans="1:15" ht="36.75" customHeight="1" x14ac:dyDescent="0.25">
      <c r="A20" s="37">
        <v>98111140</v>
      </c>
      <c r="B20" s="86" t="s">
        <v>39</v>
      </c>
      <c r="C20" s="86"/>
      <c r="D20" s="86"/>
      <c r="E20" s="3" t="s">
        <v>41</v>
      </c>
      <c r="F20" s="3" t="s">
        <v>42</v>
      </c>
      <c r="G20" s="6">
        <v>1614000</v>
      </c>
      <c r="H20" s="7">
        <v>1</v>
      </c>
      <c r="I20" s="43">
        <v>1614</v>
      </c>
      <c r="J20" s="87"/>
      <c r="K20" s="84"/>
      <c r="L20" s="84"/>
      <c r="M20" s="84"/>
      <c r="N20" s="84"/>
      <c r="O20" s="84"/>
    </row>
    <row r="21" spans="1:15" x14ac:dyDescent="0.25">
      <c r="A21" s="1"/>
      <c r="B21" s="1"/>
      <c r="C21" s="1"/>
      <c r="D21" s="1"/>
      <c r="E21" s="1"/>
      <c r="F21" s="1"/>
      <c r="G21" s="1"/>
      <c r="H21" s="1"/>
      <c r="I21" s="1"/>
      <c r="J21" s="87"/>
      <c r="K21" s="84"/>
      <c r="L21" s="84"/>
      <c r="M21" s="84"/>
      <c r="N21" s="84"/>
      <c r="O21" s="84"/>
    </row>
    <row r="22" spans="1:15" x14ac:dyDescent="0.25">
      <c r="A22" s="85"/>
      <c r="B22" s="85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</row>
  </sheetData>
  <mergeCells count="31">
    <mergeCell ref="D11:H11"/>
    <mergeCell ref="B12:H12"/>
    <mergeCell ref="B13:D13"/>
    <mergeCell ref="G1:I1"/>
    <mergeCell ref="E2:I2"/>
    <mergeCell ref="F3:I3"/>
    <mergeCell ref="G7:G8"/>
    <mergeCell ref="H7:I7"/>
    <mergeCell ref="H10:I10"/>
    <mergeCell ref="A10:G10"/>
    <mergeCell ref="A7:A8"/>
    <mergeCell ref="B7:D8"/>
    <mergeCell ref="B9:D9"/>
    <mergeCell ref="E7:E8"/>
    <mergeCell ref="F7:F8"/>
    <mergeCell ref="O5:O21"/>
    <mergeCell ref="A22:O22"/>
    <mergeCell ref="B20:D20"/>
    <mergeCell ref="J5:J21"/>
    <mergeCell ref="K5:K21"/>
    <mergeCell ref="L5:L21"/>
    <mergeCell ref="M5:M21"/>
    <mergeCell ref="N5:N21"/>
    <mergeCell ref="B14:D14"/>
    <mergeCell ref="B15:D15"/>
    <mergeCell ref="B16:D16"/>
    <mergeCell ref="B17:D17"/>
    <mergeCell ref="B18:D18"/>
    <mergeCell ref="B19:D19"/>
    <mergeCell ref="A5:I5"/>
    <mergeCell ref="A6:I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https:/mul2.gov.am/tasks/639115/oneclick/4Havelvacner.xlsx?token=8af7f7f88471925b33f266b5bade15c1</cp:keywords>
  <cp:lastModifiedBy/>
  <dcterms:created xsi:type="dcterms:W3CDTF">2015-06-05T18:17:20Z</dcterms:created>
  <dcterms:modified xsi:type="dcterms:W3CDTF">2022-07-07T05:50:47Z</dcterms:modified>
</cp:coreProperties>
</file>