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Առողջ - 95 մլն վերաբաշխում - «Ավան» հոգեկան առողջության կենտրոն» ՓԲԸ-ի կանոնադրական կապիտալի ավելացում - 56117\"/>
    </mc:Choice>
  </mc:AlternateContent>
  <bookViews>
    <workbookView xWindow="0" yWindow="0" windowWidth="28800" windowHeight="11730" activeTab="10"/>
  </bookViews>
  <sheets>
    <sheet name="1." sheetId="52" r:id="rId1"/>
    <sheet name="2." sheetId="54" r:id="rId2"/>
    <sheet name="3." sheetId="50" r:id="rId3"/>
    <sheet name="4." sheetId="51" r:id="rId4"/>
    <sheet name="5." sheetId="49" r:id="rId5"/>
    <sheet name="6." sheetId="26" r:id="rId6"/>
    <sheet name="7." sheetId="45" r:id="rId7"/>
    <sheet name="8." sheetId="37" r:id="rId8"/>
    <sheet name="9." sheetId="27" r:id="rId9"/>
    <sheet name="10." sheetId="44" r:id="rId10"/>
    <sheet name="11." sheetId="48" r:id="rId11"/>
  </sheets>
  <definedNames>
    <definedName name="_tab10" localSheetId="9">#REF!</definedName>
    <definedName name="_tab10" localSheetId="2">#REF!</definedName>
    <definedName name="_tab10" localSheetId="6">#REF!</definedName>
    <definedName name="_tab10">#REF!</definedName>
    <definedName name="_tab11" localSheetId="9">#REF!</definedName>
    <definedName name="_tab11" localSheetId="2">#REF!</definedName>
    <definedName name="_tab11" localSheetId="6">#REF!</definedName>
    <definedName name="_tab11">#REF!</definedName>
    <definedName name="_tab12" localSheetId="9">#REF!</definedName>
    <definedName name="_tab12" localSheetId="2">#REF!</definedName>
    <definedName name="_tab12" localSheetId="6">#REF!</definedName>
    <definedName name="_tab12">#REF!</definedName>
    <definedName name="_tab13" localSheetId="9">#REF!</definedName>
    <definedName name="_tab13" localSheetId="2">#REF!</definedName>
    <definedName name="_tab13" localSheetId="6">#REF!</definedName>
    <definedName name="_tab13">#REF!</definedName>
    <definedName name="_tab14" localSheetId="9">#REF!</definedName>
    <definedName name="_tab14" localSheetId="2">#REF!</definedName>
    <definedName name="_tab14" localSheetId="6">#REF!</definedName>
    <definedName name="_tab14">#REF!</definedName>
    <definedName name="_tab15" localSheetId="9">#REF!</definedName>
    <definedName name="_tab15" localSheetId="2">#REF!</definedName>
    <definedName name="_tab15" localSheetId="6">#REF!</definedName>
    <definedName name="_tab15">#REF!</definedName>
    <definedName name="_tab16" localSheetId="9">#REF!</definedName>
    <definedName name="_tab16" localSheetId="2">#REF!</definedName>
    <definedName name="_tab16" localSheetId="6">#REF!</definedName>
    <definedName name="_tab16">#REF!</definedName>
    <definedName name="_tab17" localSheetId="9">#REF!</definedName>
    <definedName name="_tab17" localSheetId="2">#REF!</definedName>
    <definedName name="_tab17" localSheetId="6">#REF!</definedName>
    <definedName name="_tab17">#REF!</definedName>
    <definedName name="_tab18" localSheetId="9">#REF!</definedName>
    <definedName name="_tab18" localSheetId="2">#REF!</definedName>
    <definedName name="_tab18" localSheetId="6">#REF!</definedName>
    <definedName name="_tab18">#REF!</definedName>
    <definedName name="_tab19" localSheetId="9">#REF!</definedName>
    <definedName name="_tab19" localSheetId="2">#REF!</definedName>
    <definedName name="_tab19" localSheetId="6">#REF!</definedName>
    <definedName name="_tab19">#REF!</definedName>
    <definedName name="_tab20" localSheetId="9">#REF!</definedName>
    <definedName name="_tab20" localSheetId="2">#REF!</definedName>
    <definedName name="_tab20" localSheetId="6">#REF!</definedName>
    <definedName name="_tab20">#REF!</definedName>
    <definedName name="_tab21" localSheetId="9">#REF!</definedName>
    <definedName name="_tab21" localSheetId="2">#REF!</definedName>
    <definedName name="_tab21" localSheetId="6">#REF!</definedName>
    <definedName name="_tab21">#REF!</definedName>
    <definedName name="_tab22" localSheetId="9">#REF!</definedName>
    <definedName name="_tab22" localSheetId="2">#REF!</definedName>
    <definedName name="_tab22" localSheetId="6">#REF!</definedName>
    <definedName name="_tab22">#REF!</definedName>
    <definedName name="_tab23" localSheetId="9">#REF!</definedName>
    <definedName name="_tab23" localSheetId="2">#REF!</definedName>
    <definedName name="_tab23" localSheetId="6">#REF!</definedName>
    <definedName name="_tab23">#REF!</definedName>
    <definedName name="_tab24" localSheetId="9">#REF!</definedName>
    <definedName name="_tab24" localSheetId="2">#REF!</definedName>
    <definedName name="_tab24" localSheetId="6">#REF!</definedName>
    <definedName name="_tab24">#REF!</definedName>
    <definedName name="_tab5" localSheetId="9">#REF!</definedName>
    <definedName name="_tab5" localSheetId="2">#REF!</definedName>
    <definedName name="_tab5" localSheetId="6">#REF!</definedName>
    <definedName name="_tab5">#REF!</definedName>
    <definedName name="_tab6" localSheetId="9">#REF!</definedName>
    <definedName name="_tab6" localSheetId="2">#REF!</definedName>
    <definedName name="_tab6" localSheetId="6">#REF!</definedName>
    <definedName name="_tab6">#REF!</definedName>
    <definedName name="_tab7" localSheetId="9">#REF!</definedName>
    <definedName name="_tab7" localSheetId="2">#REF!</definedName>
    <definedName name="_tab7" localSheetId="6">#REF!</definedName>
    <definedName name="_tab7">#REF!</definedName>
    <definedName name="_tab8" localSheetId="9">#REF!</definedName>
    <definedName name="_tab8" localSheetId="2">#REF!</definedName>
    <definedName name="_tab8" localSheetId="6">#REF!</definedName>
    <definedName name="_tab8">#REF!</definedName>
    <definedName name="_tab9" localSheetId="9">#REF!</definedName>
    <definedName name="_tab9" localSheetId="2">#REF!</definedName>
    <definedName name="_tab9" localSheetId="6">#REF!</definedName>
    <definedName name="_tab9">#REF!</definedName>
    <definedName name="par_count" localSheetId="9">#REF!,#REF!,#REF!,#REF!,#REF!,#REF!,#REF!,#REF!,#REF!,#REF!,#REF!,#REF!,#REF!,#REF!,#REF!</definedName>
    <definedName name="par_count" localSheetId="2">#REF!,#REF!,#REF!,#REF!,#REF!,#REF!,#REF!,#REF!,#REF!,#REF!,#REF!,#REF!,#REF!,#REF!,#REF!</definedName>
    <definedName name="par_count" localSheetId="6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9">#REF!,#REF!,#REF!,#REF!,#REF!</definedName>
    <definedName name="par_qual" localSheetId="2">#REF!,#REF!,#REF!,#REF!,#REF!</definedName>
    <definedName name="par_qual" localSheetId="6">#REF!,#REF!,#REF!,#REF!,#REF!</definedName>
    <definedName name="par_qual">#REF!,#REF!,#REF!,#REF!,#REF!</definedName>
    <definedName name="par_time" localSheetId="9">#REF!,#REF!,#REF!,#REF!</definedName>
    <definedName name="par_time" localSheetId="2">#REF!,#REF!,#REF!,#REF!</definedName>
    <definedName name="par_time" localSheetId="6">#REF!,#REF!,#REF!,#REF!</definedName>
    <definedName name="par_time">#REF!,#REF!,#REF!,#REF!</definedName>
    <definedName name="par2.12s" localSheetId="9">#REF!</definedName>
    <definedName name="par2.12s" localSheetId="2">#REF!</definedName>
    <definedName name="par2.12s" localSheetId="6">#REF!</definedName>
    <definedName name="par2.12s">#REF!</definedName>
    <definedName name="par2.4s" localSheetId="9">#REF!,#REF!,#REF!,#REF!,#REF!,#REF!,#REF!,#REF!,#REF!,#REF!,#REF!,#REF!,#REF!,#REF!,#REF!,#REF!</definedName>
    <definedName name="par2.4s" localSheetId="2">#REF!,#REF!,#REF!,#REF!,#REF!,#REF!,#REF!,#REF!,#REF!,#REF!,#REF!,#REF!,#REF!,#REF!,#REF!,#REF!</definedName>
    <definedName name="par2.4s" localSheetId="6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9">#REF!,#REF!</definedName>
    <definedName name="par2.5s" localSheetId="2">#REF!,#REF!</definedName>
    <definedName name="par2.5s" localSheetId="6">#REF!,#REF!</definedName>
    <definedName name="par2.5s">#REF!,#REF!</definedName>
    <definedName name="par2.6s" localSheetId="9">#REF!,#REF!,#REF!,#REF!</definedName>
    <definedName name="par2.6s" localSheetId="2">#REF!,#REF!,#REF!,#REF!</definedName>
    <definedName name="par2.6s" localSheetId="6">#REF!,#REF!,#REF!,#REF!</definedName>
    <definedName name="par2.6s">#REF!,#REF!,#REF!,#REF!</definedName>
    <definedName name="par2.7s" localSheetId="9">#REF!,#REF!</definedName>
    <definedName name="par2.7s" localSheetId="2">#REF!,#REF!</definedName>
    <definedName name="par2.7s" localSheetId="6">#REF!,#REF!</definedName>
    <definedName name="par2.7s">#REF!,#REF!</definedName>
    <definedName name="par2.9s" localSheetId="9">#REF!,#REF!,#REF!,#REF!,#REF!,#REF!,#REF!,#REF!,#REF!,#REF!,#REF!,#REF!,#REF!,#REF!,#REF!,#REF!</definedName>
    <definedName name="par2.9s" localSheetId="2">#REF!,#REF!,#REF!,#REF!,#REF!,#REF!,#REF!,#REF!,#REF!,#REF!,#REF!,#REF!,#REF!,#REF!,#REF!,#REF!</definedName>
    <definedName name="par2.9s" localSheetId="6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9">#REF!,#REF!</definedName>
    <definedName name="par4.10s" localSheetId="2">#REF!,#REF!</definedName>
    <definedName name="par4.10s" localSheetId="6">#REF!,#REF!</definedName>
    <definedName name="par4.10s">#REF!,#REF!</definedName>
    <definedName name="par4.11d" localSheetId="9">#REF!,#REF!,#REF!,#REF!,#REF!</definedName>
    <definedName name="par4.11d" localSheetId="2">#REF!,#REF!,#REF!,#REF!,#REF!</definedName>
    <definedName name="par4.11d" localSheetId="6">#REF!,#REF!,#REF!,#REF!,#REF!</definedName>
    <definedName name="par4.11d">#REF!,#REF!,#REF!,#REF!,#REF!</definedName>
    <definedName name="par4.12d" localSheetId="9">#REF!</definedName>
    <definedName name="par4.12d" localSheetId="2">#REF!</definedName>
    <definedName name="par4.12d" localSheetId="6">#REF!</definedName>
    <definedName name="par4.12d">#REF!</definedName>
    <definedName name="par4.13s" localSheetId="9">#REF!</definedName>
    <definedName name="par4.13s" localSheetId="2">#REF!</definedName>
    <definedName name="par4.13s" localSheetId="6">#REF!</definedName>
    <definedName name="par4.13s">#REF!</definedName>
    <definedName name="par4.14" localSheetId="9">#REF!,#REF!,#REF!,#REF!,#REF!,#REF!</definedName>
    <definedName name="par4.14" localSheetId="2">#REF!,#REF!,#REF!,#REF!,#REF!,#REF!</definedName>
    <definedName name="par4.14" localSheetId="6">#REF!,#REF!,#REF!,#REF!,#REF!,#REF!</definedName>
    <definedName name="par4.14">#REF!,#REF!,#REF!,#REF!,#REF!,#REF!</definedName>
    <definedName name="par4.15" localSheetId="9">#REF!,#REF!,#REF!</definedName>
    <definedName name="par4.15" localSheetId="2">#REF!,#REF!,#REF!</definedName>
    <definedName name="par4.15" localSheetId="6">#REF!,#REF!,#REF!</definedName>
    <definedName name="par4.15">#REF!,#REF!,#REF!</definedName>
    <definedName name="par4.16" localSheetId="9">#REF!,#REF!,#REF!</definedName>
    <definedName name="par4.16" localSheetId="2">#REF!,#REF!,#REF!</definedName>
    <definedName name="par4.16" localSheetId="6">#REF!,#REF!,#REF!</definedName>
    <definedName name="par4.16">#REF!,#REF!,#REF!</definedName>
    <definedName name="par4.17" localSheetId="9">#REF!,#REF!,#REF!,#REF!</definedName>
    <definedName name="par4.17" localSheetId="2">#REF!,#REF!,#REF!,#REF!</definedName>
    <definedName name="par4.17" localSheetId="6">#REF!,#REF!,#REF!,#REF!</definedName>
    <definedName name="par4.17">#REF!,#REF!,#REF!,#REF!</definedName>
    <definedName name="par4.18d" localSheetId="9">#REF!,#REF!</definedName>
    <definedName name="par4.18d" localSheetId="2">#REF!,#REF!</definedName>
    <definedName name="par4.18d" localSheetId="6">#REF!,#REF!</definedName>
    <definedName name="par4.18d">#REF!,#REF!</definedName>
    <definedName name="par4.19s" localSheetId="9">#REF!</definedName>
    <definedName name="par4.19s" localSheetId="2">#REF!</definedName>
    <definedName name="par4.19s" localSheetId="6">#REF!</definedName>
    <definedName name="par4.19s">#REF!</definedName>
    <definedName name="par4.20f" localSheetId="9">#REF!</definedName>
    <definedName name="par4.20f" localSheetId="2">#REF!</definedName>
    <definedName name="par4.20f" localSheetId="6">#REF!</definedName>
    <definedName name="par4.20f">#REF!</definedName>
    <definedName name="par4.21f" localSheetId="9">#REF!</definedName>
    <definedName name="par4.21f" localSheetId="2">#REF!</definedName>
    <definedName name="par4.21f" localSheetId="6">#REF!</definedName>
    <definedName name="par4.21f">#REF!</definedName>
    <definedName name="par4.22" localSheetId="9">#REF!</definedName>
    <definedName name="par4.22" localSheetId="2">#REF!</definedName>
    <definedName name="par4.22" localSheetId="6">#REF!</definedName>
    <definedName name="par4.22">#REF!</definedName>
    <definedName name="par4.4" localSheetId="9">#REF!</definedName>
    <definedName name="par4.4" localSheetId="2">#REF!</definedName>
    <definedName name="par4.4" localSheetId="6">#REF!</definedName>
    <definedName name="par4.4">#REF!</definedName>
    <definedName name="par4.5" localSheetId="9">#REF!</definedName>
    <definedName name="par4.5" localSheetId="2">#REF!</definedName>
    <definedName name="par4.5" localSheetId="6">#REF!</definedName>
    <definedName name="par4.5">#REF!</definedName>
    <definedName name="par4.6s" localSheetId="9">#REF!</definedName>
    <definedName name="par4.6s" localSheetId="2">#REF!</definedName>
    <definedName name="par4.6s" localSheetId="6">#REF!</definedName>
    <definedName name="par4.6s">#REF!</definedName>
    <definedName name="par4.7s" localSheetId="9">#REF!</definedName>
    <definedName name="par4.7s" localSheetId="2">#REF!</definedName>
    <definedName name="par4.7s" localSheetId="6">#REF!</definedName>
    <definedName name="par4.7s">#REF!</definedName>
    <definedName name="par4.8" localSheetId="9">#REF!,#REF!,#REF!,#REF!,#REF!</definedName>
    <definedName name="par4.8" localSheetId="2">#REF!,#REF!,#REF!,#REF!,#REF!</definedName>
    <definedName name="par4.8" localSheetId="6">#REF!,#REF!,#REF!,#REF!,#REF!</definedName>
    <definedName name="par4.8">#REF!,#REF!,#REF!,#REF!,#REF!</definedName>
    <definedName name="par4.9" localSheetId="9">#REF!,#REF!,#REF!,#REF!,#REF!,#REF!</definedName>
    <definedName name="par4.9" localSheetId="2">#REF!,#REF!,#REF!,#REF!,#REF!,#REF!</definedName>
    <definedName name="par4.9" localSheetId="6">#REF!,#REF!,#REF!,#REF!,#REF!,#REF!</definedName>
    <definedName name="par4.9">#REF!,#REF!,#REF!,#REF!,#REF!,#REF!</definedName>
    <definedName name="par5.1" localSheetId="9">#REF!,#REF!</definedName>
    <definedName name="par5.1" localSheetId="2">#REF!,#REF!</definedName>
    <definedName name="par5.1" localSheetId="6">#REF!,#REF!</definedName>
    <definedName name="par5.1">#REF!,#REF!</definedName>
    <definedName name="par5.3" localSheetId="9">#REF!,#REF!,#REF!,#REF!,#REF!,#REF!</definedName>
    <definedName name="par5.3" localSheetId="2">#REF!,#REF!,#REF!,#REF!,#REF!,#REF!</definedName>
    <definedName name="par5.3" localSheetId="6">#REF!,#REF!,#REF!,#REF!,#REF!,#REF!</definedName>
    <definedName name="par5.3">#REF!,#REF!,#REF!,#REF!,#REF!,#REF!</definedName>
    <definedName name="par5.4" localSheetId="9">#REF!,#REF!,#REF!,#REF!,#REF!</definedName>
    <definedName name="par5.4" localSheetId="2">#REF!,#REF!,#REF!,#REF!,#REF!</definedName>
    <definedName name="par5.4" localSheetId="6">#REF!,#REF!,#REF!,#REF!,#REF!</definedName>
    <definedName name="par5.4">#REF!,#REF!,#REF!,#REF!,#REF!</definedName>
    <definedName name="par5.5" localSheetId="9">#REF!</definedName>
    <definedName name="par5.5" localSheetId="2">#REF!</definedName>
    <definedName name="par5.5" localSheetId="6">#REF!</definedName>
    <definedName name="par5.5">#REF!</definedName>
    <definedName name="par5.6" localSheetId="9">#REF!,#REF!</definedName>
    <definedName name="par5.6" localSheetId="2">#REF!,#REF!</definedName>
    <definedName name="par5.6" localSheetId="6">#REF!,#REF!</definedName>
    <definedName name="par5.6">#REF!,#REF!</definedName>
    <definedName name="_xlnm.Print_Titles" localSheetId="5">'6.'!$7:$8</definedName>
    <definedName name="program" localSheetId="9">#REF!,#REF!,#REF!,#REF!,#REF!,#REF!,#REF!,#REF!,#REF!,#REF!,#REF!,#REF!,#REF!,#REF!,#REF!,#REF!,#REF!,#REF!,#REF!,#REF!</definedName>
    <definedName name="program" localSheetId="2">#REF!,#REF!,#REF!,#REF!,#REF!,#REF!,#REF!,#REF!,#REF!,#REF!,#REF!,#REF!,#REF!,#REF!,#REF!,#REF!,#REF!,#REF!,#REF!,#REF!</definedName>
    <definedName name="program" localSheetId="6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C16" i="54" l="1"/>
  <c r="C15" i="54" s="1"/>
  <c r="B16" i="54"/>
  <c r="B13" i="54" s="1"/>
  <c r="B11" i="54" s="1"/>
  <c r="B9" i="54" s="1"/>
  <c r="B15" i="54" l="1"/>
  <c r="C13" i="54"/>
  <c r="C11" i="54" s="1"/>
  <c r="C9" i="54" s="1"/>
  <c r="F11" i="50" l="1"/>
  <c r="F9" i="50" s="1"/>
  <c r="F8" i="50" s="1"/>
  <c r="E11" i="50"/>
  <c r="E9" i="50" s="1"/>
  <c r="E8" i="50" s="1"/>
  <c r="F11" i="49"/>
  <c r="E11" i="49"/>
  <c r="F9" i="49" l="1"/>
  <c r="F8" i="49" s="1"/>
  <c r="E9" i="49"/>
  <c r="E8" i="49" s="1"/>
  <c r="H11" i="37"/>
  <c r="E12" i="37"/>
  <c r="E11" i="37" s="1"/>
  <c r="G12" i="37"/>
  <c r="G11" i="37" s="1"/>
  <c r="H12" i="37"/>
  <c r="F12" i="37"/>
  <c r="F11" i="37" s="1"/>
  <c r="E14" i="45"/>
  <c r="E12" i="45" s="1"/>
  <c r="E10" i="45" s="1"/>
  <c r="D14" i="45"/>
  <c r="D12" i="45" s="1"/>
  <c r="D10" i="45" s="1"/>
  <c r="D8" i="45" s="1"/>
  <c r="I10" i="48" l="1"/>
  <c r="I9" i="48" s="1"/>
  <c r="D13" i="37" l="1"/>
  <c r="D12" i="37" s="1"/>
  <c r="D11" i="37" s="1"/>
  <c r="H27" i="26" l="1"/>
  <c r="H26" i="26" s="1"/>
  <c r="H25" i="26" s="1"/>
  <c r="H24" i="26" l="1"/>
  <c r="H20" i="26" s="1"/>
  <c r="E8" i="45"/>
  <c r="H22" i="26" l="1"/>
  <c r="H18" i="26"/>
  <c r="H16" i="26" s="1"/>
  <c r="H14" i="26" s="1"/>
  <c r="H12" i="26" s="1"/>
  <c r="H10" i="26" s="1"/>
  <c r="H9" i="26" s="1"/>
  <c r="I8" i="48" l="1"/>
  <c r="I7" i="48" s="1"/>
  <c r="H9" i="37" l="1"/>
  <c r="E9" i="37"/>
  <c r="G9" i="37"/>
  <c r="F9" i="37"/>
  <c r="D9" i="37" l="1"/>
  <c r="G27" i="26" l="1"/>
  <c r="G26" i="26" s="1"/>
  <c r="G25" i="26" s="1"/>
  <c r="G24" i="26" l="1"/>
  <c r="G20" i="26" s="1"/>
  <c r="G22" i="26" l="1"/>
  <c r="G18" i="26"/>
  <c r="G16" i="26" s="1"/>
  <c r="G14" i="26" s="1"/>
  <c r="G12" i="26" l="1"/>
  <c r="G10" i="26" s="1"/>
  <c r="G9" i="26" s="1"/>
</calcChain>
</file>

<file path=xl/sharedStrings.xml><?xml version="1.0" encoding="utf-8"?>
<sst xmlns="http://schemas.openxmlformats.org/spreadsheetml/2006/main" count="282" uniqueCount="164">
  <si>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</si>
  <si>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</si>
  <si>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</si>
  <si>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</si>
  <si>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</si>
  <si>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</si>
  <si>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</si>
  <si>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</si>
  <si>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</si>
  <si>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</si>
  <si>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</si>
  <si>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</si>
  <si>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>Միջոցառման վրա կատարվող ծախսը (հազար դրամ)</t>
  </si>
  <si>
    <t>№ ------------ -Ն որոշման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</si>
  <si>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</si>
  <si>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</si>
  <si>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</si>
  <si>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</si>
  <si>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</si>
  <si>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</si>
  <si>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ԸՆԴԱՄԵՆԸ</t>
  </si>
  <si>
    <t>ՀՀ առողջապահության նախարարություն</t>
  </si>
  <si>
    <t>ՀՀ Առողջապահության նախարարություն</t>
  </si>
  <si>
    <t>ՄԱՍ 2. ՊԵՏԱԿԱՆ ՄԱՐՄՆԻ ԳԾՈՎ ԱՐԴՅՈՒՆՔԱՅԻՆ (ԿԱՏԱՐՈՂԱԿԱՆ) ՑՈՒՑԱՆԻՇՆԵՐԸ</t>
  </si>
  <si>
    <t xml:space="preserve">Միջոցառման տեսակը` </t>
  </si>
  <si>
    <t>այդ թվում ըստ կատարողների</t>
  </si>
  <si>
    <t>այդ թվում` բյուջետային ծախսերի տնտեսագիտական դասակարգման հոդվածներ</t>
  </si>
  <si>
    <t>Ինը ամիս</t>
  </si>
  <si>
    <t>Ընդամենը</t>
  </si>
  <si>
    <t>07</t>
  </si>
  <si>
    <t>ԱՌՈՂՋԱՊԱՀՈՒԹՅՈՒՆ</t>
  </si>
  <si>
    <t xml:space="preserve">Ծրագրի դասիչը </t>
  </si>
  <si>
    <t>№ ---------- որոշման</t>
  </si>
  <si>
    <t>ՀՀ կառավարության 2022 թվականի ----------</t>
  </si>
  <si>
    <t>Առողջապահություն (այլ դասերին չպատկանող)</t>
  </si>
  <si>
    <t>06</t>
  </si>
  <si>
    <t xml:space="preserve"> ԸՆԴԱՄԵՆԸ ԾԱԽՍԵՐ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</si>
  <si>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</si>
  <si>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</si>
  <si>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</si>
  <si>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>02</t>
  </si>
  <si>
    <t>Առողջապահության ոլորտում պետական քաղաքականության մշակում, ծրագրերի համակարգում և մոնիտորինգ</t>
  </si>
  <si>
    <t xml:space="preserve"> Առողջապահություն (այլ դասերին չպատկանող)</t>
  </si>
  <si>
    <t>Առողջապահական կազմակերպությունների կառուցում, վերակառուցում</t>
  </si>
  <si>
    <t>Բնակչությանը որակյալ բժշկական օգնության և սպասարկման ծառայություններ մատուցելու նպատակով առողջապահական կազմակերպությունների կառուցում, վերակառուցում</t>
  </si>
  <si>
    <t>Պետական մարմինների կողմից օգտագործվող ոչ ֆինանսական ակտիվների հետ գործառնություններ</t>
  </si>
  <si>
    <t xml:space="preserve"> ՀՀ  առողջապահության  նախարարություն</t>
  </si>
  <si>
    <t xml:space="preserve">Ակտիվն օգտագործող կազմակերպության (ների) անվանում(ներ)ը </t>
  </si>
  <si>
    <t xml:space="preserve">Մասնագիտացված միավոր </t>
  </si>
  <si>
    <t xml:space="preserve">Կազմակերպությունների թիվը, որտեղ կատարվում են ներդրումները (հատ) </t>
  </si>
  <si>
    <t>ՄԱՍ 1. ՊԵՏԱԿԱՆ ՄԱՐՄՆԻ ԳԾՈՎ ԱՐԴՅՈՒՆՔԱՅԻՆ (ԿԱՏԱՐՈՂԱԿԱՆ) ՑՈՒՑԱՆԻՇՆԵՐԸ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</si>
  <si>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</si>
  <si>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</si>
  <si>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այդ թվում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</si>
  <si>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</si>
  <si>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</si>
  <si>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</si>
  <si>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</si>
  <si>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>Ցուցանիշների փոփոխությունները (ավելացումները նշված են դրական նշանով)</t>
  </si>
  <si>
    <t>այդ թվում`</t>
  </si>
  <si>
    <t>ՀՀ ԱՌՈՂՋԱՊԱՀՈՒԹՅԱՆ ՆԱԽԱՐԱՐՈՒԹՅՈՒՆ</t>
  </si>
  <si>
    <t>Երևան քաղաք</t>
  </si>
  <si>
    <t xml:space="preserve">այդ թվում ըստ ուղղությունների </t>
  </si>
  <si>
    <t>Ինն ամիս</t>
  </si>
  <si>
    <t xml:space="preserve"> Կոդը</t>
  </si>
  <si>
    <t xml:space="preserve"> Անվանումը</t>
  </si>
  <si>
    <t xml:space="preserve"> Գնման ձևը</t>
  </si>
  <si>
    <t xml:space="preserve"> Չափման միավորը</t>
  </si>
  <si>
    <t xml:space="preserve"> Միավորի գինը</t>
  </si>
  <si>
    <t xml:space="preserve"> Քանակը</t>
  </si>
  <si>
    <t xml:space="preserve"> Գումարը  (հազար դրամով)</t>
  </si>
  <si>
    <t xml:space="preserve"> Բաժին N 07</t>
  </si>
  <si>
    <t xml:space="preserve"> Խումբ N 06</t>
  </si>
  <si>
    <t xml:space="preserve"> </t>
  </si>
  <si>
    <t xml:space="preserve"> ՄԱՍ II.  ԱՇԽԱՏԱՆՔՆԵՐ</t>
  </si>
  <si>
    <t xml:space="preserve"> ԲՄ</t>
  </si>
  <si>
    <t xml:space="preserve"> դրամ</t>
  </si>
  <si>
    <t>վերակառուցման աշխատանքներ</t>
  </si>
  <si>
    <t xml:space="preserve"> Դաս N 02</t>
  </si>
  <si>
    <t xml:space="preserve"> Առողջապահական կազմակերպությունների կառուցում, վերակառուցում</t>
  </si>
  <si>
    <t>«Հոգեկան առողջության պահպանման ազգային կենտրոն» ՓԲԸ</t>
  </si>
  <si>
    <t>հազար դրամ</t>
  </si>
  <si>
    <t>31003</t>
  </si>
  <si>
    <t xml:space="preserve"> 1126  31003</t>
  </si>
  <si>
    <t>Շենքերի և շինությունների կապիտալ վերանորոգում</t>
  </si>
  <si>
    <t>ՀԱՅԱՍՏԱՆԻ ՀԱՆՐԱՊԵՏՈՒԹՅԱՆ ԿԱՌԱՎԱՐՈՒԹՅԱՆ 2021 ԹՎԱԿԱՆԻ ԴԵԿՏԵՄԲԵՐԻ 23-Ի  №  2121-Ն ՈՐՈՇՄԱՆ № 5 ՀԱՎԵԼՎԱԾԻ № 2 ԱՂՅՈՒՍԱԿՈՒՄ ԿԱՏԱՐՎՈՂ ՓՈՓՈԽՈՒԹՅՈՒՆՆԵՐԸ</t>
  </si>
  <si>
    <t>Հավելված  № 5</t>
  </si>
  <si>
    <t>45451700-3</t>
  </si>
  <si>
    <t>Հավելված  № 3</t>
  </si>
  <si>
    <t>Հավելված  № 6</t>
  </si>
  <si>
    <t>Բյուջետային հատկացումների գլխավոր կարգադրիչների, ծրագրերի և միջոցառումների անվանումները</t>
  </si>
  <si>
    <t xml:space="preserve">Ծրագրի անվանումը </t>
  </si>
  <si>
    <t>Ծրագրի նպատակը</t>
  </si>
  <si>
    <t>Վերջնական արդյունքի նկարագրությունը</t>
  </si>
  <si>
    <t>Ծրագրի միջոցառումներ</t>
  </si>
  <si>
    <t>Միջոցառման անվանումը</t>
  </si>
  <si>
    <t>Միջոցառման նկարագրությունը</t>
  </si>
  <si>
    <t>Միջոցառման տեսակը</t>
  </si>
  <si>
    <t>Մարդու և հանրության առողջության պահպանում, բնակչության առողջության բարելավում, հիվանդությունների կանխարգելում, հաշմանդամության և մահացության ցուցանիշների նվազեցում</t>
  </si>
  <si>
    <t>Առողջապահության ոլորտում իրականացվող ծրագրերի ազդեցության և արդյունավետության բարելավում</t>
  </si>
  <si>
    <t>Ցուցանիշների փոփոխությունները (նվազեցումները նշված են փակագծերում)</t>
  </si>
  <si>
    <t xml:space="preserve">«ՀԱՅԱՍՏԱՆԻ ՀԱՆՐԱՊԵՏՈՒԹՅԱՆ 2022 ԹՎԱԿԱՆԻ ՊԵՏԱԿԱՆ ԲՅՈՒՋԵԻ ՄԱՍԻՆ» ՀԱՅԱՍՏԱՆԻ ՀԱՆՐԱՊԵՏՈՒԹՅԱՆ ՕՐԵՆՔԻ № 1 ՀԱՎԵԼՎԱԾԻ № 3 ԱՂՅՈՒՍԱԿՈՒՄ ԿԱՏԱՐՎՈՂ ՓՈՓՈԽՈՒԹՅՈՒՆՆԵՐԸ  </t>
  </si>
  <si>
    <t>Ցուցանիշների փոփոխությունները                                                                     (նվազեցումները նշված են փակագծերում)</t>
  </si>
  <si>
    <t>Ցուցանիշների փոփոխությունները     
      (նվազեցումները նշված են փակագծերում)</t>
  </si>
  <si>
    <t>Ցուցանիշների փոփոխությունը
 (նվազեցումները նշված են փակագծերում)</t>
  </si>
  <si>
    <t xml:space="preserve">«ՀԱՅԱՍՏԱՆԻ ՀԱՆՐԱՊԵՏՈՒԹՅԱՆ 2022 ԹՎԱԿԱՆԻ ՊԵՏԱԿԱՆ ԲՅՈՒՋԵԻ ՄԱՍԻՆ» ՀԱՅԱՍՏԱՆԻ ՀԱՆՐԱՊԵՏՈՒԹՅԱՆ ՕՐԵՆՔԻ № 1 ՀԱՎԵԼՎԱԾԻ № 2 ԱՂՅՈՒՍԱԿՈՒՄ ԿԱՏԱՐՎՈՂ ՎԵՐԱԲԱՇԽՈՒՄԸ  ԵՎ ՀԱՅԱՍՏԱՆԻ ՀԱՆՐԱՊԵՏՈՒԹՅԱՆ ԿԱՌԱՎԱՐՈՒԹՅԱՆ 2021 ԹՎԱԿԱՆԻ ԴԵԿՏԵՄԲԵՐԻ 23-Ի  №  2121-Ն ՈՐՈՇՄԱՆ № 5 ՀԱՎԵԼՎԱԾԻ № 1 ԱՂՅՈՒՍԱԿՈՒՄ ԿԱՏԱՐՎՈՂ ՓՈՓՈԽՈՒԹՅՈՒՆՆԵՐԸ </t>
  </si>
  <si>
    <t>Տնտեսական երկարաժամկետ զարգացմանն ուղղված ծրագիր</t>
  </si>
  <si>
    <t>Մասնավոր ներդրումների աճի խթանում</t>
  </si>
  <si>
    <t>Ներդրումների ծավալների աճ</t>
  </si>
  <si>
    <t>««Ավան» հոգեկան առողջության կենտրոն» ՓԲԸ-ում տնտեսական երկարաժամկետ զարգացմանն ուղղված միջոցառում</t>
  </si>
  <si>
    <t>Ներդրումների խթանում</t>
  </si>
  <si>
    <t>Բաժնեմասերի ձեռքբերում</t>
  </si>
  <si>
    <t>Հավելված  № 4</t>
  </si>
  <si>
    <t>ՀԱՅԱՍՏԱՆԻ ՀԱՆՐԱՊԵՏՈՒԹՅԱՆ ԿԱՌԱՎԱՐՈՒԹՅԱՆ 2021 ԹՎԱԿԱՆԻ ԴԵԿՏԵՄԲԵՐԻ 23-Ի № 2121-Ն ՈՐՈՇՄԱՆ № 1 ՀԱՎԵԼՎԱԾԻ № 5 ԱՂՅՈՒՍԱԿՈՒՄ ԿԱՏԱՐՎՈՂ ԼՐԱՑՈՒՄԸ</t>
  </si>
  <si>
    <r>
      <rPr>
        <b/>
        <sz val="12"/>
        <rFont val="GHEA Grapalat"/>
        <family val="3"/>
      </rPr>
      <t>ՀԱՅԱՍՏԱՆԻ ՀԱՆՐԱՊԵՏՈՒԹՅԱՆ ԿԱՌԱՎԱՐՈՒԹՅԱՆ 2021 ԹՎԱԿԱՆԻ ԴԵԿՏԵՄԲԵՐԻ 23-Ի № 2121-Ն ՈՐՈՇՄԱՆ № 9.1 ՀԱՎԵԼՎԱԾԻ № 9.1.9 ԱՂՅՈՒՍԱԿՈՒՄ ԿԱՏԱՐՎՈՂ ՓՈՓՈԽՈՒԹՅՈՒՆՆԵՐԸ</t>
    </r>
    <r>
      <rPr>
        <sz val="12"/>
        <color indexed="8"/>
        <rFont val="GHEA Grapalat"/>
        <family val="3"/>
      </rPr>
      <t xml:space="preserve"> </t>
    </r>
  </si>
  <si>
    <t>ՀԱՅԱՍՏԱՆԻ ՀԱՆՐԱՊԵՏՈՒԹՅԱՆ ԿԱՌԱՎԱՐՈՒԹՅԱՆ 2021 ԹՎԱԿԱՆԻ ԴԵԿՏԵՄԲԵՐԻ 23-Ի № 2121-Ն ՈՐՈՇՄԱՆ №  9 ՀԱՎԵԼՎԱԾԻ № 9.8 ԱՂՅՈՒՍԱԿՈՒՄ ԿԱՏԱՐՎՈՂ ՓՈՓՈԽՈՒԹՅՈՒՆՆԵՐԸ</t>
  </si>
  <si>
    <t>Նոր դասիչ</t>
  </si>
  <si>
    <t>««Ավան» հոգեկան առողջության կենտրոն» ՓԲԸ</t>
  </si>
  <si>
    <t>Միջոցառումն իրականացնողի անվանումը</t>
  </si>
  <si>
    <t>Ներդրումային ֆոնդի ներդրումների քանակը (հատ)</t>
  </si>
  <si>
    <t>ՀՀ կառավարության 2022 թվականի-----------------</t>
  </si>
  <si>
    <t>ՀՀ կառավարության  2022 թվականի------------------</t>
  </si>
  <si>
    <t>ՀՀ կառավարության 2022 թվականի------------------</t>
  </si>
  <si>
    <t>ՀՀ կառավարության 2022 թվականի------------</t>
  </si>
  <si>
    <t>ՀՀ կառավարության 2022 թվականի----------------</t>
  </si>
  <si>
    <t>ՀՀ կառավարության 2022 թվականի---------------</t>
  </si>
  <si>
    <t>Հավելված  №9</t>
  </si>
  <si>
    <t>ՀՀ կառավարության 2022 թվականի-------------</t>
  </si>
  <si>
    <t xml:space="preserve">ՀԱՅԱՍՏԱՆԻ ՀԱՆՐԱՊԵՏՈՒԹՅԱՆ ԿԱՌԱՎԱՐՈՒԹՅԱՆ 2021 ԹՎԱԿԱՆԻ ԴԵԿՏԵՄԲԵՐԻ 23-Ի  № 2121-Ն ՈՐՈՇՄԱՆ № 10 ՀԱՎԵԼՎԱԾՈՒՄ ԿԱՏԱՐՎՈՂ ՓՈՓՈԽՈՒԹՅՈՒՆՆԵՐԸ </t>
  </si>
  <si>
    <t>ՀԱՎԵԼՎԱԾ №1</t>
  </si>
  <si>
    <t xml:space="preserve"> ՀՀ կառավարության 2022 թվականի                                                                                     </t>
  </si>
  <si>
    <t xml:space="preserve">   __________ «____» -ի   
</t>
  </si>
  <si>
    <t>N_____  -Ն որոշման</t>
  </si>
  <si>
    <t>(հազ. դրամ)</t>
  </si>
  <si>
    <t>Ցուցանիշների փոփոխությունը (նվազեցումները նշված են փակագծերում)</t>
  </si>
  <si>
    <t>տարի</t>
  </si>
  <si>
    <t>Եկամուտների գծով</t>
  </si>
  <si>
    <t>Ծախսերի գծով</t>
  </si>
  <si>
    <t>Դեֆիցիտը (պակասուրդը)</t>
  </si>
  <si>
    <t>ՀԱՅԱՍՏԱՆԻ ՀԱՆՐԱՊԵՏՈՒԹՅԱՆ</t>
  </si>
  <si>
    <t>ՎԱՐՉԱՊԵՏԻ ԱՇԽԱՏԱԿԱԶՄԻ</t>
  </si>
  <si>
    <t>ՂԵԿԱՎԱՐ</t>
  </si>
  <si>
    <t>Ա. ՀԱՐՈՒԹՅՈՒՆՅԱՆ</t>
  </si>
  <si>
    <t xml:space="preserve"> «ՀԱՅԱՍՏԱՆԻ ՀԱՆՐԱՊԵՏՈՒԹՅԱՆ 2022 ԹՎԱԿԱՆԻ ՊԵՏԱԿԱՆ ԲՅՈՒՋԵԻ ՄԱՍԻՆ» ՀԱՅԱՍՏԱՆԻ ՀԱՆՐԱՊԵՏՈՒԹՅԱՆ ՕՐԵՆՔԻ 3-ՐԴ ՀՈԴՎԱԾԻ ԱՂՅՈՒՍԱԿՈՒՄ, N 3 ՀԱՎԵԼՎԱԾԻ N 1 ԱՂՅՈՒՍԱԿՈՒՄ ԵՎ ՀԱՅԱՍՏԱՆԻ ՀԱՆՐԱՊԵՏՈՒԹՅԱՆ ԿԱՌԱՎԱՐՈՒԹՅԱՆ 2021 ԹՎԱԿԱՆԻ ԴԵԿՏԵՄԲԵՐԻ 23-Ի N 2121-Ն ՈՐՈՇՄԱՆ N 1 ՀԱՎԵԼՎԱԾԻ N 1 ԱՂՅՈՒՍԱԿՈՒՄ ԿԱՏԱՐՎՈՂ ԼՐԱՑՈՒՄՆԵՐԸ ԵՎ ՓՈՓՈԽՈՒԹՅՈՒՆՆԵՐԸ</t>
  </si>
  <si>
    <t>Պետական  բյուջեի  դեֆիցիտի ֆինանսավորման աղբյուրներն ու դրանց տարրերի անվանումները</t>
  </si>
  <si>
    <t xml:space="preserve">Ցուցանիշների փոփոխությունը 
(նվազեցումները նշված են փակագծերում) </t>
  </si>
  <si>
    <t xml:space="preserve">  ԸՆԴԱՄԵՆԸ</t>
  </si>
  <si>
    <t xml:space="preserve">         այդ թվում`</t>
  </si>
  <si>
    <t>Ա.Ներքին աղբյուրներ-ընդամենը</t>
  </si>
  <si>
    <t xml:space="preserve">        այդ թվում`</t>
  </si>
  <si>
    <t>2.Ֆինանսական զուտ ակտիվներ</t>
  </si>
  <si>
    <t>2.2 Բաժնետոմսերի և կապիտալում այլ մասնակցության ձեռքբերում</t>
  </si>
  <si>
    <t xml:space="preserve">        որից`</t>
  </si>
  <si>
    <t xml:space="preserve"> «ՀԱՅԱՍՏԱՆԻ ՀԱՆՐԱՊԵՏՈՒԹՅԱՆ 2022 ԹՎԱԿԱՆԻ ՊԵՏԱԿԱՆ ԲՅՈՒՋԵԻ ՄԱՍԻՆ» ՀԱՅԱՍՏԱՆԻ ՀԱՆՐԱՊԵՏՈՒԹՅԱՆ ՕՐԵՆՔԻ N 3 ՀԱՎԵԼՎԱԾԻ N 1.1 ԱՂՅՈՒՍԱԿՈՒՄ ԵՎ ՀԱՅԱՍՏԱՆԻ ՀԱՆՐԱՊԵՏՈՒԹՅԱՆ ԿԱՌԱՎԱՐՈՒԹՅԱՆ 2021 ԹՎԱԿԱՆԻ ԴԵԿՏԵՄԲԵՐԻ 23-Ի N 2121-Ն ՈՐՈՇՄԱՆ N 1 ՀԱՎԵԼՎԱԾԻ N 2 ԱՂՅՈՒՍԱԿՈՒՄ ԿԱՏԱՐՎՈՂ ԼՐԱՑՈՒՄՆԵՐԸ ԵՎ ՓՈՓՈԽՈՒԹՅՈՒՆՆԵՐԸ</t>
  </si>
  <si>
    <t>«Ավան» հոգեկան առողջության կենտրոն» ՓԲԸ</t>
  </si>
  <si>
    <t>ՀԱՎԵԼՎԱԾ №2</t>
  </si>
  <si>
    <t>Հավելված  № 7</t>
  </si>
  <si>
    <t>Հավելված  №8</t>
  </si>
  <si>
    <t>Հավելված  № 10</t>
  </si>
  <si>
    <t>Հավելված  № 11</t>
  </si>
  <si>
    <t>«ՀԱՅԱUՏԱՆԻ ՀԱՆՐԱՊԵՏՈՒԹՅԱՆ 2022 ԹՎԱԿԱՆԻ ՊԵՏԱԿԱՆ ԲՅՈՒՋԵԻ ՄԱUԻՆ» ՀԱՅԱUՏԱՆԻ ՀԱՆՐԱՊԵՏՈՒԹՅԱՆ OՐԵՆՔԻ 2-ՐԴ ՀՈԴՎԱԾԻ ԱՂՅՈՒUԱԿՈՒՄ ԿԱՏԱՐՎՈՂ ՓՈՓՈԽՈՒԹՅՈՒՆՆԵՐԸ</t>
  </si>
  <si>
    <t>հազ. դրամ</t>
  </si>
  <si>
    <t>Ցուցանիշների փոփոխությունը
(ավելացումները նշված են դրական նշանով)</t>
  </si>
  <si>
    <t>ՀԱՅԱՍՏԱՆԻ ՀԱՆՐԱՊԵՏՈՒԹՅԱՆ ԿԱՌԱՎԱՐՈՒԹՅԱՆ 2021 ԹՎԱԿԱՆԻ ԴԵԿՏԵՄԲԵՐԻ 23-Ի № 2121-Ն ՈՐՈՇՄԱՆ №№ 3 ԵՎ 4 ՀԱՎԵԼՎԱԾՆԵՐՈՒՄ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</si>
</sst>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-;\-* #,##0.00_-;_-* &quot;-&quot;??_-;_-@_-"/>
    <numFmt numFmtId="165" formatCode="_(* #,##0.00_);_(* \(#,##0.00\);_(* &quot;-&quot;??_);_(@_)"/>
    <numFmt numFmtId="166" formatCode="_-* #,##0.00\ _A_M_D_-;\-* #,##0.00\ _A_M_D_-;_-* &quot;-&quot;??\ _A_M_D_-;_-@_-"/>
    <numFmt numFmtId="167" formatCode="_-* #,##0.00_р_._-;\-* #,##0.00_р_._-;_-* &quot;-&quot;??_р_._-;_-@_-"/>
    <numFmt numFmtId="168" formatCode="#,##0.0"/>
    <numFmt numFmtId="169" formatCode="#,##0.0_);\(#,##0.0\)"/>
    <numFmt numFmtId="170" formatCode="##,##0.0;\(##,##0.0\);\-"/>
    <numFmt numFmtId="171" formatCode="_(* #,##0.0_);_(* \(#,##0.0\);_(* &quot;-&quot;??_);_(@_)"/>
    <numFmt numFmtId="172" formatCode="#,##0.00000"/>
    <numFmt numFmtId="173" formatCode="_ * #,##0.00_)_ _ ;_ * \(#,##0.00\)_ _ ;_ * &quot;-&quot;??_)_ _ ;_ @_ "/>
  </numFmts>
  <fonts count="70" x14ac:knownFonts="1">
    <font>
      <sz val="10"/>
      <name val="Arial"/>
    </font>
    <font>
      <sz val="10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i/>
      <sz val="10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i/>
      <sz val="9"/>
      <name val="GHEA Grapalat"/>
      <family val="3"/>
    </font>
    <font>
      <sz val="10"/>
      <name val="Arial"/>
      <charset val="204"/>
    </font>
    <font>
      <sz val="8"/>
      <name val="GHEA Grapalat"/>
      <family val="2"/>
    </font>
    <font>
      <b/>
      <u/>
      <sz val="10"/>
      <name val="GHEA Grapalat"/>
      <family val="3"/>
    </font>
    <font>
      <b/>
      <i/>
      <sz val="10"/>
      <name val="GHEA Grapalat"/>
      <family val="3"/>
    </font>
    <font>
      <sz val="9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u/>
      <sz val="10"/>
      <name val="GHEA Grapalat"/>
      <family val="3"/>
    </font>
    <font>
      <sz val="10"/>
      <name val="Arial"/>
    </font>
    <font>
      <sz val="12"/>
      <name val="GHEA Grapalat"/>
      <family val="3"/>
      <charset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1"/>
    </font>
    <font>
      <sz val="12"/>
      <color rgb="FF000000"/>
      <name val="GHEA Grapalat"/>
      <family val="3"/>
      <charset val="1"/>
    </font>
    <font>
      <sz val="11"/>
      <name val="GHEA Grapalat"/>
      <family val="3"/>
    </font>
    <font>
      <sz val="10"/>
      <color rgb="FF000000"/>
      <name val="GHEA Grapalat"/>
      <family val="3"/>
    </font>
    <font>
      <sz val="11"/>
      <color rgb="FF000000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5" fillId="0" borderId="0"/>
    <xf numFmtId="0" fontId="23" fillId="0" borderId="0"/>
    <xf numFmtId="0" fontId="5" fillId="0" borderId="0"/>
    <xf numFmtId="0" fontId="29" fillId="0" borderId="0"/>
    <xf numFmtId="9" fontId="5" fillId="0" borderId="0" applyFont="0" applyFill="0" applyBorder="0" applyAlignment="0" applyProtection="0"/>
    <xf numFmtId="0" fontId="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7" borderId="1" applyNumberFormat="0" applyAlignment="0" applyProtection="0"/>
    <xf numFmtId="0" fontId="9" fillId="20" borderId="8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64" fontId="4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5" fillId="0" borderId="0"/>
    <xf numFmtId="0" fontId="6" fillId="0" borderId="0"/>
    <xf numFmtId="0" fontId="47" fillId="0" borderId="0"/>
    <xf numFmtId="0" fontId="6" fillId="0" borderId="0"/>
    <xf numFmtId="0" fontId="30" fillId="23" borderId="7" applyNumberFormat="0" applyFont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5" fillId="0" borderId="0"/>
    <xf numFmtId="165" fontId="47" fillId="0" borderId="0" applyFont="0" applyFill="0" applyBorder="0" applyAlignment="0" applyProtection="0"/>
    <xf numFmtId="170" fontId="56" fillId="0" borderId="0" applyFill="0" applyBorder="0" applyProtection="0">
      <alignment horizontal="right" vertical="top"/>
    </xf>
    <xf numFmtId="165" fontId="5" fillId="0" borderId="0" applyFont="0" applyFill="0" applyBorder="0" applyAlignment="0" applyProtection="0"/>
    <xf numFmtId="0" fontId="60" fillId="0" borderId="0"/>
    <xf numFmtId="0" fontId="56" fillId="0" borderId="0">
      <alignment horizontal="left" vertical="top" wrapText="1"/>
    </xf>
    <xf numFmtId="0" fontId="47" fillId="0" borderId="0"/>
    <xf numFmtId="165" fontId="47" fillId="0" borderId="0" applyFont="0" applyFill="0" applyBorder="0" applyAlignment="0" applyProtection="0"/>
    <xf numFmtId="165" fontId="62" fillId="0" borderId="0" applyFont="0" applyFill="0" applyBorder="0" applyAlignment="0" applyProtection="0"/>
    <xf numFmtId="0" fontId="6" fillId="0" borderId="0"/>
    <xf numFmtId="0" fontId="64" fillId="0" borderId="0"/>
  </cellStyleXfs>
  <cellXfs count="228">
    <xf numFmtId="0" fontId="0" fillId="0" borderId="0" xfId="0"/>
    <xf numFmtId="0" fontId="1" fillId="0" borderId="0" xfId="0" applyFont="1" applyFill="1"/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0" fontId="25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" fillId="24" borderId="0" xfId="0" applyFont="1" applyFill="1"/>
    <xf numFmtId="0" fontId="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1" fillId="0" borderId="0" xfId="0" applyFont="1"/>
    <xf numFmtId="0" fontId="48" fillId="0" borderId="0" xfId="0" applyFont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top" wrapText="1"/>
    </xf>
    <xf numFmtId="168" fontId="1" fillId="0" borderId="10" xfId="0" applyNumberFormat="1" applyFont="1" applyFill="1" applyBorder="1" applyAlignment="1">
      <alignment horizontal="right" vertical="top" wrapText="1"/>
    </xf>
    <xf numFmtId="0" fontId="28" fillId="0" borderId="10" xfId="99" applyFont="1" applyBorder="1"/>
    <xf numFmtId="0" fontId="1" fillId="0" borderId="10" xfId="99" applyFont="1" applyBorder="1"/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169" fontId="28" fillId="0" borderId="10" xfId="99" applyNumberFormat="1" applyFont="1" applyBorder="1" applyAlignment="1">
      <alignment horizontal="center" wrapText="1"/>
    </xf>
    <xf numFmtId="169" fontId="1" fillId="0" borderId="10" xfId="99" applyNumberFormat="1" applyFont="1" applyBorder="1" applyAlignment="1">
      <alignment horizontal="center" wrapText="1"/>
    </xf>
    <xf numFmtId="0" fontId="48" fillId="0" borderId="10" xfId="0" applyFont="1" applyFill="1" applyBorder="1" applyAlignment="1">
      <alignment horizontal="left" vertical="top" wrapText="1"/>
    </xf>
    <xf numFmtId="169" fontId="28" fillId="0" borderId="10" xfId="99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0" borderId="16" xfId="99" applyFont="1" applyBorder="1"/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169" fontId="1" fillId="0" borderId="10" xfId="99" applyNumberFormat="1" applyFont="1" applyBorder="1" applyAlignment="1">
      <alignment horizontal="center" vertical="center" wrapText="1"/>
    </xf>
    <xf numFmtId="0" fontId="27" fillId="0" borderId="0" xfId="0" applyFont="1" applyFill="1"/>
    <xf numFmtId="0" fontId="54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textRotation="90" wrapText="1"/>
    </xf>
    <xf numFmtId="168" fontId="28" fillId="24" borderId="10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/>
    <xf numFmtId="4" fontId="1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center" vertical="center"/>
    </xf>
    <xf numFmtId="0" fontId="28" fillId="24" borderId="0" xfId="0" applyFont="1" applyFill="1"/>
    <xf numFmtId="0" fontId="24" fillId="0" borderId="0" xfId="99" applyFont="1" applyAlignment="1"/>
    <xf numFmtId="0" fontId="24" fillId="0" borderId="0" xfId="99" applyFont="1" applyFill="1" applyBorder="1" applyAlignment="1"/>
    <xf numFmtId="0" fontId="1" fillId="0" borderId="10" xfId="0" applyFont="1" applyBorder="1" applyAlignment="1">
      <alignment horizontal="center" vertical="top" wrapText="1"/>
    </xf>
    <xf numFmtId="170" fontId="1" fillId="0" borderId="10" xfId="107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top" wrapText="1"/>
    </xf>
    <xf numFmtId="170" fontId="28" fillId="0" borderId="10" xfId="107" applyNumberFormat="1" applyFont="1" applyBorder="1" applyAlignment="1">
      <alignment horizontal="right" vertical="top"/>
    </xf>
    <xf numFmtId="170" fontId="28" fillId="0" borderId="10" xfId="107" applyNumberFormat="1" applyFont="1" applyBorder="1" applyAlignment="1">
      <alignment horizontal="center" vertical="center"/>
    </xf>
    <xf numFmtId="0" fontId="24" fillId="0" borderId="0" xfId="99" applyFont="1" applyFill="1" applyAlignment="1"/>
    <xf numFmtId="169" fontId="1" fillId="0" borderId="10" xfId="99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171" fontId="59" fillId="0" borderId="0" xfId="108" applyNumberFormat="1" applyFont="1" applyFill="1" applyAlignment="1">
      <alignment horizontal="right"/>
    </xf>
    <xf numFmtId="0" fontId="1" fillId="0" borderId="0" xfId="99" applyFont="1" applyFill="1" applyAlignment="1"/>
    <xf numFmtId="0" fontId="6" fillId="0" borderId="0" xfId="0" applyFont="1"/>
    <xf numFmtId="0" fontId="1" fillId="0" borderId="0" xfId="99" applyFont="1" applyFill="1" applyBorder="1" applyAlignment="1"/>
    <xf numFmtId="0" fontId="1" fillId="0" borderId="0" xfId="0" applyFont="1" applyFill="1" applyBorder="1" applyAlignment="1">
      <alignment horizontal="centerContinuous"/>
    </xf>
    <xf numFmtId="4" fontId="1" fillId="24" borderId="0" xfId="0" applyNumberFormat="1" applyFont="1" applyFill="1"/>
    <xf numFmtId="0" fontId="1" fillId="24" borderId="0" xfId="0" applyFont="1" applyFill="1" applyAlignment="1">
      <alignment horizontal="right"/>
    </xf>
    <xf numFmtId="0" fontId="58" fillId="24" borderId="10" xfId="0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1" fillId="0" borderId="0" xfId="0" applyFont="1" applyFill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6" fillId="0" borderId="0" xfId="0" applyNumberFormat="1" applyFont="1"/>
    <xf numFmtId="172" fontId="6" fillId="0" borderId="0" xfId="0" applyNumberFormat="1" applyFont="1"/>
    <xf numFmtId="168" fontId="6" fillId="0" borderId="0" xfId="0" applyNumberFormat="1" applyFont="1"/>
    <xf numFmtId="0" fontId="25" fillId="0" borderId="0" xfId="0" applyFont="1" applyFill="1" applyAlignment="1">
      <alignment horizontal="center"/>
    </xf>
    <xf numFmtId="4" fontId="28" fillId="24" borderId="0" xfId="0" applyNumberFormat="1" applyFont="1" applyFill="1"/>
    <xf numFmtId="0" fontId="1" fillId="0" borderId="0" xfId="0" applyFont="1" applyFill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1" fontId="1" fillId="24" borderId="10" xfId="0" applyNumberFormat="1" applyFont="1" applyFill="1" applyBorder="1" applyAlignment="1">
      <alignment horizontal="center" vertical="center"/>
    </xf>
    <xf numFmtId="171" fontId="28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Continuous"/>
    </xf>
    <xf numFmtId="0" fontId="1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169" fontId="28" fillId="24" borderId="10" xfId="0" applyNumberFormat="1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 vertical="center" wrapText="1"/>
    </xf>
    <xf numFmtId="16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0" fontId="1" fillId="0" borderId="0" xfId="99" applyFont="1" applyFill="1" applyAlignment="1">
      <alignment horizontal="right"/>
    </xf>
    <xf numFmtId="0" fontId="1" fillId="24" borderId="0" xfId="0" applyFont="1" applyFill="1" applyAlignment="1">
      <alignment wrapText="1"/>
    </xf>
    <xf numFmtId="0" fontId="63" fillId="0" borderId="0" xfId="114" applyFont="1" applyAlignment="1">
      <alignment horizontal="center" vertical="center"/>
    </xf>
    <xf numFmtId="0" fontId="63" fillId="0" borderId="0" xfId="114" applyFont="1" applyAlignment="1">
      <alignment vertical="center"/>
    </xf>
    <xf numFmtId="0" fontId="65" fillId="0" borderId="0" xfId="115" applyFont="1" applyAlignment="1">
      <alignment horizontal="left" vertical="top"/>
    </xf>
    <xf numFmtId="0" fontId="63" fillId="0" borderId="0" xfId="114" applyFont="1" applyAlignment="1">
      <alignment vertical="center" wrapText="1"/>
    </xf>
    <xf numFmtId="0" fontId="63" fillId="0" borderId="0" xfId="114" applyFont="1" applyAlignment="1">
      <alignment horizontal="right" vertical="center" wrapText="1"/>
    </xf>
    <xf numFmtId="0" fontId="66" fillId="0" borderId="0" xfId="115" applyFont="1" applyAlignment="1">
      <alignment horizontal="left" vertical="top"/>
    </xf>
    <xf numFmtId="0" fontId="66" fillId="0" borderId="0" xfId="115" applyFont="1" applyAlignment="1">
      <alignment horizontal="center" vertical="top"/>
    </xf>
    <xf numFmtId="0" fontId="63" fillId="0" borderId="0" xfId="115" applyFont="1" applyAlignment="1">
      <alignment horizontal="left" vertical="top"/>
    </xf>
    <xf numFmtId="0" fontId="63" fillId="0" borderId="0" xfId="115" applyFont="1" applyAlignment="1">
      <alignment horizontal="right" vertical="top"/>
    </xf>
    <xf numFmtId="0" fontId="63" fillId="0" borderId="20" xfId="115" applyFont="1" applyBorder="1" applyAlignment="1">
      <alignment horizontal="center" vertical="center" wrapText="1"/>
    </xf>
    <xf numFmtId="0" fontId="63" fillId="0" borderId="21" xfId="115" applyFont="1" applyBorder="1" applyAlignment="1">
      <alignment horizontal="center" vertical="center" wrapText="1"/>
    </xf>
    <xf numFmtId="168" fontId="66" fillId="0" borderId="20" xfId="115" applyNumberFormat="1" applyFont="1" applyBorder="1" applyAlignment="1">
      <alignment horizontal="center" vertical="center" wrapText="1"/>
    </xf>
    <xf numFmtId="0" fontId="63" fillId="0" borderId="22" xfId="115" applyFont="1" applyBorder="1" applyAlignment="1">
      <alignment horizontal="center" vertical="center" wrapText="1"/>
    </xf>
    <xf numFmtId="169" fontId="63" fillId="0" borderId="10" xfId="113" applyNumberFormat="1" applyFont="1" applyBorder="1" applyAlignment="1">
      <alignment horizontal="center" vertical="center" wrapText="1"/>
    </xf>
    <xf numFmtId="0" fontId="63" fillId="0" borderId="0" xfId="115" applyFont="1" applyAlignment="1">
      <alignment horizontal="left" vertical="top" wrapText="1"/>
    </xf>
    <xf numFmtId="0" fontId="63" fillId="0" borderId="0" xfId="115" applyFont="1" applyAlignment="1">
      <alignment horizontal="center" vertical="top"/>
    </xf>
    <xf numFmtId="0" fontId="25" fillId="0" borderId="0" xfId="114" applyFont="1"/>
    <xf numFmtId="0" fontId="25" fillId="0" borderId="0" xfId="114" applyFont="1" applyAlignment="1">
      <alignment horizontal="center" wrapText="1"/>
    </xf>
    <xf numFmtId="0" fontId="25" fillId="0" borderId="0" xfId="114" applyFont="1" applyAlignment="1">
      <alignment horizontal="center" vertical="center"/>
    </xf>
    <xf numFmtId="0" fontId="25" fillId="0" borderId="20" xfId="114" applyFont="1" applyBorder="1" applyAlignment="1">
      <alignment horizontal="center" vertical="center" wrapText="1"/>
    </xf>
    <xf numFmtId="171" fontId="50" fillId="0" borderId="20" xfId="114" applyNumberFormat="1" applyFont="1" applyBorder="1" applyAlignment="1">
      <alignment horizontal="center" vertical="center" wrapText="1"/>
    </xf>
    <xf numFmtId="169" fontId="25" fillId="0" borderId="20" xfId="22" applyNumberFormat="1" applyFont="1" applyFill="1" applyBorder="1" applyAlignment="1" applyProtection="1">
      <alignment horizontal="right" vertical="center" wrapText="1"/>
      <protection locked="0"/>
    </xf>
    <xf numFmtId="171" fontId="25" fillId="0" borderId="0" xfId="114" applyNumberFormat="1" applyFont="1"/>
    <xf numFmtId="0" fontId="25" fillId="0" borderId="20" xfId="114" applyFont="1" applyBorder="1" applyAlignment="1">
      <alignment horizontal="left" vertical="center" wrapText="1"/>
    </xf>
    <xf numFmtId="0" fontId="25" fillId="0" borderId="20" xfId="114" applyFont="1" applyBorder="1" applyAlignment="1">
      <alignment vertical="center" wrapText="1"/>
    </xf>
    <xf numFmtId="169" fontId="25" fillId="0" borderId="20" xfId="22" applyNumberFormat="1" applyFont="1" applyFill="1" applyBorder="1" applyAlignment="1">
      <alignment horizontal="right" vertical="center"/>
    </xf>
    <xf numFmtId="0" fontId="25" fillId="0" borderId="0" xfId="22" applyFont="1" applyFill="1" applyBorder="1"/>
    <xf numFmtId="0" fontId="25" fillId="25" borderId="20" xfId="114" applyFont="1" applyFill="1" applyBorder="1" applyAlignment="1">
      <alignment vertical="center" wrapText="1"/>
    </xf>
    <xf numFmtId="169" fontId="25" fillId="25" borderId="20" xfId="22" applyNumberFormat="1" applyFont="1" applyFill="1" applyBorder="1" applyAlignment="1" applyProtection="1">
      <alignment horizontal="right" vertical="center" wrapText="1"/>
      <protection locked="0"/>
    </xf>
    <xf numFmtId="173" fontId="25" fillId="0" borderId="0" xfId="114" applyNumberFormat="1" applyFont="1"/>
    <xf numFmtId="0" fontId="25" fillId="24" borderId="20" xfId="114" applyFont="1" applyFill="1" applyBorder="1" applyAlignment="1">
      <alignment vertical="center" wrapText="1"/>
    </xf>
    <xf numFmtId="169" fontId="25" fillId="24" borderId="20" xfId="22" applyNumberFormat="1" applyFont="1" applyFill="1" applyBorder="1" applyAlignment="1" applyProtection="1">
      <alignment horizontal="right" vertical="center" wrapText="1"/>
      <protection locked="0"/>
    </xf>
    <xf numFmtId="169" fontId="25" fillId="0" borderId="20" xfId="22" applyNumberFormat="1" applyFont="1" applyBorder="1" applyAlignment="1">
      <alignment horizontal="right" vertical="center"/>
    </xf>
    <xf numFmtId="169" fontId="25" fillId="0" borderId="20" xfId="114" applyNumberFormat="1" applyFont="1" applyBorder="1" applyAlignment="1">
      <alignment vertical="center"/>
    </xf>
    <xf numFmtId="0" fontId="25" fillId="0" borderId="0" xfId="114" applyFont="1" applyAlignment="1">
      <alignment wrapText="1"/>
    </xf>
    <xf numFmtId="0" fontId="67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vertical="top"/>
    </xf>
    <xf numFmtId="0" fontId="67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top"/>
    </xf>
    <xf numFmtId="0" fontId="25" fillId="24" borderId="0" xfId="114" applyFont="1" applyFill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3" fillId="0" borderId="0" xfId="114" applyFont="1" applyAlignment="1">
      <alignment horizontal="right" vertical="center" wrapText="1"/>
    </xf>
    <xf numFmtId="0" fontId="63" fillId="0" borderId="0" xfId="115" applyFont="1" applyAlignment="1">
      <alignment horizontal="center" vertical="top" wrapText="1"/>
    </xf>
    <xf numFmtId="0" fontId="66" fillId="0" borderId="20" xfId="115" applyFont="1" applyBorder="1" applyAlignment="1">
      <alignment horizontal="center" vertical="top" wrapText="1"/>
    </xf>
    <xf numFmtId="0" fontId="25" fillId="0" borderId="20" xfId="114" applyFont="1" applyBorder="1" applyAlignment="1">
      <alignment horizontal="center" vertical="center" wrapText="1"/>
    </xf>
    <xf numFmtId="0" fontId="25" fillId="0" borderId="24" xfId="114" applyFont="1" applyBorder="1" applyAlignment="1">
      <alignment horizontal="center" vertical="center" wrapText="1"/>
    </xf>
    <xf numFmtId="0" fontId="25" fillId="0" borderId="25" xfId="114" applyFont="1" applyBorder="1" applyAlignment="1">
      <alignment horizontal="center" vertical="center" wrapText="1"/>
    </xf>
    <xf numFmtId="0" fontId="25" fillId="0" borderId="0" xfId="114" applyFont="1" applyAlignment="1">
      <alignment horizontal="right" wrapText="1"/>
    </xf>
    <xf numFmtId="0" fontId="25" fillId="0" borderId="0" xfId="114" applyFont="1" applyAlignment="1">
      <alignment horizontal="center" vertical="center" wrapText="1"/>
    </xf>
    <xf numFmtId="0" fontId="25" fillId="0" borderId="23" xfId="114" applyFont="1" applyBorder="1" applyAlignment="1">
      <alignment horizontal="right" wrapText="1"/>
    </xf>
    <xf numFmtId="0" fontId="1" fillId="24" borderId="0" xfId="0" applyFont="1" applyFill="1" applyAlignment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171" fontId="1" fillId="0" borderId="19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25" fillId="24" borderId="0" xfId="114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7" fillId="24" borderId="20" xfId="0" applyFont="1" applyFill="1" applyBorder="1" applyAlignment="1">
      <alignment horizontal="center" vertical="center" wrapText="1"/>
    </xf>
    <xf numFmtId="0" fontId="49" fillId="24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top" wrapText="1"/>
    </xf>
    <xf numFmtId="0" fontId="27" fillId="24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" fillId="0" borderId="10" xfId="99" applyFont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99" applyNumberFormat="1" applyFont="1" applyBorder="1" applyAlignment="1">
      <alignment horizontal="center" vertical="top"/>
    </xf>
    <xf numFmtId="0" fontId="1" fillId="24" borderId="0" xfId="0" applyFont="1" applyFill="1" applyAlignment="1">
      <alignment horizontal="right" wrapText="1"/>
    </xf>
    <xf numFmtId="0" fontId="28" fillId="24" borderId="0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168" fontId="28" fillId="24" borderId="17" xfId="0" applyNumberFormat="1" applyFont="1" applyFill="1" applyBorder="1" applyAlignment="1">
      <alignment horizontal="center" vertical="center" wrapText="1"/>
    </xf>
    <xf numFmtId="168" fontId="28" fillId="24" borderId="18" xfId="0" applyNumberFormat="1" applyFont="1" applyFill="1" applyBorder="1" applyAlignment="1">
      <alignment horizontal="center" vertical="center" wrapText="1"/>
    </xf>
    <xf numFmtId="168" fontId="28" fillId="24" borderId="13" xfId="0" applyNumberFormat="1" applyFont="1" applyFill="1" applyBorder="1" applyAlignment="1">
      <alignment horizontal="center" vertical="center" wrapText="1"/>
    </xf>
    <xf numFmtId="168" fontId="28" fillId="24" borderId="14" xfId="0" applyNumberFormat="1" applyFont="1" applyFill="1" applyBorder="1" applyAlignment="1">
      <alignment horizontal="center" vertical="center" wrapText="1"/>
    </xf>
    <xf numFmtId="168" fontId="28" fillId="24" borderId="15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1" fillId="24" borderId="0" xfId="0" applyFont="1" applyFill="1" applyBorder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70" fontId="1" fillId="0" borderId="10" xfId="107" applyNumberFormat="1" applyFont="1" applyBorder="1" applyAlignment="1">
      <alignment horizontal="center" vertical="top"/>
    </xf>
  </cellXfs>
  <cellStyles count="116">
    <cellStyle name="_artabyuje" xfId="1"/>
    <cellStyle name="_artabyuje 2" xfId="57"/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Accent1 2" xfId="64"/>
    <cellStyle name="40% - Accent2 2" xfId="65"/>
    <cellStyle name="40% - Accent3 2" xfId="66"/>
    <cellStyle name="40% - Accent4 2" xfId="67"/>
    <cellStyle name="40% - Accent5 2" xfId="68"/>
    <cellStyle name="40% - Accent6 2" xfId="69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Accent1 2" xfId="70"/>
    <cellStyle name="60% - Accent2 2" xfId="71"/>
    <cellStyle name="60% - Accent3 2" xfId="72"/>
    <cellStyle name="60% - Accent4 2" xfId="73"/>
    <cellStyle name="60% - Accent5 2" xfId="74"/>
    <cellStyle name="60% - Accent6 2" xfId="75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Accent1 2" xfId="76"/>
    <cellStyle name="Accent2 2" xfId="77"/>
    <cellStyle name="Accent3 2" xfId="78"/>
    <cellStyle name="Accent4 2" xfId="79"/>
    <cellStyle name="Accent5 2" xfId="80"/>
    <cellStyle name="Accent6 2" xfId="81"/>
    <cellStyle name="Bad 2" xfId="82"/>
    <cellStyle name="Calculation 2" xfId="83"/>
    <cellStyle name="Check Cell 2" xfId="84"/>
    <cellStyle name="Comma" xfId="113" builtinId="3"/>
    <cellStyle name="Comma 10" xfId="112"/>
    <cellStyle name="Comma 15" xfId="108"/>
    <cellStyle name="Comma 2" xfId="20"/>
    <cellStyle name="Comma 2 2" xfId="21"/>
    <cellStyle name="Comma 3" xfId="22"/>
    <cellStyle name="Comma 4" xfId="23"/>
    <cellStyle name="Comma 5" xfId="24"/>
    <cellStyle name="Comma 6" xfId="85"/>
    <cellStyle name="Comma 7" xfId="86"/>
    <cellStyle name="Comma 8" xfId="106"/>
    <cellStyle name="Explanatory Text 2" xfId="87"/>
    <cellStyle name="Good 2" xfId="88"/>
    <cellStyle name="Heading 1 2" xfId="89"/>
    <cellStyle name="Heading 2 2" xfId="90"/>
    <cellStyle name="Heading 3 2" xfId="91"/>
    <cellStyle name="Heading 4 2" xfId="92"/>
    <cellStyle name="Input 2" xfId="93"/>
    <cellStyle name="Linked Cell 2" xfId="94"/>
    <cellStyle name="Neutral 2" xfId="95"/>
    <cellStyle name="Normal" xfId="0" builtinId="0"/>
    <cellStyle name="Normal 10" xfId="109"/>
    <cellStyle name="Normal 11" xfId="114"/>
    <cellStyle name="Normal 13" xfId="115"/>
    <cellStyle name="Normal 17" xfId="111"/>
    <cellStyle name="Normal 2" xfId="25"/>
    <cellStyle name="Normal 2 2" xfId="97"/>
    <cellStyle name="Normal 2 3" xfId="96"/>
    <cellStyle name="Normal 3" xfId="26"/>
    <cellStyle name="Normal 4" xfId="27"/>
    <cellStyle name="Normal 4 2" xfId="28"/>
    <cellStyle name="Normal 4 3" xfId="98"/>
    <cellStyle name="Normal 5" xfId="29"/>
    <cellStyle name="Normal 5 2" xfId="99"/>
    <cellStyle name="Normal 6" xfId="30"/>
    <cellStyle name="Normal 7" xfId="31"/>
    <cellStyle name="Normal 8" xfId="105"/>
    <cellStyle name="Normal 8 2" xfId="110"/>
    <cellStyle name="Note 2" xfId="100"/>
    <cellStyle name="Output 2" xfId="101"/>
    <cellStyle name="Percent 2" xfId="32"/>
    <cellStyle name="SN_241" xfId="107"/>
    <cellStyle name="Style 1" xfId="33"/>
    <cellStyle name="Title 2" xfId="102"/>
    <cellStyle name="Total 2" xfId="103"/>
    <cellStyle name="Warning Text 2" xfId="104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G13" sqref="G13"/>
    </sheetView>
  </sheetViews>
  <sheetFormatPr defaultColWidth="7" defaultRowHeight="12.75" x14ac:dyDescent="0.2"/>
  <cols>
    <col min="1" max="1" width="50.85546875" style="103" customWidth="1"/>
    <col min="2" max="2" width="38.5703125" style="103" customWidth="1"/>
    <col min="3" max="16384" width="7" style="103"/>
  </cols>
  <sheetData>
    <row r="1" spans="1:6" ht="17.25" x14ac:dyDescent="0.2">
      <c r="A1" s="145" t="s">
        <v>129</v>
      </c>
      <c r="B1" s="145"/>
      <c r="C1" s="101"/>
      <c r="D1" s="102"/>
    </row>
    <row r="2" spans="1:6" ht="17.25" x14ac:dyDescent="0.2">
      <c r="A2" s="145" t="s">
        <v>130</v>
      </c>
      <c r="B2" s="145"/>
      <c r="C2" s="104"/>
      <c r="D2" s="104"/>
      <c r="E2" s="104"/>
      <c r="F2" s="104"/>
    </row>
    <row r="3" spans="1:6" ht="34.5" x14ac:dyDescent="0.2">
      <c r="B3" s="105" t="s">
        <v>131</v>
      </c>
      <c r="C3" s="104"/>
      <c r="D3" s="104"/>
      <c r="E3" s="104"/>
      <c r="F3" s="104"/>
    </row>
    <row r="4" spans="1:6" ht="17.25" x14ac:dyDescent="0.2">
      <c r="A4" s="145" t="s">
        <v>132</v>
      </c>
      <c r="B4" s="145"/>
      <c r="C4" s="104"/>
      <c r="D4" s="104"/>
      <c r="E4" s="104"/>
      <c r="F4" s="104"/>
    </row>
    <row r="5" spans="1:6" ht="17.25" x14ac:dyDescent="0.2">
      <c r="A5" s="106"/>
      <c r="B5" s="106"/>
    </row>
    <row r="6" spans="1:6" ht="57.75" customHeight="1" x14ac:dyDescent="0.2">
      <c r="A6" s="146" t="s">
        <v>160</v>
      </c>
      <c r="B6" s="146"/>
    </row>
    <row r="7" spans="1:6" ht="17.25" x14ac:dyDescent="0.2">
      <c r="A7" s="107"/>
      <c r="B7" s="106"/>
    </row>
    <row r="8" spans="1:6" ht="17.25" x14ac:dyDescent="0.2">
      <c r="A8" s="108"/>
      <c r="B8" s="109" t="s">
        <v>133</v>
      </c>
    </row>
    <row r="9" spans="1:6" ht="51.75" x14ac:dyDescent="0.2">
      <c r="A9" s="147"/>
      <c r="B9" s="110" t="s">
        <v>134</v>
      </c>
    </row>
    <row r="10" spans="1:6" ht="17.25" x14ac:dyDescent="0.2">
      <c r="A10" s="147"/>
      <c r="B10" s="110" t="s">
        <v>135</v>
      </c>
    </row>
    <row r="11" spans="1:6" ht="17.25" x14ac:dyDescent="0.2">
      <c r="A11" s="111" t="s">
        <v>136</v>
      </c>
      <c r="B11" s="112">
        <v>0</v>
      </c>
    </row>
    <row r="12" spans="1:6" ht="17.25" x14ac:dyDescent="0.2">
      <c r="A12" s="113" t="s">
        <v>137</v>
      </c>
      <c r="B12" s="114">
        <v>-95000</v>
      </c>
    </row>
    <row r="13" spans="1:6" ht="17.25" x14ac:dyDescent="0.2">
      <c r="A13" s="113" t="s">
        <v>138</v>
      </c>
      <c r="B13" s="114">
        <v>-95000</v>
      </c>
    </row>
    <row r="14" spans="1:6" ht="17.25" x14ac:dyDescent="0.2">
      <c r="A14" s="115"/>
      <c r="B14" s="106"/>
    </row>
    <row r="15" spans="1:6" ht="17.25" x14ac:dyDescent="0.2">
      <c r="A15" s="115"/>
      <c r="B15" s="106"/>
    </row>
    <row r="16" spans="1:6" ht="17.25" x14ac:dyDescent="0.2">
      <c r="A16" s="115"/>
      <c r="B16" s="106"/>
    </row>
    <row r="17" spans="1:2" ht="17.25" x14ac:dyDescent="0.2">
      <c r="A17" s="116" t="s">
        <v>139</v>
      </c>
      <c r="B17" s="106"/>
    </row>
    <row r="18" spans="1:2" ht="17.25" x14ac:dyDescent="0.2">
      <c r="A18" s="116" t="s">
        <v>140</v>
      </c>
      <c r="B18" s="106"/>
    </row>
    <row r="19" spans="1:2" ht="17.25" x14ac:dyDescent="0.2">
      <c r="A19" s="116" t="s">
        <v>141</v>
      </c>
      <c r="B19" s="107" t="s">
        <v>142</v>
      </c>
    </row>
    <row r="20" spans="1:2" ht="17.25" x14ac:dyDescent="0.2">
      <c r="A20" s="106"/>
      <c r="B20" s="106"/>
    </row>
  </sheetData>
  <mergeCells count="5">
    <mergeCell ref="A1:B1"/>
    <mergeCell ref="A2:B2"/>
    <mergeCell ref="A4:B4"/>
    <mergeCell ref="A6:B6"/>
    <mergeCell ref="A9:A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6" sqref="B26"/>
    </sheetView>
  </sheetViews>
  <sheetFormatPr defaultColWidth="9.140625" defaultRowHeight="13.5" x14ac:dyDescent="0.25"/>
  <cols>
    <col min="1" max="1" width="49.28515625" style="11" customWidth="1"/>
    <col min="2" max="2" width="59.7109375" style="11" customWidth="1"/>
    <col min="3" max="3" width="14.7109375" style="11" bestFit="1" customWidth="1"/>
    <col min="4" max="4" width="13.42578125" style="11" customWidth="1"/>
    <col min="5" max="16384" width="9.140625" style="11"/>
  </cols>
  <sheetData>
    <row r="1" spans="1:4" s="1" customFormat="1" x14ac:dyDescent="0.25">
      <c r="B1" s="66"/>
      <c r="C1" s="176" t="s">
        <v>158</v>
      </c>
      <c r="D1" s="176"/>
    </row>
    <row r="2" spans="1:4" s="1" customFormat="1" x14ac:dyDescent="0.25">
      <c r="B2" s="177" t="s">
        <v>125</v>
      </c>
      <c r="C2" s="177"/>
      <c r="D2" s="177"/>
    </row>
    <row r="3" spans="1:4" s="1" customFormat="1" x14ac:dyDescent="0.25">
      <c r="B3" s="178" t="s">
        <v>13</v>
      </c>
      <c r="C3" s="178"/>
      <c r="D3" s="178"/>
    </row>
    <row r="5" spans="1:4" s="12" customFormat="1" ht="45.6" customHeight="1" x14ac:dyDescent="0.2">
      <c r="A5" s="220" t="s">
        <v>114</v>
      </c>
      <c r="B5" s="220"/>
      <c r="C5" s="220"/>
      <c r="D5" s="220"/>
    </row>
    <row r="6" spans="1:4" s="12" customFormat="1" ht="20.25" customHeight="1" x14ac:dyDescent="0.2">
      <c r="A6" s="191" t="s">
        <v>22</v>
      </c>
      <c r="B6" s="191"/>
      <c r="C6" s="191"/>
      <c r="D6" s="191"/>
    </row>
    <row r="7" spans="1:4" s="12" customFormat="1" ht="14.25" x14ac:dyDescent="0.2">
      <c r="A7" s="192" t="s">
        <v>50</v>
      </c>
      <c r="B7" s="192"/>
      <c r="C7" s="192"/>
      <c r="D7" s="192"/>
    </row>
    <row r="8" spans="1:4" x14ac:dyDescent="0.25">
      <c r="A8" s="39"/>
      <c r="B8" s="39"/>
      <c r="C8" s="40"/>
      <c r="D8" s="40"/>
    </row>
    <row r="9" spans="1:4" ht="14.25" x14ac:dyDescent="0.25">
      <c r="A9" s="36" t="s">
        <v>31</v>
      </c>
      <c r="B9" s="179" t="s">
        <v>4</v>
      </c>
      <c r="C9" s="179"/>
      <c r="D9" s="179"/>
    </row>
    <row r="10" spans="1:4" ht="36.75" customHeight="1" x14ac:dyDescent="0.25">
      <c r="A10" s="36">
        <v>1126</v>
      </c>
      <c r="B10" s="179" t="s">
        <v>41</v>
      </c>
      <c r="C10" s="179"/>
      <c r="D10" s="179"/>
    </row>
    <row r="11" spans="1:4" ht="14.25" x14ac:dyDescent="0.25">
      <c r="A11" s="33"/>
      <c r="B11" s="34"/>
      <c r="C11" s="34"/>
      <c r="D11" s="35"/>
    </row>
    <row r="12" spans="1:4" ht="14.25" x14ac:dyDescent="0.25">
      <c r="A12" s="180" t="s">
        <v>5</v>
      </c>
      <c r="B12" s="181"/>
      <c r="C12" s="181"/>
      <c r="D12" s="182"/>
    </row>
    <row r="13" spans="1:4" ht="60" customHeight="1" x14ac:dyDescent="0.25">
      <c r="A13" s="13" t="s">
        <v>6</v>
      </c>
      <c r="B13" s="13">
        <v>1126</v>
      </c>
      <c r="C13" s="183" t="s">
        <v>104</v>
      </c>
      <c r="D13" s="184"/>
    </row>
    <row r="14" spans="1:4" ht="13.5" customHeight="1" x14ac:dyDescent="0.25">
      <c r="A14" s="14" t="s">
        <v>7</v>
      </c>
      <c r="B14" s="14">
        <v>31003</v>
      </c>
      <c r="C14" s="185" t="s">
        <v>27</v>
      </c>
      <c r="D14" s="185" t="s">
        <v>8</v>
      </c>
    </row>
    <row r="15" spans="1:4" ht="28.5" x14ac:dyDescent="0.25">
      <c r="A15" s="26" t="s">
        <v>9</v>
      </c>
      <c r="B15" s="7" t="s">
        <v>43</v>
      </c>
      <c r="C15" s="186"/>
      <c r="D15" s="186"/>
    </row>
    <row r="16" spans="1:4" ht="40.5" x14ac:dyDescent="0.25">
      <c r="A16" s="26" t="s">
        <v>10</v>
      </c>
      <c r="B16" s="15" t="s">
        <v>44</v>
      </c>
      <c r="C16" s="187"/>
      <c r="D16" s="187"/>
    </row>
    <row r="17" spans="1:4" ht="27" x14ac:dyDescent="0.25">
      <c r="A17" s="32" t="s">
        <v>24</v>
      </c>
      <c r="B17" s="32" t="s">
        <v>45</v>
      </c>
      <c r="C17" s="32"/>
      <c r="D17" s="16"/>
    </row>
    <row r="18" spans="1:4" ht="27" x14ac:dyDescent="0.25">
      <c r="A18" s="32" t="s">
        <v>47</v>
      </c>
      <c r="B18" s="15" t="s">
        <v>48</v>
      </c>
      <c r="C18" s="15"/>
      <c r="D18" s="17"/>
    </row>
    <row r="19" spans="1:4" x14ac:dyDescent="0.25">
      <c r="A19" s="188" t="s">
        <v>11</v>
      </c>
      <c r="B19" s="188"/>
      <c r="C19" s="31"/>
      <c r="D19" s="30"/>
    </row>
    <row r="20" spans="1:4" x14ac:dyDescent="0.25">
      <c r="A20" s="175" t="s">
        <v>49</v>
      </c>
      <c r="B20" s="175"/>
      <c r="C20" s="42"/>
      <c r="D20" s="42"/>
    </row>
    <row r="21" spans="1:4" x14ac:dyDescent="0.25">
      <c r="A21" s="175" t="s">
        <v>12</v>
      </c>
      <c r="B21" s="175"/>
      <c r="C21" s="41">
        <v>-95000</v>
      </c>
      <c r="D21" s="41">
        <v>-95000</v>
      </c>
    </row>
    <row r="22" spans="1:4" x14ac:dyDescent="0.25">
      <c r="A22" s="39"/>
      <c r="B22" s="39"/>
      <c r="C22" s="40"/>
      <c r="D22" s="40"/>
    </row>
    <row r="23" spans="1:4" x14ac:dyDescent="0.25">
      <c r="A23" s="39"/>
      <c r="B23" s="39"/>
      <c r="C23" s="40"/>
      <c r="D23" s="40"/>
    </row>
    <row r="24" spans="1:4" x14ac:dyDescent="0.25">
      <c r="A24" s="39"/>
      <c r="B24" s="39"/>
      <c r="C24" s="40"/>
      <c r="D24" s="40"/>
    </row>
    <row r="25" spans="1:4" x14ac:dyDescent="0.25">
      <c r="D25" s="70"/>
    </row>
  </sheetData>
  <mergeCells count="15">
    <mergeCell ref="C1:D1"/>
    <mergeCell ref="B2:D2"/>
    <mergeCell ref="B3:D3"/>
    <mergeCell ref="A7:D7"/>
    <mergeCell ref="A5:D5"/>
    <mergeCell ref="A6:D6"/>
    <mergeCell ref="A20:B20"/>
    <mergeCell ref="A21:B21"/>
    <mergeCell ref="B9:D9"/>
    <mergeCell ref="B10:D10"/>
    <mergeCell ref="A12:D12"/>
    <mergeCell ref="C14:C16"/>
    <mergeCell ref="D14:D16"/>
    <mergeCell ref="A19:B19"/>
    <mergeCell ref="C13:D13"/>
  </mergeCells>
  <pageMargins left="0.15748031496062992" right="0.15748031496062992" top="0.42" bottom="0.23622047244094491" header="0.4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M11" sqref="M11"/>
    </sheetView>
  </sheetViews>
  <sheetFormatPr defaultColWidth="9.140625" defaultRowHeight="12.75" x14ac:dyDescent="0.2"/>
  <cols>
    <col min="1" max="1" width="14.28515625" style="64" customWidth="1"/>
    <col min="2" max="2" width="12.5703125" style="64" customWidth="1"/>
    <col min="3" max="3" width="10.42578125" style="64" customWidth="1"/>
    <col min="4" max="4" width="12.85546875" style="64" customWidth="1"/>
    <col min="5" max="5" width="9.140625" style="64"/>
    <col min="6" max="6" width="10.5703125" style="64" customWidth="1"/>
    <col min="7" max="7" width="15.28515625" style="64" bestFit="1" customWidth="1"/>
    <col min="8" max="8" width="10.7109375" style="64" customWidth="1"/>
    <col min="9" max="9" width="37.28515625" style="64" customWidth="1"/>
    <col min="10" max="11" width="9.140625" style="64"/>
    <col min="12" max="12" width="10.140625" style="64" bestFit="1" customWidth="1"/>
    <col min="13" max="13" width="20.42578125" style="64" bestFit="1" customWidth="1"/>
    <col min="14" max="14" width="9.140625" style="64"/>
    <col min="15" max="15" width="10.85546875" style="64" bestFit="1" customWidth="1"/>
    <col min="16" max="16384" width="9.140625" style="64"/>
  </cols>
  <sheetData>
    <row r="1" spans="1:15" ht="13.5" x14ac:dyDescent="0.25">
      <c r="G1" s="8"/>
      <c r="H1" s="8"/>
      <c r="I1" s="71" t="s">
        <v>159</v>
      </c>
    </row>
    <row r="2" spans="1:15" ht="13.5" x14ac:dyDescent="0.25">
      <c r="F2" s="154" t="s">
        <v>127</v>
      </c>
      <c r="G2" s="154"/>
      <c r="H2" s="154"/>
      <c r="I2" s="154"/>
    </row>
    <row r="3" spans="1:15" ht="13.5" x14ac:dyDescent="0.25">
      <c r="G3" s="221" t="s">
        <v>13</v>
      </c>
      <c r="H3" s="221"/>
      <c r="I3" s="221"/>
    </row>
    <row r="4" spans="1:15" ht="64.150000000000006" customHeight="1" x14ac:dyDescent="0.2">
      <c r="A4" s="193" t="s">
        <v>128</v>
      </c>
      <c r="B4" s="193"/>
      <c r="C4" s="193"/>
      <c r="D4" s="193"/>
      <c r="E4" s="193"/>
      <c r="F4" s="193"/>
      <c r="G4" s="193"/>
      <c r="H4" s="193"/>
      <c r="I4" s="193"/>
    </row>
    <row r="5" spans="1:15" ht="64.150000000000006" customHeight="1" x14ac:dyDescent="0.2">
      <c r="A5" s="222" t="s">
        <v>64</v>
      </c>
      <c r="B5" s="222" t="s">
        <v>65</v>
      </c>
      <c r="C5" s="222"/>
      <c r="D5" s="222"/>
      <c r="E5" s="222" t="s">
        <v>66</v>
      </c>
      <c r="F5" s="222" t="s">
        <v>67</v>
      </c>
      <c r="G5" s="225" t="s">
        <v>68</v>
      </c>
      <c r="H5" s="225" t="s">
        <v>69</v>
      </c>
      <c r="I5" s="144" t="s">
        <v>100</v>
      </c>
    </row>
    <row r="6" spans="1:15" ht="14.25" x14ac:dyDescent="0.2">
      <c r="A6" s="222"/>
      <c r="B6" s="222"/>
      <c r="C6" s="222"/>
      <c r="D6" s="222"/>
      <c r="E6" s="222"/>
      <c r="F6" s="222"/>
      <c r="G6" s="226"/>
      <c r="H6" s="226"/>
      <c r="I6" s="73" t="s">
        <v>70</v>
      </c>
      <c r="M6" s="75"/>
      <c r="O6" s="57"/>
    </row>
    <row r="7" spans="1:15" ht="21.6" customHeight="1" x14ac:dyDescent="0.2">
      <c r="A7" s="222" t="s">
        <v>46</v>
      </c>
      <c r="B7" s="222"/>
      <c r="C7" s="222"/>
      <c r="D7" s="222"/>
      <c r="E7" s="222"/>
      <c r="F7" s="222"/>
      <c r="G7" s="222"/>
      <c r="H7" s="222"/>
      <c r="I7" s="58">
        <f>I8</f>
        <v>-95000</v>
      </c>
      <c r="O7" s="77"/>
    </row>
    <row r="8" spans="1:15" ht="22.9" customHeight="1" x14ac:dyDescent="0.2">
      <c r="A8" s="73" t="s">
        <v>71</v>
      </c>
      <c r="B8" s="73" t="s">
        <v>72</v>
      </c>
      <c r="C8" s="73" t="s">
        <v>78</v>
      </c>
      <c r="D8" s="223" t="s">
        <v>42</v>
      </c>
      <c r="E8" s="223"/>
      <c r="F8" s="223"/>
      <c r="G8" s="223"/>
      <c r="H8" s="223"/>
      <c r="I8" s="58">
        <f>I9</f>
        <v>-95000</v>
      </c>
      <c r="L8" s="75"/>
    </row>
    <row r="9" spans="1:15" ht="22.9" customHeight="1" x14ac:dyDescent="0.2">
      <c r="A9" s="72" t="s">
        <v>83</v>
      </c>
      <c r="B9" s="179" t="s">
        <v>79</v>
      </c>
      <c r="C9" s="179"/>
      <c r="D9" s="179"/>
      <c r="E9" s="179"/>
      <c r="F9" s="179"/>
      <c r="G9" s="179"/>
      <c r="H9" s="179"/>
      <c r="I9" s="58">
        <f>I10</f>
        <v>-95000</v>
      </c>
    </row>
    <row r="10" spans="1:15" ht="14.25" x14ac:dyDescent="0.2">
      <c r="A10" s="72" t="s">
        <v>73</v>
      </c>
      <c r="B10" s="179" t="s">
        <v>74</v>
      </c>
      <c r="C10" s="179"/>
      <c r="D10" s="179"/>
      <c r="E10" s="56" t="s">
        <v>73</v>
      </c>
      <c r="F10" s="56" t="s">
        <v>73</v>
      </c>
      <c r="G10" s="72" t="s">
        <v>73</v>
      </c>
      <c r="H10" s="72" t="s">
        <v>73</v>
      </c>
      <c r="I10" s="58">
        <f>I11</f>
        <v>-95000</v>
      </c>
    </row>
    <row r="11" spans="1:15" ht="21.75" customHeight="1" x14ac:dyDescent="0.2">
      <c r="A11" s="74" t="s">
        <v>87</v>
      </c>
      <c r="B11" s="224" t="s">
        <v>77</v>
      </c>
      <c r="C11" s="224"/>
      <c r="D11" s="224"/>
      <c r="E11" s="54" t="s">
        <v>75</v>
      </c>
      <c r="F11" s="54" t="s">
        <v>76</v>
      </c>
      <c r="G11" s="55"/>
      <c r="H11" s="55"/>
      <c r="I11" s="227">
        <v>-95000</v>
      </c>
      <c r="M11" s="76"/>
    </row>
  </sheetData>
  <mergeCells count="14">
    <mergeCell ref="D8:H8"/>
    <mergeCell ref="B9:H9"/>
    <mergeCell ref="B10:D10"/>
    <mergeCell ref="B11:D11"/>
    <mergeCell ref="A7:H7"/>
    <mergeCell ref="F2:I2"/>
    <mergeCell ref="G3:I3"/>
    <mergeCell ref="A4:I4"/>
    <mergeCell ref="A5:A6"/>
    <mergeCell ref="B5:D6"/>
    <mergeCell ref="E5:E6"/>
    <mergeCell ref="F5:F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B7" sqref="B7:C7"/>
    </sheetView>
  </sheetViews>
  <sheetFormatPr defaultColWidth="10" defaultRowHeight="17.25" x14ac:dyDescent="0.3"/>
  <cols>
    <col min="1" max="1" width="41.42578125" style="117" customWidth="1"/>
    <col min="2" max="2" width="31" style="117" customWidth="1"/>
    <col min="3" max="3" width="34.7109375" style="117" customWidth="1"/>
    <col min="4" max="4" width="10.85546875" style="117" customWidth="1"/>
    <col min="5" max="5" width="11.7109375" style="117" customWidth="1"/>
    <col min="6" max="254" width="10" style="117"/>
    <col min="255" max="255" width="45" style="117" customWidth="1"/>
    <col min="256" max="256" width="17.42578125" style="117" customWidth="1"/>
    <col min="257" max="259" width="16.42578125" style="117" customWidth="1"/>
    <col min="260" max="260" width="10.85546875" style="117" customWidth="1"/>
    <col min="261" max="261" width="11.7109375" style="117" customWidth="1"/>
    <col min="262" max="510" width="10" style="117"/>
    <col min="511" max="511" width="45" style="117" customWidth="1"/>
    <col min="512" max="512" width="17.42578125" style="117" customWidth="1"/>
    <col min="513" max="515" width="16.42578125" style="117" customWidth="1"/>
    <col min="516" max="516" width="10.85546875" style="117" customWidth="1"/>
    <col min="517" max="517" width="11.7109375" style="117" customWidth="1"/>
    <col min="518" max="766" width="10" style="117"/>
    <col min="767" max="767" width="45" style="117" customWidth="1"/>
    <col min="768" max="768" width="17.42578125" style="117" customWidth="1"/>
    <col min="769" max="771" width="16.42578125" style="117" customWidth="1"/>
    <col min="772" max="772" width="10.85546875" style="117" customWidth="1"/>
    <col min="773" max="773" width="11.7109375" style="117" customWidth="1"/>
    <col min="774" max="1022" width="10" style="117"/>
    <col min="1023" max="1023" width="45" style="117" customWidth="1"/>
    <col min="1024" max="1024" width="17.42578125" style="117" customWidth="1"/>
    <col min="1025" max="1027" width="16.42578125" style="117" customWidth="1"/>
    <col min="1028" max="1028" width="10.85546875" style="117" customWidth="1"/>
    <col min="1029" max="1029" width="11.7109375" style="117" customWidth="1"/>
    <col min="1030" max="1278" width="10" style="117"/>
    <col min="1279" max="1279" width="45" style="117" customWidth="1"/>
    <col min="1280" max="1280" width="17.42578125" style="117" customWidth="1"/>
    <col min="1281" max="1283" width="16.42578125" style="117" customWidth="1"/>
    <col min="1284" max="1284" width="10.85546875" style="117" customWidth="1"/>
    <col min="1285" max="1285" width="11.7109375" style="117" customWidth="1"/>
    <col min="1286" max="1534" width="10" style="117"/>
    <col min="1535" max="1535" width="45" style="117" customWidth="1"/>
    <col min="1536" max="1536" width="17.42578125" style="117" customWidth="1"/>
    <col min="1537" max="1539" width="16.42578125" style="117" customWidth="1"/>
    <col min="1540" max="1540" width="10.85546875" style="117" customWidth="1"/>
    <col min="1541" max="1541" width="11.7109375" style="117" customWidth="1"/>
    <col min="1542" max="1790" width="10" style="117"/>
    <col min="1791" max="1791" width="45" style="117" customWidth="1"/>
    <col min="1792" max="1792" width="17.42578125" style="117" customWidth="1"/>
    <col min="1793" max="1795" width="16.42578125" style="117" customWidth="1"/>
    <col min="1796" max="1796" width="10.85546875" style="117" customWidth="1"/>
    <col min="1797" max="1797" width="11.7109375" style="117" customWidth="1"/>
    <col min="1798" max="2046" width="10" style="117"/>
    <col min="2047" max="2047" width="45" style="117" customWidth="1"/>
    <col min="2048" max="2048" width="17.42578125" style="117" customWidth="1"/>
    <col min="2049" max="2051" width="16.42578125" style="117" customWidth="1"/>
    <col min="2052" max="2052" width="10.85546875" style="117" customWidth="1"/>
    <col min="2053" max="2053" width="11.7109375" style="117" customWidth="1"/>
    <col min="2054" max="2302" width="10" style="117"/>
    <col min="2303" max="2303" width="45" style="117" customWidth="1"/>
    <col min="2304" max="2304" width="17.42578125" style="117" customWidth="1"/>
    <col min="2305" max="2307" width="16.42578125" style="117" customWidth="1"/>
    <col min="2308" max="2308" width="10.85546875" style="117" customWidth="1"/>
    <col min="2309" max="2309" width="11.7109375" style="117" customWidth="1"/>
    <col min="2310" max="2558" width="10" style="117"/>
    <col min="2559" max="2559" width="45" style="117" customWidth="1"/>
    <col min="2560" max="2560" width="17.42578125" style="117" customWidth="1"/>
    <col min="2561" max="2563" width="16.42578125" style="117" customWidth="1"/>
    <col min="2564" max="2564" width="10.85546875" style="117" customWidth="1"/>
    <col min="2565" max="2565" width="11.7109375" style="117" customWidth="1"/>
    <col min="2566" max="2814" width="10" style="117"/>
    <col min="2815" max="2815" width="45" style="117" customWidth="1"/>
    <col min="2816" max="2816" width="17.42578125" style="117" customWidth="1"/>
    <col min="2817" max="2819" width="16.42578125" style="117" customWidth="1"/>
    <col min="2820" max="2820" width="10.85546875" style="117" customWidth="1"/>
    <col min="2821" max="2821" width="11.7109375" style="117" customWidth="1"/>
    <col min="2822" max="3070" width="10" style="117"/>
    <col min="3071" max="3071" width="45" style="117" customWidth="1"/>
    <col min="3072" max="3072" width="17.42578125" style="117" customWidth="1"/>
    <col min="3073" max="3075" width="16.42578125" style="117" customWidth="1"/>
    <col min="3076" max="3076" width="10.85546875" style="117" customWidth="1"/>
    <col min="3077" max="3077" width="11.7109375" style="117" customWidth="1"/>
    <col min="3078" max="3326" width="10" style="117"/>
    <col min="3327" max="3327" width="45" style="117" customWidth="1"/>
    <col min="3328" max="3328" width="17.42578125" style="117" customWidth="1"/>
    <col min="3329" max="3331" width="16.42578125" style="117" customWidth="1"/>
    <col min="3332" max="3332" width="10.85546875" style="117" customWidth="1"/>
    <col min="3333" max="3333" width="11.7109375" style="117" customWidth="1"/>
    <col min="3334" max="3582" width="10" style="117"/>
    <col min="3583" max="3583" width="45" style="117" customWidth="1"/>
    <col min="3584" max="3584" width="17.42578125" style="117" customWidth="1"/>
    <col min="3585" max="3587" width="16.42578125" style="117" customWidth="1"/>
    <col min="3588" max="3588" width="10.85546875" style="117" customWidth="1"/>
    <col min="3589" max="3589" width="11.7109375" style="117" customWidth="1"/>
    <col min="3590" max="3838" width="10" style="117"/>
    <col min="3839" max="3839" width="45" style="117" customWidth="1"/>
    <col min="3840" max="3840" width="17.42578125" style="117" customWidth="1"/>
    <col min="3841" max="3843" width="16.42578125" style="117" customWidth="1"/>
    <col min="3844" max="3844" width="10.85546875" style="117" customWidth="1"/>
    <col min="3845" max="3845" width="11.7109375" style="117" customWidth="1"/>
    <col min="3846" max="4094" width="10" style="117"/>
    <col min="4095" max="4095" width="45" style="117" customWidth="1"/>
    <col min="4096" max="4096" width="17.42578125" style="117" customWidth="1"/>
    <col min="4097" max="4099" width="16.42578125" style="117" customWidth="1"/>
    <col min="4100" max="4100" width="10.85546875" style="117" customWidth="1"/>
    <col min="4101" max="4101" width="11.7109375" style="117" customWidth="1"/>
    <col min="4102" max="4350" width="10" style="117"/>
    <col min="4351" max="4351" width="45" style="117" customWidth="1"/>
    <col min="4352" max="4352" width="17.42578125" style="117" customWidth="1"/>
    <col min="4353" max="4355" width="16.42578125" style="117" customWidth="1"/>
    <col min="4356" max="4356" width="10.85546875" style="117" customWidth="1"/>
    <col min="4357" max="4357" width="11.7109375" style="117" customWidth="1"/>
    <col min="4358" max="4606" width="10" style="117"/>
    <col min="4607" max="4607" width="45" style="117" customWidth="1"/>
    <col min="4608" max="4608" width="17.42578125" style="117" customWidth="1"/>
    <col min="4609" max="4611" width="16.42578125" style="117" customWidth="1"/>
    <col min="4612" max="4612" width="10.85546875" style="117" customWidth="1"/>
    <col min="4613" max="4613" width="11.7109375" style="117" customWidth="1"/>
    <col min="4614" max="4862" width="10" style="117"/>
    <col min="4863" max="4863" width="45" style="117" customWidth="1"/>
    <col min="4864" max="4864" width="17.42578125" style="117" customWidth="1"/>
    <col min="4865" max="4867" width="16.42578125" style="117" customWidth="1"/>
    <col min="4868" max="4868" width="10.85546875" style="117" customWidth="1"/>
    <col min="4869" max="4869" width="11.7109375" style="117" customWidth="1"/>
    <col min="4870" max="5118" width="10" style="117"/>
    <col min="5119" max="5119" width="45" style="117" customWidth="1"/>
    <col min="5120" max="5120" width="17.42578125" style="117" customWidth="1"/>
    <col min="5121" max="5123" width="16.42578125" style="117" customWidth="1"/>
    <col min="5124" max="5124" width="10.85546875" style="117" customWidth="1"/>
    <col min="5125" max="5125" width="11.7109375" style="117" customWidth="1"/>
    <col min="5126" max="5374" width="10" style="117"/>
    <col min="5375" max="5375" width="45" style="117" customWidth="1"/>
    <col min="5376" max="5376" width="17.42578125" style="117" customWidth="1"/>
    <col min="5377" max="5379" width="16.42578125" style="117" customWidth="1"/>
    <col min="5380" max="5380" width="10.85546875" style="117" customWidth="1"/>
    <col min="5381" max="5381" width="11.7109375" style="117" customWidth="1"/>
    <col min="5382" max="5630" width="10" style="117"/>
    <col min="5631" max="5631" width="45" style="117" customWidth="1"/>
    <col min="5632" max="5632" width="17.42578125" style="117" customWidth="1"/>
    <col min="5633" max="5635" width="16.42578125" style="117" customWidth="1"/>
    <col min="5636" max="5636" width="10.85546875" style="117" customWidth="1"/>
    <col min="5637" max="5637" width="11.7109375" style="117" customWidth="1"/>
    <col min="5638" max="5886" width="10" style="117"/>
    <col min="5887" max="5887" width="45" style="117" customWidth="1"/>
    <col min="5888" max="5888" width="17.42578125" style="117" customWidth="1"/>
    <col min="5889" max="5891" width="16.42578125" style="117" customWidth="1"/>
    <col min="5892" max="5892" width="10.85546875" style="117" customWidth="1"/>
    <col min="5893" max="5893" width="11.7109375" style="117" customWidth="1"/>
    <col min="5894" max="6142" width="10" style="117"/>
    <col min="6143" max="6143" width="45" style="117" customWidth="1"/>
    <col min="6144" max="6144" width="17.42578125" style="117" customWidth="1"/>
    <col min="6145" max="6147" width="16.42578125" style="117" customWidth="1"/>
    <col min="6148" max="6148" width="10.85546875" style="117" customWidth="1"/>
    <col min="6149" max="6149" width="11.7109375" style="117" customWidth="1"/>
    <col min="6150" max="6398" width="10" style="117"/>
    <col min="6399" max="6399" width="45" style="117" customWidth="1"/>
    <col min="6400" max="6400" width="17.42578125" style="117" customWidth="1"/>
    <col min="6401" max="6403" width="16.42578125" style="117" customWidth="1"/>
    <col min="6404" max="6404" width="10.85546875" style="117" customWidth="1"/>
    <col min="6405" max="6405" width="11.7109375" style="117" customWidth="1"/>
    <col min="6406" max="6654" width="10" style="117"/>
    <col min="6655" max="6655" width="45" style="117" customWidth="1"/>
    <col min="6656" max="6656" width="17.42578125" style="117" customWidth="1"/>
    <col min="6657" max="6659" width="16.42578125" style="117" customWidth="1"/>
    <col min="6660" max="6660" width="10.85546875" style="117" customWidth="1"/>
    <col min="6661" max="6661" width="11.7109375" style="117" customWidth="1"/>
    <col min="6662" max="6910" width="10" style="117"/>
    <col min="6911" max="6911" width="45" style="117" customWidth="1"/>
    <col min="6912" max="6912" width="17.42578125" style="117" customWidth="1"/>
    <col min="6913" max="6915" width="16.42578125" style="117" customWidth="1"/>
    <col min="6916" max="6916" width="10.85546875" style="117" customWidth="1"/>
    <col min="6917" max="6917" width="11.7109375" style="117" customWidth="1"/>
    <col min="6918" max="7166" width="10" style="117"/>
    <col min="7167" max="7167" width="45" style="117" customWidth="1"/>
    <col min="7168" max="7168" width="17.42578125" style="117" customWidth="1"/>
    <col min="7169" max="7171" width="16.42578125" style="117" customWidth="1"/>
    <col min="7172" max="7172" width="10.85546875" style="117" customWidth="1"/>
    <col min="7173" max="7173" width="11.7109375" style="117" customWidth="1"/>
    <col min="7174" max="7422" width="10" style="117"/>
    <col min="7423" max="7423" width="45" style="117" customWidth="1"/>
    <col min="7424" max="7424" width="17.42578125" style="117" customWidth="1"/>
    <col min="7425" max="7427" width="16.42578125" style="117" customWidth="1"/>
    <col min="7428" max="7428" width="10.85546875" style="117" customWidth="1"/>
    <col min="7429" max="7429" width="11.7109375" style="117" customWidth="1"/>
    <col min="7430" max="7678" width="10" style="117"/>
    <col min="7679" max="7679" width="45" style="117" customWidth="1"/>
    <col min="7680" max="7680" width="17.42578125" style="117" customWidth="1"/>
    <col min="7681" max="7683" width="16.42578125" style="117" customWidth="1"/>
    <col min="7684" max="7684" width="10.85546875" style="117" customWidth="1"/>
    <col min="7685" max="7685" width="11.7109375" style="117" customWidth="1"/>
    <col min="7686" max="7934" width="10" style="117"/>
    <col min="7935" max="7935" width="45" style="117" customWidth="1"/>
    <col min="7936" max="7936" width="17.42578125" style="117" customWidth="1"/>
    <col min="7937" max="7939" width="16.42578125" style="117" customWidth="1"/>
    <col min="7940" max="7940" width="10.85546875" style="117" customWidth="1"/>
    <col min="7941" max="7941" width="11.7109375" style="117" customWidth="1"/>
    <col min="7942" max="8190" width="10" style="117"/>
    <col min="8191" max="8191" width="45" style="117" customWidth="1"/>
    <col min="8192" max="8192" width="17.42578125" style="117" customWidth="1"/>
    <col min="8193" max="8195" width="16.42578125" style="117" customWidth="1"/>
    <col min="8196" max="8196" width="10.85546875" style="117" customWidth="1"/>
    <col min="8197" max="8197" width="11.7109375" style="117" customWidth="1"/>
    <col min="8198" max="8446" width="10" style="117"/>
    <col min="8447" max="8447" width="45" style="117" customWidth="1"/>
    <col min="8448" max="8448" width="17.42578125" style="117" customWidth="1"/>
    <col min="8449" max="8451" width="16.42578125" style="117" customWidth="1"/>
    <col min="8452" max="8452" width="10.85546875" style="117" customWidth="1"/>
    <col min="8453" max="8453" width="11.7109375" style="117" customWidth="1"/>
    <col min="8454" max="8702" width="10" style="117"/>
    <col min="8703" max="8703" width="45" style="117" customWidth="1"/>
    <col min="8704" max="8704" width="17.42578125" style="117" customWidth="1"/>
    <col min="8705" max="8707" width="16.42578125" style="117" customWidth="1"/>
    <col min="8708" max="8708" width="10.85546875" style="117" customWidth="1"/>
    <col min="8709" max="8709" width="11.7109375" style="117" customWidth="1"/>
    <col min="8710" max="8958" width="10" style="117"/>
    <col min="8959" max="8959" width="45" style="117" customWidth="1"/>
    <col min="8960" max="8960" width="17.42578125" style="117" customWidth="1"/>
    <col min="8961" max="8963" width="16.42578125" style="117" customWidth="1"/>
    <col min="8964" max="8964" width="10.85546875" style="117" customWidth="1"/>
    <col min="8965" max="8965" width="11.7109375" style="117" customWidth="1"/>
    <col min="8966" max="9214" width="10" style="117"/>
    <col min="9215" max="9215" width="45" style="117" customWidth="1"/>
    <col min="9216" max="9216" width="17.42578125" style="117" customWidth="1"/>
    <col min="9217" max="9219" width="16.42578125" style="117" customWidth="1"/>
    <col min="9220" max="9220" width="10.85546875" style="117" customWidth="1"/>
    <col min="9221" max="9221" width="11.7109375" style="117" customWidth="1"/>
    <col min="9222" max="9470" width="10" style="117"/>
    <col min="9471" max="9471" width="45" style="117" customWidth="1"/>
    <col min="9472" max="9472" width="17.42578125" style="117" customWidth="1"/>
    <col min="9473" max="9475" width="16.42578125" style="117" customWidth="1"/>
    <col min="9476" max="9476" width="10.85546875" style="117" customWidth="1"/>
    <col min="9477" max="9477" width="11.7109375" style="117" customWidth="1"/>
    <col min="9478" max="9726" width="10" style="117"/>
    <col min="9727" max="9727" width="45" style="117" customWidth="1"/>
    <col min="9728" max="9728" width="17.42578125" style="117" customWidth="1"/>
    <col min="9729" max="9731" width="16.42578125" style="117" customWidth="1"/>
    <col min="9732" max="9732" width="10.85546875" style="117" customWidth="1"/>
    <col min="9733" max="9733" width="11.7109375" style="117" customWidth="1"/>
    <col min="9734" max="9982" width="10" style="117"/>
    <col min="9983" max="9983" width="45" style="117" customWidth="1"/>
    <col min="9984" max="9984" width="17.42578125" style="117" customWidth="1"/>
    <col min="9985" max="9987" width="16.42578125" style="117" customWidth="1"/>
    <col min="9988" max="9988" width="10.85546875" style="117" customWidth="1"/>
    <col min="9989" max="9989" width="11.7109375" style="117" customWidth="1"/>
    <col min="9990" max="10238" width="10" style="117"/>
    <col min="10239" max="10239" width="45" style="117" customWidth="1"/>
    <col min="10240" max="10240" width="17.42578125" style="117" customWidth="1"/>
    <col min="10241" max="10243" width="16.42578125" style="117" customWidth="1"/>
    <col min="10244" max="10244" width="10.85546875" style="117" customWidth="1"/>
    <col min="10245" max="10245" width="11.7109375" style="117" customWidth="1"/>
    <col min="10246" max="10494" width="10" style="117"/>
    <col min="10495" max="10495" width="45" style="117" customWidth="1"/>
    <col min="10496" max="10496" width="17.42578125" style="117" customWidth="1"/>
    <col min="10497" max="10499" width="16.42578125" style="117" customWidth="1"/>
    <col min="10500" max="10500" width="10.85546875" style="117" customWidth="1"/>
    <col min="10501" max="10501" width="11.7109375" style="117" customWidth="1"/>
    <col min="10502" max="10750" width="10" style="117"/>
    <col min="10751" max="10751" width="45" style="117" customWidth="1"/>
    <col min="10752" max="10752" width="17.42578125" style="117" customWidth="1"/>
    <col min="10753" max="10755" width="16.42578125" style="117" customWidth="1"/>
    <col min="10756" max="10756" width="10.85546875" style="117" customWidth="1"/>
    <col min="10757" max="10757" width="11.7109375" style="117" customWidth="1"/>
    <col min="10758" max="11006" width="10" style="117"/>
    <col min="11007" max="11007" width="45" style="117" customWidth="1"/>
    <col min="11008" max="11008" width="17.42578125" style="117" customWidth="1"/>
    <col min="11009" max="11011" width="16.42578125" style="117" customWidth="1"/>
    <col min="11012" max="11012" width="10.85546875" style="117" customWidth="1"/>
    <col min="11013" max="11013" width="11.7109375" style="117" customWidth="1"/>
    <col min="11014" max="11262" width="10" style="117"/>
    <col min="11263" max="11263" width="45" style="117" customWidth="1"/>
    <col min="11264" max="11264" width="17.42578125" style="117" customWidth="1"/>
    <col min="11265" max="11267" width="16.42578125" style="117" customWidth="1"/>
    <col min="11268" max="11268" width="10.85546875" style="117" customWidth="1"/>
    <col min="11269" max="11269" width="11.7109375" style="117" customWidth="1"/>
    <col min="11270" max="11518" width="10" style="117"/>
    <col min="11519" max="11519" width="45" style="117" customWidth="1"/>
    <col min="11520" max="11520" width="17.42578125" style="117" customWidth="1"/>
    <col min="11521" max="11523" width="16.42578125" style="117" customWidth="1"/>
    <col min="11524" max="11524" width="10.85546875" style="117" customWidth="1"/>
    <col min="11525" max="11525" width="11.7109375" style="117" customWidth="1"/>
    <col min="11526" max="11774" width="10" style="117"/>
    <col min="11775" max="11775" width="45" style="117" customWidth="1"/>
    <col min="11776" max="11776" width="17.42578125" style="117" customWidth="1"/>
    <col min="11777" max="11779" width="16.42578125" style="117" customWidth="1"/>
    <col min="11780" max="11780" width="10.85546875" style="117" customWidth="1"/>
    <col min="11781" max="11781" width="11.7109375" style="117" customWidth="1"/>
    <col min="11782" max="12030" width="10" style="117"/>
    <col min="12031" max="12031" width="45" style="117" customWidth="1"/>
    <col min="12032" max="12032" width="17.42578125" style="117" customWidth="1"/>
    <col min="12033" max="12035" width="16.42578125" style="117" customWidth="1"/>
    <col min="12036" max="12036" width="10.85546875" style="117" customWidth="1"/>
    <col min="12037" max="12037" width="11.7109375" style="117" customWidth="1"/>
    <col min="12038" max="12286" width="10" style="117"/>
    <col min="12287" max="12287" width="45" style="117" customWidth="1"/>
    <col min="12288" max="12288" width="17.42578125" style="117" customWidth="1"/>
    <col min="12289" max="12291" width="16.42578125" style="117" customWidth="1"/>
    <col min="12292" max="12292" width="10.85546875" style="117" customWidth="1"/>
    <col min="12293" max="12293" width="11.7109375" style="117" customWidth="1"/>
    <col min="12294" max="12542" width="10" style="117"/>
    <col min="12543" max="12543" width="45" style="117" customWidth="1"/>
    <col min="12544" max="12544" width="17.42578125" style="117" customWidth="1"/>
    <col min="12545" max="12547" width="16.42578125" style="117" customWidth="1"/>
    <col min="12548" max="12548" width="10.85546875" style="117" customWidth="1"/>
    <col min="12549" max="12549" width="11.7109375" style="117" customWidth="1"/>
    <col min="12550" max="12798" width="10" style="117"/>
    <col min="12799" max="12799" width="45" style="117" customWidth="1"/>
    <col min="12800" max="12800" width="17.42578125" style="117" customWidth="1"/>
    <col min="12801" max="12803" width="16.42578125" style="117" customWidth="1"/>
    <col min="12804" max="12804" width="10.85546875" style="117" customWidth="1"/>
    <col min="12805" max="12805" width="11.7109375" style="117" customWidth="1"/>
    <col min="12806" max="13054" width="10" style="117"/>
    <col min="13055" max="13055" width="45" style="117" customWidth="1"/>
    <col min="13056" max="13056" width="17.42578125" style="117" customWidth="1"/>
    <col min="13057" max="13059" width="16.42578125" style="117" customWidth="1"/>
    <col min="13060" max="13060" width="10.85546875" style="117" customWidth="1"/>
    <col min="13061" max="13061" width="11.7109375" style="117" customWidth="1"/>
    <col min="13062" max="13310" width="10" style="117"/>
    <col min="13311" max="13311" width="45" style="117" customWidth="1"/>
    <col min="13312" max="13312" width="17.42578125" style="117" customWidth="1"/>
    <col min="13313" max="13315" width="16.42578125" style="117" customWidth="1"/>
    <col min="13316" max="13316" width="10.85546875" style="117" customWidth="1"/>
    <col min="13317" max="13317" width="11.7109375" style="117" customWidth="1"/>
    <col min="13318" max="13566" width="10" style="117"/>
    <col min="13567" max="13567" width="45" style="117" customWidth="1"/>
    <col min="13568" max="13568" width="17.42578125" style="117" customWidth="1"/>
    <col min="13569" max="13571" width="16.42578125" style="117" customWidth="1"/>
    <col min="13572" max="13572" width="10.85546875" style="117" customWidth="1"/>
    <col min="13573" max="13573" width="11.7109375" style="117" customWidth="1"/>
    <col min="13574" max="13822" width="10" style="117"/>
    <col min="13823" max="13823" width="45" style="117" customWidth="1"/>
    <col min="13824" max="13824" width="17.42578125" style="117" customWidth="1"/>
    <col min="13825" max="13827" width="16.42578125" style="117" customWidth="1"/>
    <col min="13828" max="13828" width="10.85546875" style="117" customWidth="1"/>
    <col min="13829" max="13829" width="11.7109375" style="117" customWidth="1"/>
    <col min="13830" max="14078" width="10" style="117"/>
    <col min="14079" max="14079" width="45" style="117" customWidth="1"/>
    <col min="14080" max="14080" width="17.42578125" style="117" customWidth="1"/>
    <col min="14081" max="14083" width="16.42578125" style="117" customWidth="1"/>
    <col min="14084" max="14084" width="10.85546875" style="117" customWidth="1"/>
    <col min="14085" max="14085" width="11.7109375" style="117" customWidth="1"/>
    <col min="14086" max="14334" width="10" style="117"/>
    <col min="14335" max="14335" width="45" style="117" customWidth="1"/>
    <col min="14336" max="14336" width="17.42578125" style="117" customWidth="1"/>
    <col min="14337" max="14339" width="16.42578125" style="117" customWidth="1"/>
    <col min="14340" max="14340" width="10.85546875" style="117" customWidth="1"/>
    <col min="14341" max="14341" width="11.7109375" style="117" customWidth="1"/>
    <col min="14342" max="14590" width="10" style="117"/>
    <col min="14591" max="14591" width="45" style="117" customWidth="1"/>
    <col min="14592" max="14592" width="17.42578125" style="117" customWidth="1"/>
    <col min="14593" max="14595" width="16.42578125" style="117" customWidth="1"/>
    <col min="14596" max="14596" width="10.85546875" style="117" customWidth="1"/>
    <col min="14597" max="14597" width="11.7109375" style="117" customWidth="1"/>
    <col min="14598" max="14846" width="10" style="117"/>
    <col min="14847" max="14847" width="45" style="117" customWidth="1"/>
    <col min="14848" max="14848" width="17.42578125" style="117" customWidth="1"/>
    <col min="14849" max="14851" width="16.42578125" style="117" customWidth="1"/>
    <col min="14852" max="14852" width="10.85546875" style="117" customWidth="1"/>
    <col min="14853" max="14853" width="11.7109375" style="117" customWidth="1"/>
    <col min="14854" max="15102" width="10" style="117"/>
    <col min="15103" max="15103" width="45" style="117" customWidth="1"/>
    <col min="15104" max="15104" width="17.42578125" style="117" customWidth="1"/>
    <col min="15105" max="15107" width="16.42578125" style="117" customWidth="1"/>
    <col min="15108" max="15108" width="10.85546875" style="117" customWidth="1"/>
    <col min="15109" max="15109" width="11.7109375" style="117" customWidth="1"/>
    <col min="15110" max="15358" width="10" style="117"/>
    <col min="15359" max="15359" width="45" style="117" customWidth="1"/>
    <col min="15360" max="15360" width="17.42578125" style="117" customWidth="1"/>
    <col min="15361" max="15363" width="16.42578125" style="117" customWidth="1"/>
    <col min="15364" max="15364" width="10.85546875" style="117" customWidth="1"/>
    <col min="15365" max="15365" width="11.7109375" style="117" customWidth="1"/>
    <col min="15366" max="15614" width="10" style="117"/>
    <col min="15615" max="15615" width="45" style="117" customWidth="1"/>
    <col min="15616" max="15616" width="17.42578125" style="117" customWidth="1"/>
    <col min="15617" max="15619" width="16.42578125" style="117" customWidth="1"/>
    <col min="15620" max="15620" width="10.85546875" style="117" customWidth="1"/>
    <col min="15621" max="15621" width="11.7109375" style="117" customWidth="1"/>
    <col min="15622" max="15870" width="10" style="117"/>
    <col min="15871" max="15871" width="45" style="117" customWidth="1"/>
    <col min="15872" max="15872" width="17.42578125" style="117" customWidth="1"/>
    <col min="15873" max="15875" width="16.42578125" style="117" customWidth="1"/>
    <col min="15876" max="15876" width="10.85546875" style="117" customWidth="1"/>
    <col min="15877" max="15877" width="11.7109375" style="117" customWidth="1"/>
    <col min="15878" max="16126" width="10" style="117"/>
    <col min="16127" max="16127" width="45" style="117" customWidth="1"/>
    <col min="16128" max="16128" width="17.42578125" style="117" customWidth="1"/>
    <col min="16129" max="16131" width="16.42578125" style="117" customWidth="1"/>
    <col min="16132" max="16132" width="10.85546875" style="117" customWidth="1"/>
    <col min="16133" max="16133" width="11.7109375" style="117" customWidth="1"/>
    <col min="16134" max="16384" width="10" style="117"/>
  </cols>
  <sheetData>
    <row r="1" spans="1:6" x14ac:dyDescent="0.3">
      <c r="B1" s="145" t="s">
        <v>155</v>
      </c>
      <c r="C1" s="145"/>
    </row>
    <row r="2" spans="1:6" x14ac:dyDescent="0.3">
      <c r="A2" s="151" t="s">
        <v>130</v>
      </c>
      <c r="B2" s="151"/>
      <c r="C2" s="151"/>
    </row>
    <row r="3" spans="1:6" x14ac:dyDescent="0.3">
      <c r="A3" s="151" t="s">
        <v>131</v>
      </c>
      <c r="B3" s="151"/>
      <c r="C3" s="151"/>
    </row>
    <row r="4" spans="1:6" x14ac:dyDescent="0.3">
      <c r="A4" s="151" t="s">
        <v>132</v>
      </c>
      <c r="B4" s="151"/>
      <c r="C4" s="151"/>
    </row>
    <row r="5" spans="1:6" ht="91.5" customHeight="1" x14ac:dyDescent="0.3">
      <c r="A5" s="152" t="s">
        <v>143</v>
      </c>
      <c r="B5" s="152"/>
      <c r="C5" s="152"/>
    </row>
    <row r="6" spans="1:6" s="119" customFormat="1" x14ac:dyDescent="0.3">
      <c r="A6" s="118"/>
      <c r="B6" s="153" t="s">
        <v>161</v>
      </c>
      <c r="C6" s="153"/>
    </row>
    <row r="7" spans="1:6" s="119" customFormat="1" ht="51.75" customHeight="1" x14ac:dyDescent="0.2">
      <c r="A7" s="148" t="s">
        <v>144</v>
      </c>
      <c r="B7" s="149" t="s">
        <v>145</v>
      </c>
      <c r="C7" s="150"/>
    </row>
    <row r="8" spans="1:6" s="119" customFormat="1" x14ac:dyDescent="0.2">
      <c r="A8" s="148"/>
      <c r="B8" s="121" t="s">
        <v>63</v>
      </c>
      <c r="C8" s="121" t="s">
        <v>8</v>
      </c>
    </row>
    <row r="9" spans="1:6" x14ac:dyDescent="0.3">
      <c r="A9" s="120" t="s">
        <v>146</v>
      </c>
      <c r="B9" s="122">
        <f t="shared" ref="B9:C9" si="0">B11</f>
        <v>-95000</v>
      </c>
      <c r="C9" s="122">
        <f t="shared" si="0"/>
        <v>-95000</v>
      </c>
      <c r="E9" s="123"/>
    </row>
    <row r="10" spans="1:6" x14ac:dyDescent="0.3">
      <c r="A10" s="124" t="s">
        <v>147</v>
      </c>
      <c r="B10" s="122"/>
      <c r="C10" s="122"/>
    </row>
    <row r="11" spans="1:6" x14ac:dyDescent="0.3">
      <c r="A11" s="125" t="s">
        <v>148</v>
      </c>
      <c r="B11" s="122">
        <f>B13</f>
        <v>-95000</v>
      </c>
      <c r="C11" s="122">
        <f>C13</f>
        <v>-95000</v>
      </c>
    </row>
    <row r="12" spans="1:6" x14ac:dyDescent="0.3">
      <c r="A12" s="125" t="s">
        <v>149</v>
      </c>
      <c r="B12" s="126"/>
      <c r="C12" s="126"/>
      <c r="E12" s="127"/>
    </row>
    <row r="13" spans="1:6" x14ac:dyDescent="0.3">
      <c r="A13" s="128" t="s">
        <v>150</v>
      </c>
      <c r="B13" s="129">
        <f>B16</f>
        <v>-95000</v>
      </c>
      <c r="C13" s="129">
        <f>C16</f>
        <v>-95000</v>
      </c>
      <c r="E13" s="130"/>
    </row>
    <row r="14" spans="1:6" x14ac:dyDescent="0.3">
      <c r="A14" s="128" t="s">
        <v>149</v>
      </c>
      <c r="B14" s="129"/>
      <c r="C14" s="129"/>
      <c r="E14" s="130"/>
    </row>
    <row r="15" spans="1:6" ht="34.5" x14ac:dyDescent="0.3">
      <c r="A15" s="131" t="s">
        <v>151</v>
      </c>
      <c r="B15" s="132">
        <f>B16</f>
        <v>-95000</v>
      </c>
      <c r="C15" s="132">
        <f>C16</f>
        <v>-95000</v>
      </c>
      <c r="F15" s="119"/>
    </row>
    <row r="16" spans="1:6" ht="44.25" customHeight="1" x14ac:dyDescent="0.3">
      <c r="A16" s="91" t="s">
        <v>21</v>
      </c>
      <c r="B16" s="133">
        <f>B18</f>
        <v>-95000</v>
      </c>
      <c r="C16" s="133">
        <f>C18</f>
        <v>-95000</v>
      </c>
    </row>
    <row r="17" spans="1:5" x14ac:dyDescent="0.3">
      <c r="A17" s="128" t="s">
        <v>152</v>
      </c>
      <c r="B17" s="134"/>
      <c r="C17" s="134"/>
    </row>
    <row r="18" spans="1:5" ht="39.75" customHeight="1" x14ac:dyDescent="0.3">
      <c r="A18" s="131" t="s">
        <v>154</v>
      </c>
      <c r="B18" s="133">
        <v>-95000</v>
      </c>
      <c r="C18" s="133">
        <v>-95000</v>
      </c>
    </row>
    <row r="19" spans="1:5" s="138" customFormat="1" x14ac:dyDescent="0.2">
      <c r="A19" s="116" t="s">
        <v>139</v>
      </c>
      <c r="B19" s="136"/>
      <c r="C19" s="136"/>
      <c r="D19" s="137"/>
      <c r="E19" s="137"/>
    </row>
    <row r="20" spans="1:5" s="138" customFormat="1" x14ac:dyDescent="0.2">
      <c r="A20" s="116" t="s">
        <v>140</v>
      </c>
      <c r="B20" s="139"/>
      <c r="C20" s="139"/>
      <c r="D20" s="140"/>
      <c r="E20" s="137"/>
    </row>
    <row r="21" spans="1:5" s="138" customFormat="1" x14ac:dyDescent="0.2">
      <c r="A21" s="116" t="s">
        <v>141</v>
      </c>
      <c r="B21" s="106" t="s">
        <v>142</v>
      </c>
      <c r="C21" s="141"/>
      <c r="D21" s="141"/>
      <c r="E21" s="141"/>
    </row>
    <row r="22" spans="1:5" x14ac:dyDescent="0.3">
      <c r="A22" s="135"/>
    </row>
    <row r="23" spans="1:5" x14ac:dyDescent="0.3">
      <c r="A23" s="135"/>
    </row>
    <row r="24" spans="1:5" x14ac:dyDescent="0.3">
      <c r="A24" s="135"/>
    </row>
    <row r="25" spans="1:5" x14ac:dyDescent="0.3">
      <c r="A25" s="135"/>
    </row>
    <row r="26" spans="1:5" x14ac:dyDescent="0.3">
      <c r="A26" s="135"/>
    </row>
    <row r="27" spans="1:5" x14ac:dyDescent="0.3">
      <c r="A27" s="135"/>
    </row>
    <row r="28" spans="1:5" x14ac:dyDescent="0.3">
      <c r="A28" s="135"/>
    </row>
    <row r="29" spans="1:5" x14ac:dyDescent="0.3">
      <c r="A29" s="135"/>
    </row>
    <row r="30" spans="1:5" x14ac:dyDescent="0.3">
      <c r="A30" s="135"/>
    </row>
    <row r="31" spans="1:5" x14ac:dyDescent="0.3">
      <c r="A31" s="135"/>
    </row>
    <row r="32" spans="1:5" x14ac:dyDescent="0.3">
      <c r="A32" s="135"/>
    </row>
    <row r="33" spans="1:1" x14ac:dyDescent="0.3">
      <c r="A33" s="135"/>
    </row>
    <row r="34" spans="1:1" x14ac:dyDescent="0.3">
      <c r="A34" s="135"/>
    </row>
    <row r="35" spans="1:1" x14ac:dyDescent="0.3">
      <c r="A35" s="135"/>
    </row>
    <row r="36" spans="1:1" x14ac:dyDescent="0.3">
      <c r="A36" s="135"/>
    </row>
    <row r="37" spans="1:1" x14ac:dyDescent="0.3">
      <c r="A37" s="135"/>
    </row>
    <row r="38" spans="1:1" x14ac:dyDescent="0.3">
      <c r="A38" s="135"/>
    </row>
    <row r="39" spans="1:1" x14ac:dyDescent="0.3">
      <c r="A39" s="135"/>
    </row>
    <row r="40" spans="1:1" x14ac:dyDescent="0.3">
      <c r="A40" s="135"/>
    </row>
    <row r="41" spans="1:1" x14ac:dyDescent="0.3">
      <c r="A41" s="135"/>
    </row>
    <row r="42" spans="1:1" x14ac:dyDescent="0.3">
      <c r="A42" s="135"/>
    </row>
    <row r="43" spans="1:1" x14ac:dyDescent="0.3">
      <c r="A43" s="135"/>
    </row>
    <row r="44" spans="1:1" x14ac:dyDescent="0.3">
      <c r="A44" s="135"/>
    </row>
    <row r="45" spans="1:1" x14ac:dyDescent="0.3">
      <c r="A45" s="135"/>
    </row>
    <row r="46" spans="1:1" x14ac:dyDescent="0.3">
      <c r="A46" s="135"/>
    </row>
    <row r="47" spans="1:1" x14ac:dyDescent="0.3">
      <c r="A47" s="135"/>
    </row>
    <row r="48" spans="1:1" x14ac:dyDescent="0.3">
      <c r="A48" s="135"/>
    </row>
    <row r="49" spans="1:1" x14ac:dyDescent="0.3">
      <c r="A49" s="135"/>
    </row>
    <row r="50" spans="1:1" x14ac:dyDescent="0.3">
      <c r="A50" s="135"/>
    </row>
    <row r="51" spans="1:1" x14ac:dyDescent="0.3">
      <c r="A51" s="135"/>
    </row>
    <row r="52" spans="1:1" x14ac:dyDescent="0.3">
      <c r="A52" s="135"/>
    </row>
    <row r="53" spans="1:1" x14ac:dyDescent="0.3">
      <c r="A53" s="135"/>
    </row>
    <row r="54" spans="1:1" x14ac:dyDescent="0.3">
      <c r="A54" s="135"/>
    </row>
    <row r="55" spans="1:1" x14ac:dyDescent="0.3">
      <c r="A55" s="135"/>
    </row>
    <row r="56" spans="1:1" x14ac:dyDescent="0.3">
      <c r="A56" s="135"/>
    </row>
    <row r="57" spans="1:1" x14ac:dyDescent="0.3">
      <c r="A57" s="135"/>
    </row>
    <row r="58" spans="1:1" x14ac:dyDescent="0.3">
      <c r="A58" s="135"/>
    </row>
    <row r="59" spans="1:1" x14ac:dyDescent="0.3">
      <c r="A59" s="135"/>
    </row>
    <row r="60" spans="1:1" x14ac:dyDescent="0.3">
      <c r="A60" s="135"/>
    </row>
    <row r="61" spans="1:1" x14ac:dyDescent="0.3">
      <c r="A61" s="135"/>
    </row>
    <row r="62" spans="1:1" x14ac:dyDescent="0.3">
      <c r="A62" s="135"/>
    </row>
    <row r="63" spans="1:1" x14ac:dyDescent="0.3">
      <c r="A63" s="135"/>
    </row>
  </sheetData>
  <mergeCells count="8">
    <mergeCell ref="A7:A8"/>
    <mergeCell ref="B7:C7"/>
    <mergeCell ref="B1:C1"/>
    <mergeCell ref="A2:C2"/>
    <mergeCell ref="A3:C3"/>
    <mergeCell ref="A4:C4"/>
    <mergeCell ref="A5:C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>
      <selection activeCell="E6" sqref="E6:F6"/>
    </sheetView>
  </sheetViews>
  <sheetFormatPr defaultColWidth="9.140625" defaultRowHeight="13.5" x14ac:dyDescent="0.25"/>
  <cols>
    <col min="1" max="1" width="5.42578125" style="8" customWidth="1"/>
    <col min="2" max="2" width="8.85546875" style="8" bestFit="1" customWidth="1"/>
    <col min="3" max="3" width="12.85546875" style="8" bestFit="1" customWidth="1"/>
    <col min="4" max="4" width="87.42578125" style="8" customWidth="1"/>
    <col min="5" max="5" width="15.5703125" style="8" customWidth="1"/>
    <col min="6" max="6" width="15" style="8" customWidth="1"/>
    <col min="7" max="16384" width="9.140625" style="8"/>
  </cols>
  <sheetData>
    <row r="1" spans="2:8" x14ac:dyDescent="0.25">
      <c r="F1" s="80" t="s">
        <v>88</v>
      </c>
    </row>
    <row r="2" spans="2:8" x14ac:dyDescent="0.25">
      <c r="D2" s="154" t="s">
        <v>120</v>
      </c>
      <c r="E2" s="154"/>
      <c r="F2" s="154"/>
    </row>
    <row r="3" spans="2:8" x14ac:dyDescent="0.25">
      <c r="C3" s="89"/>
      <c r="D3" s="89"/>
      <c r="E3" s="89"/>
      <c r="F3" s="81" t="s">
        <v>13</v>
      </c>
    </row>
    <row r="4" spans="2:8" ht="72.75" customHeight="1" x14ac:dyDescent="0.25">
      <c r="B4" s="174" t="s">
        <v>153</v>
      </c>
      <c r="C4" s="174"/>
      <c r="D4" s="174"/>
      <c r="E4" s="174"/>
      <c r="F4" s="174"/>
      <c r="G4" s="142"/>
      <c r="H4" s="142"/>
    </row>
    <row r="5" spans="2:8" x14ac:dyDescent="0.25">
      <c r="F5" s="62" t="s">
        <v>81</v>
      </c>
    </row>
    <row r="6" spans="2:8" ht="81.599999999999994" customHeight="1" x14ac:dyDescent="0.25">
      <c r="B6" s="159" t="s">
        <v>1</v>
      </c>
      <c r="C6" s="160"/>
      <c r="D6" s="161" t="s">
        <v>90</v>
      </c>
      <c r="E6" s="163" t="s">
        <v>58</v>
      </c>
      <c r="F6" s="164"/>
    </row>
    <row r="7" spans="2:8" ht="14.25" x14ac:dyDescent="0.25">
      <c r="B7" s="10" t="s">
        <v>18</v>
      </c>
      <c r="C7" s="10" t="s">
        <v>19</v>
      </c>
      <c r="D7" s="162"/>
      <c r="E7" s="31" t="s">
        <v>27</v>
      </c>
      <c r="F7" s="9" t="s">
        <v>0</v>
      </c>
    </row>
    <row r="8" spans="2:8" ht="14.25" x14ac:dyDescent="0.25">
      <c r="B8" s="90"/>
      <c r="C8" s="90"/>
      <c r="D8" s="91" t="s">
        <v>20</v>
      </c>
      <c r="E8" s="92">
        <f>E9</f>
        <v>95000</v>
      </c>
      <c r="F8" s="92">
        <f>F9</f>
        <v>95000</v>
      </c>
    </row>
    <row r="9" spans="2:8" ht="14.25" x14ac:dyDescent="0.25">
      <c r="B9" s="90"/>
      <c r="C9" s="93"/>
      <c r="D9" s="91" t="s">
        <v>21</v>
      </c>
      <c r="E9" s="92">
        <f>E11</f>
        <v>95000</v>
      </c>
      <c r="F9" s="92">
        <f>F11</f>
        <v>95000</v>
      </c>
    </row>
    <row r="10" spans="2:8" x14ac:dyDescent="0.25">
      <c r="B10" s="165">
        <v>1126</v>
      </c>
      <c r="C10" s="168"/>
      <c r="D10" s="94" t="s">
        <v>91</v>
      </c>
      <c r="E10" s="95"/>
      <c r="F10" s="95"/>
    </row>
    <row r="11" spans="2:8" ht="14.25" x14ac:dyDescent="0.25">
      <c r="B11" s="166"/>
      <c r="C11" s="169"/>
      <c r="D11" s="7" t="s">
        <v>106</v>
      </c>
      <c r="E11" s="171">
        <f>E18</f>
        <v>95000</v>
      </c>
      <c r="F11" s="171">
        <f>F18</f>
        <v>95000</v>
      </c>
    </row>
    <row r="12" spans="2:8" x14ac:dyDescent="0.25">
      <c r="B12" s="166"/>
      <c r="C12" s="169"/>
      <c r="D12" s="94" t="s">
        <v>92</v>
      </c>
      <c r="E12" s="172"/>
      <c r="F12" s="172"/>
    </row>
    <row r="13" spans="2:8" x14ac:dyDescent="0.25">
      <c r="B13" s="166"/>
      <c r="C13" s="169"/>
      <c r="D13" s="96" t="s">
        <v>107</v>
      </c>
      <c r="E13" s="172"/>
      <c r="F13" s="172"/>
    </row>
    <row r="14" spans="2:8" x14ac:dyDescent="0.25">
      <c r="B14" s="166"/>
      <c r="C14" s="169"/>
      <c r="D14" s="94" t="s">
        <v>93</v>
      </c>
      <c r="E14" s="172"/>
      <c r="F14" s="172"/>
    </row>
    <row r="15" spans="2:8" x14ac:dyDescent="0.25">
      <c r="B15" s="167"/>
      <c r="C15" s="170"/>
      <c r="D15" s="96" t="s">
        <v>108</v>
      </c>
      <c r="E15" s="173"/>
      <c r="F15" s="173"/>
    </row>
    <row r="16" spans="2:8" ht="14.25" x14ac:dyDescent="0.25">
      <c r="B16" s="155" t="s">
        <v>94</v>
      </c>
      <c r="C16" s="155"/>
      <c r="D16" s="155"/>
      <c r="E16" s="97"/>
      <c r="F16" s="98"/>
    </row>
    <row r="17" spans="2:6" ht="14.25" x14ac:dyDescent="0.25">
      <c r="B17" s="97"/>
      <c r="C17" s="97">
        <v>44001</v>
      </c>
      <c r="D17" s="94" t="s">
        <v>95</v>
      </c>
      <c r="E17" s="95"/>
      <c r="F17" s="95"/>
    </row>
    <row r="18" spans="2:6" ht="28.5" x14ac:dyDescent="0.25">
      <c r="B18" s="97"/>
      <c r="C18" s="97"/>
      <c r="D18" s="7" t="s">
        <v>109</v>
      </c>
      <c r="E18" s="156">
        <v>95000</v>
      </c>
      <c r="F18" s="156">
        <v>95000</v>
      </c>
    </row>
    <row r="19" spans="2:6" ht="14.25" x14ac:dyDescent="0.25">
      <c r="B19" s="97"/>
      <c r="C19" s="97"/>
      <c r="D19" s="94" t="s">
        <v>96</v>
      </c>
      <c r="E19" s="157"/>
      <c r="F19" s="157"/>
    </row>
    <row r="20" spans="2:6" ht="14.25" x14ac:dyDescent="0.25">
      <c r="B20" s="97"/>
      <c r="C20" s="97"/>
      <c r="D20" s="96" t="s">
        <v>110</v>
      </c>
      <c r="E20" s="157"/>
      <c r="F20" s="157"/>
    </row>
    <row r="21" spans="2:6" ht="14.25" x14ac:dyDescent="0.25">
      <c r="B21" s="97"/>
      <c r="C21" s="97"/>
      <c r="D21" s="94" t="s">
        <v>97</v>
      </c>
      <c r="E21" s="157"/>
      <c r="F21" s="157"/>
    </row>
    <row r="22" spans="2:6" ht="14.25" x14ac:dyDescent="0.25">
      <c r="B22" s="97"/>
      <c r="C22" s="97"/>
      <c r="D22" s="96" t="s">
        <v>111</v>
      </c>
      <c r="E22" s="158"/>
      <c r="F22" s="158"/>
    </row>
  </sheetData>
  <mergeCells count="12">
    <mergeCell ref="D2:F2"/>
    <mergeCell ref="B16:D16"/>
    <mergeCell ref="E18:E22"/>
    <mergeCell ref="F18:F22"/>
    <mergeCell ref="B6:C6"/>
    <mergeCell ref="D6:D7"/>
    <mergeCell ref="E6:F6"/>
    <mergeCell ref="B10:B15"/>
    <mergeCell ref="C10:C15"/>
    <mergeCell ref="E11:E15"/>
    <mergeCell ref="F11:F15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J13" sqref="J13"/>
    </sheetView>
  </sheetViews>
  <sheetFormatPr defaultColWidth="9.140625" defaultRowHeight="13.5" x14ac:dyDescent="0.25"/>
  <cols>
    <col min="1" max="1" width="49.28515625" style="11" customWidth="1"/>
    <col min="2" max="2" width="59.7109375" style="11" customWidth="1"/>
    <col min="3" max="3" width="14.7109375" style="11" bestFit="1" customWidth="1"/>
    <col min="4" max="4" width="13.42578125" style="11" customWidth="1"/>
    <col min="5" max="16384" width="9.140625" style="11"/>
  </cols>
  <sheetData>
    <row r="1" spans="1:4" s="1" customFormat="1" x14ac:dyDescent="0.25">
      <c r="B1" s="66"/>
      <c r="C1" s="176" t="s">
        <v>112</v>
      </c>
      <c r="D1" s="176"/>
    </row>
    <row r="2" spans="1:4" s="1" customFormat="1" x14ac:dyDescent="0.25">
      <c r="B2" s="177" t="s">
        <v>122</v>
      </c>
      <c r="C2" s="177"/>
      <c r="D2" s="177"/>
    </row>
    <row r="3" spans="1:4" s="1" customFormat="1" x14ac:dyDescent="0.25">
      <c r="B3" s="178" t="s">
        <v>13</v>
      </c>
      <c r="C3" s="178"/>
      <c r="D3" s="178"/>
    </row>
    <row r="5" spans="1:4" s="12" customFormat="1" ht="58.9" customHeight="1" x14ac:dyDescent="0.2">
      <c r="A5" s="189" t="s">
        <v>113</v>
      </c>
      <c r="B5" s="190"/>
      <c r="C5" s="190"/>
      <c r="D5" s="190"/>
    </row>
    <row r="6" spans="1:4" s="12" customFormat="1" ht="20.25" customHeight="1" x14ac:dyDescent="0.2">
      <c r="A6" s="191" t="s">
        <v>22</v>
      </c>
      <c r="B6" s="191"/>
      <c r="C6" s="191"/>
      <c r="D6" s="191"/>
    </row>
    <row r="7" spans="1:4" s="12" customFormat="1" ht="14.25" x14ac:dyDescent="0.2">
      <c r="A7" s="192" t="s">
        <v>23</v>
      </c>
      <c r="B7" s="192"/>
      <c r="C7" s="192"/>
      <c r="D7" s="192"/>
    </row>
    <row r="8" spans="1:4" x14ac:dyDescent="0.25">
      <c r="A8" s="39"/>
      <c r="B8" s="39"/>
      <c r="C8" s="40"/>
      <c r="D8" s="40"/>
    </row>
    <row r="9" spans="1:4" ht="14.25" x14ac:dyDescent="0.25">
      <c r="A9" s="82" t="s">
        <v>31</v>
      </c>
      <c r="B9" s="179" t="s">
        <v>4</v>
      </c>
      <c r="C9" s="179"/>
      <c r="D9" s="179"/>
    </row>
    <row r="10" spans="1:4" ht="14.25" x14ac:dyDescent="0.25">
      <c r="A10" s="82" t="s">
        <v>116</v>
      </c>
      <c r="B10" s="179" t="s">
        <v>106</v>
      </c>
      <c r="C10" s="179"/>
      <c r="D10" s="179"/>
    </row>
    <row r="11" spans="1:4" ht="14.25" x14ac:dyDescent="0.25">
      <c r="A11" s="83"/>
      <c r="B11" s="84"/>
      <c r="C11" s="84"/>
      <c r="D11" s="85"/>
    </row>
    <row r="12" spans="1:4" ht="14.25" x14ac:dyDescent="0.25">
      <c r="A12" s="180" t="s">
        <v>5</v>
      </c>
      <c r="B12" s="181"/>
      <c r="C12" s="181"/>
      <c r="D12" s="182"/>
    </row>
    <row r="13" spans="1:4" ht="60" customHeight="1" x14ac:dyDescent="0.25">
      <c r="A13" s="13" t="s">
        <v>6</v>
      </c>
      <c r="B13" s="13">
        <v>1126</v>
      </c>
      <c r="C13" s="183" t="s">
        <v>162</v>
      </c>
      <c r="D13" s="184"/>
    </row>
    <row r="14" spans="1:4" ht="13.5" customHeight="1" x14ac:dyDescent="0.25">
      <c r="A14" s="14" t="s">
        <v>7</v>
      </c>
      <c r="B14" s="14">
        <v>44001</v>
      </c>
      <c r="C14" s="185" t="s">
        <v>27</v>
      </c>
      <c r="D14" s="185" t="s">
        <v>8</v>
      </c>
    </row>
    <row r="15" spans="1:4" ht="42.75" x14ac:dyDescent="0.25">
      <c r="A15" s="26" t="s">
        <v>9</v>
      </c>
      <c r="B15" s="7" t="s">
        <v>109</v>
      </c>
      <c r="C15" s="186"/>
      <c r="D15" s="186"/>
    </row>
    <row r="16" spans="1:4" x14ac:dyDescent="0.25">
      <c r="A16" s="26" t="s">
        <v>10</v>
      </c>
      <c r="B16" s="96" t="s">
        <v>110</v>
      </c>
      <c r="C16" s="187"/>
      <c r="D16" s="187"/>
    </row>
    <row r="17" spans="1:4" x14ac:dyDescent="0.25">
      <c r="A17" s="32" t="s">
        <v>24</v>
      </c>
      <c r="B17" s="96" t="s">
        <v>111</v>
      </c>
      <c r="C17" s="32"/>
      <c r="D17" s="16"/>
    </row>
    <row r="18" spans="1:4" x14ac:dyDescent="0.25">
      <c r="A18" s="32" t="s">
        <v>118</v>
      </c>
      <c r="B18" s="86" t="s">
        <v>117</v>
      </c>
      <c r="C18" s="86"/>
      <c r="D18" s="17"/>
    </row>
    <row r="19" spans="1:4" x14ac:dyDescent="0.25">
      <c r="A19" s="188" t="s">
        <v>11</v>
      </c>
      <c r="B19" s="188"/>
      <c r="C19" s="31"/>
      <c r="D19" s="30"/>
    </row>
    <row r="20" spans="1:4" x14ac:dyDescent="0.25">
      <c r="A20" s="175" t="s">
        <v>119</v>
      </c>
      <c r="B20" s="175"/>
      <c r="C20" s="42">
        <v>1</v>
      </c>
      <c r="D20" s="42">
        <v>1</v>
      </c>
    </row>
    <row r="21" spans="1:4" x14ac:dyDescent="0.25">
      <c r="A21" s="175" t="s">
        <v>12</v>
      </c>
      <c r="B21" s="175"/>
      <c r="C21" s="41">
        <v>95000</v>
      </c>
      <c r="D21" s="41">
        <v>95000</v>
      </c>
    </row>
    <row r="22" spans="1:4" x14ac:dyDescent="0.25">
      <c r="A22" s="39"/>
      <c r="B22" s="39"/>
      <c r="C22" s="40"/>
      <c r="D22" s="40"/>
    </row>
    <row r="23" spans="1:4" x14ac:dyDescent="0.25">
      <c r="A23" s="39"/>
      <c r="B23" s="39"/>
      <c r="C23" s="40"/>
      <c r="D23" s="40"/>
    </row>
    <row r="24" spans="1:4" x14ac:dyDescent="0.25">
      <c r="A24" s="39"/>
      <c r="B24" s="39"/>
      <c r="C24" s="40"/>
      <c r="D24" s="40"/>
    </row>
    <row r="25" spans="1:4" x14ac:dyDescent="0.25">
      <c r="D25" s="70"/>
    </row>
  </sheetData>
  <mergeCells count="15">
    <mergeCell ref="A20:B20"/>
    <mergeCell ref="A21:B21"/>
    <mergeCell ref="C1:D1"/>
    <mergeCell ref="B2:D2"/>
    <mergeCell ref="B3:D3"/>
    <mergeCell ref="B10:D10"/>
    <mergeCell ref="A12:D12"/>
    <mergeCell ref="C13:D13"/>
    <mergeCell ref="C14:C16"/>
    <mergeCell ref="D14:D16"/>
    <mergeCell ref="A19:B19"/>
    <mergeCell ref="A5:D5"/>
    <mergeCell ref="A6:D6"/>
    <mergeCell ref="A7:D7"/>
    <mergeCell ref="B9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>
      <selection activeCell="C17" sqref="C17"/>
    </sheetView>
  </sheetViews>
  <sheetFormatPr defaultColWidth="9.140625" defaultRowHeight="13.5" x14ac:dyDescent="0.25"/>
  <cols>
    <col min="1" max="1" width="5.42578125" style="8" customWidth="1"/>
    <col min="2" max="2" width="8.85546875" style="8" bestFit="1" customWidth="1"/>
    <col min="3" max="3" width="12.85546875" style="8" bestFit="1" customWidth="1"/>
    <col min="4" max="4" width="57.28515625" style="8" customWidth="1"/>
    <col min="5" max="5" width="15.5703125" style="8" customWidth="1"/>
    <col min="6" max="6" width="15" style="8" customWidth="1"/>
    <col min="7" max="16384" width="9.140625" style="8"/>
  </cols>
  <sheetData>
    <row r="1" spans="2:6" ht="14.25" customHeight="1" x14ac:dyDescent="0.25">
      <c r="F1" s="80" t="s">
        <v>86</v>
      </c>
    </row>
    <row r="2" spans="2:6" ht="21" customHeight="1" x14ac:dyDescent="0.25">
      <c r="D2" s="154" t="s">
        <v>121</v>
      </c>
      <c r="E2" s="154"/>
      <c r="F2" s="154"/>
    </row>
    <row r="3" spans="2:6" ht="24" customHeight="1" x14ac:dyDescent="0.25">
      <c r="C3" s="89"/>
      <c r="D3" s="89"/>
      <c r="E3" s="89"/>
      <c r="F3" s="81" t="s">
        <v>13</v>
      </c>
    </row>
    <row r="4" spans="2:6" ht="84.75" customHeight="1" x14ac:dyDescent="0.25">
      <c r="B4" s="193" t="s">
        <v>105</v>
      </c>
      <c r="C4" s="193"/>
      <c r="D4" s="193"/>
      <c r="E4" s="193"/>
      <c r="F4" s="193"/>
    </row>
    <row r="5" spans="2:6" x14ac:dyDescent="0.25">
      <c r="F5" s="62" t="s">
        <v>81</v>
      </c>
    </row>
    <row r="6" spans="2:6" ht="81.599999999999994" customHeight="1" x14ac:dyDescent="0.25">
      <c r="B6" s="159" t="s">
        <v>1</v>
      </c>
      <c r="C6" s="160"/>
      <c r="D6" s="161" t="s">
        <v>90</v>
      </c>
      <c r="E6" s="163" t="s">
        <v>100</v>
      </c>
      <c r="F6" s="164"/>
    </row>
    <row r="7" spans="2:6" ht="14.25" x14ac:dyDescent="0.25">
      <c r="B7" s="10" t="s">
        <v>18</v>
      </c>
      <c r="C7" s="10" t="s">
        <v>19</v>
      </c>
      <c r="D7" s="162"/>
      <c r="E7" s="31" t="s">
        <v>27</v>
      </c>
      <c r="F7" s="9" t="s">
        <v>0</v>
      </c>
    </row>
    <row r="8" spans="2:6" ht="14.25" x14ac:dyDescent="0.25">
      <c r="B8" s="90"/>
      <c r="C8" s="90"/>
      <c r="D8" s="91" t="s">
        <v>20</v>
      </c>
      <c r="E8" s="92">
        <f>E9</f>
        <v>-95000</v>
      </c>
      <c r="F8" s="92">
        <f>F9</f>
        <v>-95000</v>
      </c>
    </row>
    <row r="9" spans="2:6" ht="14.25" x14ac:dyDescent="0.25">
      <c r="B9" s="90"/>
      <c r="C9" s="93"/>
      <c r="D9" s="91" t="s">
        <v>21</v>
      </c>
      <c r="E9" s="92">
        <f>E11</f>
        <v>-95000</v>
      </c>
      <c r="F9" s="92">
        <f>F11</f>
        <v>-95000</v>
      </c>
    </row>
    <row r="10" spans="2:6" x14ac:dyDescent="0.25">
      <c r="B10" s="165">
        <v>1126</v>
      </c>
      <c r="C10" s="168"/>
      <c r="D10" s="94" t="s">
        <v>91</v>
      </c>
      <c r="E10" s="95"/>
      <c r="F10" s="95"/>
    </row>
    <row r="11" spans="2:6" ht="42.75" x14ac:dyDescent="0.25">
      <c r="B11" s="166"/>
      <c r="C11" s="169"/>
      <c r="D11" s="7" t="s">
        <v>41</v>
      </c>
      <c r="E11" s="171">
        <f>E18</f>
        <v>-95000</v>
      </c>
      <c r="F11" s="171">
        <f>F18</f>
        <v>-95000</v>
      </c>
    </row>
    <row r="12" spans="2:6" x14ac:dyDescent="0.25">
      <c r="B12" s="166"/>
      <c r="C12" s="169"/>
      <c r="D12" s="94" t="s">
        <v>92</v>
      </c>
      <c r="E12" s="172"/>
      <c r="F12" s="172"/>
    </row>
    <row r="13" spans="2:6" ht="54" x14ac:dyDescent="0.25">
      <c r="B13" s="166"/>
      <c r="C13" s="169"/>
      <c r="D13" s="96" t="s">
        <v>98</v>
      </c>
      <c r="E13" s="172"/>
      <c r="F13" s="172"/>
    </row>
    <row r="14" spans="2:6" x14ac:dyDescent="0.25">
      <c r="B14" s="166"/>
      <c r="C14" s="169"/>
      <c r="D14" s="94" t="s">
        <v>93</v>
      </c>
      <c r="E14" s="172"/>
      <c r="F14" s="172"/>
    </row>
    <row r="15" spans="2:6" ht="27" x14ac:dyDescent="0.25">
      <c r="B15" s="167"/>
      <c r="C15" s="170"/>
      <c r="D15" s="96" t="s">
        <v>99</v>
      </c>
      <c r="E15" s="173"/>
      <c r="F15" s="173"/>
    </row>
    <row r="16" spans="2:6" ht="14.25" x14ac:dyDescent="0.25">
      <c r="B16" s="155" t="s">
        <v>94</v>
      </c>
      <c r="C16" s="155"/>
      <c r="D16" s="155"/>
      <c r="E16" s="97"/>
      <c r="F16" s="98"/>
    </row>
    <row r="17" spans="2:6" ht="14.25" x14ac:dyDescent="0.25">
      <c r="B17" s="97"/>
      <c r="C17" s="143">
        <v>31003</v>
      </c>
      <c r="D17" s="94" t="s">
        <v>95</v>
      </c>
      <c r="E17" s="95"/>
      <c r="F17" s="95"/>
    </row>
    <row r="18" spans="2:6" ht="28.5" x14ac:dyDescent="0.25">
      <c r="B18" s="97"/>
      <c r="C18" s="97"/>
      <c r="D18" s="7" t="s">
        <v>43</v>
      </c>
      <c r="E18" s="156">
        <v>-95000</v>
      </c>
      <c r="F18" s="156">
        <v>-95000</v>
      </c>
    </row>
    <row r="19" spans="2:6" ht="14.25" x14ac:dyDescent="0.25">
      <c r="B19" s="97"/>
      <c r="C19" s="97"/>
      <c r="D19" s="94" t="s">
        <v>96</v>
      </c>
      <c r="E19" s="157"/>
      <c r="F19" s="157"/>
    </row>
    <row r="20" spans="2:6" ht="40.5" x14ac:dyDescent="0.25">
      <c r="B20" s="97"/>
      <c r="C20" s="97"/>
      <c r="D20" s="96" t="s">
        <v>44</v>
      </c>
      <c r="E20" s="157"/>
      <c r="F20" s="157"/>
    </row>
    <row r="21" spans="2:6" ht="14.25" x14ac:dyDescent="0.25">
      <c r="B21" s="97"/>
      <c r="C21" s="97"/>
      <c r="D21" s="94" t="s">
        <v>97</v>
      </c>
      <c r="E21" s="157"/>
      <c r="F21" s="157"/>
    </row>
    <row r="22" spans="2:6" ht="27" x14ac:dyDescent="0.25">
      <c r="B22" s="97"/>
      <c r="C22" s="97"/>
      <c r="D22" s="96" t="s">
        <v>45</v>
      </c>
      <c r="E22" s="158"/>
      <c r="F22" s="158"/>
    </row>
  </sheetData>
  <mergeCells count="12">
    <mergeCell ref="B4:F4"/>
    <mergeCell ref="B6:C6"/>
    <mergeCell ref="D6:D7"/>
    <mergeCell ref="D2:F2"/>
    <mergeCell ref="B16:D16"/>
    <mergeCell ref="F18:F22"/>
    <mergeCell ref="E18:E22"/>
    <mergeCell ref="E6:F6"/>
    <mergeCell ref="B10:B15"/>
    <mergeCell ref="C10:C15"/>
    <mergeCell ref="E11:E15"/>
    <mergeCell ref="F11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8"/>
  <sheetViews>
    <sheetView zoomScale="110" zoomScaleNormal="110" workbookViewId="0">
      <selection activeCell="A5" sqref="A5:H5"/>
    </sheetView>
  </sheetViews>
  <sheetFormatPr defaultColWidth="9.140625" defaultRowHeight="17.25" x14ac:dyDescent="0.3"/>
  <cols>
    <col min="1" max="1" width="8.42578125" style="3" bestFit="1" customWidth="1"/>
    <col min="2" max="2" width="7.7109375" style="3" bestFit="1" customWidth="1"/>
    <col min="3" max="3" width="6" style="3" bestFit="1" customWidth="1"/>
    <col min="4" max="4" width="10.140625" style="3" bestFit="1" customWidth="1"/>
    <col min="5" max="5" width="12" style="3" bestFit="1" customWidth="1"/>
    <col min="6" max="6" width="73.28515625" style="3" customWidth="1"/>
    <col min="7" max="7" width="15.42578125" style="3" customWidth="1"/>
    <col min="8" max="8" width="17.7109375" style="3" customWidth="1"/>
    <col min="9" max="9" width="9.140625" style="3"/>
    <col min="10" max="10" width="14.28515625" style="3" bestFit="1" customWidth="1"/>
    <col min="11" max="16384" width="9.140625" style="3"/>
  </cols>
  <sheetData>
    <row r="1" spans="1:253" x14ac:dyDescent="0.3">
      <c r="F1" s="1"/>
      <c r="G1" s="176" t="s">
        <v>89</v>
      </c>
      <c r="H1" s="176"/>
      <c r="I1" s="6"/>
      <c r="J1" s="6"/>
      <c r="K1" s="6"/>
      <c r="L1" s="6"/>
      <c r="M1" s="2"/>
      <c r="N1" s="6"/>
      <c r="O1" s="6"/>
      <c r="P1" s="6"/>
      <c r="Q1" s="6"/>
      <c r="R1" s="6"/>
      <c r="S1" s="6"/>
      <c r="T1" s="6"/>
      <c r="U1" s="2"/>
      <c r="V1" s="6"/>
      <c r="W1" s="6"/>
      <c r="X1" s="6"/>
      <c r="Y1" s="6"/>
      <c r="Z1" s="6"/>
      <c r="AA1" s="6"/>
      <c r="AB1" s="6"/>
      <c r="AC1" s="2"/>
      <c r="AD1" s="6"/>
      <c r="AE1" s="6"/>
      <c r="AF1" s="6"/>
      <c r="AG1" s="6"/>
      <c r="AH1" s="6"/>
      <c r="AI1" s="6"/>
      <c r="AJ1" s="6"/>
      <c r="AK1" s="2"/>
      <c r="AL1" s="6"/>
      <c r="AM1" s="6"/>
      <c r="AN1" s="6"/>
      <c r="AO1" s="6"/>
      <c r="AP1" s="6"/>
      <c r="AQ1" s="6"/>
      <c r="AR1" s="6"/>
      <c r="AS1" s="2"/>
      <c r="AT1" s="6"/>
      <c r="AU1" s="6"/>
      <c r="AV1" s="6"/>
      <c r="AW1" s="6"/>
      <c r="AX1" s="6"/>
      <c r="AY1" s="6"/>
      <c r="AZ1" s="6"/>
      <c r="BA1" s="2"/>
      <c r="BB1" s="6"/>
      <c r="BC1" s="6"/>
      <c r="BD1" s="6"/>
      <c r="BE1" s="6"/>
      <c r="BF1" s="6"/>
      <c r="BG1" s="6"/>
      <c r="BH1" s="6"/>
      <c r="BI1" s="2"/>
      <c r="BJ1" s="6"/>
      <c r="BK1" s="6"/>
      <c r="BL1" s="6"/>
      <c r="BM1" s="6"/>
      <c r="BN1" s="6"/>
      <c r="BO1" s="6"/>
      <c r="BP1" s="6"/>
      <c r="BQ1" s="2"/>
      <c r="BR1" s="6"/>
      <c r="BS1" s="6"/>
      <c r="BT1" s="6"/>
      <c r="BU1" s="6"/>
      <c r="BV1" s="6"/>
      <c r="BW1" s="6"/>
      <c r="BX1" s="6"/>
      <c r="BY1" s="2"/>
      <c r="BZ1" s="6"/>
      <c r="CA1" s="6"/>
      <c r="CB1" s="6"/>
      <c r="CC1" s="6"/>
      <c r="CD1" s="6"/>
      <c r="CE1" s="6"/>
      <c r="CF1" s="6"/>
      <c r="CG1" s="2"/>
      <c r="CH1" s="6"/>
      <c r="CI1" s="6"/>
      <c r="CJ1" s="6"/>
      <c r="CK1" s="6"/>
      <c r="CL1" s="6"/>
      <c r="CM1" s="6"/>
      <c r="CN1" s="6"/>
      <c r="CO1" s="2"/>
      <c r="CP1" s="6"/>
      <c r="CQ1" s="6"/>
      <c r="CR1" s="6"/>
      <c r="CS1" s="6"/>
      <c r="CT1" s="6"/>
      <c r="CU1" s="6"/>
      <c r="CV1" s="6"/>
      <c r="CW1" s="2"/>
      <c r="CX1" s="6"/>
      <c r="CY1" s="6"/>
      <c r="CZ1" s="6"/>
      <c r="DA1" s="6"/>
      <c r="DB1" s="6"/>
      <c r="DC1" s="6"/>
      <c r="DD1" s="6"/>
      <c r="DE1" s="2"/>
      <c r="DF1" s="6"/>
      <c r="DG1" s="6"/>
      <c r="DH1" s="6"/>
      <c r="DI1" s="6"/>
      <c r="DJ1" s="6"/>
      <c r="DK1" s="6"/>
      <c r="DL1" s="6"/>
      <c r="DM1" s="2"/>
      <c r="DN1" s="6"/>
      <c r="DO1" s="6"/>
      <c r="DP1" s="6"/>
      <c r="DQ1" s="6"/>
      <c r="DR1" s="6"/>
      <c r="DS1" s="6"/>
      <c r="DT1" s="6"/>
      <c r="DU1" s="2"/>
      <c r="DV1" s="6"/>
      <c r="DW1" s="6"/>
      <c r="DX1" s="6"/>
      <c r="DY1" s="6"/>
      <c r="DZ1" s="6"/>
      <c r="EA1" s="6"/>
      <c r="EB1" s="6"/>
      <c r="EC1" s="2"/>
      <c r="ED1" s="6"/>
      <c r="EE1" s="6"/>
      <c r="EF1" s="6"/>
      <c r="EG1" s="6"/>
      <c r="EH1" s="6"/>
      <c r="EI1" s="6"/>
      <c r="EJ1" s="6"/>
      <c r="EK1" s="2"/>
      <c r="EL1" s="6"/>
      <c r="EM1" s="6"/>
      <c r="EN1" s="6"/>
      <c r="EO1" s="6"/>
      <c r="EP1" s="6"/>
      <c r="EQ1" s="6"/>
      <c r="ER1" s="6"/>
      <c r="ES1" s="2"/>
      <c r="ET1" s="6"/>
      <c r="EU1" s="6"/>
      <c r="EV1" s="6"/>
      <c r="EW1" s="6"/>
      <c r="EX1" s="6"/>
      <c r="EY1" s="6"/>
      <c r="EZ1" s="6"/>
      <c r="FA1" s="2"/>
      <c r="FB1" s="6"/>
      <c r="FC1" s="6"/>
      <c r="FD1" s="6"/>
      <c r="FE1" s="6"/>
      <c r="FF1" s="6"/>
      <c r="FG1" s="6"/>
      <c r="FH1" s="6"/>
      <c r="FI1" s="2"/>
      <c r="FJ1" s="6"/>
      <c r="FK1" s="6"/>
      <c r="FL1" s="6"/>
      <c r="FM1" s="6"/>
      <c r="FN1" s="6"/>
      <c r="FO1" s="6"/>
      <c r="FP1" s="6"/>
      <c r="FQ1" s="2"/>
      <c r="FR1" s="6"/>
      <c r="FS1" s="6"/>
      <c r="FT1" s="6"/>
      <c r="FU1" s="6"/>
      <c r="FV1" s="6"/>
      <c r="FW1" s="6"/>
      <c r="FX1" s="6"/>
      <c r="FY1" s="2"/>
      <c r="FZ1" s="6"/>
      <c r="GA1" s="6"/>
      <c r="GB1" s="6"/>
      <c r="GC1" s="6"/>
      <c r="GD1" s="6"/>
      <c r="GE1" s="6"/>
      <c r="GF1" s="6"/>
      <c r="GG1" s="2"/>
      <c r="GH1" s="6"/>
      <c r="GI1" s="6"/>
      <c r="GJ1" s="6"/>
      <c r="GK1" s="6"/>
      <c r="GL1" s="6"/>
      <c r="GM1" s="6"/>
      <c r="GN1" s="6"/>
      <c r="GO1" s="2"/>
      <c r="GP1" s="6"/>
      <c r="GQ1" s="6"/>
      <c r="GR1" s="6"/>
      <c r="GS1" s="6"/>
      <c r="GT1" s="6"/>
      <c r="GU1" s="6"/>
      <c r="GV1" s="6"/>
      <c r="GW1" s="2"/>
      <c r="GX1" s="6"/>
      <c r="GY1" s="6"/>
      <c r="GZ1" s="6"/>
      <c r="HA1" s="6"/>
      <c r="HB1" s="6"/>
      <c r="HC1" s="6"/>
      <c r="HD1" s="6"/>
      <c r="HE1" s="2"/>
      <c r="HF1" s="6"/>
      <c r="HG1" s="6"/>
      <c r="HH1" s="6"/>
      <c r="HI1" s="6"/>
      <c r="HJ1" s="6"/>
      <c r="HK1" s="6"/>
      <c r="HL1" s="6"/>
      <c r="HM1" s="2"/>
      <c r="HN1" s="6"/>
      <c r="HO1" s="6"/>
      <c r="HP1" s="6"/>
      <c r="HQ1" s="6"/>
      <c r="HR1" s="6"/>
      <c r="HS1" s="6"/>
      <c r="HT1" s="6"/>
      <c r="HU1" s="2"/>
      <c r="HV1" s="6"/>
      <c r="HW1" s="6"/>
      <c r="HX1" s="6"/>
      <c r="HY1" s="6"/>
      <c r="HZ1" s="6"/>
      <c r="IA1" s="6"/>
      <c r="IB1" s="6"/>
      <c r="IC1" s="2"/>
      <c r="ID1" s="6"/>
      <c r="IE1" s="6"/>
      <c r="IF1" s="6"/>
      <c r="IG1" s="6"/>
      <c r="IH1" s="6"/>
      <c r="II1" s="6"/>
      <c r="IJ1" s="6"/>
      <c r="IK1" s="2"/>
      <c r="IL1" s="6"/>
      <c r="IM1" s="6"/>
      <c r="IN1" s="6"/>
      <c r="IO1" s="6"/>
      <c r="IP1" s="6"/>
      <c r="IQ1" s="6"/>
      <c r="IR1" s="6"/>
      <c r="IS1" s="2"/>
    </row>
    <row r="2" spans="1:253" x14ac:dyDescent="0.3">
      <c r="F2" s="176" t="s">
        <v>123</v>
      </c>
      <c r="G2" s="176"/>
      <c r="H2" s="176"/>
      <c r="I2" s="6"/>
      <c r="J2" s="6"/>
      <c r="K2" s="6"/>
      <c r="L2" s="6"/>
      <c r="M2" s="2"/>
      <c r="N2" s="6"/>
      <c r="O2" s="6"/>
      <c r="P2" s="6"/>
      <c r="Q2" s="6"/>
      <c r="R2" s="6"/>
      <c r="S2" s="6"/>
      <c r="T2" s="6"/>
      <c r="U2" s="2"/>
      <c r="V2" s="6"/>
      <c r="W2" s="6"/>
      <c r="X2" s="6"/>
      <c r="Y2" s="6"/>
      <c r="Z2" s="6"/>
      <c r="AA2" s="6"/>
      <c r="AB2" s="6"/>
      <c r="AC2" s="2"/>
      <c r="AD2" s="6"/>
      <c r="AE2" s="6"/>
      <c r="AF2" s="6"/>
      <c r="AG2" s="6"/>
      <c r="AH2" s="6"/>
      <c r="AI2" s="6"/>
      <c r="AJ2" s="6"/>
      <c r="AK2" s="2"/>
      <c r="AL2" s="6"/>
      <c r="AM2" s="6"/>
      <c r="AN2" s="6"/>
      <c r="AO2" s="6"/>
      <c r="AP2" s="6"/>
      <c r="AQ2" s="6"/>
      <c r="AR2" s="6"/>
      <c r="AS2" s="2"/>
      <c r="AT2" s="6"/>
      <c r="AU2" s="6"/>
      <c r="AV2" s="6"/>
      <c r="AW2" s="6"/>
      <c r="AX2" s="6"/>
      <c r="AY2" s="6"/>
      <c r="AZ2" s="6"/>
      <c r="BA2" s="2"/>
      <c r="BB2" s="6"/>
      <c r="BC2" s="6"/>
      <c r="BD2" s="6"/>
      <c r="BE2" s="6"/>
      <c r="BF2" s="6"/>
      <c r="BG2" s="6"/>
      <c r="BH2" s="6"/>
      <c r="BI2" s="2"/>
      <c r="BJ2" s="6"/>
      <c r="BK2" s="6"/>
      <c r="BL2" s="6"/>
      <c r="BM2" s="6"/>
      <c r="BN2" s="6"/>
      <c r="BO2" s="6"/>
      <c r="BP2" s="6"/>
      <c r="BQ2" s="2"/>
      <c r="BR2" s="6"/>
      <c r="BS2" s="6"/>
      <c r="BT2" s="6"/>
      <c r="BU2" s="6"/>
      <c r="BV2" s="6"/>
      <c r="BW2" s="6"/>
      <c r="BX2" s="6"/>
      <c r="BY2" s="2"/>
      <c r="BZ2" s="6"/>
      <c r="CA2" s="6"/>
      <c r="CB2" s="6"/>
      <c r="CC2" s="6"/>
      <c r="CD2" s="6"/>
      <c r="CE2" s="6"/>
      <c r="CF2" s="6"/>
      <c r="CG2" s="2"/>
      <c r="CH2" s="6"/>
      <c r="CI2" s="6"/>
      <c r="CJ2" s="6"/>
      <c r="CK2" s="6"/>
      <c r="CL2" s="6"/>
      <c r="CM2" s="6"/>
      <c r="CN2" s="6"/>
      <c r="CO2" s="2"/>
      <c r="CP2" s="6"/>
      <c r="CQ2" s="6"/>
      <c r="CR2" s="6"/>
      <c r="CS2" s="6"/>
      <c r="CT2" s="6"/>
      <c r="CU2" s="6"/>
      <c r="CV2" s="6"/>
      <c r="CW2" s="2"/>
      <c r="CX2" s="6"/>
      <c r="CY2" s="6"/>
      <c r="CZ2" s="6"/>
      <c r="DA2" s="6"/>
      <c r="DB2" s="6"/>
      <c r="DC2" s="6"/>
      <c r="DD2" s="6"/>
      <c r="DE2" s="2"/>
      <c r="DF2" s="6"/>
      <c r="DG2" s="6"/>
      <c r="DH2" s="6"/>
      <c r="DI2" s="6"/>
      <c r="DJ2" s="6"/>
      <c r="DK2" s="6"/>
      <c r="DL2" s="6"/>
      <c r="DM2" s="2"/>
      <c r="DN2" s="6"/>
      <c r="DO2" s="6"/>
      <c r="DP2" s="6"/>
      <c r="DQ2" s="6"/>
      <c r="DR2" s="6"/>
      <c r="DS2" s="6"/>
      <c r="DT2" s="6"/>
      <c r="DU2" s="2"/>
      <c r="DV2" s="6"/>
      <c r="DW2" s="6"/>
      <c r="DX2" s="6"/>
      <c r="DY2" s="6"/>
      <c r="DZ2" s="6"/>
      <c r="EA2" s="6"/>
      <c r="EB2" s="6"/>
      <c r="EC2" s="2"/>
      <c r="ED2" s="6"/>
      <c r="EE2" s="6"/>
      <c r="EF2" s="6"/>
      <c r="EG2" s="6"/>
      <c r="EH2" s="6"/>
      <c r="EI2" s="6"/>
      <c r="EJ2" s="6"/>
      <c r="EK2" s="2"/>
      <c r="EL2" s="6"/>
      <c r="EM2" s="6"/>
      <c r="EN2" s="6"/>
      <c r="EO2" s="6"/>
      <c r="EP2" s="6"/>
      <c r="EQ2" s="6"/>
      <c r="ER2" s="6"/>
      <c r="ES2" s="2"/>
      <c r="ET2" s="6"/>
      <c r="EU2" s="6"/>
      <c r="EV2" s="6"/>
      <c r="EW2" s="6"/>
      <c r="EX2" s="6"/>
      <c r="EY2" s="6"/>
      <c r="EZ2" s="6"/>
      <c r="FA2" s="2"/>
      <c r="FB2" s="6"/>
      <c r="FC2" s="6"/>
      <c r="FD2" s="6"/>
      <c r="FE2" s="6"/>
      <c r="FF2" s="6"/>
      <c r="FG2" s="6"/>
      <c r="FH2" s="6"/>
      <c r="FI2" s="2"/>
      <c r="FJ2" s="6"/>
      <c r="FK2" s="6"/>
      <c r="FL2" s="6"/>
      <c r="FM2" s="6"/>
      <c r="FN2" s="6"/>
      <c r="FO2" s="6"/>
      <c r="FP2" s="6"/>
      <c r="FQ2" s="2"/>
      <c r="FR2" s="6"/>
      <c r="FS2" s="6"/>
      <c r="FT2" s="6"/>
      <c r="FU2" s="6"/>
      <c r="FV2" s="6"/>
      <c r="FW2" s="6"/>
      <c r="FX2" s="6"/>
      <c r="FY2" s="2"/>
      <c r="FZ2" s="6"/>
      <c r="GA2" s="6"/>
      <c r="GB2" s="6"/>
      <c r="GC2" s="6"/>
      <c r="GD2" s="6"/>
      <c r="GE2" s="6"/>
      <c r="GF2" s="6"/>
      <c r="GG2" s="2"/>
      <c r="GH2" s="6"/>
      <c r="GI2" s="6"/>
      <c r="GJ2" s="6"/>
      <c r="GK2" s="6"/>
      <c r="GL2" s="6"/>
      <c r="GM2" s="6"/>
      <c r="GN2" s="6"/>
      <c r="GO2" s="2"/>
      <c r="GP2" s="6"/>
      <c r="GQ2" s="6"/>
      <c r="GR2" s="6"/>
      <c r="GS2" s="6"/>
      <c r="GT2" s="6"/>
      <c r="GU2" s="6"/>
      <c r="GV2" s="6"/>
      <c r="GW2" s="2"/>
      <c r="GX2" s="6"/>
      <c r="GY2" s="6"/>
      <c r="GZ2" s="6"/>
      <c r="HA2" s="6"/>
      <c r="HB2" s="6"/>
      <c r="HC2" s="6"/>
      <c r="HD2" s="6"/>
      <c r="HE2" s="2"/>
      <c r="HF2" s="6"/>
      <c r="HG2" s="6"/>
      <c r="HH2" s="6"/>
      <c r="HI2" s="6"/>
      <c r="HJ2" s="6"/>
      <c r="HK2" s="6"/>
      <c r="HL2" s="6"/>
      <c r="HM2" s="2"/>
      <c r="HN2" s="6"/>
      <c r="HO2" s="6"/>
      <c r="HP2" s="6"/>
      <c r="HQ2" s="6"/>
      <c r="HR2" s="6"/>
      <c r="HS2" s="6"/>
      <c r="HT2" s="6"/>
      <c r="HU2" s="2"/>
      <c r="HV2" s="6"/>
      <c r="HW2" s="6"/>
      <c r="HX2" s="6"/>
      <c r="HY2" s="6"/>
      <c r="HZ2" s="6"/>
      <c r="IA2" s="6"/>
      <c r="IB2" s="6"/>
      <c r="IC2" s="2"/>
      <c r="ID2" s="6"/>
      <c r="IE2" s="6"/>
      <c r="IF2" s="6"/>
      <c r="IG2" s="6"/>
      <c r="IH2" s="6"/>
      <c r="II2" s="6"/>
      <c r="IJ2" s="6"/>
      <c r="IK2" s="2"/>
      <c r="IL2" s="6"/>
      <c r="IM2" s="6"/>
      <c r="IN2" s="6"/>
      <c r="IO2" s="6"/>
      <c r="IP2" s="6"/>
      <c r="IQ2" s="6"/>
      <c r="IR2" s="6"/>
      <c r="IS2" s="2"/>
    </row>
    <row r="3" spans="1:253" x14ac:dyDescent="0.3">
      <c r="E3" s="4"/>
      <c r="F3" s="66"/>
      <c r="G3" s="178" t="s">
        <v>13</v>
      </c>
      <c r="H3" s="178"/>
      <c r="I3" s="6"/>
      <c r="J3" s="6"/>
      <c r="K3" s="6"/>
      <c r="L3" s="6"/>
      <c r="M3" s="2"/>
      <c r="N3" s="6"/>
      <c r="O3" s="6"/>
      <c r="P3" s="6"/>
      <c r="Q3" s="6"/>
      <c r="R3" s="6"/>
      <c r="S3" s="6"/>
      <c r="T3" s="6"/>
      <c r="U3" s="2"/>
      <c r="V3" s="6"/>
      <c r="W3" s="6"/>
      <c r="X3" s="6"/>
      <c r="Y3" s="6"/>
      <c r="Z3" s="6"/>
      <c r="AA3" s="6"/>
      <c r="AB3" s="6"/>
      <c r="AC3" s="2"/>
      <c r="AD3" s="6"/>
      <c r="AE3" s="6"/>
      <c r="AF3" s="6"/>
      <c r="AG3" s="6"/>
      <c r="AH3" s="6"/>
      <c r="AI3" s="6"/>
      <c r="AJ3" s="6"/>
      <c r="AK3" s="2"/>
      <c r="AL3" s="6"/>
      <c r="AM3" s="6"/>
      <c r="AN3" s="6"/>
      <c r="AO3" s="6"/>
      <c r="AP3" s="6"/>
      <c r="AQ3" s="6"/>
      <c r="AR3" s="6"/>
      <c r="AS3" s="2"/>
      <c r="AT3" s="6"/>
      <c r="AU3" s="6"/>
      <c r="AV3" s="6"/>
      <c r="AW3" s="6"/>
      <c r="AX3" s="6"/>
      <c r="AY3" s="6"/>
      <c r="AZ3" s="6"/>
      <c r="BA3" s="2"/>
      <c r="BB3" s="6"/>
      <c r="BC3" s="6"/>
      <c r="BD3" s="6"/>
      <c r="BE3" s="6"/>
      <c r="BF3" s="6"/>
      <c r="BG3" s="6"/>
      <c r="BH3" s="6"/>
      <c r="BI3" s="2"/>
      <c r="BJ3" s="6"/>
      <c r="BK3" s="6"/>
      <c r="BL3" s="6"/>
      <c r="BM3" s="6"/>
      <c r="BN3" s="6"/>
      <c r="BO3" s="6"/>
      <c r="BP3" s="6"/>
      <c r="BQ3" s="2"/>
      <c r="BR3" s="6"/>
      <c r="BS3" s="6"/>
      <c r="BT3" s="6"/>
      <c r="BU3" s="6"/>
      <c r="BV3" s="6"/>
      <c r="BW3" s="6"/>
      <c r="BX3" s="6"/>
      <c r="BY3" s="2"/>
      <c r="BZ3" s="6"/>
      <c r="CA3" s="6"/>
      <c r="CB3" s="6"/>
      <c r="CC3" s="6"/>
      <c r="CD3" s="6"/>
      <c r="CE3" s="6"/>
      <c r="CF3" s="6"/>
      <c r="CG3" s="2"/>
      <c r="CH3" s="6"/>
      <c r="CI3" s="6"/>
      <c r="CJ3" s="6"/>
      <c r="CK3" s="6"/>
      <c r="CL3" s="6"/>
      <c r="CM3" s="6"/>
      <c r="CN3" s="6"/>
      <c r="CO3" s="2"/>
      <c r="CP3" s="6"/>
      <c r="CQ3" s="6"/>
      <c r="CR3" s="6"/>
      <c r="CS3" s="6"/>
      <c r="CT3" s="6"/>
      <c r="CU3" s="6"/>
      <c r="CV3" s="6"/>
      <c r="CW3" s="2"/>
      <c r="CX3" s="6"/>
      <c r="CY3" s="6"/>
      <c r="CZ3" s="6"/>
      <c r="DA3" s="6"/>
      <c r="DB3" s="6"/>
      <c r="DC3" s="6"/>
      <c r="DD3" s="6"/>
      <c r="DE3" s="2"/>
      <c r="DF3" s="6"/>
      <c r="DG3" s="6"/>
      <c r="DH3" s="6"/>
      <c r="DI3" s="6"/>
      <c r="DJ3" s="6"/>
      <c r="DK3" s="6"/>
      <c r="DL3" s="6"/>
      <c r="DM3" s="2"/>
      <c r="DN3" s="6"/>
      <c r="DO3" s="6"/>
      <c r="DP3" s="6"/>
      <c r="DQ3" s="6"/>
      <c r="DR3" s="6"/>
      <c r="DS3" s="6"/>
      <c r="DT3" s="6"/>
      <c r="DU3" s="2"/>
      <c r="DV3" s="6"/>
      <c r="DW3" s="6"/>
      <c r="DX3" s="6"/>
      <c r="DY3" s="6"/>
      <c r="DZ3" s="6"/>
      <c r="EA3" s="6"/>
      <c r="EB3" s="6"/>
      <c r="EC3" s="2"/>
      <c r="ED3" s="6"/>
      <c r="EE3" s="6"/>
      <c r="EF3" s="6"/>
      <c r="EG3" s="6"/>
      <c r="EH3" s="6"/>
      <c r="EI3" s="6"/>
      <c r="EJ3" s="6"/>
      <c r="EK3" s="2"/>
      <c r="EL3" s="6"/>
      <c r="EM3" s="6"/>
      <c r="EN3" s="6"/>
      <c r="EO3" s="6"/>
      <c r="EP3" s="6"/>
      <c r="EQ3" s="6"/>
      <c r="ER3" s="6"/>
      <c r="ES3" s="2"/>
      <c r="ET3" s="6"/>
      <c r="EU3" s="6"/>
      <c r="EV3" s="6"/>
      <c r="EW3" s="6"/>
      <c r="EX3" s="6"/>
      <c r="EY3" s="6"/>
      <c r="EZ3" s="6"/>
      <c r="FA3" s="2"/>
      <c r="FB3" s="6"/>
      <c r="FC3" s="6"/>
      <c r="FD3" s="6"/>
      <c r="FE3" s="6"/>
      <c r="FF3" s="6"/>
      <c r="FG3" s="6"/>
      <c r="FH3" s="6"/>
      <c r="FI3" s="2"/>
      <c r="FJ3" s="6"/>
      <c r="FK3" s="6"/>
      <c r="FL3" s="6"/>
      <c r="FM3" s="6"/>
      <c r="FN3" s="6"/>
      <c r="FO3" s="6"/>
      <c r="FP3" s="6"/>
      <c r="FQ3" s="2"/>
      <c r="FR3" s="6"/>
      <c r="FS3" s="6"/>
      <c r="FT3" s="6"/>
      <c r="FU3" s="6"/>
      <c r="FV3" s="6"/>
      <c r="FW3" s="6"/>
      <c r="FX3" s="6"/>
      <c r="FY3" s="2"/>
      <c r="FZ3" s="6"/>
      <c r="GA3" s="6"/>
      <c r="GB3" s="6"/>
      <c r="GC3" s="6"/>
      <c r="GD3" s="6"/>
      <c r="GE3" s="6"/>
      <c r="GF3" s="6"/>
      <c r="GG3" s="2"/>
      <c r="GH3" s="6"/>
      <c r="GI3" s="6"/>
      <c r="GJ3" s="6"/>
      <c r="GK3" s="6"/>
      <c r="GL3" s="6"/>
      <c r="GM3" s="6"/>
      <c r="GN3" s="6"/>
      <c r="GO3" s="2"/>
      <c r="GP3" s="6"/>
      <c r="GQ3" s="6"/>
      <c r="GR3" s="6"/>
      <c r="GS3" s="6"/>
      <c r="GT3" s="6"/>
      <c r="GU3" s="6"/>
      <c r="GV3" s="6"/>
      <c r="GW3" s="2"/>
      <c r="GX3" s="6"/>
      <c r="GY3" s="6"/>
      <c r="GZ3" s="6"/>
      <c r="HA3" s="6"/>
      <c r="HB3" s="6"/>
      <c r="HC3" s="6"/>
      <c r="HD3" s="6"/>
      <c r="HE3" s="2"/>
      <c r="HF3" s="6"/>
      <c r="HG3" s="6"/>
      <c r="HH3" s="6"/>
      <c r="HI3" s="6"/>
      <c r="HJ3" s="6"/>
      <c r="HK3" s="6"/>
      <c r="HL3" s="6"/>
      <c r="HM3" s="2"/>
      <c r="HN3" s="6"/>
      <c r="HO3" s="6"/>
      <c r="HP3" s="6"/>
      <c r="HQ3" s="6"/>
      <c r="HR3" s="6"/>
      <c r="HS3" s="6"/>
      <c r="HT3" s="6"/>
      <c r="HU3" s="2"/>
      <c r="HV3" s="6"/>
      <c r="HW3" s="6"/>
      <c r="HX3" s="6"/>
      <c r="HY3" s="6"/>
      <c r="HZ3" s="6"/>
      <c r="IA3" s="6"/>
      <c r="IB3" s="6"/>
      <c r="IC3" s="2"/>
      <c r="ID3" s="6"/>
      <c r="IE3" s="6"/>
      <c r="IF3" s="6"/>
      <c r="IG3" s="6"/>
      <c r="IH3" s="6"/>
      <c r="II3" s="6"/>
      <c r="IJ3" s="6"/>
      <c r="IK3" s="2"/>
      <c r="IL3" s="6"/>
      <c r="IM3" s="6"/>
      <c r="IN3" s="6"/>
      <c r="IO3" s="6"/>
      <c r="IP3" s="6"/>
      <c r="IQ3" s="6"/>
      <c r="IR3" s="6"/>
      <c r="IS3" s="2"/>
    </row>
    <row r="4" spans="1:253" x14ac:dyDescent="0.3">
      <c r="E4" s="4"/>
      <c r="F4" s="4"/>
      <c r="G4" s="5"/>
      <c r="H4" s="6"/>
      <c r="I4" s="6"/>
      <c r="J4" s="6"/>
      <c r="K4" s="6"/>
      <c r="L4" s="6"/>
      <c r="M4" s="2"/>
      <c r="N4" s="6"/>
      <c r="O4" s="6"/>
      <c r="P4" s="6"/>
      <c r="Q4" s="6"/>
      <c r="R4" s="6"/>
      <c r="S4" s="6"/>
      <c r="T4" s="6"/>
      <c r="U4" s="2"/>
      <c r="V4" s="6"/>
      <c r="W4" s="6"/>
      <c r="X4" s="6"/>
      <c r="Y4" s="6"/>
      <c r="Z4" s="6"/>
      <c r="AA4" s="6"/>
      <c r="AB4" s="6"/>
      <c r="AC4" s="2"/>
      <c r="AD4" s="6"/>
      <c r="AE4" s="6"/>
      <c r="AF4" s="6"/>
      <c r="AG4" s="6"/>
      <c r="AH4" s="6"/>
      <c r="AI4" s="6"/>
      <c r="AJ4" s="6"/>
      <c r="AK4" s="2"/>
      <c r="AL4" s="6"/>
      <c r="AM4" s="6"/>
      <c r="AN4" s="6"/>
      <c r="AO4" s="6"/>
      <c r="AP4" s="6"/>
      <c r="AQ4" s="6"/>
      <c r="AR4" s="6"/>
      <c r="AS4" s="2"/>
      <c r="AT4" s="6"/>
      <c r="AU4" s="6"/>
      <c r="AV4" s="6"/>
      <c r="AW4" s="6"/>
      <c r="AX4" s="6"/>
      <c r="AY4" s="6"/>
      <c r="AZ4" s="6"/>
      <c r="BA4" s="2"/>
      <c r="BB4" s="6"/>
      <c r="BC4" s="6"/>
      <c r="BD4" s="6"/>
      <c r="BE4" s="6"/>
      <c r="BF4" s="6"/>
      <c r="BG4" s="6"/>
      <c r="BH4" s="6"/>
      <c r="BI4" s="2"/>
      <c r="BJ4" s="6"/>
      <c r="BK4" s="6"/>
      <c r="BL4" s="6"/>
      <c r="BM4" s="6"/>
      <c r="BN4" s="6"/>
      <c r="BO4" s="6"/>
      <c r="BP4" s="6"/>
      <c r="BQ4" s="2"/>
      <c r="BR4" s="6"/>
      <c r="BS4" s="6"/>
      <c r="BT4" s="6"/>
      <c r="BU4" s="6"/>
      <c r="BV4" s="6"/>
      <c r="BW4" s="6"/>
      <c r="BX4" s="6"/>
      <c r="BY4" s="2"/>
      <c r="BZ4" s="6"/>
      <c r="CA4" s="6"/>
      <c r="CB4" s="6"/>
      <c r="CC4" s="6"/>
      <c r="CD4" s="6"/>
      <c r="CE4" s="6"/>
      <c r="CF4" s="6"/>
      <c r="CG4" s="2"/>
      <c r="CH4" s="6"/>
      <c r="CI4" s="6"/>
      <c r="CJ4" s="6"/>
      <c r="CK4" s="6"/>
      <c r="CL4" s="6"/>
      <c r="CM4" s="6"/>
      <c r="CN4" s="6"/>
      <c r="CO4" s="2"/>
      <c r="CP4" s="6"/>
      <c r="CQ4" s="6"/>
      <c r="CR4" s="6"/>
      <c r="CS4" s="6"/>
      <c r="CT4" s="6"/>
      <c r="CU4" s="6"/>
      <c r="CV4" s="6"/>
      <c r="CW4" s="2"/>
      <c r="CX4" s="6"/>
      <c r="CY4" s="6"/>
      <c r="CZ4" s="6"/>
      <c r="DA4" s="6"/>
      <c r="DB4" s="6"/>
      <c r="DC4" s="6"/>
      <c r="DD4" s="6"/>
      <c r="DE4" s="2"/>
      <c r="DF4" s="6"/>
      <c r="DG4" s="6"/>
      <c r="DH4" s="6"/>
      <c r="DI4" s="6"/>
      <c r="DJ4" s="6"/>
      <c r="DK4" s="6"/>
      <c r="DL4" s="6"/>
      <c r="DM4" s="2"/>
      <c r="DN4" s="6"/>
      <c r="DO4" s="6"/>
      <c r="DP4" s="6"/>
      <c r="DQ4" s="6"/>
      <c r="DR4" s="6"/>
      <c r="DS4" s="6"/>
      <c r="DT4" s="6"/>
      <c r="DU4" s="2"/>
      <c r="DV4" s="6"/>
      <c r="DW4" s="6"/>
      <c r="DX4" s="6"/>
      <c r="DY4" s="6"/>
      <c r="DZ4" s="6"/>
      <c r="EA4" s="6"/>
      <c r="EB4" s="6"/>
      <c r="EC4" s="2"/>
      <c r="ED4" s="6"/>
      <c r="EE4" s="6"/>
      <c r="EF4" s="6"/>
      <c r="EG4" s="6"/>
      <c r="EH4" s="6"/>
      <c r="EI4" s="6"/>
      <c r="EJ4" s="6"/>
      <c r="EK4" s="2"/>
      <c r="EL4" s="6"/>
      <c r="EM4" s="6"/>
      <c r="EN4" s="6"/>
      <c r="EO4" s="6"/>
      <c r="EP4" s="6"/>
      <c r="EQ4" s="6"/>
      <c r="ER4" s="6"/>
      <c r="ES4" s="2"/>
      <c r="ET4" s="6"/>
      <c r="EU4" s="6"/>
      <c r="EV4" s="6"/>
      <c r="EW4" s="6"/>
      <c r="EX4" s="6"/>
      <c r="EY4" s="6"/>
      <c r="EZ4" s="6"/>
      <c r="FA4" s="2"/>
      <c r="FB4" s="6"/>
      <c r="FC4" s="6"/>
      <c r="FD4" s="6"/>
      <c r="FE4" s="6"/>
      <c r="FF4" s="6"/>
      <c r="FG4" s="6"/>
      <c r="FH4" s="6"/>
      <c r="FI4" s="2"/>
      <c r="FJ4" s="6"/>
      <c r="FK4" s="6"/>
      <c r="FL4" s="6"/>
      <c r="FM4" s="6"/>
      <c r="FN4" s="6"/>
      <c r="FO4" s="6"/>
      <c r="FP4" s="6"/>
      <c r="FQ4" s="2"/>
      <c r="FR4" s="6"/>
      <c r="FS4" s="6"/>
      <c r="FT4" s="6"/>
      <c r="FU4" s="6"/>
      <c r="FV4" s="6"/>
      <c r="FW4" s="6"/>
      <c r="FX4" s="6"/>
      <c r="FY4" s="2"/>
      <c r="FZ4" s="6"/>
      <c r="GA4" s="6"/>
      <c r="GB4" s="6"/>
      <c r="GC4" s="6"/>
      <c r="GD4" s="6"/>
      <c r="GE4" s="6"/>
      <c r="GF4" s="6"/>
      <c r="GG4" s="2"/>
      <c r="GH4" s="6"/>
      <c r="GI4" s="6"/>
      <c r="GJ4" s="6"/>
      <c r="GK4" s="6"/>
      <c r="GL4" s="6"/>
      <c r="GM4" s="6"/>
      <c r="GN4" s="6"/>
      <c r="GO4" s="2"/>
      <c r="GP4" s="6"/>
      <c r="GQ4" s="6"/>
      <c r="GR4" s="6"/>
      <c r="GS4" s="6"/>
      <c r="GT4" s="6"/>
      <c r="GU4" s="6"/>
      <c r="GV4" s="6"/>
      <c r="GW4" s="2"/>
      <c r="GX4" s="6"/>
      <c r="GY4" s="6"/>
      <c r="GZ4" s="6"/>
      <c r="HA4" s="6"/>
      <c r="HB4" s="6"/>
      <c r="HC4" s="6"/>
      <c r="HD4" s="6"/>
      <c r="HE4" s="2"/>
      <c r="HF4" s="6"/>
      <c r="HG4" s="6"/>
      <c r="HH4" s="6"/>
      <c r="HI4" s="6"/>
      <c r="HJ4" s="6"/>
      <c r="HK4" s="6"/>
      <c r="HL4" s="6"/>
      <c r="HM4" s="2"/>
      <c r="HN4" s="6"/>
      <c r="HO4" s="6"/>
      <c r="HP4" s="6"/>
      <c r="HQ4" s="6"/>
      <c r="HR4" s="6"/>
      <c r="HS4" s="6"/>
      <c r="HT4" s="6"/>
      <c r="HU4" s="2"/>
      <c r="HV4" s="6"/>
      <c r="HW4" s="6"/>
      <c r="HX4" s="6"/>
      <c r="HY4" s="6"/>
      <c r="HZ4" s="6"/>
      <c r="IA4" s="6"/>
      <c r="IB4" s="6"/>
      <c r="IC4" s="2"/>
      <c r="ID4" s="6"/>
      <c r="IE4" s="6"/>
      <c r="IF4" s="6"/>
      <c r="IG4" s="6"/>
      <c r="IH4" s="6"/>
      <c r="II4" s="6"/>
      <c r="IJ4" s="6"/>
      <c r="IK4" s="2"/>
      <c r="IL4" s="6"/>
      <c r="IM4" s="6"/>
      <c r="IN4" s="6"/>
      <c r="IO4" s="6"/>
      <c r="IP4" s="6"/>
      <c r="IQ4" s="6"/>
      <c r="IR4" s="6"/>
      <c r="IS4" s="2"/>
    </row>
    <row r="5" spans="1:253" ht="49.9" customHeight="1" x14ac:dyDescent="0.3">
      <c r="A5" s="194" t="s">
        <v>163</v>
      </c>
      <c r="B5" s="194"/>
      <c r="C5" s="194"/>
      <c r="D5" s="194"/>
      <c r="E5" s="194"/>
      <c r="F5" s="194"/>
      <c r="G5" s="194"/>
      <c r="H5" s="194"/>
      <c r="I5" s="6"/>
      <c r="J5" s="6"/>
      <c r="K5" s="6"/>
      <c r="L5" s="6"/>
      <c r="M5" s="2"/>
      <c r="N5" s="6"/>
      <c r="O5" s="6"/>
      <c r="P5" s="6"/>
      <c r="Q5" s="6"/>
      <c r="R5" s="6"/>
      <c r="S5" s="6"/>
      <c r="T5" s="6"/>
      <c r="U5" s="2"/>
      <c r="V5" s="6"/>
      <c r="W5" s="6"/>
      <c r="X5" s="6"/>
      <c r="Y5" s="6"/>
      <c r="Z5" s="6"/>
      <c r="AA5" s="6"/>
      <c r="AB5" s="6"/>
      <c r="AC5" s="2"/>
      <c r="AD5" s="6"/>
      <c r="AE5" s="6"/>
      <c r="AF5" s="6"/>
      <c r="AG5" s="6"/>
      <c r="AH5" s="6"/>
      <c r="AI5" s="6"/>
      <c r="AJ5" s="6"/>
      <c r="AK5" s="2"/>
      <c r="AL5" s="6"/>
      <c r="AM5" s="6"/>
      <c r="AN5" s="6"/>
      <c r="AO5" s="6"/>
      <c r="AP5" s="6"/>
      <c r="AQ5" s="6"/>
      <c r="AR5" s="6"/>
      <c r="AS5" s="2"/>
      <c r="AT5" s="6"/>
      <c r="AU5" s="6"/>
      <c r="AV5" s="6"/>
      <c r="AW5" s="6"/>
      <c r="AX5" s="6"/>
      <c r="AY5" s="6"/>
      <c r="AZ5" s="6"/>
      <c r="BA5" s="2"/>
      <c r="BB5" s="6"/>
      <c r="BC5" s="6"/>
      <c r="BD5" s="6"/>
      <c r="BE5" s="6"/>
      <c r="BF5" s="6"/>
      <c r="BG5" s="6"/>
      <c r="BH5" s="6"/>
      <c r="BI5" s="2"/>
      <c r="BJ5" s="6"/>
      <c r="BK5" s="6"/>
      <c r="BL5" s="6"/>
      <c r="BM5" s="6"/>
      <c r="BN5" s="6"/>
      <c r="BO5" s="6"/>
      <c r="BP5" s="6"/>
      <c r="BQ5" s="2"/>
      <c r="BR5" s="6"/>
      <c r="BS5" s="6"/>
      <c r="BT5" s="6"/>
      <c r="BU5" s="6"/>
      <c r="BV5" s="6"/>
      <c r="BW5" s="6"/>
      <c r="BX5" s="6"/>
      <c r="BY5" s="2"/>
      <c r="BZ5" s="6"/>
      <c r="CA5" s="6"/>
      <c r="CB5" s="6"/>
      <c r="CC5" s="6"/>
      <c r="CD5" s="6"/>
      <c r="CE5" s="6"/>
      <c r="CF5" s="6"/>
      <c r="CG5" s="2"/>
      <c r="CH5" s="6"/>
      <c r="CI5" s="6"/>
      <c r="CJ5" s="6"/>
      <c r="CK5" s="6"/>
      <c r="CL5" s="6"/>
      <c r="CM5" s="6"/>
      <c r="CN5" s="6"/>
      <c r="CO5" s="2"/>
      <c r="CP5" s="6"/>
      <c r="CQ5" s="6"/>
      <c r="CR5" s="6"/>
      <c r="CS5" s="6"/>
      <c r="CT5" s="6"/>
      <c r="CU5" s="6"/>
      <c r="CV5" s="6"/>
      <c r="CW5" s="2"/>
      <c r="CX5" s="6"/>
      <c r="CY5" s="6"/>
      <c r="CZ5" s="6"/>
      <c r="DA5" s="6"/>
      <c r="DB5" s="6"/>
      <c r="DC5" s="6"/>
      <c r="DD5" s="6"/>
      <c r="DE5" s="2"/>
      <c r="DF5" s="6"/>
      <c r="DG5" s="6"/>
      <c r="DH5" s="6"/>
      <c r="DI5" s="6"/>
      <c r="DJ5" s="6"/>
      <c r="DK5" s="6"/>
      <c r="DL5" s="6"/>
      <c r="DM5" s="2"/>
      <c r="DN5" s="6"/>
      <c r="DO5" s="6"/>
      <c r="DP5" s="6"/>
      <c r="DQ5" s="6"/>
      <c r="DR5" s="6"/>
      <c r="DS5" s="6"/>
      <c r="DT5" s="6"/>
      <c r="DU5" s="2"/>
      <c r="DV5" s="6"/>
      <c r="DW5" s="6"/>
      <c r="DX5" s="6"/>
      <c r="DY5" s="6"/>
      <c r="DZ5" s="6"/>
      <c r="EA5" s="6"/>
      <c r="EB5" s="6"/>
      <c r="EC5" s="2"/>
      <c r="ED5" s="6"/>
      <c r="EE5" s="6"/>
      <c r="EF5" s="6"/>
      <c r="EG5" s="6"/>
      <c r="EH5" s="6"/>
      <c r="EI5" s="6"/>
      <c r="EJ5" s="6"/>
      <c r="EK5" s="2"/>
      <c r="EL5" s="6"/>
      <c r="EM5" s="6"/>
      <c r="EN5" s="6"/>
      <c r="EO5" s="6"/>
      <c r="EP5" s="6"/>
      <c r="EQ5" s="6"/>
      <c r="ER5" s="6"/>
      <c r="ES5" s="2"/>
      <c r="ET5" s="6"/>
      <c r="EU5" s="6"/>
      <c r="EV5" s="6"/>
      <c r="EW5" s="6"/>
      <c r="EX5" s="6"/>
      <c r="EY5" s="6"/>
      <c r="EZ5" s="6"/>
      <c r="FA5" s="2"/>
      <c r="FB5" s="6"/>
      <c r="FC5" s="6"/>
      <c r="FD5" s="6"/>
      <c r="FE5" s="6"/>
      <c r="FF5" s="6"/>
      <c r="FG5" s="6"/>
      <c r="FH5" s="6"/>
      <c r="FI5" s="2"/>
      <c r="FJ5" s="6"/>
      <c r="FK5" s="6"/>
      <c r="FL5" s="6"/>
      <c r="FM5" s="6"/>
      <c r="FN5" s="6"/>
      <c r="FO5" s="6"/>
      <c r="FP5" s="6"/>
      <c r="FQ5" s="2"/>
      <c r="FR5" s="6"/>
      <c r="FS5" s="6"/>
      <c r="FT5" s="6"/>
      <c r="FU5" s="6"/>
      <c r="FV5" s="6"/>
      <c r="FW5" s="6"/>
      <c r="FX5" s="6"/>
      <c r="FY5" s="2"/>
      <c r="FZ5" s="6"/>
      <c r="GA5" s="6"/>
      <c r="GB5" s="6"/>
      <c r="GC5" s="6"/>
      <c r="GD5" s="6"/>
      <c r="GE5" s="6"/>
      <c r="GF5" s="6"/>
      <c r="GG5" s="2"/>
      <c r="GH5" s="6"/>
      <c r="GI5" s="6"/>
      <c r="GJ5" s="6"/>
      <c r="GK5" s="6"/>
      <c r="GL5" s="6"/>
      <c r="GM5" s="6"/>
      <c r="GN5" s="6"/>
      <c r="GO5" s="2"/>
      <c r="GP5" s="6"/>
      <c r="GQ5" s="6"/>
      <c r="GR5" s="6"/>
      <c r="GS5" s="6"/>
      <c r="GT5" s="6"/>
      <c r="GU5" s="6"/>
      <c r="GV5" s="6"/>
      <c r="GW5" s="2"/>
      <c r="GX5" s="6"/>
      <c r="GY5" s="6"/>
      <c r="GZ5" s="6"/>
      <c r="HA5" s="6"/>
      <c r="HB5" s="6"/>
      <c r="HC5" s="6"/>
      <c r="HD5" s="6"/>
      <c r="HE5" s="2"/>
      <c r="HF5" s="6"/>
      <c r="HG5" s="6"/>
      <c r="HH5" s="6"/>
      <c r="HI5" s="6"/>
      <c r="HJ5" s="6"/>
      <c r="HK5" s="6"/>
      <c r="HL5" s="6"/>
      <c r="HM5" s="2"/>
      <c r="HN5" s="6"/>
      <c r="HO5" s="6"/>
      <c r="HP5" s="6"/>
      <c r="HQ5" s="6"/>
      <c r="HR5" s="6"/>
      <c r="HS5" s="6"/>
      <c r="HT5" s="6"/>
      <c r="HU5" s="2"/>
      <c r="HV5" s="6"/>
      <c r="HW5" s="6"/>
      <c r="HX5" s="6"/>
      <c r="HY5" s="6"/>
      <c r="HZ5" s="6"/>
      <c r="IA5" s="6"/>
      <c r="IB5" s="6"/>
      <c r="IC5" s="2"/>
      <c r="ID5" s="6"/>
      <c r="IE5" s="6"/>
      <c r="IF5" s="6"/>
      <c r="IG5" s="6"/>
      <c r="IH5" s="6"/>
      <c r="II5" s="6"/>
      <c r="IJ5" s="6"/>
      <c r="IK5" s="2"/>
      <c r="IL5" s="6"/>
      <c r="IM5" s="6"/>
      <c r="IN5" s="6"/>
      <c r="IO5" s="6"/>
      <c r="IP5" s="6"/>
      <c r="IQ5" s="6"/>
      <c r="IR5" s="6"/>
      <c r="IS5" s="2"/>
    </row>
    <row r="6" spans="1:253" x14ac:dyDescent="0.3">
      <c r="A6" s="6"/>
      <c r="B6" s="6"/>
      <c r="C6" s="6"/>
      <c r="D6" s="6"/>
      <c r="E6" s="6"/>
      <c r="F6" s="6"/>
      <c r="G6" s="6"/>
      <c r="H6" s="62" t="s">
        <v>81</v>
      </c>
      <c r="I6" s="6"/>
      <c r="J6" s="6"/>
      <c r="K6" s="6"/>
      <c r="L6" s="6"/>
      <c r="M6" s="2"/>
      <c r="N6" s="6"/>
      <c r="O6" s="6"/>
      <c r="P6" s="6"/>
      <c r="Q6" s="6"/>
      <c r="R6" s="6"/>
      <c r="S6" s="6"/>
      <c r="T6" s="6"/>
      <c r="U6" s="2"/>
      <c r="V6" s="6"/>
      <c r="W6" s="6"/>
      <c r="X6" s="6"/>
      <c r="Y6" s="6"/>
      <c r="Z6" s="6"/>
      <c r="AA6" s="6"/>
      <c r="AB6" s="6"/>
      <c r="AC6" s="2"/>
      <c r="AD6" s="6"/>
      <c r="AE6" s="6"/>
      <c r="AF6" s="6"/>
      <c r="AG6" s="6"/>
      <c r="AH6" s="6"/>
      <c r="AI6" s="6"/>
      <c r="AJ6" s="6"/>
      <c r="AK6" s="2"/>
      <c r="AL6" s="6"/>
      <c r="AM6" s="6"/>
      <c r="AN6" s="6"/>
      <c r="AO6" s="6"/>
      <c r="AP6" s="6"/>
      <c r="AQ6" s="6"/>
      <c r="AR6" s="6"/>
      <c r="AS6" s="2"/>
      <c r="AT6" s="6"/>
      <c r="AU6" s="6"/>
      <c r="AV6" s="6"/>
      <c r="AW6" s="6"/>
      <c r="AX6" s="6"/>
      <c r="AY6" s="6"/>
      <c r="AZ6" s="6"/>
      <c r="BA6" s="2"/>
      <c r="BB6" s="6"/>
      <c r="BC6" s="6"/>
      <c r="BD6" s="6"/>
      <c r="BE6" s="6"/>
      <c r="BF6" s="6"/>
      <c r="BG6" s="6"/>
      <c r="BH6" s="6"/>
      <c r="BI6" s="2"/>
      <c r="BJ6" s="6"/>
      <c r="BK6" s="6"/>
      <c r="BL6" s="6"/>
      <c r="BM6" s="6"/>
      <c r="BN6" s="6"/>
      <c r="BO6" s="6"/>
      <c r="BP6" s="6"/>
      <c r="BQ6" s="2"/>
      <c r="BR6" s="6"/>
      <c r="BS6" s="6"/>
      <c r="BT6" s="6"/>
      <c r="BU6" s="6"/>
      <c r="BV6" s="6"/>
      <c r="BW6" s="6"/>
      <c r="BX6" s="6"/>
      <c r="BY6" s="2"/>
      <c r="BZ6" s="6"/>
      <c r="CA6" s="6"/>
      <c r="CB6" s="6"/>
      <c r="CC6" s="6"/>
      <c r="CD6" s="6"/>
      <c r="CE6" s="6"/>
      <c r="CF6" s="6"/>
      <c r="CG6" s="2"/>
      <c r="CH6" s="6"/>
      <c r="CI6" s="6"/>
      <c r="CJ6" s="6"/>
      <c r="CK6" s="6"/>
      <c r="CL6" s="6"/>
      <c r="CM6" s="6"/>
      <c r="CN6" s="6"/>
      <c r="CO6" s="2"/>
      <c r="CP6" s="6"/>
      <c r="CQ6" s="6"/>
      <c r="CR6" s="6"/>
      <c r="CS6" s="6"/>
      <c r="CT6" s="6"/>
      <c r="CU6" s="6"/>
      <c r="CV6" s="6"/>
      <c r="CW6" s="2"/>
      <c r="CX6" s="6"/>
      <c r="CY6" s="6"/>
      <c r="CZ6" s="6"/>
      <c r="DA6" s="6"/>
      <c r="DB6" s="6"/>
      <c r="DC6" s="6"/>
      <c r="DD6" s="6"/>
      <c r="DE6" s="2"/>
      <c r="DF6" s="6"/>
      <c r="DG6" s="6"/>
      <c r="DH6" s="6"/>
      <c r="DI6" s="6"/>
      <c r="DJ6" s="6"/>
      <c r="DK6" s="6"/>
      <c r="DL6" s="6"/>
      <c r="DM6" s="2"/>
      <c r="DN6" s="6"/>
      <c r="DO6" s="6"/>
      <c r="DP6" s="6"/>
      <c r="DQ6" s="6"/>
      <c r="DR6" s="6"/>
      <c r="DS6" s="6"/>
      <c r="DT6" s="6"/>
      <c r="DU6" s="2"/>
      <c r="DV6" s="6"/>
      <c r="DW6" s="6"/>
      <c r="DX6" s="6"/>
      <c r="DY6" s="6"/>
      <c r="DZ6" s="6"/>
      <c r="EA6" s="6"/>
      <c r="EB6" s="6"/>
      <c r="EC6" s="2"/>
      <c r="ED6" s="6"/>
      <c r="EE6" s="6"/>
      <c r="EF6" s="6"/>
      <c r="EG6" s="6"/>
      <c r="EH6" s="6"/>
      <c r="EI6" s="6"/>
      <c r="EJ6" s="6"/>
      <c r="EK6" s="2"/>
      <c r="EL6" s="6"/>
      <c r="EM6" s="6"/>
      <c r="EN6" s="6"/>
      <c r="EO6" s="6"/>
      <c r="EP6" s="6"/>
      <c r="EQ6" s="6"/>
      <c r="ER6" s="6"/>
      <c r="ES6" s="2"/>
      <c r="ET6" s="6"/>
      <c r="EU6" s="6"/>
      <c r="EV6" s="6"/>
      <c r="EW6" s="6"/>
      <c r="EX6" s="6"/>
      <c r="EY6" s="6"/>
      <c r="EZ6" s="6"/>
      <c r="FA6" s="2"/>
      <c r="FB6" s="6"/>
      <c r="FC6" s="6"/>
      <c r="FD6" s="6"/>
      <c r="FE6" s="6"/>
      <c r="FF6" s="6"/>
      <c r="FG6" s="6"/>
      <c r="FH6" s="6"/>
      <c r="FI6" s="2"/>
      <c r="FJ6" s="6"/>
      <c r="FK6" s="6"/>
      <c r="FL6" s="6"/>
      <c r="FM6" s="6"/>
      <c r="FN6" s="6"/>
      <c r="FO6" s="6"/>
      <c r="FP6" s="6"/>
      <c r="FQ6" s="2"/>
      <c r="FR6" s="6"/>
      <c r="FS6" s="6"/>
      <c r="FT6" s="6"/>
      <c r="FU6" s="6"/>
      <c r="FV6" s="6"/>
      <c r="FW6" s="6"/>
      <c r="FX6" s="6"/>
      <c r="FY6" s="2"/>
      <c r="FZ6" s="6"/>
      <c r="GA6" s="6"/>
      <c r="GB6" s="6"/>
      <c r="GC6" s="6"/>
      <c r="GD6" s="6"/>
      <c r="GE6" s="6"/>
      <c r="GF6" s="6"/>
      <c r="GG6" s="2"/>
      <c r="GH6" s="6"/>
      <c r="GI6" s="6"/>
      <c r="GJ6" s="6"/>
      <c r="GK6" s="6"/>
      <c r="GL6" s="6"/>
      <c r="GM6" s="6"/>
      <c r="GN6" s="6"/>
      <c r="GO6" s="2"/>
      <c r="GP6" s="6"/>
      <c r="GQ6" s="6"/>
      <c r="GR6" s="6"/>
      <c r="GS6" s="6"/>
      <c r="GT6" s="6"/>
      <c r="GU6" s="6"/>
      <c r="GV6" s="6"/>
      <c r="GW6" s="2"/>
      <c r="GX6" s="6"/>
      <c r="GY6" s="6"/>
      <c r="GZ6" s="6"/>
      <c r="HA6" s="6"/>
      <c r="HB6" s="6"/>
      <c r="HC6" s="6"/>
      <c r="HD6" s="6"/>
      <c r="HE6" s="2"/>
      <c r="HF6" s="6"/>
      <c r="HG6" s="6"/>
      <c r="HH6" s="6"/>
      <c r="HI6" s="6"/>
      <c r="HJ6" s="6"/>
      <c r="HK6" s="6"/>
      <c r="HL6" s="6"/>
      <c r="HM6" s="2"/>
      <c r="HN6" s="6"/>
      <c r="HO6" s="6"/>
      <c r="HP6" s="6"/>
      <c r="HQ6" s="6"/>
      <c r="HR6" s="6"/>
      <c r="HS6" s="6"/>
      <c r="HT6" s="6"/>
      <c r="HU6" s="2"/>
      <c r="HV6" s="6"/>
      <c r="HW6" s="6"/>
      <c r="HX6" s="6"/>
      <c r="HY6" s="6"/>
      <c r="HZ6" s="6"/>
      <c r="IA6" s="6"/>
      <c r="IB6" s="6"/>
      <c r="IC6" s="2"/>
      <c r="ID6" s="6"/>
      <c r="IE6" s="6"/>
      <c r="IF6" s="6"/>
      <c r="IG6" s="6"/>
      <c r="IH6" s="6"/>
      <c r="II6" s="6"/>
      <c r="IJ6" s="6"/>
      <c r="IK6" s="2"/>
      <c r="IL6" s="6"/>
      <c r="IM6" s="6"/>
      <c r="IN6" s="6"/>
      <c r="IO6" s="6"/>
      <c r="IP6" s="6"/>
      <c r="IQ6" s="6"/>
      <c r="IR6" s="6"/>
      <c r="IS6" s="2"/>
    </row>
    <row r="7" spans="1:253" ht="78" customHeight="1" x14ac:dyDescent="0.3">
      <c r="A7" s="199" t="s">
        <v>14</v>
      </c>
      <c r="B7" s="200"/>
      <c r="C7" s="201"/>
      <c r="D7" s="199" t="s">
        <v>1</v>
      </c>
      <c r="E7" s="200"/>
      <c r="F7" s="202" t="s">
        <v>3</v>
      </c>
      <c r="G7" s="199" t="s">
        <v>103</v>
      </c>
      <c r="H7" s="201"/>
    </row>
    <row r="8" spans="1:253" ht="29.45" customHeight="1" x14ac:dyDescent="0.3">
      <c r="A8" s="42" t="s">
        <v>15</v>
      </c>
      <c r="B8" s="42" t="s">
        <v>16</v>
      </c>
      <c r="C8" s="42" t="s">
        <v>17</v>
      </c>
      <c r="D8" s="42" t="s">
        <v>18</v>
      </c>
      <c r="E8" s="42" t="s">
        <v>19</v>
      </c>
      <c r="F8" s="203"/>
      <c r="G8" s="31" t="s">
        <v>27</v>
      </c>
      <c r="H8" s="31" t="s">
        <v>0</v>
      </c>
    </row>
    <row r="9" spans="1:253" x14ac:dyDescent="0.3">
      <c r="A9" s="196" t="s">
        <v>20</v>
      </c>
      <c r="B9" s="197"/>
      <c r="C9" s="197"/>
      <c r="D9" s="197"/>
      <c r="E9" s="197"/>
      <c r="F9" s="198"/>
      <c r="G9" s="27">
        <f>G10</f>
        <v>-95000</v>
      </c>
      <c r="H9" s="27">
        <f>H10</f>
        <v>-95000</v>
      </c>
    </row>
    <row r="10" spans="1:253" x14ac:dyDescent="0.3">
      <c r="A10" s="204" t="s">
        <v>29</v>
      </c>
      <c r="B10" s="195"/>
      <c r="C10" s="195"/>
      <c r="D10" s="195"/>
      <c r="E10" s="195"/>
      <c r="F10" s="18" t="s">
        <v>30</v>
      </c>
      <c r="G10" s="27">
        <f>G12</f>
        <v>-95000</v>
      </c>
      <c r="H10" s="27">
        <f>H12</f>
        <v>-95000</v>
      </c>
    </row>
    <row r="11" spans="1:253" x14ac:dyDescent="0.3">
      <c r="A11" s="204"/>
      <c r="B11" s="195"/>
      <c r="C11" s="195"/>
      <c r="D11" s="195"/>
      <c r="E11" s="195"/>
      <c r="F11" s="19" t="s">
        <v>2</v>
      </c>
      <c r="G11" s="37"/>
      <c r="H11" s="37"/>
    </row>
    <row r="12" spans="1:253" x14ac:dyDescent="0.3">
      <c r="A12" s="204"/>
      <c r="B12" s="204" t="s">
        <v>35</v>
      </c>
      <c r="C12" s="195"/>
      <c r="D12" s="195"/>
      <c r="E12" s="195"/>
      <c r="F12" s="18" t="s">
        <v>34</v>
      </c>
      <c r="G12" s="27">
        <f>+G14</f>
        <v>-95000</v>
      </c>
      <c r="H12" s="27">
        <f>+H14</f>
        <v>-95000</v>
      </c>
    </row>
    <row r="13" spans="1:253" x14ac:dyDescent="0.3">
      <c r="A13" s="204"/>
      <c r="B13" s="204"/>
      <c r="C13" s="195"/>
      <c r="D13" s="195"/>
      <c r="E13" s="195"/>
      <c r="F13" s="19" t="s">
        <v>2</v>
      </c>
      <c r="G13" s="37"/>
      <c r="H13" s="37"/>
      <c r="J13" s="78"/>
    </row>
    <row r="14" spans="1:253" x14ac:dyDescent="0.3">
      <c r="A14" s="204"/>
      <c r="B14" s="204"/>
      <c r="C14" s="204" t="s">
        <v>40</v>
      </c>
      <c r="D14" s="195"/>
      <c r="E14" s="195"/>
      <c r="F14" s="18" t="s">
        <v>42</v>
      </c>
      <c r="G14" s="27">
        <f>G16</f>
        <v>-95000</v>
      </c>
      <c r="H14" s="27">
        <f>H16</f>
        <v>-95000</v>
      </c>
    </row>
    <row r="15" spans="1:253" x14ac:dyDescent="0.3">
      <c r="A15" s="204"/>
      <c r="B15" s="204"/>
      <c r="C15" s="204"/>
      <c r="D15" s="195"/>
      <c r="E15" s="195"/>
      <c r="F15" s="29" t="s">
        <v>2</v>
      </c>
      <c r="G15" s="38"/>
      <c r="H15" s="38"/>
    </row>
    <row r="16" spans="1:253" x14ac:dyDescent="0.3">
      <c r="A16" s="204"/>
      <c r="B16" s="204"/>
      <c r="C16" s="204"/>
      <c r="D16" s="195"/>
      <c r="E16" s="195"/>
      <c r="F16" s="18" t="s">
        <v>21</v>
      </c>
      <c r="G16" s="24">
        <f>G18</f>
        <v>-95000</v>
      </c>
      <c r="H16" s="24">
        <f>H18</f>
        <v>-95000</v>
      </c>
    </row>
    <row r="17" spans="1:8" x14ac:dyDescent="0.3">
      <c r="A17" s="204"/>
      <c r="B17" s="204"/>
      <c r="C17" s="204"/>
      <c r="D17" s="195"/>
      <c r="E17" s="195"/>
      <c r="F17" s="19" t="s">
        <v>2</v>
      </c>
      <c r="G17" s="25"/>
      <c r="H17" s="25"/>
    </row>
    <row r="18" spans="1:8" ht="28.5" x14ac:dyDescent="0.3">
      <c r="A18" s="204"/>
      <c r="B18" s="204"/>
      <c r="C18" s="204"/>
      <c r="D18" s="204">
        <v>1126</v>
      </c>
      <c r="E18" s="195"/>
      <c r="F18" s="20" t="s">
        <v>41</v>
      </c>
      <c r="G18" s="27">
        <f>G20</f>
        <v>-95000</v>
      </c>
      <c r="H18" s="27">
        <f>H20</f>
        <v>-95000</v>
      </c>
    </row>
    <row r="19" spans="1:8" x14ac:dyDescent="0.3">
      <c r="A19" s="204"/>
      <c r="B19" s="204"/>
      <c r="C19" s="204"/>
      <c r="D19" s="204"/>
      <c r="E19" s="195"/>
      <c r="F19" s="19" t="s">
        <v>2</v>
      </c>
      <c r="G19" s="25"/>
      <c r="H19" s="25"/>
    </row>
    <row r="20" spans="1:8" x14ac:dyDescent="0.3">
      <c r="A20" s="204"/>
      <c r="B20" s="204"/>
      <c r="C20" s="204"/>
      <c r="D20" s="204"/>
      <c r="E20" s="204" t="s">
        <v>82</v>
      </c>
      <c r="F20" s="20" t="s">
        <v>43</v>
      </c>
      <c r="G20" s="27">
        <f>G24</f>
        <v>-95000</v>
      </c>
      <c r="H20" s="27">
        <f>H24</f>
        <v>-95000</v>
      </c>
    </row>
    <row r="21" spans="1:8" x14ac:dyDescent="0.3">
      <c r="A21" s="204"/>
      <c r="B21" s="204"/>
      <c r="C21" s="204"/>
      <c r="D21" s="204"/>
      <c r="E21" s="204"/>
      <c r="F21" s="21" t="s">
        <v>25</v>
      </c>
      <c r="G21" s="37"/>
      <c r="H21" s="37"/>
    </row>
    <row r="22" spans="1:8" x14ac:dyDescent="0.3">
      <c r="A22" s="204"/>
      <c r="B22" s="204"/>
      <c r="C22" s="204"/>
      <c r="D22" s="204"/>
      <c r="E22" s="204"/>
      <c r="F22" s="22" t="s">
        <v>21</v>
      </c>
      <c r="G22" s="37">
        <f>G24</f>
        <v>-95000</v>
      </c>
      <c r="H22" s="37">
        <f t="shared" ref="H22" si="0">H24</f>
        <v>-95000</v>
      </c>
    </row>
    <row r="23" spans="1:8" ht="27.75" customHeight="1" x14ac:dyDescent="0.3">
      <c r="A23" s="204"/>
      <c r="B23" s="204"/>
      <c r="C23" s="204"/>
      <c r="D23" s="204"/>
      <c r="E23" s="204"/>
      <c r="F23" s="21" t="s">
        <v>26</v>
      </c>
      <c r="G23" s="37"/>
      <c r="H23" s="37"/>
    </row>
    <row r="24" spans="1:8" x14ac:dyDescent="0.3">
      <c r="A24" s="204"/>
      <c r="B24" s="204"/>
      <c r="C24" s="204"/>
      <c r="D24" s="204"/>
      <c r="E24" s="204"/>
      <c r="F24" s="20" t="s">
        <v>36</v>
      </c>
      <c r="G24" s="27">
        <f t="shared" ref="G24:H27" si="1">G25</f>
        <v>-95000</v>
      </c>
      <c r="H24" s="27">
        <f t="shared" si="1"/>
        <v>-95000</v>
      </c>
    </row>
    <row r="25" spans="1:8" x14ac:dyDescent="0.3">
      <c r="A25" s="204"/>
      <c r="B25" s="204"/>
      <c r="C25" s="204"/>
      <c r="D25" s="204"/>
      <c r="E25" s="204"/>
      <c r="F25" s="20" t="s">
        <v>37</v>
      </c>
      <c r="G25" s="27">
        <f>G26</f>
        <v>-95000</v>
      </c>
      <c r="H25" s="27">
        <f>H26</f>
        <v>-95000</v>
      </c>
    </row>
    <row r="26" spans="1:8" x14ac:dyDescent="0.3">
      <c r="A26" s="204"/>
      <c r="B26" s="204"/>
      <c r="C26" s="204"/>
      <c r="D26" s="204"/>
      <c r="E26" s="204"/>
      <c r="F26" s="20" t="s">
        <v>38</v>
      </c>
      <c r="G26" s="27">
        <f t="shared" si="1"/>
        <v>-95000</v>
      </c>
      <c r="H26" s="27">
        <f t="shared" si="1"/>
        <v>-95000</v>
      </c>
    </row>
    <row r="27" spans="1:8" x14ac:dyDescent="0.3">
      <c r="A27" s="204"/>
      <c r="B27" s="204"/>
      <c r="C27" s="204"/>
      <c r="D27" s="204"/>
      <c r="E27" s="204"/>
      <c r="F27" s="20" t="s">
        <v>39</v>
      </c>
      <c r="G27" s="27">
        <f t="shared" si="1"/>
        <v>-95000</v>
      </c>
      <c r="H27" s="27">
        <f t="shared" si="1"/>
        <v>-95000</v>
      </c>
    </row>
    <row r="28" spans="1:8" x14ac:dyDescent="0.3">
      <c r="A28" s="204"/>
      <c r="B28" s="204"/>
      <c r="C28" s="204"/>
      <c r="D28" s="204"/>
      <c r="E28" s="204"/>
      <c r="F28" s="23" t="s">
        <v>84</v>
      </c>
      <c r="G28" s="60">
        <v>-95000</v>
      </c>
      <c r="H28" s="60">
        <v>-95000</v>
      </c>
    </row>
  </sheetData>
  <mergeCells count="20">
    <mergeCell ref="G7:H7"/>
    <mergeCell ref="C10:C13"/>
    <mergeCell ref="D14:D17"/>
    <mergeCell ref="E14:E19"/>
    <mergeCell ref="G1:H1"/>
    <mergeCell ref="G3:H3"/>
    <mergeCell ref="A5:H5"/>
    <mergeCell ref="B10:B11"/>
    <mergeCell ref="A9:F9"/>
    <mergeCell ref="A7:C7"/>
    <mergeCell ref="F7:F8"/>
    <mergeCell ref="D7:E7"/>
    <mergeCell ref="D10:D13"/>
    <mergeCell ref="E10:E13"/>
    <mergeCell ref="F2:H2"/>
    <mergeCell ref="A10:A28"/>
    <mergeCell ref="B12:B28"/>
    <mergeCell ref="C14:C28"/>
    <mergeCell ref="E20:E28"/>
    <mergeCell ref="D18:D28"/>
  </mergeCells>
  <pageMargins left="0.23622047244094491" right="0.23622047244094491" top="0.15748031496062992" bottom="0.15748031496062992" header="0.15748031496062992" footer="0.15748031496062992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D20" sqref="D20"/>
    </sheetView>
  </sheetViews>
  <sheetFormatPr defaultColWidth="9.140625" defaultRowHeight="13.5" x14ac:dyDescent="0.25"/>
  <cols>
    <col min="1" max="1" width="5.28515625" style="8" customWidth="1"/>
    <col min="2" max="2" width="7.140625" style="8" customWidth="1"/>
    <col min="3" max="3" width="37.7109375" style="8" customWidth="1"/>
    <col min="4" max="4" width="19.28515625" style="8" customWidth="1"/>
    <col min="5" max="5" width="18.5703125" style="8" customWidth="1"/>
    <col min="6" max="7" width="9.140625" style="8"/>
    <col min="8" max="8" width="10.7109375" style="8" bestFit="1" customWidth="1"/>
    <col min="9" max="16384" width="9.140625" style="8"/>
  </cols>
  <sheetData>
    <row r="1" spans="1:6" s="1" customFormat="1" x14ac:dyDescent="0.25">
      <c r="E1" s="99" t="s">
        <v>156</v>
      </c>
      <c r="F1" s="59"/>
    </row>
    <row r="2" spans="1:6" ht="13.5" customHeight="1" x14ac:dyDescent="0.25">
      <c r="A2" s="52"/>
      <c r="B2" s="52"/>
      <c r="C2" s="205" t="s">
        <v>33</v>
      </c>
      <c r="D2" s="205"/>
      <c r="E2" s="205"/>
      <c r="F2" s="100"/>
    </row>
    <row r="3" spans="1:6" x14ac:dyDescent="0.25">
      <c r="A3" s="53"/>
      <c r="B3" s="53"/>
      <c r="C3" s="53"/>
      <c r="D3" s="65"/>
      <c r="E3" s="68" t="s">
        <v>13</v>
      </c>
    </row>
    <row r="4" spans="1:6" ht="71.25" customHeight="1" x14ac:dyDescent="0.25">
      <c r="A4" s="206" t="s">
        <v>85</v>
      </c>
      <c r="B4" s="206"/>
      <c r="C4" s="206"/>
      <c r="D4" s="206"/>
      <c r="E4" s="206"/>
    </row>
    <row r="5" spans="1:6" ht="14.25" x14ac:dyDescent="0.25">
      <c r="A5" s="45"/>
      <c r="B5" s="45"/>
      <c r="C5" s="45"/>
      <c r="D5" s="45"/>
      <c r="E5" s="62" t="s">
        <v>81</v>
      </c>
    </row>
    <row r="6" spans="1:6" ht="62.25" customHeight="1" x14ac:dyDescent="0.25">
      <c r="A6" s="207" t="s">
        <v>51</v>
      </c>
      <c r="B6" s="207"/>
      <c r="C6" s="208" t="s">
        <v>52</v>
      </c>
      <c r="D6" s="209" t="s">
        <v>102</v>
      </c>
      <c r="E6" s="210"/>
    </row>
    <row r="7" spans="1:6" ht="75.599999999999994" customHeight="1" x14ac:dyDescent="0.25">
      <c r="A7" s="43" t="s">
        <v>18</v>
      </c>
      <c r="B7" s="43" t="s">
        <v>19</v>
      </c>
      <c r="C7" s="208"/>
      <c r="D7" s="44" t="s">
        <v>63</v>
      </c>
      <c r="E7" s="44" t="s">
        <v>0</v>
      </c>
    </row>
    <row r="8" spans="1:6" ht="34.9" customHeight="1" x14ac:dyDescent="0.25">
      <c r="A8" s="9"/>
      <c r="B8" s="46"/>
      <c r="C8" s="46" t="s">
        <v>60</v>
      </c>
      <c r="D8" s="88">
        <f>D10</f>
        <v>-95000</v>
      </c>
      <c r="E8" s="88">
        <f>E10</f>
        <v>-95000</v>
      </c>
    </row>
    <row r="9" spans="1:6" x14ac:dyDescent="0.25">
      <c r="A9" s="9"/>
      <c r="B9" s="9"/>
      <c r="C9" s="9" t="s">
        <v>59</v>
      </c>
      <c r="D9" s="47"/>
      <c r="E9" s="47"/>
    </row>
    <row r="10" spans="1:6" s="51" customFormat="1" ht="42.75" x14ac:dyDescent="0.25">
      <c r="A10" s="10">
        <v>1126</v>
      </c>
      <c r="B10" s="10">
        <v>31003</v>
      </c>
      <c r="C10" s="49" t="s">
        <v>43</v>
      </c>
      <c r="D10" s="88">
        <f>D12</f>
        <v>-95000</v>
      </c>
      <c r="E10" s="88">
        <f>E12</f>
        <v>-95000</v>
      </c>
    </row>
    <row r="11" spans="1:6" s="51" customFormat="1" ht="14.25" x14ac:dyDescent="0.25">
      <c r="A11" s="10"/>
      <c r="B11" s="10"/>
      <c r="C11" s="9" t="s">
        <v>25</v>
      </c>
      <c r="D11" s="50"/>
      <c r="E11" s="50"/>
    </row>
    <row r="12" spans="1:6" s="51" customFormat="1" ht="28.5" x14ac:dyDescent="0.25">
      <c r="A12" s="10"/>
      <c r="B12" s="10"/>
      <c r="C12" s="69" t="s">
        <v>21</v>
      </c>
      <c r="D12" s="88">
        <f>D14</f>
        <v>-95000</v>
      </c>
      <c r="E12" s="88">
        <f>E14</f>
        <v>-95000</v>
      </c>
    </row>
    <row r="13" spans="1:6" s="51" customFormat="1" ht="14.25" x14ac:dyDescent="0.25">
      <c r="A13" s="10"/>
      <c r="B13" s="10"/>
      <c r="C13" s="9" t="s">
        <v>62</v>
      </c>
      <c r="D13" s="50"/>
      <c r="E13" s="50"/>
    </row>
    <row r="14" spans="1:6" s="51" customFormat="1" ht="14.25" x14ac:dyDescent="0.25">
      <c r="A14" s="10"/>
      <c r="B14" s="10"/>
      <c r="C14" s="10" t="s">
        <v>61</v>
      </c>
      <c r="D14" s="88">
        <f>D15</f>
        <v>-95000</v>
      </c>
      <c r="E14" s="88">
        <f>E15</f>
        <v>-95000</v>
      </c>
    </row>
    <row r="15" spans="1:6" ht="27" x14ac:dyDescent="0.25">
      <c r="A15" s="28"/>
      <c r="B15" s="28"/>
      <c r="C15" s="9" t="s">
        <v>80</v>
      </c>
      <c r="D15" s="87">
        <v>-95000</v>
      </c>
      <c r="E15" s="87">
        <v>-95000</v>
      </c>
    </row>
  </sheetData>
  <mergeCells count="5">
    <mergeCell ref="C2:E2"/>
    <mergeCell ref="A4:E4"/>
    <mergeCell ref="A6:B6"/>
    <mergeCell ref="C6:C7"/>
    <mergeCell ref="D6:E6"/>
  </mergeCells>
  <pageMargins left="0.23622047244094491" right="0.19685039370078741" top="0.74803149606299213" bottom="0.74803149606299213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15" zoomScaleNormal="115" workbookViewId="0">
      <selection activeCell="D17" sqref="D17"/>
    </sheetView>
  </sheetViews>
  <sheetFormatPr defaultColWidth="9.140625" defaultRowHeight="13.5" x14ac:dyDescent="0.25"/>
  <cols>
    <col min="1" max="1" width="5.28515625" style="8" customWidth="1"/>
    <col min="2" max="2" width="7.140625" style="8" customWidth="1"/>
    <col min="3" max="3" width="30.7109375" style="8" customWidth="1"/>
    <col min="4" max="4" width="13" style="8" customWidth="1"/>
    <col min="5" max="5" width="17.28515625" style="8" customWidth="1"/>
    <col min="6" max="6" width="18.28515625" style="8" customWidth="1"/>
    <col min="7" max="7" width="17.140625" style="8" customWidth="1"/>
    <col min="8" max="8" width="15.85546875" style="8" customWidth="1"/>
    <col min="9" max="9" width="9.140625" style="8"/>
    <col min="10" max="10" width="11" style="8" bestFit="1" customWidth="1"/>
    <col min="11" max="11" width="12.85546875" style="8" bestFit="1" customWidth="1"/>
    <col min="12" max="16384" width="9.140625" style="8"/>
  </cols>
  <sheetData>
    <row r="1" spans="1:11" x14ac:dyDescent="0.25">
      <c r="G1" s="63"/>
      <c r="H1" s="63" t="s">
        <v>157</v>
      </c>
    </row>
    <row r="2" spans="1:11" x14ac:dyDescent="0.25">
      <c r="A2" s="52"/>
      <c r="B2" s="52"/>
      <c r="C2" s="52"/>
      <c r="D2" s="52"/>
      <c r="E2" s="52"/>
      <c r="F2" s="154" t="s">
        <v>33</v>
      </c>
      <c r="G2" s="154"/>
      <c r="H2" s="154"/>
    </row>
    <row r="3" spans="1:11" x14ac:dyDescent="0.25">
      <c r="A3" s="53"/>
      <c r="B3" s="53"/>
      <c r="C3" s="53"/>
      <c r="D3" s="53"/>
      <c r="E3" s="53"/>
      <c r="F3" s="154" t="s">
        <v>32</v>
      </c>
      <c r="G3" s="154"/>
      <c r="H3" s="154"/>
    </row>
    <row r="4" spans="1:11" ht="45.75" customHeight="1" x14ac:dyDescent="0.25">
      <c r="A4" s="206" t="s">
        <v>101</v>
      </c>
      <c r="B4" s="206"/>
      <c r="C4" s="206"/>
      <c r="D4" s="206"/>
      <c r="E4" s="206"/>
      <c r="F4" s="206"/>
      <c r="G4" s="206"/>
      <c r="H4" s="206"/>
    </row>
    <row r="5" spans="1:11" ht="14.25" x14ac:dyDescent="0.25">
      <c r="A5" s="61"/>
      <c r="B5" s="61"/>
      <c r="C5" s="61"/>
      <c r="D5" s="61"/>
      <c r="E5" s="61"/>
      <c r="F5" s="61"/>
      <c r="G5" s="61"/>
      <c r="H5" s="62" t="s">
        <v>81</v>
      </c>
    </row>
    <row r="6" spans="1:11" ht="45" customHeight="1" x14ac:dyDescent="0.25">
      <c r="A6" s="207" t="s">
        <v>51</v>
      </c>
      <c r="B6" s="207"/>
      <c r="C6" s="208" t="s">
        <v>52</v>
      </c>
      <c r="D6" s="216" t="s">
        <v>100</v>
      </c>
      <c r="E6" s="216"/>
      <c r="F6" s="216"/>
      <c r="G6" s="216"/>
      <c r="H6" s="216"/>
    </row>
    <row r="7" spans="1:11" ht="19.5" customHeight="1" x14ac:dyDescent="0.25">
      <c r="A7" s="207"/>
      <c r="B7" s="207"/>
      <c r="C7" s="208"/>
      <c r="D7" s="211" t="s">
        <v>28</v>
      </c>
      <c r="E7" s="213" t="s">
        <v>53</v>
      </c>
      <c r="F7" s="214"/>
      <c r="G7" s="214"/>
      <c r="H7" s="215"/>
    </row>
    <row r="8" spans="1:11" ht="85.5" x14ac:dyDescent="0.25">
      <c r="A8" s="43" t="s">
        <v>18</v>
      </c>
      <c r="B8" s="43" t="s">
        <v>19</v>
      </c>
      <c r="C8" s="208"/>
      <c r="D8" s="212"/>
      <c r="E8" s="44" t="s">
        <v>54</v>
      </c>
      <c r="F8" s="44" t="s">
        <v>55</v>
      </c>
      <c r="G8" s="44" t="s">
        <v>56</v>
      </c>
      <c r="H8" s="44" t="s">
        <v>57</v>
      </c>
    </row>
    <row r="9" spans="1:11" ht="34.9" customHeight="1" x14ac:dyDescent="0.25">
      <c r="A9" s="9"/>
      <c r="B9" s="46"/>
      <c r="C9" s="46" t="s">
        <v>60</v>
      </c>
      <c r="D9" s="88">
        <f>D11</f>
        <v>-95000</v>
      </c>
      <c r="E9" s="50">
        <f>E11</f>
        <v>0</v>
      </c>
      <c r="F9" s="88">
        <f>F11</f>
        <v>-95000</v>
      </c>
      <c r="G9" s="50">
        <f>G11</f>
        <v>0</v>
      </c>
      <c r="H9" s="50">
        <f>H11</f>
        <v>0</v>
      </c>
      <c r="J9" s="67"/>
    </row>
    <row r="10" spans="1:11" ht="14.25" x14ac:dyDescent="0.25">
      <c r="A10" s="9"/>
      <c r="B10" s="9"/>
      <c r="C10" s="9" t="s">
        <v>59</v>
      </c>
      <c r="D10" s="88"/>
      <c r="E10" s="47"/>
      <c r="F10" s="88"/>
      <c r="G10" s="47"/>
      <c r="H10" s="47"/>
    </row>
    <row r="11" spans="1:11" s="51" customFormat="1" ht="42.75" x14ac:dyDescent="0.25">
      <c r="A11" s="10">
        <v>1126</v>
      </c>
      <c r="B11" s="10">
        <v>31003</v>
      </c>
      <c r="C11" s="49" t="s">
        <v>43</v>
      </c>
      <c r="D11" s="88">
        <f>D12</f>
        <v>-95000</v>
      </c>
      <c r="E11" s="50">
        <f>E12</f>
        <v>0</v>
      </c>
      <c r="F11" s="88">
        <f t="shared" ref="F11:H11" si="0">F12</f>
        <v>-95000</v>
      </c>
      <c r="G11" s="50">
        <f t="shared" si="0"/>
        <v>0</v>
      </c>
      <c r="H11" s="50">
        <f t="shared" si="0"/>
        <v>0</v>
      </c>
    </row>
    <row r="12" spans="1:11" s="51" customFormat="1" ht="14.25" x14ac:dyDescent="0.25">
      <c r="A12" s="10"/>
      <c r="B12" s="10"/>
      <c r="C12" s="10" t="s">
        <v>61</v>
      </c>
      <c r="D12" s="88">
        <f>+D13</f>
        <v>-95000</v>
      </c>
      <c r="E12" s="50">
        <f t="shared" ref="E12:H12" si="1">+E13</f>
        <v>0</v>
      </c>
      <c r="F12" s="88">
        <f>+F13</f>
        <v>-95000</v>
      </c>
      <c r="G12" s="50">
        <f t="shared" si="1"/>
        <v>0</v>
      </c>
      <c r="H12" s="50">
        <f t="shared" si="1"/>
        <v>0</v>
      </c>
    </row>
    <row r="13" spans="1:11" s="51" customFormat="1" ht="40.5" x14ac:dyDescent="0.25">
      <c r="A13" s="10"/>
      <c r="B13" s="10"/>
      <c r="C13" s="9" t="s">
        <v>80</v>
      </c>
      <c r="D13" s="87">
        <f>E13+F13+G13+H13</f>
        <v>-95000</v>
      </c>
      <c r="E13" s="50"/>
      <c r="F13" s="87">
        <v>-95000</v>
      </c>
      <c r="G13" s="48"/>
      <c r="H13" s="50"/>
      <c r="K13" s="79"/>
    </row>
  </sheetData>
  <mergeCells count="8">
    <mergeCell ref="A4:H4"/>
    <mergeCell ref="F2:H2"/>
    <mergeCell ref="F3:H3"/>
    <mergeCell ref="D7:D8"/>
    <mergeCell ref="E7:H7"/>
    <mergeCell ref="A6:B7"/>
    <mergeCell ref="C6:C8"/>
    <mergeCell ref="D6:H6"/>
  </mergeCells>
  <pageMargins left="0.23622047244094491" right="0.19685039370078741" top="0.74803149606299213" bottom="0.74803149606299213" header="0.31496062992125984" footer="0.31496062992125984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activeCell="G16" sqref="G16"/>
    </sheetView>
  </sheetViews>
  <sheetFormatPr defaultColWidth="9.140625" defaultRowHeight="13.5" x14ac:dyDescent="0.25"/>
  <cols>
    <col min="1" max="1" width="49.28515625" style="11" customWidth="1"/>
    <col min="2" max="2" width="59.7109375" style="11" customWidth="1"/>
    <col min="3" max="3" width="13.28515625" style="11" customWidth="1"/>
    <col min="4" max="4" width="15.7109375" style="11" customWidth="1"/>
    <col min="5" max="16384" width="9.140625" style="11"/>
  </cols>
  <sheetData>
    <row r="1" spans="1:4" s="1" customFormat="1" x14ac:dyDescent="0.25">
      <c r="B1" s="66"/>
      <c r="C1" s="176" t="s">
        <v>126</v>
      </c>
      <c r="D1" s="176"/>
    </row>
    <row r="2" spans="1:4" s="1" customFormat="1" x14ac:dyDescent="0.25">
      <c r="B2" s="177" t="s">
        <v>124</v>
      </c>
      <c r="C2" s="177"/>
      <c r="D2" s="177"/>
    </row>
    <row r="3" spans="1:4" s="1" customFormat="1" x14ac:dyDescent="0.25">
      <c r="B3" s="178" t="s">
        <v>13</v>
      </c>
      <c r="C3" s="178"/>
      <c r="D3" s="178"/>
    </row>
    <row r="5" spans="1:4" s="12" customFormat="1" ht="45.6" customHeight="1" x14ac:dyDescent="0.2">
      <c r="A5" s="219" t="s">
        <v>115</v>
      </c>
      <c r="B5" s="220"/>
      <c r="C5" s="220"/>
      <c r="D5" s="220"/>
    </row>
    <row r="6" spans="1:4" s="12" customFormat="1" ht="20.25" customHeight="1" x14ac:dyDescent="0.2">
      <c r="A6" s="191" t="s">
        <v>22</v>
      </c>
      <c r="B6" s="191"/>
      <c r="C6" s="191"/>
      <c r="D6" s="191"/>
    </row>
    <row r="7" spans="1:4" s="12" customFormat="1" ht="14.25" x14ac:dyDescent="0.2">
      <c r="A7" s="192" t="s">
        <v>23</v>
      </c>
      <c r="B7" s="192"/>
      <c r="C7" s="192"/>
      <c r="D7" s="192"/>
    </row>
    <row r="8" spans="1:4" x14ac:dyDescent="0.25">
      <c r="A8" s="39"/>
      <c r="B8" s="39"/>
      <c r="C8" s="40"/>
      <c r="D8" s="40"/>
    </row>
    <row r="9" spans="1:4" ht="14.25" x14ac:dyDescent="0.25">
      <c r="A9" s="36" t="s">
        <v>31</v>
      </c>
      <c r="B9" s="179" t="s">
        <v>4</v>
      </c>
      <c r="C9" s="179"/>
      <c r="D9" s="179"/>
    </row>
    <row r="10" spans="1:4" ht="30.75" customHeight="1" x14ac:dyDescent="0.25">
      <c r="A10" s="36">
        <v>1126</v>
      </c>
      <c r="B10" s="179" t="s">
        <v>41</v>
      </c>
      <c r="C10" s="179"/>
      <c r="D10" s="179"/>
    </row>
    <row r="11" spans="1:4" ht="14.25" x14ac:dyDescent="0.25">
      <c r="A11" s="33"/>
      <c r="B11" s="34"/>
      <c r="C11" s="34"/>
      <c r="D11" s="35"/>
    </row>
    <row r="12" spans="1:4" ht="14.25" x14ac:dyDescent="0.25">
      <c r="A12" s="180" t="s">
        <v>5</v>
      </c>
      <c r="B12" s="181"/>
      <c r="C12" s="181"/>
      <c r="D12" s="182"/>
    </row>
    <row r="13" spans="1:4" ht="68.25" customHeight="1" x14ac:dyDescent="0.25">
      <c r="A13" s="13" t="s">
        <v>6</v>
      </c>
      <c r="B13" s="13">
        <v>1126</v>
      </c>
      <c r="C13" s="183" t="s">
        <v>104</v>
      </c>
      <c r="D13" s="184"/>
    </row>
    <row r="14" spans="1:4" ht="13.5" customHeight="1" x14ac:dyDescent="0.25">
      <c r="A14" s="14" t="s">
        <v>7</v>
      </c>
      <c r="B14" s="14">
        <v>31003</v>
      </c>
      <c r="C14" s="185" t="s">
        <v>27</v>
      </c>
      <c r="D14" s="185" t="s">
        <v>8</v>
      </c>
    </row>
    <row r="15" spans="1:4" ht="28.5" x14ac:dyDescent="0.25">
      <c r="A15" s="26" t="s">
        <v>9</v>
      </c>
      <c r="B15" s="7" t="s">
        <v>43</v>
      </c>
      <c r="C15" s="186"/>
      <c r="D15" s="186"/>
    </row>
    <row r="16" spans="1:4" ht="40.5" x14ac:dyDescent="0.25">
      <c r="A16" s="26" t="s">
        <v>10</v>
      </c>
      <c r="B16" s="15" t="s">
        <v>44</v>
      </c>
      <c r="C16" s="187"/>
      <c r="D16" s="187"/>
    </row>
    <row r="17" spans="1:4" ht="27" x14ac:dyDescent="0.25">
      <c r="A17" s="32" t="s">
        <v>24</v>
      </c>
      <c r="B17" s="32" t="s">
        <v>45</v>
      </c>
      <c r="C17" s="32"/>
      <c r="D17" s="16"/>
    </row>
    <row r="18" spans="1:4" ht="27" x14ac:dyDescent="0.25">
      <c r="A18" s="32" t="s">
        <v>47</v>
      </c>
      <c r="B18" s="15" t="s">
        <v>48</v>
      </c>
      <c r="C18" s="15"/>
      <c r="D18" s="17"/>
    </row>
    <row r="19" spans="1:4" x14ac:dyDescent="0.25">
      <c r="A19" s="188" t="s">
        <v>11</v>
      </c>
      <c r="B19" s="188"/>
      <c r="C19" s="31"/>
      <c r="D19" s="30"/>
    </row>
    <row r="20" spans="1:4" x14ac:dyDescent="0.25">
      <c r="A20" s="175" t="s">
        <v>49</v>
      </c>
      <c r="B20" s="175"/>
      <c r="C20" s="31"/>
      <c r="D20" s="30"/>
    </row>
    <row r="21" spans="1:4" x14ac:dyDescent="0.25">
      <c r="A21" s="217" t="s">
        <v>12</v>
      </c>
      <c r="B21" s="218"/>
      <c r="C21" s="41">
        <v>-95000</v>
      </c>
      <c r="D21" s="41">
        <v>-95000</v>
      </c>
    </row>
  </sheetData>
  <mergeCells count="15">
    <mergeCell ref="C1:D1"/>
    <mergeCell ref="B2:D2"/>
    <mergeCell ref="B3:D3"/>
    <mergeCell ref="A21:B21"/>
    <mergeCell ref="A5:D5"/>
    <mergeCell ref="A6:D6"/>
    <mergeCell ref="A7:D7"/>
    <mergeCell ref="A19:B19"/>
    <mergeCell ref="A20:B20"/>
    <mergeCell ref="B9:D9"/>
    <mergeCell ref="B10:D10"/>
    <mergeCell ref="A12:D12"/>
    <mergeCell ref="C14:C16"/>
    <mergeCell ref="D14:D16"/>
    <mergeCell ref="C13:D13"/>
  </mergeCells>
  <pageMargins left="0.15" right="0.04" top="0.24" bottom="0.23622047244094491" header="0.31496062992125984" footer="0.17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'6.'!Print_Titles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https:/mul2-moh.gov.am/tasks/168406/oneclick/Havelvatsner.xlsx?token=b285b576d8edd455dfbb766df9f1c9f1</cp:keywords>
  <cp:lastModifiedBy>Ashot Pirumyan</cp:lastModifiedBy>
  <cp:lastPrinted>2022-07-22T14:38:14Z</cp:lastPrinted>
  <dcterms:created xsi:type="dcterms:W3CDTF">1996-10-14T23:33:28Z</dcterms:created>
  <dcterms:modified xsi:type="dcterms:W3CDTF">2022-09-15T11:10:02Z</dcterms:modified>
</cp:coreProperties>
</file>