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amAm\Desktop\"/>
    </mc:Choice>
  </mc:AlternateContent>
  <bookViews>
    <workbookView xWindow="0" yWindow="0" windowWidth="21570" windowHeight="8085" activeTab="2"/>
  </bookViews>
  <sheets>
    <sheet name="հավելված 1" sheetId="1" r:id="rId1"/>
    <sheet name="հավելված 2" sheetId="6" r:id="rId2"/>
    <sheet name="հավելված 3" sheetId="7" r:id="rId3"/>
  </sheets>
  <calcPr calcId="162913"/>
</workbook>
</file>

<file path=xl/calcChain.xml><?xml version="1.0" encoding="utf-8"?>
<calcChain xmlns="http://schemas.openxmlformats.org/spreadsheetml/2006/main">
  <c r="H12" i="7" l="1"/>
  <c r="H11" i="7" s="1"/>
  <c r="H10" i="7" s="1"/>
  <c r="H9" i="7" s="1"/>
</calcChain>
</file>

<file path=xl/sharedStrings.xml><?xml version="1.0" encoding="utf-8"?>
<sst xmlns="http://schemas.openxmlformats.org/spreadsheetml/2006/main" count="81" uniqueCount="52">
  <si>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</si>
  <si>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</si>
  <si>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</si>
  <si>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</si>
  <si>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</si>
  <si>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</si>
  <si>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</si>
  <si>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</si>
  <si>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</si>
  <si>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</si>
  <si>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</si>
  <si>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</si>
  <si>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Արդյունքի չափորոշիչներ </t>
  </si>
  <si>
    <t xml:space="preserve"> Աղյուսակ 9.3 </t>
  </si>
  <si>
    <t xml:space="preserve"> ՀՀ վարչապետի աշխատակազմ </t>
  </si>
  <si>
    <t>Հավելված 1</t>
  </si>
  <si>
    <t xml:space="preserve">        ------------  N ---------- որոշման</t>
  </si>
  <si>
    <t>Հավելված 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</si>
  <si>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_x000D_
ՀԱՅԱՍՏԱՆԻ ՀԱՆՐԱՊԵՏՈՒԹՅԱՆ ԿԱՌԱՎԱՐՈՒԹՅԱՆ 2021 ԹՎԱԿԱՆԻ ԴԵԿՏԵՄԲԵՐԻ 23-Ի N 2121-Ն ՈՐՈՇՄԱՆ N 9 ՀԱՎԵԼՎԱԾԻ 9.3 ԱՂՅՈՒՍԱԿՈՒՄ ԿԱՏԱՐՎՈՂ ՓՈՓՈԽՈՒԹՅՈՒՆՆԵՐԸ ԵՎ ԼՐԱՑՈՒՄՆԵՐԸ</t>
  </si>
  <si>
    <t xml:space="preserve">ՀՀ կառավարության 2022 թվականի </t>
  </si>
  <si>
    <t xml:space="preserve"> Միջոցառման վրա կատարվող ծախսը (հազար դրամ) </t>
  </si>
  <si>
    <t xml:space="preserve">  Հայաստան-Սփյուռք գործակցության ծրագիր </t>
  </si>
  <si>
    <t xml:space="preserve"> Քայլ դեպի տուն </t>
  </si>
  <si>
    <t xml:space="preserve"> Սփյուռքի հայ երիտասարդության և պատանիների ուսումնաճանաչողական այցելությունների, հայերենի ուսուցման դասընթացների կազմակերպում և հայրենիքի մասին գիտելիքների փոխանցում </t>
  </si>
  <si>
    <t xml:space="preserve">  Միջոցառման  մասնակիցների թիվ, մարդ </t>
  </si>
  <si>
    <t xml:space="preserve"> Հայերենի ուսուցման դասընթացների մասնակիցներ</t>
  </si>
  <si>
    <t xml:space="preserve">  ՄԱՍ 1. ՊԵՏԱԿԱՆ ՄԱՐՄՆԻ ԳԾՈՎ ԱՐԴՅՈՒՆՔԱՅԻՆ (ԿԱՏԱՐՈՂԱԿԱՆ) ՑՈՒՑԱՆԻՇՆԵՐԸ </t>
  </si>
  <si>
    <t xml:space="preserve">Աղյուսակ 9.1.3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</si>
  <si>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_x000D_
ՀԱՅԱՍՏԱՆԻ ՀԱՆՐԱՊԵՏՈՒԹՅԱՆ ԿԱՌԱՎԱՐՈՒԹՅԱՆ 2021 ԹՎԱԿԱՆԻ ԴԵԿՏԵՄԲԵՐԻ 23-Ի N 2121-Ն ՈՐՈՇՄԱՆ N 9.1 ՀԱՎԵԼՎԱԾԻ 9.1.3 ԱՂՅՈՒՍԱԿՈՒՄ ԿԱՏԱՐՎՈՂ ՓՈՓՈԽՈՒԹՅՈՒՆՆԵՐԸ ԵՎ ԼՐԱՑՈՒՄՆԵՐԸ</t>
  </si>
  <si>
    <t xml:space="preserve">ՀԱՅԱՍՏԱՆԻ ՀԱՆՐԱՊԵՏՈՒԹՅԱՆ ԿԱՌԱՎԱՐՈՒԹՅԱՆ 2021 ԹՎԱԿԱՆԻ ԴԵԿՏԵՄԲԵՐԻ 23-Ի N 2121-Ն ՈՐՈՇՄԱՆ
 N 10 ՀԱՎԵԼՎԱԾՈՒՄ ԿԱՏԱՐՎՈՂ ՓՈՓՈԽՈՒԹՅՈՒՆՆԵՐԸ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</si>
  <si>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</si>
  <si>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</si>
  <si>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</si>
  <si>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</si>
  <si>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</si>
  <si>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</si>
  <si>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</si>
  <si>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</si>
  <si>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</si>
  <si>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 xml:space="preserve"> ՀՀ  վարչապետի աշխատակազմ</t>
  </si>
  <si>
    <t>Բաժին N 08</t>
  </si>
  <si>
    <t>Խումբ N 04</t>
  </si>
  <si>
    <t>Դաս N 01</t>
  </si>
  <si>
    <t xml:space="preserve"> Երիտասարդական ծրագրեր</t>
  </si>
  <si>
    <t>1156  11007</t>
  </si>
  <si>
    <t xml:space="preserve"> Քայլ դեպի տուն</t>
  </si>
  <si>
    <t xml:space="preserve"> ՄԱՍ III.  ԾԱՌԱՅՈՒԹՅՈՒՆՆԵՐ</t>
  </si>
  <si>
    <t xml:space="preserve"> 79951100-1</t>
  </si>
  <si>
    <t>միջոցառումների հետ կապված ծառայություններ</t>
  </si>
  <si>
    <t xml:space="preserve"> ԷԱՃ</t>
  </si>
  <si>
    <t>դրամ</t>
  </si>
  <si>
    <t>Հավելված 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</si>
</sst>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#,##0.0;\(##,##0.0\);\-"/>
    <numFmt numFmtId="166" formatCode="0_);\(0\)"/>
    <numFmt numFmtId="167" formatCode="_-* #,##0.00_р_._-;\-* #,##0.00_р_._-;_-* &quot;-&quot;??_р_._-;_-@_-"/>
    <numFmt numFmtId="168" formatCode="_-* #,##0.00\ _ _-;\-* #,##0.00\ _ _-;_-* &quot;-&quot;??\ _ _-;_-@_-"/>
    <numFmt numFmtId="169" formatCode="#,##0.0_);\(#,##0.0\)"/>
  </numFmts>
  <fonts count="33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b/>
      <sz val="14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GHEA Grapalat"/>
      <family val="3"/>
    </font>
    <font>
      <i/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b/>
      <sz val="8"/>
      <name val="GHEA Grapalat"/>
      <family val="3"/>
    </font>
    <font>
      <sz val="8"/>
      <color rgb="FF000000"/>
      <name val="GHEA Grapalat"/>
      <family val="3"/>
    </font>
    <font>
      <sz val="9"/>
      <color rgb="FF000000"/>
      <name val="GHEA Grapalat"/>
      <family val="3"/>
    </font>
    <font>
      <sz val="9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7">
    <xf numFmtId="0" fontId="0" fillId="0" borderId="0">
      <alignment horizontal="left" vertical="top" wrapText="1"/>
    </xf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1" applyNumberFormat="0" applyAlignment="0" applyProtection="0"/>
    <xf numFmtId="0" fontId="11" fillId="28" borderId="2" applyNumberFormat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1" applyNumberFormat="0" applyAlignment="0" applyProtection="0"/>
    <xf numFmtId="0" fontId="18" fillId="0" borderId="6" applyNumberFormat="0" applyFill="0" applyAlignment="0" applyProtection="0"/>
    <xf numFmtId="0" fontId="19" fillId="31" borderId="0" applyNumberFormat="0" applyBorder="0" applyAlignment="0" applyProtection="0"/>
    <xf numFmtId="0" fontId="7" fillId="32" borderId="7" applyNumberFormat="0" applyFont="0" applyAlignment="0" applyProtection="0"/>
    <xf numFmtId="0" fontId="20" fillId="27" borderId="8" applyNumberFormat="0" applyAlignment="0" applyProtection="0"/>
    <xf numFmtId="165" fontId="2" fillId="0" borderId="0" applyFill="0" applyBorder="0" applyProtection="0">
      <alignment horizontal="right" vertical="top"/>
    </xf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26" fillId="0" borderId="0"/>
    <xf numFmtId="0" fontId="27" fillId="0" borderId="0"/>
    <xf numFmtId="0" fontId="2" fillId="0" borderId="0">
      <alignment horizontal="left" vertical="top" wrapText="1"/>
    </xf>
    <xf numFmtId="0" fontId="28" fillId="0" borderId="0"/>
    <xf numFmtId="167" fontId="26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0" borderId="0"/>
    <xf numFmtId="0" fontId="2" fillId="0" borderId="0">
      <alignment horizontal="left" vertical="top" wrapText="1"/>
    </xf>
    <xf numFmtId="0" fontId="26" fillId="0" borderId="0"/>
    <xf numFmtId="0" fontId="28" fillId="0" borderId="0"/>
    <xf numFmtId="168" fontId="28" fillId="0" borderId="0" applyFont="0" applyFill="0" applyBorder="0" applyAlignment="0" applyProtection="0"/>
    <xf numFmtId="0" fontId="1" fillId="0" borderId="0"/>
  </cellStyleXfs>
  <cellXfs count="59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right" vertical="top" wrapText="1"/>
    </xf>
    <xf numFmtId="166" fontId="5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0" fillId="33" borderId="0" xfId="0" applyFont="1" applyFill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24" fillId="33" borderId="0" xfId="0" applyFont="1" applyFill="1" applyAlignment="1">
      <alignment horizontal="right"/>
    </xf>
    <xf numFmtId="0" fontId="24" fillId="0" borderId="0" xfId="0" applyFont="1" applyFill="1" applyAlignment="1">
      <alignment horizontal="right" wrapText="1"/>
    </xf>
    <xf numFmtId="0" fontId="24" fillId="0" borderId="0" xfId="0" applyFont="1" applyFill="1" applyAlignment="1">
      <alignment horizontal="right"/>
    </xf>
    <xf numFmtId="0" fontId="0" fillId="0" borderId="0" xfId="0" applyAlignment="1"/>
    <xf numFmtId="0" fontId="29" fillId="0" borderId="0" xfId="0" applyFont="1" applyAlignment="1">
      <alignment horizontal="center" wrapText="1"/>
    </xf>
    <xf numFmtId="0" fontId="24" fillId="0" borderId="0" xfId="0" applyFont="1" applyAlignment="1"/>
    <xf numFmtId="0" fontId="24" fillId="0" borderId="10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/>
    </xf>
    <xf numFmtId="0" fontId="30" fillId="0" borderId="12" xfId="0" applyFont="1" applyBorder="1" applyAlignment="1">
      <alignment horizontal="left"/>
    </xf>
    <xf numFmtId="0" fontId="30" fillId="0" borderId="18" xfId="0" applyFont="1" applyBorder="1" applyAlignment="1">
      <alignment horizontal="left"/>
    </xf>
    <xf numFmtId="169" fontId="24" fillId="0" borderId="13" xfId="0" applyNumberFormat="1" applyFont="1" applyBorder="1" applyAlignment="1">
      <alignment horizontal="center" vertical="center"/>
    </xf>
    <xf numFmtId="0" fontId="24" fillId="0" borderId="19" xfId="0" applyFont="1" applyBorder="1" applyAlignment="1"/>
    <xf numFmtId="0" fontId="30" fillId="0" borderId="19" xfId="0" applyFont="1" applyBorder="1" applyAlignment="1">
      <alignment horizontal="center"/>
    </xf>
    <xf numFmtId="0" fontId="30" fillId="0" borderId="19" xfId="0" applyFont="1" applyBorder="1" applyAlignment="1">
      <alignment wrapText="1"/>
    </xf>
    <xf numFmtId="0" fontId="30" fillId="0" borderId="13" xfId="0" applyFont="1" applyBorder="1" applyAlignment="1">
      <alignment vertical="center"/>
    </xf>
    <xf numFmtId="0" fontId="30" fillId="0" borderId="11" xfId="0" applyFont="1" applyBorder="1" applyAlignment="1">
      <alignment horizontal="left" vertical="center" wrapText="1"/>
    </xf>
    <xf numFmtId="0" fontId="30" fillId="0" borderId="12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left"/>
    </xf>
    <xf numFmtId="169" fontId="24" fillId="0" borderId="13" xfId="0" applyNumberFormat="1" applyFont="1" applyBorder="1" applyAlignment="1">
      <alignment horizontal="center" vertical="center" wrapText="1"/>
    </xf>
    <xf numFmtId="0" fontId="31" fillId="33" borderId="13" xfId="0" applyFont="1" applyFill="1" applyBorder="1" applyAlignment="1">
      <alignment horizontal="center" vertical="center"/>
    </xf>
    <xf numFmtId="0" fontId="31" fillId="33" borderId="13" xfId="0" applyFont="1" applyFill="1" applyBorder="1" applyAlignment="1">
      <alignment horizontal="center" vertical="center" wrapText="1"/>
    </xf>
    <xf numFmtId="0" fontId="31" fillId="33" borderId="11" xfId="0" applyFont="1" applyFill="1" applyBorder="1" applyAlignment="1">
      <alignment horizontal="center" vertical="center"/>
    </xf>
    <xf numFmtId="0" fontId="31" fillId="33" borderId="18" xfId="0" applyFont="1" applyFill="1" applyBorder="1" applyAlignment="1">
      <alignment horizontal="center" vertical="center"/>
    </xf>
    <xf numFmtId="165" fontId="24" fillId="33" borderId="13" xfId="39" applyNumberFormat="1" applyFont="1" applyFill="1" applyBorder="1" applyAlignment="1">
      <alignment horizontal="right" vertical="center"/>
    </xf>
    <xf numFmtId="165" fontId="24" fillId="33" borderId="11" xfId="39" applyNumberFormat="1" applyFont="1" applyFill="1" applyBorder="1" applyAlignment="1">
      <alignment horizontal="center" vertical="center"/>
    </xf>
    <xf numFmtId="169" fontId="32" fillId="33" borderId="11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50"/>
    <cellStyle name="Comma 3 3" xfId="48"/>
    <cellStyle name="Comma 35" xfId="55"/>
    <cellStyle name="Comma 4" xfId="49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rmal 12" xfId="46"/>
    <cellStyle name="Normal 12 2" xfId="52"/>
    <cellStyle name="Normal 14 3" xfId="56"/>
    <cellStyle name="Normal 2" xfId="44"/>
    <cellStyle name="Normal 2 2" xfId="51"/>
    <cellStyle name="Normal 2 2 2" xfId="47"/>
    <cellStyle name="Normal 2 2 2 2" xfId="53"/>
    <cellStyle name="Normal 3" xfId="43"/>
    <cellStyle name="Normal 63" xfId="54"/>
    <cellStyle name="Normal 8" xfId="45"/>
    <cellStyle name="Note" xfId="37" builtinId="10" customBuiltin="1"/>
    <cellStyle name="Output" xfId="38" builtinId="21" customBuiltin="1"/>
    <cellStyle name="SN_241" xfId="39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zoomScaleNormal="100" workbookViewId="0">
      <selection activeCell="K10" sqref="K10"/>
    </sheetView>
  </sheetViews>
  <sheetFormatPr defaultRowHeight="12.75" x14ac:dyDescent="0.25"/>
  <cols>
    <col min="1" max="1" width="28.5703125" customWidth="1"/>
    <col min="2" max="2" width="47.5703125" customWidth="1"/>
    <col min="3" max="3" width="15.28515625" style="1" customWidth="1"/>
  </cols>
  <sheetData>
    <row r="1" spans="1:3" x14ac:dyDescent="0.25">
      <c r="A1" s="23" t="s">
        <v>15</v>
      </c>
      <c r="B1" s="23"/>
      <c r="C1" s="23"/>
    </row>
    <row r="2" spans="1:3" x14ac:dyDescent="0.25">
      <c r="A2" s="24" t="s">
        <v>19</v>
      </c>
      <c r="B2" s="24"/>
      <c r="C2" s="24"/>
    </row>
    <row r="3" spans="1:3" x14ac:dyDescent="0.25">
      <c r="A3" s="24" t="s">
        <v>16</v>
      </c>
      <c r="B3" s="24"/>
      <c r="C3" s="24"/>
    </row>
    <row r="4" spans="1:3" ht="80.099999999999994" customHeight="1" x14ac:dyDescent="0.25">
      <c r="A4" s="22" t="s">
        <v>18</v>
      </c>
      <c r="B4" s="22"/>
      <c r="C4" s="22"/>
    </row>
    <row r="10" spans="1:3" ht="25.5" customHeight="1" x14ac:dyDescent="0.25">
      <c r="C10" s="9" t="s">
        <v>13</v>
      </c>
    </row>
    <row r="11" spans="1:3" ht="20.25" x14ac:dyDescent="0.25">
      <c r="A11" s="21" t="s">
        <v>14</v>
      </c>
      <c r="B11" s="21"/>
      <c r="C11" s="21"/>
    </row>
    <row r="12" spans="1:3" ht="20.25" x14ac:dyDescent="0.25">
      <c r="A12" s="7"/>
      <c r="B12" s="7"/>
      <c r="C12" s="7"/>
    </row>
    <row r="13" spans="1:3" x14ac:dyDescent="0.25">
      <c r="A13" s="17" t="s">
        <v>0</v>
      </c>
      <c r="B13" s="17"/>
      <c r="C13" s="17"/>
    </row>
    <row r="20" spans="1:3" x14ac:dyDescent="0.25">
      <c r="A20" s="2" t="s">
        <v>1</v>
      </c>
      <c r="B20" s="17" t="s">
        <v>2</v>
      </c>
      <c r="C20" s="17"/>
    </row>
    <row r="21" spans="1:3" x14ac:dyDescent="0.25">
      <c r="A21" s="3">
        <v>1156</v>
      </c>
      <c r="B21" s="18" t="s">
        <v>21</v>
      </c>
      <c r="C21" s="18"/>
    </row>
    <row r="23" spans="1:3" x14ac:dyDescent="0.25">
      <c r="A23" s="17" t="s">
        <v>3</v>
      </c>
      <c r="B23" s="17"/>
      <c r="C23" s="17"/>
    </row>
    <row r="25" spans="1:3" ht="72.75" customHeight="1" x14ac:dyDescent="0.25">
      <c r="A25" s="1" t="s">
        <v>4</v>
      </c>
      <c r="B25" s="3">
        <v>1156</v>
      </c>
      <c r="C25" s="15"/>
    </row>
    <row r="26" spans="1:3" ht="18.75" customHeight="1" x14ac:dyDescent="0.25">
      <c r="A26" s="1" t="s">
        <v>5</v>
      </c>
      <c r="B26" s="3">
        <v>11007</v>
      </c>
      <c r="C26" s="4" t="s">
        <v>6</v>
      </c>
    </row>
    <row r="27" spans="1:3" ht="45.75" customHeight="1" x14ac:dyDescent="0.25">
      <c r="A27" s="1" t="s">
        <v>7</v>
      </c>
      <c r="B27" s="3" t="s">
        <v>22</v>
      </c>
    </row>
    <row r="28" spans="1:3" ht="76.5" customHeight="1" x14ac:dyDescent="0.25">
      <c r="A28" s="1" t="s">
        <v>8</v>
      </c>
      <c r="B28" s="6" t="s">
        <v>23</v>
      </c>
    </row>
    <row r="29" spans="1:3" ht="26.25" customHeight="1" x14ac:dyDescent="0.25">
      <c r="A29" s="1" t="s">
        <v>9</v>
      </c>
      <c r="B29" s="3" t="s">
        <v>10</v>
      </c>
    </row>
    <row r="30" spans="1:3" ht="33.75" customHeight="1" x14ac:dyDescent="0.25">
      <c r="A30" s="1" t="s">
        <v>11</v>
      </c>
      <c r="B30" s="3" t="s">
        <v>14</v>
      </c>
    </row>
    <row r="31" spans="1:3" ht="18.75" customHeight="1" x14ac:dyDescent="0.25">
      <c r="A31" s="19" t="s">
        <v>12</v>
      </c>
      <c r="B31" s="19"/>
    </row>
    <row r="32" spans="1:3" ht="23.25" customHeight="1" x14ac:dyDescent="0.25">
      <c r="A32" s="20" t="s">
        <v>24</v>
      </c>
      <c r="B32" s="20"/>
      <c r="C32" s="10">
        <v>22</v>
      </c>
    </row>
    <row r="33" spans="1:3" ht="31.5" customHeight="1" x14ac:dyDescent="0.25">
      <c r="A33" s="18" t="s">
        <v>25</v>
      </c>
      <c r="B33" s="18"/>
      <c r="C33" s="10">
        <v>22</v>
      </c>
    </row>
    <row r="34" spans="1:3" ht="30" customHeight="1" x14ac:dyDescent="0.25">
      <c r="A34" s="16" t="s">
        <v>20</v>
      </c>
      <c r="B34" s="16"/>
      <c r="C34" s="5">
        <v>0</v>
      </c>
    </row>
  </sheetData>
  <mergeCells count="13">
    <mergeCell ref="A11:C11"/>
    <mergeCell ref="A13:C13"/>
    <mergeCell ref="A4:C4"/>
    <mergeCell ref="A1:C1"/>
    <mergeCell ref="A2:C2"/>
    <mergeCell ref="A3:C3"/>
    <mergeCell ref="A34:B34"/>
    <mergeCell ref="B20:C20"/>
    <mergeCell ref="B21:C21"/>
    <mergeCell ref="A31:B31"/>
    <mergeCell ref="A32:B32"/>
    <mergeCell ref="A33:B33"/>
    <mergeCell ref="A23:C23"/>
  </mergeCells>
  <pageMargins left="0.75" right="0.75" top="1" bottom="1" header="0.5" footer="0.5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zoomScaleNormal="100" workbookViewId="0">
      <selection activeCell="C16" sqref="C16"/>
    </sheetView>
  </sheetViews>
  <sheetFormatPr defaultRowHeight="12.75" x14ac:dyDescent="0.25"/>
  <cols>
    <col min="1" max="1" width="28.5703125" customWidth="1"/>
    <col min="2" max="2" width="47.5703125" customWidth="1"/>
    <col min="3" max="3" width="15.28515625" style="8" customWidth="1"/>
  </cols>
  <sheetData>
    <row r="1" spans="1:3" x14ac:dyDescent="0.25">
      <c r="A1" s="23" t="s">
        <v>17</v>
      </c>
      <c r="B1" s="23"/>
      <c r="C1" s="23"/>
    </row>
    <row r="2" spans="1:3" x14ac:dyDescent="0.25">
      <c r="A2" s="24" t="s">
        <v>19</v>
      </c>
      <c r="B2" s="24"/>
      <c r="C2" s="24"/>
    </row>
    <row r="3" spans="1:3" x14ac:dyDescent="0.25">
      <c r="A3" s="24" t="s">
        <v>16</v>
      </c>
      <c r="B3" s="24"/>
      <c r="C3" s="24"/>
    </row>
    <row r="4" spans="1:3" ht="80.099999999999994" customHeight="1" x14ac:dyDescent="0.25">
      <c r="A4" s="22" t="s">
        <v>28</v>
      </c>
      <c r="B4" s="22"/>
      <c r="C4" s="22"/>
    </row>
    <row r="10" spans="1:3" ht="25.5" customHeight="1" x14ac:dyDescent="0.25">
      <c r="C10" s="9" t="s">
        <v>27</v>
      </c>
    </row>
    <row r="11" spans="1:3" ht="20.25" x14ac:dyDescent="0.25">
      <c r="A11" s="21" t="s">
        <v>14</v>
      </c>
      <c r="B11" s="21"/>
      <c r="C11" s="21"/>
    </row>
    <row r="12" spans="1:3" ht="20.25" x14ac:dyDescent="0.25">
      <c r="A12" s="11"/>
      <c r="B12" s="11"/>
      <c r="C12" s="11"/>
    </row>
    <row r="13" spans="1:3" x14ac:dyDescent="0.25">
      <c r="A13" s="17" t="s">
        <v>26</v>
      </c>
      <c r="B13" s="17"/>
      <c r="C13" s="17"/>
    </row>
    <row r="20" spans="1:3" x14ac:dyDescent="0.25">
      <c r="A20" s="12" t="s">
        <v>1</v>
      </c>
      <c r="B20" s="17" t="s">
        <v>2</v>
      </c>
      <c r="C20" s="17"/>
    </row>
    <row r="21" spans="1:3" x14ac:dyDescent="0.25">
      <c r="A21" s="13">
        <v>1156</v>
      </c>
      <c r="B21" s="18" t="s">
        <v>21</v>
      </c>
      <c r="C21" s="18"/>
    </row>
    <row r="23" spans="1:3" x14ac:dyDescent="0.25">
      <c r="A23" s="17" t="s">
        <v>3</v>
      </c>
      <c r="B23" s="17"/>
      <c r="C23" s="17"/>
    </row>
    <row r="25" spans="1:3" ht="72.75" customHeight="1" x14ac:dyDescent="0.25">
      <c r="A25" s="8" t="s">
        <v>4</v>
      </c>
      <c r="B25" s="13">
        <v>1156</v>
      </c>
      <c r="C25" s="15"/>
    </row>
    <row r="26" spans="1:3" ht="18.75" customHeight="1" x14ac:dyDescent="0.25">
      <c r="A26" s="8" t="s">
        <v>5</v>
      </c>
      <c r="B26" s="13">
        <v>11007</v>
      </c>
      <c r="C26" s="14" t="s">
        <v>6</v>
      </c>
    </row>
    <row r="27" spans="1:3" ht="45.75" customHeight="1" x14ac:dyDescent="0.25">
      <c r="A27" s="8" t="s">
        <v>7</v>
      </c>
      <c r="B27" s="13" t="s">
        <v>22</v>
      </c>
    </row>
    <row r="28" spans="1:3" ht="76.5" customHeight="1" x14ac:dyDescent="0.25">
      <c r="A28" s="8" t="s">
        <v>8</v>
      </c>
      <c r="B28" s="13" t="s">
        <v>23</v>
      </c>
    </row>
    <row r="29" spans="1:3" ht="26.25" customHeight="1" x14ac:dyDescent="0.25">
      <c r="A29" s="8" t="s">
        <v>9</v>
      </c>
      <c r="B29" s="13" t="s">
        <v>10</v>
      </c>
    </row>
    <row r="30" spans="1:3" ht="33.75" customHeight="1" x14ac:dyDescent="0.25">
      <c r="A30" s="8" t="s">
        <v>11</v>
      </c>
      <c r="B30" s="13" t="s">
        <v>14</v>
      </c>
    </row>
    <row r="31" spans="1:3" ht="18.75" customHeight="1" x14ac:dyDescent="0.25">
      <c r="A31" s="19" t="s">
        <v>12</v>
      </c>
      <c r="B31" s="19"/>
    </row>
    <row r="32" spans="1:3" ht="23.25" customHeight="1" x14ac:dyDescent="0.25">
      <c r="A32" s="18" t="s">
        <v>24</v>
      </c>
      <c r="B32" s="18"/>
      <c r="C32" s="10">
        <v>22</v>
      </c>
    </row>
    <row r="33" spans="1:3" ht="31.5" customHeight="1" x14ac:dyDescent="0.25">
      <c r="A33" s="18" t="s">
        <v>25</v>
      </c>
      <c r="B33" s="18"/>
      <c r="C33" s="10">
        <v>22</v>
      </c>
    </row>
    <row r="34" spans="1:3" ht="30" customHeight="1" x14ac:dyDescent="0.25">
      <c r="A34" s="16" t="s">
        <v>20</v>
      </c>
      <c r="B34" s="16"/>
      <c r="C34" s="5">
        <v>0</v>
      </c>
    </row>
  </sheetData>
  <mergeCells count="13">
    <mergeCell ref="A33:B33"/>
    <mergeCell ref="A34:B34"/>
    <mergeCell ref="B20:C20"/>
    <mergeCell ref="B21:C21"/>
    <mergeCell ref="A23:C23"/>
    <mergeCell ref="A31:B31"/>
    <mergeCell ref="A32:B32"/>
    <mergeCell ref="A13:C13"/>
    <mergeCell ref="A1:C1"/>
    <mergeCell ref="A2:C2"/>
    <mergeCell ref="A3:C3"/>
    <mergeCell ref="A4:C4"/>
    <mergeCell ref="A11:C11"/>
  </mergeCells>
  <pageMargins left="0.75" right="0.75" top="1" bottom="1" header="0.5" footer="0.5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K4" sqref="K4"/>
    </sheetView>
  </sheetViews>
  <sheetFormatPr defaultRowHeight="12.75" x14ac:dyDescent="0.25"/>
  <cols>
    <col min="1" max="1" width="13.5703125" style="28" customWidth="1"/>
    <col min="2" max="2" width="22.42578125" style="28" customWidth="1"/>
    <col min="3" max="3" width="15.140625" style="28" customWidth="1"/>
    <col min="4" max="4" width="15.42578125" style="28" customWidth="1"/>
    <col min="5" max="5" width="9.140625" style="28"/>
    <col min="6" max="6" width="13.42578125" style="28" customWidth="1"/>
    <col min="7" max="7" width="11.85546875" style="28" customWidth="1"/>
    <col min="8" max="8" width="9.140625" style="28"/>
    <col min="9" max="9" width="24.42578125" style="28" customWidth="1"/>
    <col min="10" max="16384" width="9.140625" style="26"/>
  </cols>
  <sheetData>
    <row r="1" spans="1:9" x14ac:dyDescent="0.25">
      <c r="A1" s="25" t="s">
        <v>51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</row>
    <row r="3" spans="1:9" x14ac:dyDescent="0.25">
      <c r="A3" s="25" t="s">
        <v>16</v>
      </c>
      <c r="B3" s="25"/>
      <c r="C3" s="25"/>
      <c r="D3" s="25"/>
      <c r="E3" s="25"/>
      <c r="F3" s="25"/>
      <c r="G3" s="25"/>
      <c r="H3" s="25"/>
      <c r="I3" s="25"/>
    </row>
    <row r="4" spans="1:9" ht="51.75" customHeight="1" x14ac:dyDescent="0.25">
      <c r="A4" s="27" t="s">
        <v>29</v>
      </c>
      <c r="B4" s="27"/>
      <c r="C4" s="27"/>
      <c r="D4" s="27"/>
      <c r="E4" s="27"/>
      <c r="F4" s="27"/>
      <c r="G4" s="27"/>
      <c r="H4" s="27"/>
      <c r="I4" s="27"/>
    </row>
    <row r="5" spans="1:9" x14ac:dyDescent="0.25">
      <c r="H5" s="29"/>
      <c r="I5" s="29"/>
    </row>
    <row r="6" spans="1:9" ht="39.75" customHeight="1" x14ac:dyDescent="0.25">
      <c r="A6" s="30" t="s">
        <v>30</v>
      </c>
      <c r="B6" s="31"/>
      <c r="C6" s="31"/>
      <c r="D6" s="31"/>
      <c r="E6" s="31"/>
      <c r="F6" s="31"/>
      <c r="G6" s="32" t="s">
        <v>31</v>
      </c>
      <c r="H6" s="32"/>
      <c r="I6" s="32"/>
    </row>
    <row r="7" spans="1:9" ht="26.25" customHeight="1" x14ac:dyDescent="0.25">
      <c r="A7" s="33" t="s">
        <v>32</v>
      </c>
      <c r="B7" s="32" t="s">
        <v>33</v>
      </c>
      <c r="C7" s="32" t="s">
        <v>34</v>
      </c>
      <c r="D7" s="32" t="s">
        <v>35</v>
      </c>
      <c r="E7" s="32"/>
      <c r="F7" s="32" t="s">
        <v>36</v>
      </c>
      <c r="G7" s="32" t="s">
        <v>37</v>
      </c>
      <c r="H7" s="34" t="s">
        <v>38</v>
      </c>
      <c r="I7" s="35"/>
    </row>
    <row r="8" spans="1:9" x14ac:dyDescent="0.25">
      <c r="A8" s="33"/>
      <c r="B8" s="32"/>
      <c r="C8" s="32"/>
      <c r="D8" s="32"/>
      <c r="E8" s="32"/>
      <c r="F8" s="32"/>
      <c r="G8" s="32"/>
      <c r="H8" s="36"/>
      <c r="I8" s="37"/>
    </row>
    <row r="9" spans="1:9" x14ac:dyDescent="0.25">
      <c r="A9" s="38" t="s">
        <v>39</v>
      </c>
      <c r="B9" s="39"/>
      <c r="C9" s="39"/>
      <c r="D9" s="39"/>
      <c r="E9" s="39"/>
      <c r="F9" s="39"/>
      <c r="G9" s="40"/>
      <c r="H9" s="41">
        <f>H10</f>
        <v>0</v>
      </c>
      <c r="I9" s="41"/>
    </row>
    <row r="10" spans="1:9" x14ac:dyDescent="0.25">
      <c r="A10" s="42" t="s">
        <v>40</v>
      </c>
      <c r="B10" s="43" t="s">
        <v>41</v>
      </c>
      <c r="C10" s="43" t="s">
        <v>42</v>
      </c>
      <c r="D10" s="44" t="s">
        <v>43</v>
      </c>
      <c r="E10" s="44"/>
      <c r="F10" s="44"/>
      <c r="G10" s="44"/>
      <c r="H10" s="41">
        <f>H11</f>
        <v>0</v>
      </c>
      <c r="I10" s="41"/>
    </row>
    <row r="11" spans="1:9" ht="30" customHeight="1" x14ac:dyDescent="0.25">
      <c r="A11" s="45" t="s">
        <v>44</v>
      </c>
      <c r="B11" s="46" t="s">
        <v>45</v>
      </c>
      <c r="C11" s="47"/>
      <c r="D11" s="47"/>
      <c r="E11" s="47"/>
      <c r="F11" s="47"/>
      <c r="G11" s="48"/>
      <c r="H11" s="41">
        <f>H12</f>
        <v>0</v>
      </c>
      <c r="I11" s="41"/>
    </row>
    <row r="12" spans="1:9" x14ac:dyDescent="0.25">
      <c r="A12" s="49" t="s">
        <v>46</v>
      </c>
      <c r="B12" s="49"/>
      <c r="C12" s="49"/>
      <c r="D12" s="49"/>
      <c r="E12" s="49"/>
      <c r="F12" s="49"/>
      <c r="G12" s="49"/>
      <c r="H12" s="50">
        <f>SUM(H13:I14)</f>
        <v>0</v>
      </c>
      <c r="I12" s="50"/>
    </row>
    <row r="13" spans="1:9" ht="40.5" x14ac:dyDescent="0.25">
      <c r="A13" s="51" t="s">
        <v>47</v>
      </c>
      <c r="B13" s="52" t="s">
        <v>48</v>
      </c>
      <c r="C13" s="51" t="s">
        <v>49</v>
      </c>
      <c r="D13" s="53" t="s">
        <v>50</v>
      </c>
      <c r="E13" s="54"/>
      <c r="F13" s="55"/>
      <c r="G13" s="56"/>
      <c r="H13" s="57">
        <v>-2950</v>
      </c>
      <c r="I13" s="58"/>
    </row>
    <row r="14" spans="1:9" ht="40.5" x14ac:dyDescent="0.25">
      <c r="A14" s="51" t="s">
        <v>47</v>
      </c>
      <c r="B14" s="52" t="s">
        <v>48</v>
      </c>
      <c r="C14" s="51" t="s">
        <v>49</v>
      </c>
      <c r="D14" s="53" t="s">
        <v>50</v>
      </c>
      <c r="E14" s="54"/>
      <c r="F14" s="55"/>
      <c r="G14" s="56"/>
      <c r="H14" s="57">
        <v>2950</v>
      </c>
      <c r="I14" s="58"/>
    </row>
  </sheetData>
  <mergeCells count="26">
    <mergeCell ref="A12:G12"/>
    <mergeCell ref="H12:I12"/>
    <mergeCell ref="D13:E13"/>
    <mergeCell ref="H13:I13"/>
    <mergeCell ref="D14:E14"/>
    <mergeCell ref="H14:I14"/>
    <mergeCell ref="H7:I8"/>
    <mergeCell ref="A9:G9"/>
    <mergeCell ref="H9:I9"/>
    <mergeCell ref="D10:G10"/>
    <mergeCell ref="H10:I10"/>
    <mergeCell ref="B11:G11"/>
    <mergeCell ref="H11:I11"/>
    <mergeCell ref="A7:A8"/>
    <mergeCell ref="B7:B8"/>
    <mergeCell ref="C7:C8"/>
    <mergeCell ref="D7:E8"/>
    <mergeCell ref="F7:F8"/>
    <mergeCell ref="G7:G8"/>
    <mergeCell ref="A1:I1"/>
    <mergeCell ref="A2:I2"/>
    <mergeCell ref="A3:I3"/>
    <mergeCell ref="A4:I4"/>
    <mergeCell ref="H5:I5"/>
    <mergeCell ref="A6:F6"/>
    <mergeCell ref="G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1</vt:lpstr>
      <vt:lpstr>հավելված 2</vt:lpstr>
      <vt:lpstr>հավելված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Aram Amirzadyan</cp:lastModifiedBy>
  <cp:lastPrinted>2022-05-20T08:36:18Z</cp:lastPrinted>
  <dcterms:created xsi:type="dcterms:W3CDTF">2021-12-27T13:22:54Z</dcterms:created>
  <dcterms:modified xsi:type="dcterms:W3CDTF">2022-10-17T14:25:35Z</dcterms:modified>
  <cp:keywords>https://mul2.gov.am/tasks/688940/oneclick/5df7d219f99e81dd472786cc086a14bc07ce0c5964ce5ecb25940e85c77d19a9.xlsx?token=63ec9d221392c1837f5c51932bf58b31</cp:keywords>
</cp:coreProperties>
</file>