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A1\Desktop\HAFN_vorosh_naxagic_atorner_2022\HH_karavarutuin\"/>
    </mc:Choice>
  </mc:AlternateContent>
  <bookViews>
    <workbookView xWindow="0" yWindow="0" windowWidth="19200" windowHeight="11595"/>
  </bookViews>
  <sheets>
    <sheet name="Havelvac1" sheetId="27" r:id="rId1"/>
    <sheet name="Havelvac 2 " sheetId="32" r:id="rId2"/>
    <sheet name="Havelvac 3" sheetId="34" r:id="rId3"/>
    <sheet name="havelvac 4" sheetId="40" r:id="rId4"/>
    <sheet name="havelvac 5" sheetId="29" r:id="rId5"/>
  </sheets>
  <definedNames>
    <definedName name="AgencyCode" localSheetId="1">#REF!</definedName>
    <definedName name="AgencyCode" localSheetId="3">#REF!</definedName>
    <definedName name="AgencyCode">#REF!</definedName>
    <definedName name="AgencyName" localSheetId="1">#REF!</definedName>
    <definedName name="AgencyName" localSheetId="3">#REF!</definedName>
    <definedName name="AgencyName">#REF!</definedName>
    <definedName name="Functional1" localSheetId="1">#REF!</definedName>
    <definedName name="Functional1" localSheetId="3">#REF!</definedName>
    <definedName name="Functional1">#REF!</definedName>
    <definedName name="PANature" localSheetId="1">#REF!</definedName>
    <definedName name="PANature" localSheetId="3">#REF!</definedName>
    <definedName name="PANature">#REF!</definedName>
    <definedName name="PAType" localSheetId="1">#REF!</definedName>
    <definedName name="PAType" localSheetId="3">#REF!</definedName>
    <definedName name="PAType">#REF!</definedName>
    <definedName name="Performance2" localSheetId="1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3">#REF!</definedName>
    <definedName name="PerformanceType">#REF!</definedName>
  </definedNames>
  <calcPr calcId="152511"/>
</workbook>
</file>

<file path=xl/calcChain.xml><?xml version="1.0" encoding="utf-8"?>
<calcChain xmlns="http://schemas.openxmlformats.org/spreadsheetml/2006/main">
  <c r="F10" i="34" l="1"/>
  <c r="D14" i="27" l="1"/>
  <c r="F13" i="34" l="1"/>
  <c r="F11" i="34" s="1"/>
  <c r="D27" i="27" l="1"/>
  <c r="D13" i="27" s="1"/>
  <c r="D11" i="27" s="1"/>
  <c r="G42" i="32" l="1"/>
  <c r="G41" i="32" s="1"/>
  <c r="G40" i="32" s="1"/>
  <c r="G39" i="32" s="1"/>
  <c r="G37" i="32" s="1"/>
  <c r="G35" i="32" s="1"/>
  <c r="G34" i="32" s="1"/>
  <c r="G33" i="32" s="1"/>
  <c r="G31" i="32" s="1"/>
  <c r="G29" i="32" s="1"/>
  <c r="G27" i="32" s="1"/>
  <c r="G25" i="32" l="1"/>
  <c r="G24" i="32" s="1"/>
  <c r="G23" i="32" s="1"/>
  <c r="G22" i="32" l="1"/>
  <c r="G20" i="32" l="1"/>
  <c r="G18" i="32" s="1"/>
  <c r="G16" i="32" s="1"/>
  <c r="G14" i="32" l="1"/>
  <c r="G12" i="32" s="1"/>
  <c r="G11" i="32" s="1"/>
</calcChain>
</file>

<file path=xl/sharedStrings.xml><?xml version="1.0" encoding="utf-8"?>
<sst xmlns="http://schemas.openxmlformats.org/spreadsheetml/2006/main" count="190" uniqueCount="107">
  <si>
    <t>Ծրագրի անվանումը</t>
  </si>
  <si>
    <t>Ծրագրի միջոցառումները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</si>
  <si>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</si>
  <si>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</si>
  <si>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</si>
  <si>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</si>
  <si>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</si>
  <si>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</si>
  <si>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</si>
  <si>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</si>
  <si>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</si>
  <si>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</si>
  <si>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</si>
  <si>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</si>
  <si>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</si>
  <si>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</si>
  <si>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</si>
  <si>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</si>
  <si>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</si>
  <si>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</si>
  <si>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</si>
  <si>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</si>
  <si>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</si>
  <si>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</si>
  <si>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</si>
  <si>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</si>
  <si>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</si>
  <si>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</si>
  <si>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</si>
  <si>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</si>
  <si>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Ծառայությունների մատուցում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</si>
  <si>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</si>
  <si>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</si>
  <si>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</si>
  <si>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</si>
  <si>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</si>
  <si>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</si>
  <si>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</si>
  <si>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</si>
  <si>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08</t>
  </si>
  <si>
    <t xml:space="preserve"> ՀԱՆԳԻՍՏ, ՄՇԱԿՈՒՅԹ ԵՎ ԿՐՈՆ</t>
  </si>
  <si>
    <t xml:space="preserve"> Մշակութային ծառայություններ</t>
  </si>
  <si>
    <t xml:space="preserve"> այդ թվում`ըստ կատարողների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</si>
  <si>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</si>
  <si>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</si>
  <si>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Միջոցառումները կատարող պետական մարմինների և դրամաշնորհ ստացող տնտեսվարող սուբյեկտների անվանումները</t>
  </si>
  <si>
    <t>Ընթացիկ դրամաշնորհներ պետական հատվածի այլ մակարդակներին</t>
  </si>
  <si>
    <t>05</t>
  </si>
  <si>
    <t>Արվեստ</t>
  </si>
  <si>
    <t>Արվեստների ծրագիր</t>
  </si>
  <si>
    <t xml:space="preserve">
1192</t>
  </si>
  <si>
    <t>Ծառայությունների մատուցում</t>
  </si>
  <si>
    <t>Ծառայություն մատուցող կազմակերպության անվանումը</t>
  </si>
  <si>
    <t xml:space="preserve"> </t>
  </si>
  <si>
    <t>Ընթացիկ դրամաշնորհներ պետական և համայնքային ոչ առևտրային կազմակերպություններին</t>
  </si>
  <si>
    <t xml:space="preserve">Ծրագրի դասիչը
</t>
  </si>
  <si>
    <t xml:space="preserve"> Ծրագրի միջոցառումներ</t>
  </si>
  <si>
    <t xml:space="preserve"> ՀՀ  կրթության , գիտության, մշակույթի և սպորտի նախարարություն</t>
  </si>
  <si>
    <t xml:space="preserve"> այդ թվում` ըստ կատարողների</t>
  </si>
  <si>
    <t xml:space="preserve"> ԴՐԱՄԱՇՆՈՐՀՆԵՐ</t>
  </si>
  <si>
    <t>Հավելված N 1
ՀՀ կառավարության
  2022 թվականի
 ______________ ի   N ___Ն որոշման</t>
  </si>
  <si>
    <t xml:space="preserve">  Նպաստել ազգային հենքի վրա ժամանակակից թատերարվեստի, երաժշտարվեստի, կերպարվեստի և պարարվեստի զարգացմանը և հանրահռչակմանը
_x000D_
_x000D_
_x000D_
</t>
  </si>
  <si>
    <t xml:space="preserve"> 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
</t>
  </si>
  <si>
    <t>Երաժշտարվեստի և պարարվեստի համերգներ</t>
  </si>
  <si>
    <t xml:space="preserve"> Երաժշտական, պարային, համերգային կազմակերպությունների գործունեության ապահովում և համերգային ծրագրերի իրականացում</t>
  </si>
  <si>
    <t xml:space="preserve">  Ծառայությունների մատուցում</t>
  </si>
  <si>
    <t>Հավելված N 2
ՀՀ կառավարության
  2022 թվականի
 ______________ ի   N ___Ն որոշման</t>
  </si>
  <si>
    <t>հազար դրամներով</t>
  </si>
  <si>
    <t xml:space="preserve"> 
Արվեստների ծրագիր
 </t>
  </si>
  <si>
    <t xml:space="preserve">
11004</t>
  </si>
  <si>
    <t>«Հայաստանի ազգային ֆիլհարմոնիկ նվագախումբ» ՊՈԱԿ</t>
  </si>
  <si>
    <t>Հավելված N 4
ՀՀ կառավարության
  2022 թվականի
 ______________ ի   N ___Ն որոշման</t>
  </si>
  <si>
    <t xml:space="preserve">
Մասնագիտացված կազմակերպություններ</t>
  </si>
  <si>
    <t xml:space="preserve"> Երաժշտական, պարային, համերգային կազմակերպությունների գործունեության ապահովում և համերգային ծրագրերի իրականացում 
</t>
  </si>
  <si>
    <t xml:space="preserve">  Հանրակրթության ծրագիր 
 </t>
  </si>
  <si>
    <t xml:space="preserve"> 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</si>
  <si>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</si>
  <si>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Միջնակարգ ընդհանուր հանրակրթություն</t>
  </si>
  <si>
    <t>Պարտադիր կրթության երրորդ մակարդակում սովորողների ընդգրկվածության, գրագիտության և համակողմանի զարգացման բարձր մակարդակի ապահովում</t>
  </si>
  <si>
    <t>09</t>
  </si>
  <si>
    <t>ԿՐԹՈՒԹՅՈՒՆ</t>
  </si>
  <si>
    <t xml:space="preserve">  Միջնակարգ ընդհանուր կրթություն</t>
  </si>
  <si>
    <t>Միջնակարգ (լրիվ)  ընդհանուր կրթություն</t>
  </si>
  <si>
    <t>Միջնակարգ ընդհանուր հանրակրթություն</t>
  </si>
  <si>
    <t>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</si>
  <si>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</si>
  <si>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</si>
  <si>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ՀԱՅԱՍՏԱՆԻ ՀԱՆՐԱՊԵՏՈՒԹՅԱՆ ԿԱՌԱՎԱՐՈՒԹՅԱՆ 2021 ԹՎԱԿԱՆԻ ԴԵԿՏԵՄԲԵՐԻ 23-Ի N 2121-Ն ՈՐՈՇՄԱՆ N 3 ԵՎ N 4 ՀԱՎԵԼՎԱԾՆԵՐՈՒՄ ԿԱՏԱՐՎՈՂ   ՓՈՓՈԽՈՒԹՅՈՒՆՆԵՐԸ </t>
  </si>
  <si>
    <t xml:space="preserve">ՀԱՅԱՍՏԱՆԻ ՀԱՆՐԱՊԵՏՈՒԹՅԱՆ ԿԱՌԱՎԱՐՈՒԹՅԱՆ 2021 ԹՎԱԿԱՆԻ ԴԵԿՏԵՄԲԵՐԻ 23-Ի N 2121-Ն ՈՐՈՇՄԱՆ N 5 ՀԱՎԵԼՎԱԾԻ N 7 ԱՂՅՈՒՍԱԿՈՒՄ  ԿԱՏԱՐՎՈՂ   ՓՈՓՈԽՈՒԹՅՈՒՆԸ </t>
  </si>
  <si>
    <t xml:space="preserve">  Հանրակրթության ծրագիր </t>
  </si>
  <si>
    <t xml:space="preserve">Պարտադիր կրթության երրորդ մակարդակում սովորողների ընդգրկվածության, գրագիտության և համակողմանի զարգացման բարձր մակարդակի ապահովում </t>
  </si>
  <si>
    <t>Ծառայությունը մատուցող կազմակերպության(ների) անվանում(ներ)ը`</t>
  </si>
  <si>
    <t xml:space="preserve">Միջնակարգ ընդհանուր կրթության դասարանների սովորողների միջին տարեկան թիվը (մարդ), որից՛ </t>
  </si>
  <si>
    <t xml:space="preserve"> տղա </t>
  </si>
  <si>
    <t xml:space="preserve"> աղջիկ </t>
  </si>
  <si>
    <t xml:space="preserve">ՀԱՅԱՍՏԱՆԻ ՀԱՆՐԱՊԵՏՈՒԹՅԱՆ ԿԱՌԱՎԱՐՈՒԹՅԱՆ 2021 ԹՎԱԿԱՆԻ ԴԵԿՏԵՄԲԵՐԻ 23-Ի N 2121-Ն ՈՐՈՇՄԱՆ N 9 ՀԱՎԵԼՎԱԾԻ  N 9.13 ԱՂՅՈՒՍԱԿՈՒՄ ԿԱՏԱՐՎՈՂ  ՓՈՓՈԽՈՒԹՅՈՒՆՆԵՐԸ </t>
  </si>
  <si>
    <t xml:space="preserve"> ՀՀ ԿԳՄՍՆ ենթակայության հանրակրթական ուսումնական հաստատություններ </t>
  </si>
  <si>
    <t xml:space="preserve"> Ծառայությունը մատուցող կազմակերպության(ների) անվանում(ներ)ը՝</t>
  </si>
  <si>
    <t xml:space="preserve">Հանրակրթության ծրագիր </t>
  </si>
  <si>
    <t xml:space="preserve"> Միջնակարգ ընդհանուր հանրակրթություն </t>
  </si>
  <si>
    <t xml:space="preserve"> ՀՀ ԿԳՄՍՆ ենթակայության մասնագիտացված հանրակրթական ուսումնական հաստատություններ </t>
  </si>
  <si>
    <t xml:space="preserve">ՀԱՅԱՍՏԱՆԻ ՀԱՆՐԱՊԵՏՈՒԹՅԱՆ ԿԱՌԱՎԱՐՈՒԹՅԱՆ 2021 ԹՎԱԿԱՆԻ ԴԵԿՏԵՄԲԵՐԻ 23-Ի N 2121-Ն ՈՐՈՇՄԱՆ N 9.1 ՀԱՎԵԼՎԱԾԻ  N 9.1.14 ԱՂՅՈՒՍԱԿՈՒՄ ԿԱՏԱՐՎՈՂ  ՓՈՓՈԽՈՒԹՅՈՒՆՆԵՐԸ </t>
  </si>
  <si>
    <r>
      <t xml:space="preserve"> </t>
    </r>
    <r>
      <rPr>
        <sz val="10"/>
        <rFont val="GHEA Grapalat"/>
        <family val="3"/>
      </rPr>
      <t xml:space="preserve">Ծառայությունների մատուցում </t>
    </r>
  </si>
  <si>
    <t>Ցուցանիշների փոփոխությունը (ավելացումները նշված են դրական նշանով)</t>
  </si>
  <si>
    <t>Հավելված N 5
ՀՀ կառավարության
  2022 թվականի
 ______________ ի   N ___Ն որոշման</t>
  </si>
  <si>
    <t xml:space="preserve"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 N 5 ՀԱՎԵԼՎԱԾԻ N 1 ԱՂՅՈՒՍԱԿՈՒՄ ԿԱՏԱՐՎՈՂ  ՓՈՓՈԽՈՒԹՅՈՒՆՆԵՐԸ </t>
  </si>
  <si>
    <t>Հավելված N 3
ՀՀ կառավարության
  2022 թվականի
 ______________ ի   N ___Ն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</si>
</sst>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#,##0.00;\(##,##0.00\);\-"/>
    <numFmt numFmtId="167" formatCode="0.0"/>
    <numFmt numFmtId="168" formatCode="#,##0.0"/>
    <numFmt numFmtId="169" formatCode="#,##0.0_);\(#,##0.0\)"/>
    <numFmt numFmtId="170" formatCode="_(* #,##0.0_);_(* \(#,##0.0\);_(* &quot;-&quot;?_);_(@_)"/>
    <numFmt numFmtId="171" formatCode="##,##0;\(##,##0\);\-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name val="GHEA Grapalat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b/>
      <sz val="12"/>
      <color theme="1"/>
      <name val="Calibri"/>
      <family val="2"/>
      <charset val="1"/>
      <scheme val="minor"/>
    </font>
    <font>
      <sz val="11"/>
      <name val="GHEA Grapalat"/>
      <family val="3"/>
    </font>
    <font>
      <i/>
      <sz val="8"/>
      <name val="GHEA Grapalat"/>
      <family val="3"/>
    </font>
    <font>
      <sz val="11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  <font>
      <i/>
      <sz val="9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5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4" fontId="18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8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11" applyNumberFormat="0" applyAlignment="0" applyProtection="0"/>
    <xf numFmtId="0" fontId="33" fillId="7" borderId="12" applyNumberFormat="0" applyAlignment="0" applyProtection="0"/>
    <xf numFmtId="0" fontId="34" fillId="7" borderId="11" applyNumberFormat="0" applyAlignment="0" applyProtection="0"/>
    <xf numFmtId="0" fontId="35" fillId="0" borderId="13" applyNumberFormat="0" applyFill="0" applyAlignment="0" applyProtection="0"/>
    <xf numFmtId="0" fontId="36" fillId="8" borderId="14" applyNumberFormat="0" applyAlignment="0" applyProtection="0"/>
    <xf numFmtId="0" fontId="37" fillId="0" borderId="0" applyNumberFormat="0" applyFill="0" applyBorder="0" applyAlignment="0" applyProtection="0"/>
    <xf numFmtId="0" fontId="12" fillId="9" borderId="15" applyNumberFormat="0" applyFont="0" applyAlignment="0" applyProtection="0"/>
    <xf numFmtId="0" fontId="38" fillId="0" borderId="0" applyNumberFormat="0" applyFill="0" applyBorder="0" applyAlignment="0" applyProtection="0"/>
    <xf numFmtId="0" fontId="39" fillId="0" borderId="16" applyNumberFormat="0" applyFill="0" applyAlignment="0" applyProtection="0"/>
    <xf numFmtId="0" fontId="4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40" fillId="33" borderId="0" applyNumberFormat="0" applyBorder="0" applyAlignment="0" applyProtection="0"/>
    <xf numFmtId="0" fontId="41" fillId="0" borderId="0" applyNumberFormat="0" applyFill="0" applyBorder="0" applyAlignment="0" applyProtection="0"/>
    <xf numFmtId="0" fontId="43" fillId="14" borderId="0" applyNumberFormat="0" applyBorder="0" applyAlignment="0" applyProtection="0"/>
    <xf numFmtId="0" fontId="7" fillId="9" borderId="15" applyNumberFormat="0" applyFont="0" applyAlignment="0" applyProtection="0"/>
    <xf numFmtId="0" fontId="43" fillId="33" borderId="0" applyNumberFormat="0" applyBorder="0" applyAlignment="0" applyProtection="0"/>
    <xf numFmtId="0" fontId="43" fillId="21" borderId="0" applyNumberFormat="0" applyBorder="0" applyAlignment="0" applyProtection="0"/>
    <xf numFmtId="0" fontId="43" fillId="10" borderId="0" applyNumberFormat="0" applyBorder="0" applyAlignment="0" applyProtection="0"/>
    <xf numFmtId="0" fontId="43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43" fillId="17" borderId="0" applyNumberFormat="0" applyBorder="0" applyAlignment="0" applyProtection="0"/>
    <xf numFmtId="0" fontId="51" fillId="0" borderId="0" applyNumberFormat="0" applyFill="0" applyBorder="0" applyAlignment="0" applyProtection="0"/>
    <xf numFmtId="0" fontId="43" fillId="13" borderId="0" applyNumberFormat="0" applyBorder="0" applyAlignment="0" applyProtection="0"/>
    <xf numFmtId="0" fontId="49" fillId="0" borderId="8" applyNumberFormat="0" applyFill="0" applyAlignment="0" applyProtection="0"/>
    <xf numFmtId="0" fontId="43" fillId="25" borderId="0" applyNumberFormat="0" applyBorder="0" applyAlignment="0" applyProtection="0"/>
    <xf numFmtId="0" fontId="51" fillId="0" borderId="10" applyNumberFormat="0" applyFill="0" applyAlignment="0" applyProtection="0"/>
    <xf numFmtId="0" fontId="58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53" fillId="0" borderId="13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43" fillId="29" borderId="0" applyNumberFormat="0" applyBorder="0" applyAlignment="0" applyProtection="0"/>
    <xf numFmtId="0" fontId="47" fillId="0" borderId="0" applyNumberFormat="0" applyFill="0" applyBorder="0" applyAlignment="0" applyProtection="0"/>
    <xf numFmtId="0" fontId="43" fillId="22" borderId="0" applyNumberFormat="0" applyBorder="0" applyAlignment="0" applyProtection="0"/>
    <xf numFmtId="0" fontId="54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45" fillId="7" borderId="11" applyNumberFormat="0" applyAlignment="0" applyProtection="0"/>
    <xf numFmtId="0" fontId="48" fillId="3" borderId="0" applyNumberFormat="0" applyBorder="0" applyAlignment="0" applyProtection="0"/>
    <xf numFmtId="0" fontId="55" fillId="7" borderId="12" applyNumberFormat="0" applyAlignment="0" applyProtection="0"/>
    <xf numFmtId="0" fontId="52" fillId="6" borderId="11" applyNumberFormat="0" applyAlignment="0" applyProtection="0"/>
    <xf numFmtId="0" fontId="50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43" fillId="26" borderId="0" applyNumberFormat="0" applyBorder="0" applyAlignment="0" applyProtection="0"/>
    <xf numFmtId="0" fontId="46" fillId="8" borderId="14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57" fillId="0" borderId="16" applyNumberFormat="0" applyFill="0" applyAlignment="0" applyProtection="0"/>
    <xf numFmtId="0" fontId="43" fillId="18" borderId="0" applyNumberFormat="0" applyBorder="0" applyAlignment="0" applyProtection="0"/>
    <xf numFmtId="0" fontId="12" fillId="27" borderId="0" applyNumberFormat="0" applyBorder="0" applyAlignment="0" applyProtection="0"/>
    <xf numFmtId="0" fontId="44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60" fillId="0" borderId="0"/>
    <xf numFmtId="0" fontId="61" fillId="5" borderId="0" applyNumberFormat="0" applyBorder="0" applyAlignment="0" applyProtection="0"/>
    <xf numFmtId="0" fontId="25" fillId="0" borderId="0"/>
    <xf numFmtId="0" fontId="10" fillId="0" borderId="0"/>
    <xf numFmtId="0" fontId="59" fillId="34" borderId="0" applyNumberFormat="0" applyBorder="0" applyAlignment="0" applyProtection="0"/>
    <xf numFmtId="0" fontId="59" fillId="35" borderId="0" applyNumberFormat="0" applyBorder="0" applyAlignment="0" applyProtection="0"/>
    <xf numFmtId="0" fontId="59" fillId="36" borderId="0" applyNumberFormat="0" applyBorder="0" applyAlignment="0" applyProtection="0"/>
    <xf numFmtId="0" fontId="59" fillId="37" borderId="0" applyNumberFormat="0" applyBorder="0" applyAlignment="0" applyProtection="0"/>
    <xf numFmtId="0" fontId="59" fillId="41" borderId="0" applyNumberFormat="0" applyBorder="0" applyAlignment="0" applyProtection="0"/>
    <xf numFmtId="0" fontId="59" fillId="42" borderId="0" applyNumberFormat="0" applyBorder="0" applyAlignment="0" applyProtection="0"/>
    <xf numFmtId="0" fontId="59" fillId="43" borderId="0" applyNumberFormat="0" applyBorder="0" applyAlignment="0" applyProtection="0"/>
    <xf numFmtId="0" fontId="59" fillId="44" borderId="0" applyNumberFormat="0" applyBorder="0" applyAlignment="0" applyProtection="0"/>
    <xf numFmtId="0" fontId="59" fillId="38" borderId="0" applyNumberFormat="0" applyBorder="0" applyAlignment="0" applyProtection="0"/>
    <xf numFmtId="0" fontId="59" fillId="37" borderId="0" applyNumberFormat="0" applyBorder="0" applyAlignment="0" applyProtection="0"/>
    <xf numFmtId="0" fontId="59" fillId="43" borderId="0" applyNumberFormat="0" applyBorder="0" applyAlignment="0" applyProtection="0"/>
    <xf numFmtId="0" fontId="59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4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2" fillId="47" borderId="0" applyNumberFormat="0" applyBorder="0" applyAlignment="0" applyProtection="0"/>
    <xf numFmtId="0" fontId="62" fillId="40" borderId="0" applyNumberFormat="0" applyBorder="0" applyAlignment="0" applyProtection="0"/>
    <xf numFmtId="0" fontId="62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39" borderId="0" applyNumberFormat="0" applyBorder="0" applyAlignment="0" applyProtection="0"/>
    <xf numFmtId="0" fontId="62" fillId="47" borderId="0" applyNumberFormat="0" applyBorder="0" applyAlignment="0" applyProtection="0"/>
    <xf numFmtId="0" fontId="62" fillId="51" borderId="0" applyNumberFormat="0" applyBorder="0" applyAlignment="0" applyProtection="0"/>
    <xf numFmtId="0" fontId="63" fillId="35" borderId="0" applyNumberFormat="0" applyBorder="0" applyAlignment="0" applyProtection="0"/>
    <xf numFmtId="0" fontId="64" fillId="52" borderId="22" applyNumberFormat="0" applyAlignment="0" applyProtection="0"/>
    <xf numFmtId="0" fontId="65" fillId="53" borderId="23" applyNumberFormat="0" applyAlignment="0" applyProtection="0"/>
    <xf numFmtId="43" fontId="23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36" borderId="0" applyNumberFormat="0" applyBorder="0" applyAlignment="0" applyProtection="0"/>
    <xf numFmtId="0" fontId="68" fillId="0" borderId="24" applyNumberFormat="0" applyFill="0" applyAlignment="0" applyProtection="0"/>
    <xf numFmtId="0" fontId="69" fillId="0" borderId="25" applyNumberFormat="0" applyFill="0" applyAlignment="0" applyProtection="0"/>
    <xf numFmtId="0" fontId="70" fillId="0" borderId="26" applyNumberFormat="0" applyFill="0" applyAlignment="0" applyProtection="0"/>
    <xf numFmtId="0" fontId="70" fillId="0" borderId="0" applyNumberFormat="0" applyFill="0" applyBorder="0" applyAlignment="0" applyProtection="0"/>
    <xf numFmtId="0" fontId="71" fillId="42" borderId="22" applyNumberFormat="0" applyAlignment="0" applyProtection="0"/>
    <xf numFmtId="0" fontId="72" fillId="0" borderId="27" applyNumberFormat="0" applyFill="0" applyAlignment="0" applyProtection="0"/>
    <xf numFmtId="0" fontId="73" fillId="54" borderId="0" applyNumberFormat="0" applyBorder="0" applyAlignment="0" applyProtection="0"/>
    <xf numFmtId="1" fontId="79" fillId="0" borderId="0"/>
    <xf numFmtId="1" fontId="79" fillId="0" borderId="0"/>
    <xf numFmtId="1" fontId="79" fillId="0" borderId="0"/>
    <xf numFmtId="0" fontId="6" fillId="0" borderId="0"/>
    <xf numFmtId="0" fontId="10" fillId="0" borderId="0"/>
    <xf numFmtId="0" fontId="10" fillId="0" borderId="0"/>
    <xf numFmtId="0" fontId="23" fillId="55" borderId="28" applyNumberFormat="0" applyFont="0" applyAlignment="0" applyProtection="0"/>
    <xf numFmtId="0" fontId="74" fillId="52" borderId="29" applyNumberFormat="0" applyAlignment="0" applyProtection="0"/>
    <xf numFmtId="0" fontId="78" fillId="0" borderId="0"/>
    <xf numFmtId="0" fontId="78" fillId="0" borderId="0"/>
    <xf numFmtId="0" fontId="78" fillId="0" borderId="0"/>
    <xf numFmtId="0" fontId="75" fillId="0" borderId="0" applyNumberFormat="0" applyFill="0" applyBorder="0" applyAlignment="0" applyProtection="0"/>
    <xf numFmtId="0" fontId="76" fillId="0" borderId="30" applyNumberFormat="0" applyFill="0" applyAlignment="0" applyProtection="0"/>
    <xf numFmtId="0" fontId="77" fillId="0" borderId="0" applyNumberFormat="0" applyFill="0" applyBorder="0" applyAlignment="0" applyProtection="0"/>
    <xf numFmtId="0" fontId="60" fillId="0" borderId="0"/>
    <xf numFmtId="1" fontId="79" fillId="0" borderId="0"/>
    <xf numFmtId="0" fontId="80" fillId="0" borderId="0"/>
    <xf numFmtId="0" fontId="10" fillId="0" borderId="0"/>
    <xf numFmtId="0" fontId="6" fillId="0" borderId="0"/>
    <xf numFmtId="0" fontId="18" fillId="0" borderId="0">
      <alignment horizontal="left" vertical="top" wrapText="1"/>
    </xf>
    <xf numFmtId="0" fontId="5" fillId="9" borderId="15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78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9" fontId="8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15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171">
    <xf numFmtId="0" fontId="0" fillId="0" borderId="0" xfId="0"/>
    <xf numFmtId="0" fontId="21" fillId="0" borderId="0" xfId="0" applyFont="1"/>
    <xf numFmtId="0" fontId="20" fillId="0" borderId="0" xfId="0" applyFont="1"/>
    <xf numFmtId="0" fontId="20" fillId="0" borderId="0" xfId="0" applyFont="1" applyBorder="1"/>
    <xf numFmtId="0" fontId="13" fillId="0" borderId="0" xfId="0" applyFont="1" applyFill="1"/>
    <xf numFmtId="0" fontId="19" fillId="0" borderId="1" xfId="0" applyFont="1" applyBorder="1" applyAlignment="1">
      <alignment horizontal="left" vertical="top" wrapText="1"/>
    </xf>
    <xf numFmtId="0" fontId="13" fillId="0" borderId="0" xfId="0" applyFont="1" applyFill="1" applyAlignment="1"/>
    <xf numFmtId="0" fontId="19" fillId="0" borderId="0" xfId="8" applyFo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19" fillId="2" borderId="0" xfId="8" applyFont="1" applyFill="1">
      <alignment horizontal="left" vertical="top" wrapText="1"/>
    </xf>
    <xf numFmtId="0" fontId="8" fillId="0" borderId="0" xfId="8" applyFont="1">
      <alignment horizontal="left" vertical="top" wrapText="1"/>
    </xf>
    <xf numFmtId="0" fontId="8" fillId="0" borderId="0" xfId="8" applyFont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9" fillId="0" borderId="1" xfId="8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top" wrapText="1"/>
    </xf>
    <xf numFmtId="0" fontId="19" fillId="0" borderId="1" xfId="8" applyFont="1" applyBorder="1" applyAlignment="1">
      <alignment horizontal="left" vertical="top" wrapText="1"/>
    </xf>
    <xf numFmtId="0" fontId="0" fillId="0" borderId="4" xfId="0" applyBorder="1" applyAlignment="1">
      <alignment horizontal="center" vertical="center"/>
    </xf>
    <xf numFmtId="0" fontId="19" fillId="0" borderId="1" xfId="8" applyFont="1" applyBorder="1" applyAlignment="1">
      <alignment horizontal="center" vertical="center"/>
    </xf>
    <xf numFmtId="168" fontId="13" fillId="0" borderId="1" xfId="0" applyNumberFormat="1" applyFont="1" applyBorder="1" applyAlignment="1">
      <alignment horizontal="center" vertical="center" wrapText="1"/>
    </xf>
    <xf numFmtId="168" fontId="15" fillId="2" borderId="4" xfId="8" applyNumberFormat="1" applyFont="1" applyFill="1" applyBorder="1" applyAlignment="1">
      <alignment horizontal="center" vertical="center" wrapText="1"/>
    </xf>
    <xf numFmtId="168" fontId="19" fillId="2" borderId="1" xfId="8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left" vertical="center" wrapText="1"/>
    </xf>
    <xf numFmtId="0" fontId="19" fillId="0" borderId="1" xfId="0" applyFont="1" applyBorder="1"/>
    <xf numFmtId="0" fontId="13" fillId="0" borderId="1" xfId="0" applyFont="1" applyBorder="1" applyAlignment="1">
      <alignment horizontal="center" vertical="center" wrapText="1"/>
    </xf>
    <xf numFmtId="0" fontId="42" fillId="0" borderId="1" xfId="8" applyFont="1" applyBorder="1" applyAlignment="1">
      <alignment horizontal="left" vertical="top" wrapText="1"/>
    </xf>
    <xf numFmtId="164" fontId="15" fillId="0" borderId="1" xfId="6" applyNumberFormat="1" applyFont="1" applyBorder="1" applyAlignment="1">
      <alignment horizontal="center" vertical="top"/>
    </xf>
    <xf numFmtId="0" fontId="15" fillId="2" borderId="1" xfId="8" applyFont="1" applyFill="1" applyBorder="1" applyAlignment="1">
      <alignment horizontal="left" vertical="center" wrapText="1"/>
    </xf>
    <xf numFmtId="170" fontId="84" fillId="0" borderId="1" xfId="98" applyNumberFormat="1" applyFont="1" applyFill="1" applyBorder="1" applyAlignment="1">
      <alignment horizontal="left" vertical="center" wrapText="1"/>
    </xf>
    <xf numFmtId="0" fontId="8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center" wrapText="1"/>
    </xf>
    <xf numFmtId="164" fontId="19" fillId="0" borderId="19" xfId="6" applyNumberFormat="1" applyFont="1" applyBorder="1" applyAlignment="1">
      <alignment horizontal="center" vertical="top"/>
    </xf>
    <xf numFmtId="0" fontId="22" fillId="2" borderId="1" xfId="0" applyFont="1" applyFill="1" applyBorder="1" applyAlignment="1">
      <alignment horizontal="center" vertical="center" wrapText="1"/>
    </xf>
    <xf numFmtId="168" fontId="19" fillId="2" borderId="0" xfId="8" applyNumberFormat="1" applyFont="1" applyFill="1">
      <alignment horizontal="left" vertical="top" wrapText="1"/>
    </xf>
    <xf numFmtId="0" fontId="16" fillId="0" borderId="1" xfId="164" applyFont="1" applyFill="1" applyBorder="1" applyAlignment="1">
      <alignment horizontal="left" vertical="center" wrapText="1"/>
    </xf>
    <xf numFmtId="168" fontId="19" fillId="0" borderId="0" xfId="8" applyNumberFormat="1" applyFont="1">
      <alignment horizontal="left" vertical="top" wrapText="1"/>
    </xf>
    <xf numFmtId="0" fontId="81" fillId="0" borderId="1" xfId="8" applyFont="1" applyBorder="1" applyAlignment="1">
      <alignment horizontal="left" vertical="center" wrapText="1"/>
    </xf>
    <xf numFmtId="168" fontId="15" fillId="0" borderId="4" xfId="8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83" fillId="0" borderId="1" xfId="0" applyFont="1" applyBorder="1" applyAlignment="1">
      <alignment horizontal="left" vertical="top" wrapText="1"/>
    </xf>
    <xf numFmtId="167" fontId="19" fillId="0" borderId="1" xfId="0" applyNumberFormat="1" applyFont="1" applyBorder="1" applyAlignment="1">
      <alignment horizontal="center"/>
    </xf>
    <xf numFmtId="169" fontId="15" fillId="2" borderId="1" xfId="8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top" wrapText="1"/>
    </xf>
    <xf numFmtId="0" fontId="19" fillId="0" borderId="1" xfId="8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15" fillId="0" borderId="1" xfId="8" applyFont="1" applyBorder="1" applyAlignment="1">
      <alignment horizontal="left" vertical="top" wrapText="1"/>
    </xf>
    <xf numFmtId="0" fontId="87" fillId="0" borderId="1" xfId="0" applyFont="1" applyBorder="1" applyAlignment="1">
      <alignment horizontal="left" vertical="top" wrapText="1"/>
    </xf>
    <xf numFmtId="0" fontId="85" fillId="0" borderId="0" xfId="0" applyFont="1" applyAlignment="1">
      <alignment horizontal="right" vertical="center"/>
    </xf>
    <xf numFmtId="0" fontId="19" fillId="0" borderId="0" xfId="0" applyFont="1"/>
    <xf numFmtId="0" fontId="19" fillId="0" borderId="0" xfId="0" applyFont="1" applyAlignment="1">
      <alignment horizontal="center"/>
    </xf>
    <xf numFmtId="0" fontId="85" fillId="0" borderId="0" xfId="0" applyFont="1" applyAlignment="1">
      <alignment horizontal="left" vertical="top" wrapText="1"/>
    </xf>
    <xf numFmtId="169" fontId="15" fillId="0" borderId="1" xfId="6" applyNumberFormat="1" applyFont="1" applyBorder="1" applyAlignment="1">
      <alignment horizontal="center" vertical="top"/>
    </xf>
    <xf numFmtId="166" fontId="19" fillId="0" borderId="1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top" wrapText="1"/>
    </xf>
    <xf numFmtId="0" fontId="42" fillId="0" borderId="1" xfId="8" applyFont="1" applyBorder="1" applyAlignment="1">
      <alignment horizontal="center" vertical="top" wrapText="1"/>
    </xf>
    <xf numFmtId="49" fontId="19" fillId="0" borderId="20" xfId="0" applyNumberFormat="1" applyFont="1" applyBorder="1" applyAlignment="1">
      <alignment horizontal="left" vertical="center" wrapText="1"/>
    </xf>
    <xf numFmtId="0" fontId="19" fillId="0" borderId="31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center" wrapText="1"/>
    </xf>
    <xf numFmtId="0" fontId="83" fillId="0" borderId="18" xfId="0" applyFont="1" applyBorder="1" applyAlignment="1">
      <alignment horizontal="left" vertical="top" wrapText="1"/>
    </xf>
    <xf numFmtId="169" fontId="15" fillId="2" borderId="19" xfId="7" applyNumberFormat="1" applyFont="1" applyFill="1" applyBorder="1" applyAlignment="1">
      <alignment horizontal="center" vertical="center" wrapText="1"/>
    </xf>
    <xf numFmtId="165" fontId="19" fillId="0" borderId="19" xfId="7" applyNumberFormat="1" applyFont="1" applyBorder="1" applyAlignment="1">
      <alignment horizontal="center" vertical="center" wrapText="1"/>
    </xf>
    <xf numFmtId="165" fontId="15" fillId="0" borderId="19" xfId="7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top" wrapText="1"/>
    </xf>
    <xf numFmtId="165" fontId="19" fillId="2" borderId="19" xfId="7" applyNumberFormat="1" applyFont="1" applyFill="1" applyBorder="1" applyAlignment="1">
      <alignment horizontal="left" vertical="center" wrapText="1"/>
    </xf>
    <xf numFmtId="0" fontId="19" fillId="0" borderId="18" xfId="0" applyFont="1" applyBorder="1" applyAlignment="1">
      <alignment horizontal="center" vertical="center" wrapText="1"/>
    </xf>
    <xf numFmtId="169" fontId="19" fillId="2" borderId="19" xfId="7" applyNumberFormat="1" applyFont="1" applyFill="1" applyBorder="1" applyAlignment="1">
      <alignment horizontal="center" vertical="center" wrapText="1"/>
    </xf>
    <xf numFmtId="168" fontId="15" fillId="0" borderId="19" xfId="0" applyNumberFormat="1" applyFont="1" applyBorder="1" applyAlignment="1">
      <alignment horizontal="center" vertical="center"/>
    </xf>
    <xf numFmtId="168" fontId="19" fillId="0" borderId="19" xfId="0" applyNumberFormat="1" applyFont="1" applyBorder="1" applyAlignment="1">
      <alignment horizontal="center" vertical="center"/>
    </xf>
    <xf numFmtId="168" fontId="19" fillId="0" borderId="21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horizontal="left" vertical="top" wrapText="1"/>
    </xf>
    <xf numFmtId="49" fontId="19" fillId="0" borderId="19" xfId="0" applyNumberFormat="1" applyFont="1" applyBorder="1" applyAlignment="1">
      <alignment horizontal="center" vertical="center" wrapText="1"/>
    </xf>
    <xf numFmtId="164" fontId="15" fillId="0" borderId="21" xfId="6" applyNumberFormat="1" applyFont="1" applyBorder="1" applyAlignment="1">
      <alignment horizontal="center" vertical="center"/>
    </xf>
    <xf numFmtId="0" fontId="15" fillId="2" borderId="32" xfId="0" applyFont="1" applyFill="1" applyBorder="1" applyAlignment="1"/>
    <xf numFmtId="0" fontId="15" fillId="2" borderId="17" xfId="0" applyFont="1" applyFill="1" applyBorder="1" applyAlignment="1"/>
    <xf numFmtId="0" fontId="15" fillId="2" borderId="31" xfId="0" applyFont="1" applyFill="1" applyBorder="1" applyAlignment="1"/>
    <xf numFmtId="0" fontId="24" fillId="0" borderId="0" xfId="0" applyFont="1" applyAlignment="1">
      <alignment wrapText="1"/>
    </xf>
    <xf numFmtId="0" fontId="15" fillId="0" borderId="18" xfId="0" applyFont="1" applyBorder="1" applyAlignment="1">
      <alignment horizontal="left" vertical="top" wrapText="1"/>
    </xf>
    <xf numFmtId="0" fontId="86" fillId="0" borderId="19" xfId="0" applyFont="1" applyBorder="1" applyAlignment="1">
      <alignment wrapText="1"/>
    </xf>
    <xf numFmtId="0" fontId="19" fillId="0" borderId="19" xfId="0" applyFont="1" applyBorder="1" applyAlignment="1">
      <alignment vertical="center" wrapText="1"/>
    </xf>
    <xf numFmtId="0" fontId="19" fillId="0" borderId="18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2" borderId="18" xfId="0" applyFont="1" applyFill="1" applyBorder="1" applyAlignment="1">
      <alignment horizontal="left" vertical="top" wrapText="1"/>
    </xf>
    <xf numFmtId="167" fontId="15" fillId="0" borderId="19" xfId="0" applyNumberFormat="1" applyFont="1" applyBorder="1"/>
    <xf numFmtId="0" fontId="15" fillId="2" borderId="32" xfId="0" applyFont="1" applyFill="1" applyBorder="1" applyAlignment="1">
      <alignment vertical="center"/>
    </xf>
    <xf numFmtId="0" fontId="15" fillId="2" borderId="17" xfId="0" applyFont="1" applyFill="1" applyBorder="1" applyAlignment="1">
      <alignment vertical="center"/>
    </xf>
    <xf numFmtId="171" fontId="19" fillId="0" borderId="19" xfId="6" applyNumberFormat="1" applyFont="1" applyBorder="1" applyAlignment="1">
      <alignment horizontal="center" vertical="top"/>
    </xf>
    <xf numFmtId="164" fontId="19" fillId="0" borderId="21" xfId="6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85" fillId="0" borderId="1" xfId="0" applyFont="1" applyBorder="1" applyAlignment="1">
      <alignment vertical="center" wrapText="1"/>
    </xf>
    <xf numFmtId="0" fontId="83" fillId="0" borderId="1" xfId="0" applyFont="1" applyBorder="1" applyAlignment="1">
      <alignment horizontal="center" vertical="center" wrapText="1"/>
    </xf>
    <xf numFmtId="0" fontId="8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83" fillId="0" borderId="6" xfId="0" applyFont="1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83" fillId="0" borderId="0" xfId="0" applyFont="1" applyAlignment="1">
      <alignment horizontal="right" vertical="center" wrapText="1"/>
    </xf>
    <xf numFmtId="0" fontId="85" fillId="0" borderId="0" xfId="0" applyFont="1" applyAlignment="1">
      <alignment horizontal="right" vertical="center" wrapText="1"/>
    </xf>
    <xf numFmtId="0" fontId="24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left" vertical="top" wrapText="1"/>
    </xf>
    <xf numFmtId="49" fontId="15" fillId="2" borderId="18" xfId="0" applyNumberFormat="1" applyFont="1" applyFill="1" applyBorder="1" applyAlignment="1">
      <alignment horizontal="center" vertical="top" wrapText="1"/>
    </xf>
    <xf numFmtId="0" fontId="85" fillId="0" borderId="18" xfId="0" applyFont="1" applyBorder="1" applyAlignment="1">
      <alignment wrapText="1"/>
    </xf>
    <xf numFmtId="0" fontId="85" fillId="0" borderId="33" xfId="0" applyFont="1" applyBorder="1" applyAlignment="1">
      <alignment wrapText="1"/>
    </xf>
    <xf numFmtId="49" fontId="15" fillId="2" borderId="1" xfId="0" applyNumberFormat="1" applyFont="1" applyFill="1" applyBorder="1" applyAlignment="1">
      <alignment horizontal="center" vertical="top" wrapText="1"/>
    </xf>
    <xf numFmtId="0" fontId="85" fillId="0" borderId="1" xfId="0" applyFont="1" applyBorder="1" applyAlignment="1">
      <alignment wrapText="1"/>
    </xf>
    <xf numFmtId="0" fontId="85" fillId="0" borderId="20" xfId="0" applyFon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vertical="center" wrapText="1"/>
    </xf>
    <xf numFmtId="0" fontId="86" fillId="0" borderId="20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top" wrapText="1"/>
    </xf>
    <xf numFmtId="0" fontId="86" fillId="0" borderId="1" xfId="0" applyFont="1" applyBorder="1" applyAlignment="1">
      <alignment vertical="top" wrapText="1"/>
    </xf>
    <xf numFmtId="0" fontId="86" fillId="0" borderId="20" xfId="0" applyFont="1" applyBorder="1" applyAlignment="1">
      <alignment vertical="top" wrapText="1"/>
    </xf>
    <xf numFmtId="0" fontId="19" fillId="0" borderId="1" xfId="0" applyFont="1" applyBorder="1" applyAlignment="1">
      <alignment horizontal="left" vertical="center" wrapText="1"/>
    </xf>
    <xf numFmtId="0" fontId="85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wrapText="1"/>
    </xf>
    <xf numFmtId="0" fontId="83" fillId="0" borderId="1" xfId="0" applyFont="1" applyBorder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86" fillId="0" borderId="1" xfId="0" applyFont="1" applyBorder="1" applyAlignment="1">
      <alignment wrapText="1"/>
    </xf>
    <xf numFmtId="0" fontId="85" fillId="0" borderId="1" xfId="0" applyFont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24" fillId="0" borderId="0" xfId="0" applyFont="1" applyAlignment="1">
      <alignment horizontal="center" vertical="top" wrapText="1"/>
    </xf>
    <xf numFmtId="0" fontId="19" fillId="0" borderId="32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0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19" fillId="0" borderId="6" xfId="8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 wrapText="1"/>
    </xf>
    <xf numFmtId="0" fontId="13" fillId="0" borderId="0" xfId="0" applyFont="1" applyFill="1" applyAlignment="1">
      <alignment horizontal="right"/>
    </xf>
    <xf numFmtId="0" fontId="19" fillId="0" borderId="1" xfId="8" applyFont="1" applyBorder="1" applyAlignment="1">
      <alignment horizontal="center" vertical="center" wrapText="1"/>
    </xf>
    <xf numFmtId="0" fontId="24" fillId="0" borderId="0" xfId="0" applyFont="1" applyFill="1" applyAlignment="1">
      <alignment horizontal="center" wrapText="1"/>
    </xf>
    <xf numFmtId="0" fontId="14" fillId="0" borderId="7" xfId="0" applyFont="1" applyFill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15" fillId="2" borderId="1" xfId="8" applyFont="1" applyFill="1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0" fontId="15" fillId="2" borderId="1" xfId="8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wrapText="1"/>
    </xf>
    <xf numFmtId="0" fontId="24" fillId="0" borderId="3" xfId="8" applyFont="1" applyBorder="1" applyAlignment="1">
      <alignment horizontal="center" vertical="center" wrapText="1"/>
    </xf>
    <xf numFmtId="0" fontId="82" fillId="0" borderId="5" xfId="0" applyFont="1" applyBorder="1" applyAlignment="1">
      <alignment horizontal="center" vertical="center" wrapText="1"/>
    </xf>
    <xf numFmtId="0" fontId="82" fillId="0" borderId="4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top" wrapText="1"/>
    </xf>
    <xf numFmtId="0" fontId="0" fillId="0" borderId="0" xfId="0" applyAlignment="1">
      <alignment vertical="center" wrapText="1"/>
    </xf>
    <xf numFmtId="0" fontId="24" fillId="2" borderId="0" xfId="0" applyFont="1" applyFill="1" applyAlignment="1">
      <alignment horizontal="center" vertical="center" wrapText="1"/>
    </xf>
    <xf numFmtId="0" fontId="85" fillId="0" borderId="0" xfId="0" applyFont="1" applyAlignment="1">
      <alignment horizontal="center" vertical="center" wrapText="1"/>
    </xf>
    <xf numFmtId="0" fontId="85" fillId="0" borderId="0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top" wrapText="1"/>
    </xf>
    <xf numFmtId="0" fontId="86" fillId="0" borderId="19" xfId="0" applyFont="1" applyBorder="1" applyAlignment="1">
      <alignment wrapText="1"/>
    </xf>
    <xf numFmtId="0" fontId="19" fillId="2" borderId="18" xfId="0" applyFont="1" applyFill="1" applyBorder="1" applyAlignment="1">
      <alignment horizontal="left" vertical="top" wrapText="1"/>
    </xf>
    <xf numFmtId="0" fontId="83" fillId="0" borderId="1" xfId="0" applyFont="1" applyBorder="1" applyAlignment="1">
      <alignment horizontal="left" vertical="top" wrapText="1"/>
    </xf>
    <xf numFmtId="0" fontId="16" fillId="0" borderId="18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top" wrapText="1"/>
    </xf>
    <xf numFmtId="0" fontId="16" fillId="0" borderId="33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6" fillId="0" borderId="33" xfId="0" applyFont="1" applyBorder="1" applyAlignment="1">
      <alignment horizontal="left" vertical="top" wrapText="1"/>
    </xf>
    <xf numFmtId="0" fontId="16" fillId="0" borderId="20" xfId="0" applyFont="1" applyBorder="1" applyAlignment="1">
      <alignment horizontal="left" vertical="top" wrapText="1"/>
    </xf>
    <xf numFmtId="0" fontId="15" fillId="0" borderId="18" xfId="0" applyFont="1" applyBorder="1" applyAlignment="1">
      <alignment horizontal="left" vertical="center" wrapText="1"/>
    </xf>
    <xf numFmtId="0" fontId="83" fillId="0" borderId="1" xfId="0" applyFont="1" applyBorder="1" applyAlignment="1">
      <alignment horizontal="left" vertical="center" wrapText="1"/>
    </xf>
  </cellXfs>
  <cellStyles count="255">
    <cellStyle name="20% - Accent1" xfId="29" builtinId="30" customBuiltin="1"/>
    <cellStyle name="20% - Accent1 2" xfId="69"/>
    <cellStyle name="20% - Accent1 2 2" xfId="108"/>
    <cellStyle name="20% - Accent1 3" xfId="167"/>
    <cellStyle name="20% - Accent1 3 2" xfId="233"/>
    <cellStyle name="20% - Accent1 4" xfId="191"/>
    <cellStyle name="20% - Accent1 5" xfId="214"/>
    <cellStyle name="20% - Accent2" xfId="33" builtinId="34" customBuiltin="1"/>
    <cellStyle name="20% - Accent2 2" xfId="72"/>
    <cellStyle name="20% - Accent2 2 2" xfId="109"/>
    <cellStyle name="20% - Accent2 3" xfId="169"/>
    <cellStyle name="20% - Accent2 3 2" xfId="235"/>
    <cellStyle name="20% - Accent2 4" xfId="193"/>
    <cellStyle name="20% - Accent2 5" xfId="216"/>
    <cellStyle name="20% - Accent3" xfId="37" builtinId="38" customBuiltin="1"/>
    <cellStyle name="20% - Accent3 2" xfId="71"/>
    <cellStyle name="20% - Accent3 2 2" xfId="110"/>
    <cellStyle name="20% - Accent3 3" xfId="171"/>
    <cellStyle name="20% - Accent3 3 2" xfId="237"/>
    <cellStyle name="20% - Accent3 4" xfId="195"/>
    <cellStyle name="20% - Accent3 5" xfId="218"/>
    <cellStyle name="20% - Accent4" xfId="41" builtinId="42" customBuiltin="1"/>
    <cellStyle name="20% - Accent4 2" xfId="88"/>
    <cellStyle name="20% - Accent4 2 2" xfId="111"/>
    <cellStyle name="20% - Accent4 3" xfId="173"/>
    <cellStyle name="20% - Accent4 3 2" xfId="239"/>
    <cellStyle name="20% - Accent4 4" xfId="197"/>
    <cellStyle name="20% - Accent4 5" xfId="220"/>
    <cellStyle name="20% - Accent5" xfId="45" builtinId="46" customBuiltin="1"/>
    <cellStyle name="20% - Accent5 2" xfId="91"/>
    <cellStyle name="20% - Accent5 2 2" xfId="112"/>
    <cellStyle name="20% - Accent5 3" xfId="175"/>
    <cellStyle name="20% - Accent5 3 2" xfId="241"/>
    <cellStyle name="20% - Accent5 4" xfId="199"/>
    <cellStyle name="20% - Accent5 5" xfId="222"/>
    <cellStyle name="20% - Accent6" xfId="49" builtinId="50" customBuiltin="1"/>
    <cellStyle name="20% - Accent6 2" xfId="59"/>
    <cellStyle name="20% - Accent6 2 2" xfId="113"/>
    <cellStyle name="20% - Accent6 3" xfId="177"/>
    <cellStyle name="20% - Accent6 3 2" xfId="243"/>
    <cellStyle name="20% - Accent6 4" xfId="201"/>
    <cellStyle name="20% - Accent6 5" xfId="224"/>
    <cellStyle name="40% - Accent1" xfId="30" builtinId="31" customBuiltin="1"/>
    <cellStyle name="40% - Accent1 2" xfId="93"/>
    <cellStyle name="40% - Accent1 2 2" xfId="114"/>
    <cellStyle name="40% - Accent1 3" xfId="168"/>
    <cellStyle name="40% - Accent1 3 2" xfId="234"/>
    <cellStyle name="40% - Accent1 4" xfId="192"/>
    <cellStyle name="40% - Accent1 5" xfId="215"/>
    <cellStyle name="40% - Accent2" xfId="34" builtinId="35" customBuiltin="1"/>
    <cellStyle name="40% - Accent2 2" xfId="61"/>
    <cellStyle name="40% - Accent2 2 2" xfId="115"/>
    <cellStyle name="40% - Accent2 3" xfId="170"/>
    <cellStyle name="40% - Accent2 3 2" xfId="236"/>
    <cellStyle name="40% - Accent2 4" xfId="194"/>
    <cellStyle name="40% - Accent2 5" xfId="217"/>
    <cellStyle name="40% - Accent3" xfId="38" builtinId="39" customBuiltin="1"/>
    <cellStyle name="40% - Accent3 2" xfId="87"/>
    <cellStyle name="40% - Accent3 2 2" xfId="116"/>
    <cellStyle name="40% - Accent3 3" xfId="172"/>
    <cellStyle name="40% - Accent3 3 2" xfId="238"/>
    <cellStyle name="40% - Accent3 4" xfId="196"/>
    <cellStyle name="40% - Accent3 5" xfId="219"/>
    <cellStyle name="40% - Accent4" xfId="42" builtinId="43" customBuiltin="1"/>
    <cellStyle name="40% - Accent4 2" xfId="78"/>
    <cellStyle name="40% - Accent4 2 2" xfId="117"/>
    <cellStyle name="40% - Accent4 3" xfId="174"/>
    <cellStyle name="40% - Accent4 3 2" xfId="240"/>
    <cellStyle name="40% - Accent4 4" xfId="198"/>
    <cellStyle name="40% - Accent4 5" xfId="221"/>
    <cellStyle name="40% - Accent5" xfId="46" builtinId="47" customBuiltin="1"/>
    <cellStyle name="40% - Accent5 2" xfId="77"/>
    <cellStyle name="40% - Accent5 2 2" xfId="118"/>
    <cellStyle name="40% - Accent5 3" xfId="176"/>
    <cellStyle name="40% - Accent5 3 2" xfId="242"/>
    <cellStyle name="40% - Accent5 4" xfId="200"/>
    <cellStyle name="40% - Accent5 5" xfId="223"/>
    <cellStyle name="40% - Accent6" xfId="50" builtinId="51" customBuiltin="1"/>
    <cellStyle name="40% - Accent6 2" xfId="60"/>
    <cellStyle name="40% - Accent6 2 2" xfId="119"/>
    <cellStyle name="40% - Accent6 3" xfId="178"/>
    <cellStyle name="40% - Accent6 3 2" xfId="244"/>
    <cellStyle name="40% - Accent6 4" xfId="202"/>
    <cellStyle name="40% - Accent6 5" xfId="225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2 2" xfId="211"/>
    <cellStyle name="Comma 3 2 2 3" xfId="253"/>
    <cellStyle name="Comma 3 2 3" xfId="181"/>
    <cellStyle name="Comma 3 2 3 2" xfId="247"/>
    <cellStyle name="Comma 3 2 4" xfId="205"/>
    <cellStyle name="Comma 3 2 5" xfId="229"/>
    <cellStyle name="Comma 4" xfId="102"/>
    <cellStyle name="Comma 5" xfId="95"/>
    <cellStyle name="Comma 5 2" xfId="180"/>
    <cellStyle name="Comma 5 2 2" xfId="246"/>
    <cellStyle name="Comma 5 3" xfId="204"/>
    <cellStyle name="Comma 5 4" xfId="228"/>
    <cellStyle name="Comma 6" xfId="187"/>
    <cellStyle name="Comma 6 2" xfId="210"/>
    <cellStyle name="Comma 6 3" xfId="252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" xfId="250"/>
    <cellStyle name="Normal 10 3" xfId="208"/>
    <cellStyle name="Normal 11" xfId="164"/>
    <cellStyle name="Normal 11 2" xfId="186"/>
    <cellStyle name="Normal 11 2 2" xfId="251"/>
    <cellStyle name="Normal 11 3" xfId="209"/>
    <cellStyle name="Normal 11 4" xfId="231"/>
    <cellStyle name="Normal 12" xfId="165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254"/>
    <cellStyle name="Normal 5 2 3" xfId="182"/>
    <cellStyle name="Normal 5 2 3 2" xfId="248"/>
    <cellStyle name="Normal 5 2 4" xfId="206"/>
    <cellStyle name="Normal 5 2 5" xfId="230"/>
    <cellStyle name="Normal 6" xfId="150"/>
    <cellStyle name="Normal 7" xfId="151"/>
    <cellStyle name="Normal 8" xfId="8"/>
    <cellStyle name="Normal 8 2" xfId="162"/>
    <cellStyle name="Normal 8 3" xfId="179"/>
    <cellStyle name="Normal 8 3 2" xfId="245"/>
    <cellStyle name="Normal 8 4" xfId="203"/>
    <cellStyle name="Normal 9" xfId="94"/>
    <cellStyle name="Normal 9 2" xfId="184"/>
    <cellStyle name="Normal 9 2 2" xfId="249"/>
    <cellStyle name="Normal 9 3" xfId="207"/>
    <cellStyle name="Normal 9 4" xfId="227"/>
    <cellStyle name="Note" xfId="25" builtinId="10" customBuiltin="1"/>
    <cellStyle name="Note 2" xfId="54"/>
    <cellStyle name="Note 2 2" xfId="152"/>
    <cellStyle name="Note 2 3" xfId="226"/>
    <cellStyle name="Note 3" xfId="166"/>
    <cellStyle name="Note 3 2" xfId="232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3" xfId="213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zoomScaleNormal="100" zoomScaleSheetLayoutView="100" workbookViewId="0">
      <selection activeCell="B27" sqref="B27:B32"/>
    </sheetView>
  </sheetViews>
  <sheetFormatPr defaultColWidth="9.140625" defaultRowHeight="13.5"/>
  <cols>
    <col min="1" max="1" width="9.7109375" style="51" customWidth="1"/>
    <col min="2" max="2" width="24.7109375" style="51" customWidth="1"/>
    <col min="3" max="3" width="77" style="51" customWidth="1"/>
    <col min="4" max="4" width="31" style="51" customWidth="1"/>
    <col min="5" max="16384" width="9.140625" style="51"/>
  </cols>
  <sheetData>
    <row r="1" spans="1:5" ht="13.5" customHeight="1">
      <c r="A1" s="101" t="s">
        <v>60</v>
      </c>
      <c r="B1" s="102"/>
      <c r="C1" s="102"/>
      <c r="D1" s="102"/>
      <c r="E1" s="50"/>
    </row>
    <row r="2" spans="1:5" ht="13.5" customHeight="1">
      <c r="A2" s="102"/>
      <c r="B2" s="102"/>
      <c r="C2" s="102"/>
      <c r="D2" s="102"/>
      <c r="E2" s="50"/>
    </row>
    <row r="3" spans="1:5" ht="13.5" customHeight="1">
      <c r="A3" s="102"/>
      <c r="B3" s="102"/>
      <c r="C3" s="102"/>
      <c r="D3" s="102"/>
      <c r="E3" s="50"/>
    </row>
    <row r="4" spans="1:5" ht="13.5" customHeight="1">
      <c r="A4" s="102"/>
      <c r="B4" s="102"/>
      <c r="C4" s="102"/>
      <c r="D4" s="102"/>
      <c r="E4" s="50"/>
    </row>
    <row r="5" spans="1:5" ht="20.25" customHeight="1">
      <c r="A5" s="102"/>
      <c r="B5" s="102"/>
      <c r="C5" s="102"/>
      <c r="D5" s="102"/>
      <c r="E5" s="50"/>
    </row>
    <row r="6" spans="1:5" ht="76.5" customHeight="1">
      <c r="A6" s="103" t="s">
        <v>105</v>
      </c>
      <c r="B6" s="103"/>
      <c r="C6" s="103"/>
      <c r="D6" s="103"/>
    </row>
    <row r="8" spans="1:5" ht="13.5" customHeight="1">
      <c r="D8" s="52" t="s">
        <v>67</v>
      </c>
    </row>
    <row r="9" spans="1:5" s="53" customFormat="1" ht="60" customHeight="1">
      <c r="A9" s="92" t="s">
        <v>5</v>
      </c>
      <c r="B9" s="92"/>
      <c r="C9" s="92" t="s">
        <v>6</v>
      </c>
      <c r="D9" s="44" t="s">
        <v>18</v>
      </c>
    </row>
    <row r="10" spans="1:5" s="53" customFormat="1" ht="17.25" customHeight="1">
      <c r="A10" s="44" t="s">
        <v>8</v>
      </c>
      <c r="B10" s="44" t="s">
        <v>9</v>
      </c>
      <c r="C10" s="92"/>
      <c r="D10" s="47" t="s">
        <v>7</v>
      </c>
    </row>
    <row r="11" spans="1:5" s="53" customFormat="1" ht="17.25" customHeight="1">
      <c r="A11" s="93" t="s">
        <v>50</v>
      </c>
      <c r="B11" s="43"/>
      <c r="C11" s="15" t="s">
        <v>16</v>
      </c>
      <c r="D11" s="54">
        <f>D13</f>
        <v>0</v>
      </c>
    </row>
    <row r="12" spans="1:5" s="53" customFormat="1" ht="18" customHeight="1">
      <c r="A12" s="94"/>
      <c r="B12" s="43"/>
      <c r="C12" s="5" t="s">
        <v>38</v>
      </c>
      <c r="D12" s="55"/>
    </row>
    <row r="13" spans="1:5" s="53" customFormat="1" ht="16.5">
      <c r="A13" s="94"/>
      <c r="B13" s="104" t="s">
        <v>43</v>
      </c>
      <c r="C13" s="104"/>
      <c r="D13" s="54">
        <f>D14+D27</f>
        <v>0</v>
      </c>
    </row>
    <row r="14" spans="1:5" ht="15" customHeight="1">
      <c r="A14" s="92">
        <v>1146</v>
      </c>
      <c r="B14" s="92"/>
      <c r="C14" s="45" t="s">
        <v>23</v>
      </c>
      <c r="D14" s="54">
        <f>D21</f>
        <v>-225000</v>
      </c>
    </row>
    <row r="15" spans="1:5" ht="15" customHeight="1">
      <c r="A15" s="92"/>
      <c r="B15" s="92"/>
      <c r="C15" s="12" t="s">
        <v>74</v>
      </c>
      <c r="D15" s="23"/>
    </row>
    <row r="16" spans="1:5" ht="17.25" customHeight="1">
      <c r="A16" s="92"/>
      <c r="B16" s="92"/>
      <c r="C16" s="45" t="s">
        <v>24</v>
      </c>
      <c r="D16" s="38"/>
    </row>
    <row r="17" spans="1:5" ht="17.25" customHeight="1">
      <c r="A17" s="92"/>
      <c r="B17" s="92"/>
      <c r="C17" s="46" t="s">
        <v>75</v>
      </c>
      <c r="D17" s="38"/>
    </row>
    <row r="18" spans="1:5" ht="18" customHeight="1">
      <c r="A18" s="92"/>
      <c r="B18" s="92"/>
      <c r="C18" s="42" t="s">
        <v>25</v>
      </c>
      <c r="D18" s="38"/>
      <c r="E18" s="51" t="s">
        <v>53</v>
      </c>
    </row>
    <row r="19" spans="1:5" ht="44.25" customHeight="1">
      <c r="A19" s="92"/>
      <c r="B19" s="92"/>
      <c r="C19" s="25" t="s">
        <v>76</v>
      </c>
      <c r="D19" s="38"/>
    </row>
    <row r="20" spans="1:5" ht="15" customHeight="1">
      <c r="A20" s="92"/>
      <c r="B20" s="96"/>
      <c r="C20" s="57" t="s">
        <v>10</v>
      </c>
      <c r="D20" s="38"/>
    </row>
    <row r="21" spans="1:5" ht="17.25" customHeight="1">
      <c r="A21" s="96"/>
      <c r="B21" s="92">
        <v>11003</v>
      </c>
      <c r="C21" s="45" t="s">
        <v>26</v>
      </c>
      <c r="D21" s="26">
        <v>-225000</v>
      </c>
    </row>
    <row r="22" spans="1:5" ht="14.25">
      <c r="A22" s="96"/>
      <c r="B22" s="92"/>
      <c r="C22" s="48" t="s">
        <v>77</v>
      </c>
      <c r="D22" s="26"/>
    </row>
    <row r="23" spans="1:5">
      <c r="A23" s="96"/>
      <c r="B23" s="92"/>
      <c r="C23" s="45" t="s">
        <v>27</v>
      </c>
      <c r="D23" s="43"/>
    </row>
    <row r="24" spans="1:5" ht="27" customHeight="1">
      <c r="A24" s="96"/>
      <c r="B24" s="92"/>
      <c r="C24" s="16" t="s">
        <v>78</v>
      </c>
      <c r="D24" s="43"/>
    </row>
    <row r="25" spans="1:5" ht="19.5" customHeight="1">
      <c r="A25" s="96"/>
      <c r="B25" s="92"/>
      <c r="C25" s="45" t="s">
        <v>28</v>
      </c>
      <c r="D25" s="43"/>
    </row>
    <row r="26" spans="1:5" ht="13.5" customHeight="1">
      <c r="A26" s="96"/>
      <c r="B26" s="92"/>
      <c r="C26" s="16" t="s">
        <v>29</v>
      </c>
      <c r="D26" s="43"/>
    </row>
    <row r="27" spans="1:5" ht="14.25">
      <c r="A27" s="95">
        <v>1168</v>
      </c>
      <c r="B27" s="98"/>
      <c r="C27" s="45" t="s">
        <v>23</v>
      </c>
      <c r="D27" s="26">
        <f>D34</f>
        <v>225000</v>
      </c>
    </row>
    <row r="28" spans="1:5" ht="17.25" customHeight="1">
      <c r="A28" s="96"/>
      <c r="B28" s="99"/>
      <c r="C28" s="22" t="s">
        <v>68</v>
      </c>
      <c r="D28" s="23"/>
    </row>
    <row r="29" spans="1:5">
      <c r="A29" s="96"/>
      <c r="B29" s="99"/>
      <c r="C29" s="29" t="s">
        <v>24</v>
      </c>
      <c r="D29" s="23"/>
    </row>
    <row r="30" spans="1:5" ht="29.25" customHeight="1">
      <c r="A30" s="96"/>
      <c r="B30" s="99"/>
      <c r="C30" s="5" t="s">
        <v>61</v>
      </c>
      <c r="D30" s="23"/>
    </row>
    <row r="31" spans="1:5">
      <c r="A31" s="96"/>
      <c r="B31" s="99"/>
      <c r="C31" s="29" t="s">
        <v>25</v>
      </c>
      <c r="D31" s="23"/>
    </row>
    <row r="32" spans="1:5" ht="40.5" customHeight="1">
      <c r="A32" s="96"/>
      <c r="B32" s="100"/>
      <c r="C32" s="5" t="s">
        <v>62</v>
      </c>
      <c r="D32" s="23"/>
    </row>
    <row r="33" spans="1:4">
      <c r="A33" s="96"/>
      <c r="B33" s="97" t="s">
        <v>56</v>
      </c>
      <c r="C33" s="97"/>
      <c r="D33" s="97"/>
    </row>
    <row r="34" spans="1:4" ht="14.25">
      <c r="A34" s="96"/>
      <c r="B34" s="95">
        <v>11004</v>
      </c>
      <c r="C34" s="49" t="s">
        <v>26</v>
      </c>
      <c r="D34" s="26">
        <v>225000</v>
      </c>
    </row>
    <row r="35" spans="1:4" ht="15" customHeight="1">
      <c r="A35" s="96"/>
      <c r="B35" s="96"/>
      <c r="C35" s="12" t="s">
        <v>63</v>
      </c>
      <c r="D35" s="23"/>
    </row>
    <row r="36" spans="1:4">
      <c r="A36" s="96"/>
      <c r="B36" s="96"/>
      <c r="C36" s="29" t="s">
        <v>27</v>
      </c>
      <c r="D36" s="23"/>
    </row>
    <row r="37" spans="1:4" ht="35.25" customHeight="1">
      <c r="A37" s="96"/>
      <c r="B37" s="96"/>
      <c r="C37" s="5" t="s">
        <v>64</v>
      </c>
      <c r="D37" s="23"/>
    </row>
    <row r="38" spans="1:4" ht="17.25" customHeight="1">
      <c r="A38" s="96"/>
      <c r="B38" s="96"/>
      <c r="C38" s="29" t="s">
        <v>28</v>
      </c>
      <c r="D38" s="23"/>
    </row>
    <row r="39" spans="1:4" ht="19.5" customHeight="1">
      <c r="A39" s="96"/>
      <c r="B39" s="96"/>
      <c r="C39" s="5" t="s">
        <v>65</v>
      </c>
      <c r="D39" s="40"/>
    </row>
  </sheetData>
  <mergeCells count="13">
    <mergeCell ref="A1:D5"/>
    <mergeCell ref="B21:B26"/>
    <mergeCell ref="A14:A26"/>
    <mergeCell ref="B14:B20"/>
    <mergeCell ref="A6:D6"/>
    <mergeCell ref="A9:B9"/>
    <mergeCell ref="B13:C13"/>
    <mergeCell ref="C9:C10"/>
    <mergeCell ref="A11:A13"/>
    <mergeCell ref="A27:A39"/>
    <mergeCell ref="B33:D33"/>
    <mergeCell ref="B34:B39"/>
    <mergeCell ref="B27:B32"/>
  </mergeCells>
  <pageMargins left="0" right="0" top="0" bottom="0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opLeftCell="A25" zoomScaleNormal="100" zoomScaleSheetLayoutView="100" workbookViewId="0">
      <selection activeCell="C16" sqref="C16:C26"/>
    </sheetView>
  </sheetViews>
  <sheetFormatPr defaultColWidth="9.140625" defaultRowHeight="13.5"/>
  <cols>
    <col min="1" max="1" width="7.85546875" style="51" customWidth="1"/>
    <col min="2" max="2" width="7.5703125" style="51" customWidth="1"/>
    <col min="3" max="3" width="8" style="51" customWidth="1"/>
    <col min="4" max="4" width="10.42578125" style="51" customWidth="1"/>
    <col min="5" max="5" width="12.42578125" style="51" customWidth="1"/>
    <col min="6" max="6" width="88.42578125" style="51" customWidth="1"/>
    <col min="7" max="7" width="28.42578125" style="51" customWidth="1"/>
    <col min="8" max="8" width="9.140625" style="51"/>
    <col min="9" max="9" width="49.85546875" style="51" customWidth="1"/>
    <col min="10" max="16384" width="9.140625" style="51"/>
  </cols>
  <sheetData>
    <row r="1" spans="1:7" ht="40.5" customHeight="1">
      <c r="A1" s="101" t="s">
        <v>66</v>
      </c>
      <c r="B1" s="102"/>
      <c r="C1" s="102"/>
      <c r="D1" s="102"/>
      <c r="E1" s="102"/>
      <c r="F1" s="102"/>
      <c r="G1" s="102"/>
    </row>
    <row r="2" spans="1:7" ht="15.75" customHeight="1">
      <c r="A2" s="102"/>
      <c r="B2" s="102"/>
      <c r="C2" s="102"/>
      <c r="D2" s="102"/>
      <c r="E2" s="102"/>
      <c r="F2" s="102"/>
      <c r="G2" s="102"/>
    </row>
    <row r="3" spans="1:7" ht="17.25" customHeight="1">
      <c r="A3" s="102"/>
      <c r="B3" s="102"/>
      <c r="C3" s="102"/>
      <c r="D3" s="102"/>
      <c r="E3" s="102"/>
      <c r="F3" s="102"/>
      <c r="G3" s="102"/>
    </row>
    <row r="4" spans="1:7" ht="3" customHeight="1">
      <c r="A4" s="102"/>
      <c r="B4" s="102"/>
      <c r="C4" s="102"/>
      <c r="D4" s="102"/>
      <c r="E4" s="102"/>
      <c r="F4" s="102"/>
      <c r="G4" s="102"/>
    </row>
    <row r="5" spans="1:7" hidden="1">
      <c r="A5" s="102"/>
      <c r="B5" s="102"/>
      <c r="C5" s="102"/>
      <c r="D5" s="102"/>
      <c r="E5" s="102"/>
      <c r="F5" s="102"/>
      <c r="G5" s="102"/>
    </row>
    <row r="6" spans="1:7" ht="35.25" customHeight="1">
      <c r="A6" s="125" t="s">
        <v>87</v>
      </c>
      <c r="B6" s="125"/>
      <c r="C6" s="125"/>
      <c r="D6" s="125"/>
      <c r="E6" s="125"/>
      <c r="F6" s="125"/>
      <c r="G6" s="125"/>
    </row>
    <row r="8" spans="1:7" ht="14.25" thickBot="1">
      <c r="G8" s="51" t="s">
        <v>67</v>
      </c>
    </row>
    <row r="9" spans="1:7" s="53" customFormat="1" ht="63" customHeight="1">
      <c r="A9" s="126" t="s">
        <v>17</v>
      </c>
      <c r="B9" s="127"/>
      <c r="C9" s="127"/>
      <c r="D9" s="127" t="s">
        <v>5</v>
      </c>
      <c r="E9" s="127"/>
      <c r="F9" s="127" t="s">
        <v>11</v>
      </c>
      <c r="G9" s="59" t="s">
        <v>18</v>
      </c>
    </row>
    <row r="10" spans="1:7" s="53" customFormat="1" ht="21.75" customHeight="1">
      <c r="A10" s="68" t="s">
        <v>19</v>
      </c>
      <c r="B10" s="44" t="s">
        <v>20</v>
      </c>
      <c r="C10" s="44" t="s">
        <v>21</v>
      </c>
      <c r="D10" s="44" t="s">
        <v>8</v>
      </c>
      <c r="E10" s="44" t="s">
        <v>9</v>
      </c>
      <c r="F10" s="92"/>
      <c r="G10" s="61" t="s">
        <v>7</v>
      </c>
    </row>
    <row r="11" spans="1:7" s="53" customFormat="1" ht="12.75" customHeight="1">
      <c r="A11" s="62"/>
      <c r="B11" s="39"/>
      <c r="C11" s="39"/>
      <c r="D11" s="44"/>
      <c r="E11" s="44"/>
      <c r="F11" s="12" t="s">
        <v>16</v>
      </c>
      <c r="G11" s="63">
        <f>G12+G27</f>
        <v>0</v>
      </c>
    </row>
    <row r="12" spans="1:7" s="53" customFormat="1" ht="18.75" customHeight="1">
      <c r="A12" s="105" t="s">
        <v>79</v>
      </c>
      <c r="B12" s="124"/>
      <c r="C12" s="124"/>
      <c r="D12" s="111">
        <v>1146</v>
      </c>
      <c r="E12" s="97"/>
      <c r="F12" s="22" t="s">
        <v>80</v>
      </c>
      <c r="G12" s="63">
        <f t="shared" ref="G12" si="0">G14</f>
        <v>-225000</v>
      </c>
    </row>
    <row r="13" spans="1:7" s="53" customFormat="1" ht="18.75" customHeight="1">
      <c r="A13" s="105"/>
      <c r="B13" s="124"/>
      <c r="C13" s="124"/>
      <c r="D13" s="109"/>
      <c r="E13" s="97"/>
      <c r="F13" s="5" t="s">
        <v>12</v>
      </c>
      <c r="G13" s="65"/>
    </row>
    <row r="14" spans="1:7" s="53" customFormat="1" ht="19.5" customHeight="1">
      <c r="A14" s="105"/>
      <c r="B14" s="108" t="s">
        <v>22</v>
      </c>
      <c r="C14" s="124"/>
      <c r="D14" s="109"/>
      <c r="E14" s="97"/>
      <c r="F14" s="22" t="s">
        <v>81</v>
      </c>
      <c r="G14" s="63">
        <f t="shared" ref="G14" si="1">G16</f>
        <v>-225000</v>
      </c>
    </row>
    <row r="15" spans="1:7" s="53" customFormat="1" ht="18" customHeight="1">
      <c r="A15" s="105"/>
      <c r="B15" s="108"/>
      <c r="C15" s="124"/>
      <c r="D15" s="109"/>
      <c r="E15" s="97"/>
      <c r="F15" s="5" t="s">
        <v>12</v>
      </c>
      <c r="G15" s="65"/>
    </row>
    <row r="16" spans="1:7" s="53" customFormat="1" ht="15">
      <c r="A16" s="105"/>
      <c r="B16" s="108"/>
      <c r="C16" s="108" t="s">
        <v>22</v>
      </c>
      <c r="D16" s="109"/>
      <c r="E16" s="97"/>
      <c r="F16" s="12" t="s">
        <v>82</v>
      </c>
      <c r="G16" s="63">
        <f>G18</f>
        <v>-225000</v>
      </c>
    </row>
    <row r="17" spans="1:7" s="53" customFormat="1" ht="19.5" customHeight="1">
      <c r="A17" s="105"/>
      <c r="B17" s="108"/>
      <c r="C17" s="108"/>
      <c r="D17" s="109"/>
      <c r="E17" s="97"/>
      <c r="F17" s="5" t="s">
        <v>12</v>
      </c>
      <c r="G17" s="64"/>
    </row>
    <row r="18" spans="1:7" s="53" customFormat="1" ht="20.25" customHeight="1">
      <c r="A18" s="105"/>
      <c r="B18" s="108"/>
      <c r="C18" s="108"/>
      <c r="D18" s="109"/>
      <c r="E18" s="66">
        <v>11003</v>
      </c>
      <c r="F18" s="48" t="s">
        <v>83</v>
      </c>
      <c r="G18" s="63">
        <f>G20</f>
        <v>-225000</v>
      </c>
    </row>
    <row r="19" spans="1:7" ht="19.5" customHeight="1">
      <c r="A19" s="105"/>
      <c r="B19" s="108"/>
      <c r="C19" s="108"/>
      <c r="D19" s="109"/>
      <c r="E19" s="97"/>
      <c r="F19" s="5" t="s">
        <v>42</v>
      </c>
      <c r="G19" s="63"/>
    </row>
    <row r="20" spans="1:7" s="53" customFormat="1" ht="18" customHeight="1">
      <c r="A20" s="105"/>
      <c r="B20" s="108"/>
      <c r="C20" s="108"/>
      <c r="D20" s="109"/>
      <c r="E20" s="123"/>
      <c r="F20" s="45" t="s">
        <v>44</v>
      </c>
      <c r="G20" s="63">
        <f t="shared" ref="G20" si="2">G22</f>
        <v>-225000</v>
      </c>
    </row>
    <row r="21" spans="1:7" ht="17.25" customHeight="1">
      <c r="A21" s="105"/>
      <c r="B21" s="108"/>
      <c r="C21" s="108"/>
      <c r="D21" s="109"/>
      <c r="E21" s="123"/>
      <c r="F21" s="5" t="s">
        <v>13</v>
      </c>
      <c r="G21" s="67"/>
    </row>
    <row r="22" spans="1:7" ht="17.25" customHeight="1">
      <c r="A22" s="105"/>
      <c r="B22" s="108"/>
      <c r="C22" s="108"/>
      <c r="D22" s="109"/>
      <c r="E22" s="123"/>
      <c r="F22" s="42" t="s">
        <v>14</v>
      </c>
      <c r="G22" s="69">
        <f t="shared" ref="G22:G24" si="3">G23</f>
        <v>-225000</v>
      </c>
    </row>
    <row r="23" spans="1:7" ht="16.5" customHeight="1">
      <c r="A23" s="105"/>
      <c r="B23" s="108"/>
      <c r="C23" s="108"/>
      <c r="D23" s="109"/>
      <c r="E23" s="123"/>
      <c r="F23" s="42" t="s">
        <v>15</v>
      </c>
      <c r="G23" s="69">
        <f>G24</f>
        <v>-225000</v>
      </c>
    </row>
    <row r="24" spans="1:7" ht="18" customHeight="1">
      <c r="A24" s="105"/>
      <c r="B24" s="108"/>
      <c r="C24" s="108"/>
      <c r="D24" s="109"/>
      <c r="E24" s="123"/>
      <c r="F24" s="42" t="s">
        <v>84</v>
      </c>
      <c r="G24" s="69">
        <f t="shared" si="3"/>
        <v>-225000</v>
      </c>
    </row>
    <row r="25" spans="1:7" ht="21" customHeight="1">
      <c r="A25" s="105"/>
      <c r="B25" s="108"/>
      <c r="C25" s="108"/>
      <c r="D25" s="109"/>
      <c r="E25" s="123"/>
      <c r="F25" s="39" t="s">
        <v>85</v>
      </c>
      <c r="G25" s="69">
        <f t="shared" ref="G25" si="4">G26</f>
        <v>-225000</v>
      </c>
    </row>
    <row r="26" spans="1:7" ht="19.5" customHeight="1">
      <c r="A26" s="105"/>
      <c r="B26" s="108"/>
      <c r="C26" s="108"/>
      <c r="D26" s="109"/>
      <c r="E26" s="123"/>
      <c r="F26" s="39" t="s">
        <v>86</v>
      </c>
      <c r="G26" s="69">
        <v>-225000</v>
      </c>
    </row>
    <row r="27" spans="1:7" ht="16.5">
      <c r="A27" s="105" t="s">
        <v>39</v>
      </c>
      <c r="B27" s="119"/>
      <c r="C27" s="119"/>
      <c r="D27" s="119"/>
      <c r="E27" s="119"/>
      <c r="F27" s="22" t="s">
        <v>40</v>
      </c>
      <c r="G27" s="70">
        <f>G29</f>
        <v>225000</v>
      </c>
    </row>
    <row r="28" spans="1:7" ht="15.75" customHeight="1">
      <c r="A28" s="105"/>
      <c r="B28" s="120"/>
      <c r="C28" s="120"/>
      <c r="D28" s="120"/>
      <c r="E28" s="109"/>
      <c r="F28" s="42" t="s">
        <v>12</v>
      </c>
      <c r="G28" s="71"/>
    </row>
    <row r="29" spans="1:7" ht="18.75" customHeight="1">
      <c r="A29" s="105"/>
      <c r="B29" s="108" t="s">
        <v>22</v>
      </c>
      <c r="C29" s="120"/>
      <c r="D29" s="120"/>
      <c r="E29" s="109"/>
      <c r="F29" s="22" t="s">
        <v>41</v>
      </c>
      <c r="G29" s="70">
        <f>G31</f>
        <v>225000</v>
      </c>
    </row>
    <row r="30" spans="1:7" ht="15.75" customHeight="1">
      <c r="A30" s="105"/>
      <c r="B30" s="108"/>
      <c r="C30" s="120"/>
      <c r="D30" s="120"/>
      <c r="E30" s="109"/>
      <c r="F30" s="42" t="s">
        <v>12</v>
      </c>
      <c r="G30" s="71"/>
    </row>
    <row r="31" spans="1:7" ht="16.5" customHeight="1">
      <c r="A31" s="105"/>
      <c r="B31" s="108"/>
      <c r="C31" s="108" t="s">
        <v>47</v>
      </c>
      <c r="D31" s="120"/>
      <c r="E31" s="109"/>
      <c r="F31" s="12" t="s">
        <v>48</v>
      </c>
      <c r="G31" s="70">
        <f>G33</f>
        <v>225000</v>
      </c>
    </row>
    <row r="32" spans="1:7" ht="15.75" customHeight="1">
      <c r="A32" s="105"/>
      <c r="B32" s="108"/>
      <c r="C32" s="108"/>
      <c r="D32" s="120"/>
      <c r="E32" s="109"/>
      <c r="F32" s="42" t="s">
        <v>12</v>
      </c>
      <c r="G32" s="71"/>
    </row>
    <row r="33" spans="1:7" ht="18" customHeight="1">
      <c r="A33" s="105"/>
      <c r="B33" s="108"/>
      <c r="C33" s="108"/>
      <c r="D33" s="111">
        <v>1168</v>
      </c>
      <c r="E33" s="121" t="s">
        <v>49</v>
      </c>
      <c r="F33" s="122"/>
      <c r="G33" s="71">
        <f>G34</f>
        <v>225000</v>
      </c>
    </row>
    <row r="34" spans="1:7" ht="19.5" customHeight="1">
      <c r="A34" s="105"/>
      <c r="B34" s="108"/>
      <c r="C34" s="108"/>
      <c r="D34" s="111"/>
      <c r="E34" s="117" t="s">
        <v>57</v>
      </c>
      <c r="F34" s="118"/>
      <c r="G34" s="71">
        <f>G35</f>
        <v>225000</v>
      </c>
    </row>
    <row r="35" spans="1:7" ht="21" customHeight="1">
      <c r="A35" s="106"/>
      <c r="B35" s="109"/>
      <c r="C35" s="109"/>
      <c r="D35" s="112"/>
      <c r="E35" s="114">
        <v>11004</v>
      </c>
      <c r="F35" s="15" t="s">
        <v>63</v>
      </c>
      <c r="G35" s="70">
        <f>G37</f>
        <v>225000</v>
      </c>
    </row>
    <row r="36" spans="1:7" ht="14.25" customHeight="1">
      <c r="A36" s="106"/>
      <c r="B36" s="109"/>
      <c r="C36" s="109"/>
      <c r="D36" s="112"/>
      <c r="E36" s="115"/>
      <c r="F36" s="42" t="s">
        <v>58</v>
      </c>
      <c r="G36" s="71"/>
    </row>
    <row r="37" spans="1:7" ht="16.5" customHeight="1">
      <c r="A37" s="106"/>
      <c r="B37" s="109"/>
      <c r="C37" s="109"/>
      <c r="D37" s="112"/>
      <c r="E37" s="115"/>
      <c r="F37" s="30" t="s">
        <v>57</v>
      </c>
      <c r="G37" s="71">
        <f>G39</f>
        <v>225000</v>
      </c>
    </row>
    <row r="38" spans="1:7" ht="18" customHeight="1">
      <c r="A38" s="106"/>
      <c r="B38" s="109"/>
      <c r="C38" s="109"/>
      <c r="D38" s="112"/>
      <c r="E38" s="115"/>
      <c r="F38" s="42" t="s">
        <v>13</v>
      </c>
      <c r="G38" s="71"/>
    </row>
    <row r="39" spans="1:7" ht="18" customHeight="1">
      <c r="A39" s="106"/>
      <c r="B39" s="109"/>
      <c r="C39" s="109"/>
      <c r="D39" s="112"/>
      <c r="E39" s="115"/>
      <c r="F39" s="42" t="s">
        <v>14</v>
      </c>
      <c r="G39" s="71">
        <f t="shared" ref="G39:G42" si="5">G40</f>
        <v>225000</v>
      </c>
    </row>
    <row r="40" spans="1:7" ht="14.25" customHeight="1">
      <c r="A40" s="106"/>
      <c r="B40" s="109"/>
      <c r="C40" s="109"/>
      <c r="D40" s="112"/>
      <c r="E40" s="115"/>
      <c r="F40" s="42" t="s">
        <v>15</v>
      </c>
      <c r="G40" s="71">
        <f t="shared" si="5"/>
        <v>225000</v>
      </c>
    </row>
    <row r="41" spans="1:7" ht="20.25" customHeight="1">
      <c r="A41" s="106"/>
      <c r="B41" s="109"/>
      <c r="C41" s="109"/>
      <c r="D41" s="112"/>
      <c r="E41" s="115"/>
      <c r="F41" s="42" t="s">
        <v>59</v>
      </c>
      <c r="G41" s="71">
        <f t="shared" si="5"/>
        <v>225000</v>
      </c>
    </row>
    <row r="42" spans="1:7" ht="15" customHeight="1">
      <c r="A42" s="106"/>
      <c r="B42" s="109"/>
      <c r="C42" s="109"/>
      <c r="D42" s="112"/>
      <c r="E42" s="115"/>
      <c r="F42" s="5" t="s">
        <v>46</v>
      </c>
      <c r="G42" s="71">
        <f t="shared" si="5"/>
        <v>225000</v>
      </c>
    </row>
    <row r="43" spans="1:7" ht="21.75" customHeight="1" thickBot="1">
      <c r="A43" s="107"/>
      <c r="B43" s="110"/>
      <c r="C43" s="110"/>
      <c r="D43" s="113"/>
      <c r="E43" s="116"/>
      <c r="F43" s="58" t="s">
        <v>54</v>
      </c>
      <c r="G43" s="72">
        <v>225000</v>
      </c>
    </row>
  </sheetData>
  <mergeCells count="24">
    <mergeCell ref="C16:C26"/>
    <mergeCell ref="D12:D26"/>
    <mergeCell ref="E19:E26"/>
    <mergeCell ref="A1:G5"/>
    <mergeCell ref="B12:B13"/>
    <mergeCell ref="C12:C15"/>
    <mergeCell ref="A6:G6"/>
    <mergeCell ref="A9:C9"/>
    <mergeCell ref="D9:E9"/>
    <mergeCell ref="F9:F10"/>
    <mergeCell ref="A12:A26"/>
    <mergeCell ref="B14:B26"/>
    <mergeCell ref="E12:E17"/>
    <mergeCell ref="A27:A43"/>
    <mergeCell ref="B29:B43"/>
    <mergeCell ref="C31:C43"/>
    <mergeCell ref="D33:D43"/>
    <mergeCell ref="E35:E43"/>
    <mergeCell ref="E34:F34"/>
    <mergeCell ref="B27:B28"/>
    <mergeCell ref="C27:C30"/>
    <mergeCell ref="D27:D32"/>
    <mergeCell ref="E33:F33"/>
    <mergeCell ref="E27:E32"/>
  </mergeCells>
  <pageMargins left="0.7" right="0.7" top="0.75" bottom="0.75" header="0.3" footer="0.3"/>
  <pageSetup paperSize="9" scale="6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4"/>
  <sheetViews>
    <sheetView topLeftCell="A4" zoomScaleNormal="100" zoomScaleSheetLayoutView="100" workbookViewId="0">
      <selection activeCell="D17" sqref="D17"/>
    </sheetView>
  </sheetViews>
  <sheetFormatPr defaultRowHeight="12.75"/>
  <cols>
    <col min="1" max="1" width="8.7109375" style="10" customWidth="1"/>
    <col min="2" max="2" width="13.85546875" style="10" customWidth="1"/>
    <col min="3" max="3" width="11" style="10" customWidth="1"/>
    <col min="4" max="4" width="48" style="11" customWidth="1"/>
    <col min="5" max="5" width="63.42578125" style="11" customWidth="1"/>
    <col min="6" max="6" width="21.42578125" style="10" customWidth="1"/>
    <col min="7" max="7" width="9.5703125" style="10" bestFit="1" customWidth="1"/>
    <col min="8" max="16384" width="9.140625" style="10"/>
  </cols>
  <sheetData>
    <row r="1" spans="1:37" s="1" customFormat="1" ht="24" customHeight="1">
      <c r="A1" s="131" t="s">
        <v>106</v>
      </c>
      <c r="B1" s="132"/>
      <c r="C1" s="132"/>
      <c r="D1" s="132"/>
      <c r="E1" s="132"/>
      <c r="F1" s="132"/>
      <c r="S1" s="4"/>
      <c r="T1" s="4"/>
      <c r="U1" s="4"/>
      <c r="V1" s="136"/>
      <c r="W1" s="136"/>
      <c r="X1" s="136"/>
    </row>
    <row r="2" spans="1:37" s="2" customFormat="1" ht="16.5">
      <c r="A2" s="132"/>
      <c r="B2" s="132"/>
      <c r="C2" s="132"/>
      <c r="D2" s="132"/>
      <c r="E2" s="132"/>
      <c r="F2" s="132"/>
      <c r="S2" s="6"/>
      <c r="T2" s="6"/>
      <c r="U2" s="136"/>
      <c r="V2" s="136"/>
      <c r="W2" s="136"/>
      <c r="X2" s="136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s="2" customFormat="1" ht="15.75" customHeight="1">
      <c r="A3" s="132"/>
      <c r="B3" s="132"/>
      <c r="C3" s="132"/>
      <c r="D3" s="132"/>
      <c r="E3" s="132"/>
      <c r="F3" s="132"/>
      <c r="S3" s="136"/>
      <c r="T3" s="136"/>
      <c r="U3" s="136"/>
      <c r="V3" s="136"/>
      <c r="W3" s="136"/>
      <c r="X3" s="136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s="1" customFormat="1" ht="17.25">
      <c r="A4" s="132"/>
      <c r="B4" s="132"/>
      <c r="C4" s="132"/>
      <c r="D4" s="132"/>
      <c r="E4" s="132"/>
      <c r="F4" s="132"/>
    </row>
    <row r="5" spans="1:37" s="1" customFormat="1" ht="15.75" customHeight="1">
      <c r="A5" s="132"/>
      <c r="B5" s="132"/>
      <c r="C5" s="132"/>
      <c r="D5" s="132"/>
      <c r="E5" s="132"/>
      <c r="F5" s="132"/>
    </row>
    <row r="6" spans="1:37" s="1" customFormat="1" ht="67.5" customHeight="1">
      <c r="A6" s="138" t="s">
        <v>88</v>
      </c>
      <c r="B6" s="138"/>
      <c r="C6" s="138"/>
      <c r="D6" s="138"/>
      <c r="E6" s="138"/>
      <c r="F6" s="138"/>
    </row>
    <row r="7" spans="1:37" s="1" customFormat="1" ht="40.5" customHeight="1">
      <c r="A7" s="139" t="s">
        <v>67</v>
      </c>
      <c r="B7" s="140"/>
      <c r="C7" s="140"/>
      <c r="D7" s="140"/>
      <c r="E7" s="140"/>
      <c r="F7" s="140"/>
    </row>
    <row r="8" spans="1:37" s="7" customFormat="1" ht="102.75" customHeight="1">
      <c r="A8" s="137" t="s">
        <v>5</v>
      </c>
      <c r="B8" s="137"/>
      <c r="C8" s="137"/>
      <c r="D8" s="137" t="s">
        <v>11</v>
      </c>
      <c r="E8" s="134" t="s">
        <v>45</v>
      </c>
      <c r="F8" s="24" t="s">
        <v>103</v>
      </c>
    </row>
    <row r="9" spans="1:37" s="7" customFormat="1" ht="41.25" customHeight="1">
      <c r="A9" s="8" t="s">
        <v>8</v>
      </c>
      <c r="B9" s="18" t="s">
        <v>9</v>
      </c>
      <c r="C9" s="17"/>
      <c r="D9" s="137"/>
      <c r="E9" s="135"/>
      <c r="F9" s="13" t="s">
        <v>7</v>
      </c>
      <c r="G9" s="35"/>
    </row>
    <row r="10" spans="1:37" s="7" customFormat="1" ht="30.75" customHeight="1">
      <c r="A10" s="146" t="s">
        <v>44</v>
      </c>
      <c r="B10" s="147"/>
      <c r="C10" s="147"/>
      <c r="D10" s="147"/>
      <c r="E10" s="148"/>
      <c r="F10" s="37">
        <f>F11</f>
        <v>225000</v>
      </c>
      <c r="G10" s="35"/>
    </row>
    <row r="11" spans="1:37" s="9" customFormat="1" ht="24" customHeight="1">
      <c r="A11" s="14">
        <v>1168</v>
      </c>
      <c r="B11" s="128" t="s">
        <v>49</v>
      </c>
      <c r="C11" s="129"/>
      <c r="D11" s="129"/>
      <c r="E11" s="130"/>
      <c r="F11" s="20">
        <f>F13</f>
        <v>225000</v>
      </c>
      <c r="G11" s="33"/>
    </row>
    <row r="12" spans="1:37" s="9" customFormat="1" ht="31.5" customHeight="1">
      <c r="A12" s="141"/>
      <c r="B12" s="143" t="s">
        <v>69</v>
      </c>
      <c r="C12" s="121" t="s">
        <v>63</v>
      </c>
      <c r="D12" s="133"/>
      <c r="E12" s="27"/>
      <c r="F12" s="19"/>
      <c r="G12" s="33"/>
    </row>
    <row r="13" spans="1:37" s="9" customFormat="1" ht="30.75" customHeight="1">
      <c r="A13" s="142"/>
      <c r="B13" s="144"/>
      <c r="C13" s="145"/>
      <c r="D13" s="28"/>
      <c r="E13" s="27" t="s">
        <v>44</v>
      </c>
      <c r="F13" s="21">
        <f>F14</f>
        <v>225000</v>
      </c>
    </row>
    <row r="14" spans="1:37" s="9" customFormat="1" ht="30.75" customHeight="1">
      <c r="A14" s="142"/>
      <c r="B14" s="144"/>
      <c r="C14" s="145"/>
      <c r="D14" s="32"/>
      <c r="E14" s="34" t="s">
        <v>70</v>
      </c>
      <c r="F14" s="41">
        <v>225000</v>
      </c>
    </row>
  </sheetData>
  <mergeCells count="15">
    <mergeCell ref="B11:E11"/>
    <mergeCell ref="A1:F5"/>
    <mergeCell ref="C12:D12"/>
    <mergeCell ref="E8:E9"/>
    <mergeCell ref="V1:X1"/>
    <mergeCell ref="U2:X2"/>
    <mergeCell ref="S3:X3"/>
    <mergeCell ref="A8:C8"/>
    <mergeCell ref="D8:D9"/>
    <mergeCell ref="A6:F6"/>
    <mergeCell ref="A7:F7"/>
    <mergeCell ref="A12:A14"/>
    <mergeCell ref="B12:B14"/>
    <mergeCell ref="C13:C14"/>
    <mergeCell ref="A10:E10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opLeftCell="A19" zoomScaleNormal="100" zoomScaleSheetLayoutView="100" workbookViewId="0">
      <selection activeCell="B44" sqref="B44"/>
    </sheetView>
  </sheetViews>
  <sheetFormatPr defaultColWidth="9.140625" defaultRowHeight="13.5"/>
  <cols>
    <col min="1" max="1" width="5.28515625" style="51" customWidth="1"/>
    <col min="2" max="2" width="34.28515625" style="51" customWidth="1"/>
    <col min="3" max="3" width="83.85546875" style="51" customWidth="1"/>
    <col min="4" max="4" width="28.28515625" style="51" customWidth="1"/>
    <col min="5" max="16384" width="9.140625" style="51"/>
  </cols>
  <sheetData>
    <row r="1" spans="1:4">
      <c r="A1" s="101" t="s">
        <v>71</v>
      </c>
      <c r="B1" s="102"/>
      <c r="C1" s="102"/>
      <c r="D1" s="102"/>
    </row>
    <row r="2" spans="1:4">
      <c r="A2" s="102"/>
      <c r="B2" s="102"/>
      <c r="C2" s="102"/>
      <c r="D2" s="102"/>
    </row>
    <row r="3" spans="1:4">
      <c r="A3" s="102"/>
      <c r="B3" s="102"/>
      <c r="C3" s="102"/>
      <c r="D3" s="102"/>
    </row>
    <row r="4" spans="1:4">
      <c r="A4" s="102"/>
      <c r="B4" s="102"/>
      <c r="C4" s="102"/>
      <c r="D4" s="102"/>
    </row>
    <row r="5" spans="1:4" ht="13.5" customHeight="1">
      <c r="A5" s="102"/>
      <c r="B5" s="102"/>
      <c r="C5" s="102"/>
      <c r="D5" s="102"/>
    </row>
    <row r="6" spans="1:4" hidden="1"/>
    <row r="7" spans="1:4" ht="45" customHeight="1">
      <c r="A7" s="79"/>
      <c r="B7" s="103" t="s">
        <v>95</v>
      </c>
      <c r="C7" s="103"/>
      <c r="D7" s="150"/>
    </row>
    <row r="8" spans="1:4" ht="23.25" customHeight="1">
      <c r="B8" s="151" t="s">
        <v>43</v>
      </c>
      <c r="C8" s="152"/>
      <c r="D8" s="152"/>
    </row>
    <row r="9" spans="1:4" ht="15.75" customHeight="1" thickBot="1">
      <c r="B9" s="153"/>
      <c r="C9" s="153"/>
      <c r="D9" s="153"/>
    </row>
    <row r="10" spans="1:4" ht="24" customHeight="1">
      <c r="B10" s="88" t="s">
        <v>2</v>
      </c>
      <c r="C10" s="89"/>
      <c r="D10" s="78"/>
    </row>
    <row r="11" spans="1:4" ht="15">
      <c r="B11" s="80" t="s">
        <v>31</v>
      </c>
      <c r="C11" s="154" t="s">
        <v>0</v>
      </c>
      <c r="D11" s="155"/>
    </row>
    <row r="12" spans="1:4" ht="15">
      <c r="B12" s="68">
        <v>1146</v>
      </c>
      <c r="C12" s="45" t="s">
        <v>89</v>
      </c>
      <c r="D12" s="81"/>
    </row>
    <row r="13" spans="1:4" ht="16.5">
      <c r="B13" s="156" t="s">
        <v>1</v>
      </c>
      <c r="C13" s="157"/>
      <c r="D13" s="81"/>
    </row>
    <row r="14" spans="1:4" ht="67.5">
      <c r="B14" s="80" t="s">
        <v>31</v>
      </c>
      <c r="C14" s="39">
        <v>1146</v>
      </c>
      <c r="D14" s="82" t="s">
        <v>18</v>
      </c>
    </row>
    <row r="15" spans="1:4" ht="20.25" customHeight="1">
      <c r="B15" s="83" t="s">
        <v>32</v>
      </c>
      <c r="C15" s="30">
        <v>11003</v>
      </c>
      <c r="D15" s="56" t="s">
        <v>3</v>
      </c>
    </row>
    <row r="16" spans="1:4" ht="21.75" customHeight="1">
      <c r="B16" s="84" t="s">
        <v>33</v>
      </c>
      <c r="C16" s="42" t="s">
        <v>83</v>
      </c>
      <c r="D16" s="85"/>
    </row>
    <row r="17" spans="2:4" ht="29.25" customHeight="1">
      <c r="B17" s="84" t="s">
        <v>34</v>
      </c>
      <c r="C17" s="5" t="s">
        <v>90</v>
      </c>
      <c r="D17" s="85"/>
    </row>
    <row r="18" spans="2:4" ht="16.5" customHeight="1">
      <c r="B18" s="83" t="s">
        <v>35</v>
      </c>
      <c r="C18" s="42" t="s">
        <v>30</v>
      </c>
      <c r="D18" s="85"/>
    </row>
    <row r="19" spans="2:4" ht="40.5" customHeight="1">
      <c r="B19" s="83" t="s">
        <v>91</v>
      </c>
      <c r="C19" s="30" t="s">
        <v>100</v>
      </c>
      <c r="D19" s="85"/>
    </row>
    <row r="20" spans="2:4" ht="22.5" customHeight="1">
      <c r="B20" s="149" t="s">
        <v>36</v>
      </c>
      <c r="C20" s="97"/>
      <c r="D20" s="56"/>
    </row>
    <row r="21" spans="2:4" ht="16.5" customHeight="1">
      <c r="B21" s="158" t="s">
        <v>92</v>
      </c>
      <c r="C21" s="159"/>
      <c r="D21" s="90">
        <v>-833</v>
      </c>
    </row>
    <row r="22" spans="2:4" ht="13.5" customHeight="1">
      <c r="B22" s="165" t="s">
        <v>93</v>
      </c>
      <c r="C22" s="166"/>
      <c r="D22" s="90">
        <v>-428</v>
      </c>
    </row>
    <row r="23" spans="2:4" ht="18.75" customHeight="1">
      <c r="B23" s="165" t="s">
        <v>94</v>
      </c>
      <c r="C23" s="166"/>
      <c r="D23" s="90">
        <v>-405</v>
      </c>
    </row>
    <row r="24" spans="2:4" ht="17.25" customHeight="1">
      <c r="B24" s="158" t="s">
        <v>37</v>
      </c>
      <c r="C24" s="159"/>
      <c r="D24" s="31">
        <v>-225000</v>
      </c>
    </row>
    <row r="25" spans="2:4" ht="22.5" customHeight="1">
      <c r="B25" s="86" t="s">
        <v>55</v>
      </c>
      <c r="C25" s="121" t="s">
        <v>0</v>
      </c>
      <c r="D25" s="160"/>
    </row>
    <row r="26" spans="2:4" ht="18.75" customHeight="1">
      <c r="B26" s="73">
        <v>1168</v>
      </c>
      <c r="C26" s="154" t="s">
        <v>49</v>
      </c>
      <c r="D26" s="161"/>
    </row>
    <row r="27" spans="2:4" ht="14.25">
      <c r="B27" s="156" t="s">
        <v>1</v>
      </c>
      <c r="C27" s="162"/>
      <c r="D27" s="87"/>
    </row>
    <row r="28" spans="2:4" ht="20.25" customHeight="1">
      <c r="B28" s="84" t="s">
        <v>31</v>
      </c>
      <c r="C28" s="30">
        <v>1168</v>
      </c>
      <c r="D28" s="61"/>
    </row>
    <row r="29" spans="2:4" ht="23.25" customHeight="1">
      <c r="B29" s="84" t="s">
        <v>32</v>
      </c>
      <c r="C29" s="30">
        <v>11004</v>
      </c>
      <c r="D29" s="56" t="s">
        <v>3</v>
      </c>
    </row>
    <row r="30" spans="2:4" ht="20.25" customHeight="1">
      <c r="B30" s="83" t="s">
        <v>33</v>
      </c>
      <c r="C30" s="12" t="s">
        <v>63</v>
      </c>
      <c r="D30" s="85"/>
    </row>
    <row r="31" spans="2:4" ht="34.5" customHeight="1">
      <c r="B31" s="84" t="s">
        <v>34</v>
      </c>
      <c r="C31" s="36" t="s">
        <v>73</v>
      </c>
      <c r="D31" s="85"/>
    </row>
    <row r="32" spans="2:4" ht="15.75" customHeight="1">
      <c r="B32" s="84" t="s">
        <v>35</v>
      </c>
      <c r="C32" s="45" t="s">
        <v>51</v>
      </c>
      <c r="D32" s="85"/>
    </row>
    <row r="33" spans="2:4" ht="27.75" customHeight="1">
      <c r="B33" s="83" t="s">
        <v>52</v>
      </c>
      <c r="C33" s="45" t="s">
        <v>72</v>
      </c>
      <c r="D33" s="85"/>
    </row>
    <row r="34" spans="2:4" ht="21" hidden="1" customHeight="1">
      <c r="B34" s="149"/>
      <c r="C34" s="97"/>
      <c r="D34" s="85"/>
    </row>
    <row r="35" spans="2:4" ht="49.5" hidden="1" customHeight="1">
      <c r="B35" s="158"/>
      <c r="C35" s="159"/>
      <c r="D35" s="74"/>
    </row>
    <row r="36" spans="2:4" ht="33.75" hidden="1" customHeight="1">
      <c r="B36" s="158"/>
      <c r="C36" s="159"/>
      <c r="D36" s="74"/>
    </row>
    <row r="37" spans="2:4" ht="31.5" hidden="1" customHeight="1">
      <c r="B37" s="158"/>
      <c r="C37" s="159"/>
      <c r="D37" s="74"/>
    </row>
    <row r="38" spans="2:4" ht="24" customHeight="1" thickBot="1">
      <c r="B38" s="163" t="s">
        <v>37</v>
      </c>
      <c r="C38" s="164"/>
      <c r="D38" s="91">
        <v>225000</v>
      </c>
    </row>
  </sheetData>
  <mergeCells count="18">
    <mergeCell ref="B35:C35"/>
    <mergeCell ref="B36:C36"/>
    <mergeCell ref="B37:C37"/>
    <mergeCell ref="B38:C38"/>
    <mergeCell ref="B22:C22"/>
    <mergeCell ref="B23:C23"/>
    <mergeCell ref="B34:C34"/>
    <mergeCell ref="B21:C21"/>
    <mergeCell ref="B24:C24"/>
    <mergeCell ref="C25:D25"/>
    <mergeCell ref="C26:D26"/>
    <mergeCell ref="B27:C27"/>
    <mergeCell ref="B20:C20"/>
    <mergeCell ref="B7:D7"/>
    <mergeCell ref="A1:D5"/>
    <mergeCell ref="B8:D9"/>
    <mergeCell ref="C11:D11"/>
    <mergeCell ref="B13:C13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zoomScaleNormal="100" zoomScaleSheetLayoutView="100" workbookViewId="0">
      <selection activeCell="C28" sqref="C28"/>
    </sheetView>
  </sheetViews>
  <sheetFormatPr defaultColWidth="9.140625" defaultRowHeight="13.5"/>
  <cols>
    <col min="1" max="1" width="5.28515625" style="51" customWidth="1"/>
    <col min="2" max="2" width="40.42578125" style="51" customWidth="1"/>
    <col min="3" max="3" width="85.28515625" style="51" customWidth="1"/>
    <col min="4" max="4" width="37.42578125" style="51" customWidth="1"/>
    <col min="5" max="16384" width="9.140625" style="51"/>
  </cols>
  <sheetData>
    <row r="1" spans="1:4">
      <c r="A1" s="101" t="s">
        <v>104</v>
      </c>
      <c r="B1" s="102"/>
      <c r="C1" s="102"/>
      <c r="D1" s="102"/>
    </row>
    <row r="2" spans="1:4">
      <c r="A2" s="102"/>
      <c r="B2" s="102"/>
      <c r="C2" s="102"/>
      <c r="D2" s="102"/>
    </row>
    <row r="3" spans="1:4">
      <c r="A3" s="102"/>
      <c r="B3" s="102"/>
      <c r="C3" s="102"/>
      <c r="D3" s="102"/>
    </row>
    <row r="4" spans="1:4">
      <c r="A4" s="102"/>
      <c r="B4" s="102"/>
      <c r="C4" s="102"/>
      <c r="D4" s="102"/>
    </row>
    <row r="5" spans="1:4" ht="17.25" customHeight="1">
      <c r="A5" s="102"/>
      <c r="B5" s="102"/>
      <c r="C5" s="102"/>
      <c r="D5" s="102"/>
    </row>
    <row r="6" spans="1:4" hidden="1"/>
    <row r="7" spans="1:4" ht="32.25" customHeight="1">
      <c r="A7" s="79"/>
      <c r="B7" s="103" t="s">
        <v>101</v>
      </c>
      <c r="C7" s="103"/>
      <c r="D7" s="150"/>
    </row>
    <row r="8" spans="1:4" ht="23.25" customHeight="1">
      <c r="B8" s="151" t="s">
        <v>43</v>
      </c>
      <c r="C8" s="152"/>
      <c r="D8" s="152"/>
    </row>
    <row r="9" spans="1:4" ht="0.75" customHeight="1" thickBot="1">
      <c r="B9" s="153"/>
      <c r="C9" s="153"/>
      <c r="D9" s="153"/>
    </row>
    <row r="10" spans="1:4" ht="24" customHeight="1">
      <c r="B10" s="76" t="s">
        <v>4</v>
      </c>
      <c r="C10" s="77"/>
      <c r="D10" s="78"/>
    </row>
    <row r="11" spans="1:4" ht="15">
      <c r="B11" s="80" t="s">
        <v>31</v>
      </c>
      <c r="C11" s="154" t="s">
        <v>0</v>
      </c>
      <c r="D11" s="155"/>
    </row>
    <row r="12" spans="1:4" ht="15">
      <c r="B12" s="60">
        <v>1146</v>
      </c>
      <c r="C12" s="45" t="s">
        <v>98</v>
      </c>
      <c r="D12" s="81"/>
    </row>
    <row r="13" spans="1:4" ht="16.5">
      <c r="B13" s="156" t="s">
        <v>1</v>
      </c>
      <c r="C13" s="157"/>
      <c r="D13" s="81"/>
    </row>
    <row r="14" spans="1:4" ht="62.25" customHeight="1">
      <c r="B14" s="169" t="s">
        <v>31</v>
      </c>
      <c r="C14" s="170">
        <v>1146</v>
      </c>
      <c r="D14" s="61" t="s">
        <v>18</v>
      </c>
    </row>
    <row r="15" spans="1:4" ht="21" customHeight="1">
      <c r="B15" s="83" t="s">
        <v>32</v>
      </c>
      <c r="C15" s="45">
        <v>11003</v>
      </c>
      <c r="D15" s="56" t="s">
        <v>3</v>
      </c>
    </row>
    <row r="16" spans="1:4" ht="19.5" customHeight="1">
      <c r="B16" s="84" t="s">
        <v>33</v>
      </c>
      <c r="C16" s="5" t="s">
        <v>99</v>
      </c>
      <c r="D16" s="85"/>
    </row>
    <row r="17" spans="2:4" ht="28.5" customHeight="1">
      <c r="B17" s="84" t="s">
        <v>34</v>
      </c>
      <c r="C17" s="5" t="s">
        <v>90</v>
      </c>
      <c r="D17" s="85"/>
    </row>
    <row r="18" spans="2:4" ht="16.5">
      <c r="B18" s="83" t="s">
        <v>35</v>
      </c>
      <c r="C18" s="39" t="s">
        <v>102</v>
      </c>
      <c r="D18" s="85"/>
    </row>
    <row r="19" spans="2:4" ht="27.75" customHeight="1">
      <c r="B19" s="83" t="s">
        <v>97</v>
      </c>
      <c r="C19" s="45" t="s">
        <v>96</v>
      </c>
      <c r="D19" s="85"/>
    </row>
    <row r="20" spans="2:4" ht="14.25" customHeight="1">
      <c r="B20" s="149" t="s">
        <v>36</v>
      </c>
      <c r="C20" s="97"/>
      <c r="D20" s="56"/>
    </row>
    <row r="21" spans="2:4" ht="20.25" customHeight="1">
      <c r="B21" s="158" t="s">
        <v>92</v>
      </c>
      <c r="C21" s="159"/>
      <c r="D21" s="90">
        <v>-833</v>
      </c>
    </row>
    <row r="22" spans="2:4" ht="12" customHeight="1">
      <c r="B22" s="165" t="s">
        <v>93</v>
      </c>
      <c r="C22" s="166"/>
      <c r="D22" s="90">
        <v>-428</v>
      </c>
    </row>
    <row r="23" spans="2:4" ht="15.75" customHeight="1">
      <c r="B23" s="165" t="s">
        <v>94</v>
      </c>
      <c r="C23" s="166"/>
      <c r="D23" s="90">
        <v>-405</v>
      </c>
    </row>
    <row r="24" spans="2:4" ht="15" customHeight="1">
      <c r="B24" s="158" t="s">
        <v>37</v>
      </c>
      <c r="C24" s="159"/>
      <c r="D24" s="31">
        <v>-225000</v>
      </c>
    </row>
    <row r="25" spans="2:4" ht="18.75" customHeight="1">
      <c r="B25" s="86" t="s">
        <v>55</v>
      </c>
      <c r="C25" s="121" t="s">
        <v>0</v>
      </c>
      <c r="D25" s="160"/>
    </row>
    <row r="26" spans="2:4" ht="14.25">
      <c r="B26" s="73">
        <v>1168</v>
      </c>
      <c r="C26" s="154" t="s">
        <v>49</v>
      </c>
      <c r="D26" s="161"/>
    </row>
    <row r="27" spans="2:4" ht="14.25">
      <c r="B27" s="156" t="s">
        <v>1</v>
      </c>
      <c r="C27" s="162"/>
      <c r="D27" s="87"/>
    </row>
    <row r="28" spans="2:4" ht="12" customHeight="1">
      <c r="B28" s="83" t="s">
        <v>31</v>
      </c>
      <c r="C28" s="45">
        <v>1168</v>
      </c>
      <c r="D28" s="61"/>
    </row>
    <row r="29" spans="2:4" ht="15.75" customHeight="1">
      <c r="B29" s="83" t="s">
        <v>32</v>
      </c>
      <c r="C29" s="45">
        <v>11004</v>
      </c>
      <c r="D29" s="56" t="s">
        <v>3</v>
      </c>
    </row>
    <row r="30" spans="2:4" ht="22.5" customHeight="1">
      <c r="B30" s="83" t="s">
        <v>33</v>
      </c>
      <c r="C30" s="12" t="s">
        <v>63</v>
      </c>
      <c r="D30" s="85"/>
    </row>
    <row r="31" spans="2:4" ht="25.5" customHeight="1">
      <c r="B31" s="84" t="s">
        <v>34</v>
      </c>
      <c r="C31" s="36" t="s">
        <v>73</v>
      </c>
      <c r="D31" s="85"/>
    </row>
    <row r="32" spans="2:4" ht="15.75" customHeight="1">
      <c r="B32" s="84" t="s">
        <v>35</v>
      </c>
      <c r="C32" s="45" t="s">
        <v>51</v>
      </c>
      <c r="D32" s="85"/>
    </row>
    <row r="33" spans="2:4" ht="30.75" customHeight="1">
      <c r="B33" s="83" t="s">
        <v>52</v>
      </c>
      <c r="C33" s="45" t="s">
        <v>72</v>
      </c>
      <c r="D33" s="85"/>
    </row>
    <row r="34" spans="2:4" ht="21" hidden="1" customHeight="1">
      <c r="B34" s="149"/>
      <c r="C34" s="97"/>
      <c r="D34" s="85"/>
    </row>
    <row r="35" spans="2:4" ht="49.5" hidden="1" customHeight="1">
      <c r="B35" s="158"/>
      <c r="C35" s="159"/>
      <c r="D35" s="74"/>
    </row>
    <row r="36" spans="2:4" ht="33.75" hidden="1" customHeight="1">
      <c r="B36" s="158"/>
      <c r="C36" s="159"/>
      <c r="D36" s="74"/>
    </row>
    <row r="37" spans="2:4" hidden="1">
      <c r="B37" s="158"/>
      <c r="C37" s="159"/>
      <c r="D37" s="74"/>
    </row>
    <row r="38" spans="2:4" ht="21.75" customHeight="1" thickBot="1">
      <c r="B38" s="167" t="s">
        <v>37</v>
      </c>
      <c r="C38" s="168"/>
      <c r="D38" s="75">
        <v>225000</v>
      </c>
    </row>
  </sheetData>
  <mergeCells count="18">
    <mergeCell ref="A1:D5"/>
    <mergeCell ref="C25:D25"/>
    <mergeCell ref="C26:D26"/>
    <mergeCell ref="B27:C27"/>
    <mergeCell ref="B36:C36"/>
    <mergeCell ref="B8:D9"/>
    <mergeCell ref="B23:C23"/>
    <mergeCell ref="B22:C22"/>
    <mergeCell ref="B20:C20"/>
    <mergeCell ref="B38:C38"/>
    <mergeCell ref="B7:D7"/>
    <mergeCell ref="B37:C37"/>
    <mergeCell ref="C11:D11"/>
    <mergeCell ref="B13:C13"/>
    <mergeCell ref="B21:C21"/>
    <mergeCell ref="B24:C24"/>
    <mergeCell ref="B34:C34"/>
    <mergeCell ref="B35:C35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Havelvac1</vt:lpstr>
      <vt:lpstr>Havelvac 2 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https://mul2.gov.am/tasks/715181/oneclick/havelvacner.xlsx?token=9ffd54e77e32219c856aa497615ceb7b</cp:keywords>
  <cp:lastModifiedBy>DellA1</cp:lastModifiedBy>
  <cp:lastPrinted>2022-11-02T10:49:52Z</cp:lastPrinted>
  <dcterms:modified xsi:type="dcterms:W3CDTF">2022-12-08T12:10:35Z</dcterms:modified>
</cp:coreProperties>
</file>