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mzakaryan\Desktop\naxagic\Metrika-hamalir-rusakan\"/>
    </mc:Choice>
  </mc:AlternateContent>
  <bookViews>
    <workbookView xWindow="0" yWindow="0" windowWidth="28800" windowHeight="12330" tabRatio="698" activeTab="4"/>
  </bookViews>
  <sheets>
    <sheet name="հավելված1" sheetId="31" r:id="rId1"/>
    <sheet name="հավելված2" sheetId="38" r:id="rId2"/>
    <sheet name="հավելված3" sheetId="59" r:id="rId3"/>
    <sheet name="հավելված4" sheetId="65" r:id="rId4"/>
    <sheet name="հավելված5" sheetId="69" r:id="rId5"/>
  </sheets>
  <definedNames>
    <definedName name="AgencyCode" localSheetId="1">#REF!</definedName>
    <definedName name="AgencyCode" localSheetId="3">#REF!</definedName>
    <definedName name="AgencyCode">#REF!</definedName>
    <definedName name="AgencyName" localSheetId="1">#REF!</definedName>
    <definedName name="AgencyName" localSheetId="3">#REF!</definedName>
    <definedName name="AgencyName">#REF!</definedName>
    <definedName name="davit" localSheetId="3">#REF!</definedName>
    <definedName name="davit">#REF!</definedName>
    <definedName name="Functional1" localSheetId="1">#REF!</definedName>
    <definedName name="Functional1" localSheetId="3">#REF!</definedName>
    <definedName name="Functional1">#REF!</definedName>
    <definedName name="ggg" localSheetId="1">#REF!</definedName>
    <definedName name="ggg" localSheetId="3">#REF!</definedName>
    <definedName name="ggg">#REF!</definedName>
    <definedName name="PANature" localSheetId="1">#REF!</definedName>
    <definedName name="PANature" localSheetId="3">#REF!</definedName>
    <definedName name="PANature">#REF!</definedName>
    <definedName name="PAType" localSheetId="1">#REF!</definedName>
    <definedName name="PAType" localSheetId="3">#REF!</definedName>
    <definedName name="PAType">#REF!</definedName>
    <definedName name="Performance2" localSheetId="1">#REF!</definedName>
    <definedName name="Performance2" localSheetId="3">#REF!</definedName>
    <definedName name="Performance2">#REF!</definedName>
    <definedName name="PerformanceType" localSheetId="1">#REF!</definedName>
    <definedName name="PerformanceType" localSheetId="3">#REF!</definedName>
    <definedName name="PerformanceType">#REF!</definedName>
    <definedName name="_xlnm.Print_Area" localSheetId="0">հավելված1!$A$1:$D$74</definedName>
    <definedName name="_xlnm.Print_Area" localSheetId="1">հավելված2!$A$1:$G$89</definedName>
    <definedName name="_xlnm.Print_Area" localSheetId="3">հավելված4!$A$1:$D$103</definedName>
    <definedName name="_xlnm.Print_Area" localSheetId="4">հավելված5!$A$1:$I$16</definedName>
    <definedName name="Հավելված" localSheetId="3">#REF!</definedName>
    <definedName name="Հավելված">#REF!</definedName>
    <definedName name="Մաս" localSheetId="3">#REF!</definedName>
    <definedName name="Մաս">#REF!</definedName>
    <definedName name="շախմատիստ" localSheetId="1">#REF!</definedName>
    <definedName name="շախմատիստ" localSheetId="3">#REF!</definedName>
    <definedName name="շախմատիստ">#REF!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12" i="69" l="1"/>
  <c r="I13" i="69"/>
  <c r="I15" i="69"/>
  <c r="I14" i="69" s="1"/>
  <c r="G12" i="59"/>
  <c r="G16" i="59"/>
  <c r="G8" i="38"/>
  <c r="G51" i="38"/>
  <c r="G53" i="38"/>
  <c r="G45" i="38"/>
  <c r="G44" i="38" s="1"/>
  <c r="G43" i="38" s="1"/>
  <c r="G42" i="38" s="1"/>
  <c r="G40" i="38" s="1"/>
  <c r="G38" i="38" s="1"/>
  <c r="D9" i="31"/>
  <c r="D23" i="31"/>
  <c r="D10" i="31"/>
  <c r="D36" i="31"/>
  <c r="G17" i="59" l="1"/>
  <c r="G88" i="38"/>
  <c r="G87" i="38" s="1"/>
  <c r="G86" i="38" s="1"/>
  <c r="G84" i="38" s="1"/>
  <c r="G82" i="38" s="1"/>
  <c r="G80" i="38" s="1"/>
  <c r="G36" i="38"/>
  <c r="G35" i="38" s="1"/>
  <c r="G34" i="38" s="1"/>
  <c r="G33" i="38" s="1"/>
  <c r="G31" i="38" s="1"/>
  <c r="G29" i="38" s="1"/>
  <c r="G27" i="38" s="1"/>
  <c r="D56" i="31"/>
  <c r="G14" i="59" l="1"/>
  <c r="G13" i="59" s="1"/>
  <c r="G25" i="38"/>
  <c r="G24" i="38" s="1"/>
  <c r="G23" i="38" s="1"/>
  <c r="G22" i="38" s="1"/>
  <c r="G20" i="38" s="1"/>
  <c r="G18" i="38" s="1"/>
  <c r="G16" i="38" s="1"/>
  <c r="G14" i="38" s="1"/>
  <c r="G78" i="38"/>
  <c r="G77" i="38" s="1"/>
  <c r="G76" i="38" s="1"/>
  <c r="G74" i="38" s="1"/>
  <c r="G72" i="38" s="1"/>
  <c r="G70" i="38" s="1"/>
  <c r="D55" i="31"/>
  <c r="G68" i="38" l="1"/>
  <c r="G66" i="38" s="1"/>
  <c r="G64" i="38" s="1"/>
  <c r="G62" i="38"/>
  <c r="G61" i="38" s="1"/>
  <c r="G60" i="38" s="1"/>
  <c r="G59" i="38" s="1"/>
  <c r="G57" i="38" s="1"/>
  <c r="G55" i="38" s="1"/>
  <c r="D8" i="31" l="1"/>
  <c r="G11" i="59" l="1"/>
  <c r="G49" i="38" l="1"/>
  <c r="G47" i="38" s="1"/>
  <c r="G12" i="38" l="1"/>
  <c r="G10" i="38" s="1"/>
  <c r="G7" i="38" s="1"/>
</calcChain>
</file>

<file path=xl/sharedStrings.xml><?xml version="1.0" encoding="utf-8"?>
<sst xmlns="http://schemas.openxmlformats.org/spreadsheetml/2006/main" count="351" uniqueCount="175">
  <si>
    <t>Ծրագրի դասիչը</t>
  </si>
  <si>
    <t>Ծրագրի անվանումը</t>
  </si>
  <si>
    <t xml:space="preserve"> Տարի </t>
  </si>
  <si>
    <t xml:space="preserve"> Ծրագրային դասիչը</t>
  </si>
  <si>
    <t xml:space="preserve"> Բյուջետային հատկացումների գլխավոր կարգադրիչների, ծրագրերի և միջոցառումների անվանումները</t>
  </si>
  <si>
    <t xml:space="preserve"> Տարի</t>
  </si>
  <si>
    <t xml:space="preserve"> Ծրագիր</t>
  </si>
  <si>
    <t xml:space="preserve"> Միջոցառում</t>
  </si>
  <si>
    <t>Ծրագրի միջոցառումներ</t>
  </si>
  <si>
    <t xml:space="preserve"> այդ թվում`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</si>
  <si>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</si>
  <si>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</si>
  <si>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 xml:space="preserve"> ԸՆԴԱՄԵՆԸ ԾԱԽՍԵՐ</t>
  </si>
  <si>
    <t xml:space="preserve"> ԸՆԹԱՑԻԿ ԾԱԽՍԵՐ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</si>
  <si>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</si>
  <si>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</si>
  <si>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</si>
  <si>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</si>
  <si>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</si>
  <si>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</si>
  <si>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 xml:space="preserve"> Գործառական դասիչը</t>
  </si>
  <si>
    <t xml:space="preserve"> Բաժին</t>
  </si>
  <si>
    <t xml:space="preserve"> Խումբ</t>
  </si>
  <si>
    <t xml:space="preserve"> Դաս</t>
  </si>
  <si>
    <t xml:space="preserve"> Բյուջետային ծախսերի գործառական դասակարգման բաժինների, խմբերի և դասերի, բյուջետային ծրագրերի, միջոցառումների բյուջետային հատկացումնեյի գլխավոր կարկադրիչների անվանումները</t>
  </si>
  <si>
    <t>ԸՆԴԱՄԵՆԸ</t>
  </si>
  <si>
    <t xml:space="preserve"> Միջոցառման դասիչը` 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</si>
  <si>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</si>
  <si>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</si>
  <si>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</si>
  <si>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Արդյունքի չափորոշիչներ </t>
  </si>
  <si>
    <t>01</t>
  </si>
  <si>
    <t xml:space="preserve"> ԸՆԴԱՄԵՆԸ</t>
  </si>
  <si>
    <t>այդ թվում՝</t>
  </si>
  <si>
    <t xml:space="preserve"> ՀՀ էկոնոմիկայի նախարարություն</t>
  </si>
  <si>
    <t>04</t>
  </si>
  <si>
    <t xml:space="preserve"> ՏՆՏԵՍԱԿԱՆ ՀԱՐԱԲԵՐՈՒԹՅՈՒՆՆԵՐ</t>
  </si>
  <si>
    <t xml:space="preserve"> Ծրագրի դասիչը` </t>
  </si>
  <si>
    <t xml:space="preserve"> Միջոցառման վրա կատարվող ծախսը (հազար դրամ) </t>
  </si>
  <si>
    <t xml:space="preserve"> Ընդհանուր բնույթի տնտեսական, առևտրային և աշխատանքի գծով հարաբերություններ</t>
  </si>
  <si>
    <t xml:space="preserve"> Ընդհանուր բնույթի տնտեսական և առևտրային  հարաբերություններ</t>
  </si>
  <si>
    <t>Ցուցանիշների փոփոխությունները (ավելացումները նշված են դրական նշանով)</t>
  </si>
  <si>
    <t xml:space="preserve"> Ծառայությունների մատուցում</t>
  </si>
  <si>
    <t>ՀՀ էկոնոմիկայի նախարարություն</t>
  </si>
  <si>
    <t xml:space="preserve"> Տրանսֆերտների տրամադրում</t>
  </si>
  <si>
    <t>02</t>
  </si>
  <si>
    <t xml:space="preserve"> Գյուղատնտեսություն, անտառային տնտեսություն, ձկնորսություն և որսորդություն</t>
  </si>
  <si>
    <t xml:space="preserve"> Գյուղատնտեսություն</t>
  </si>
  <si>
    <t xml:space="preserve"> Շահառուների ընտրության չափանիշները </t>
  </si>
  <si>
    <t>Ցուցանիշների փոփոխությունները (ավելացումները նշված են դրական նշանով, իսկ նվազեցումները` փակագծերում)</t>
  </si>
  <si>
    <t xml:space="preserve"> 01</t>
  </si>
  <si>
    <t>այդ թվում` ըստ կատարողների</t>
  </si>
  <si>
    <t>այդ թվում` բյուջետային ծախսերի տնտեսագիտական դասակարգման հոդվածներ</t>
  </si>
  <si>
    <t>հազ. դրամ</t>
  </si>
  <si>
    <t xml:space="preserve"> ԴՐԱՄԱՇՆՈՐՀՆԵՐ</t>
  </si>
  <si>
    <t xml:space="preserve"> Ընթացիկ դրամաշնորհներ պետական հատվածի այլ մակարդակներին</t>
  </si>
  <si>
    <t xml:space="preserve"> - Այլ ընթացիկ դրամաշնորհներ</t>
  </si>
  <si>
    <t xml:space="preserve"> ՍՈՑԻԱԼԱԿԱՆ  ՆՊԱՍՏՆԵՐ ԵՎ ԿԵՆՍԱԹՈՇԱԿՆԵՐ</t>
  </si>
  <si>
    <t xml:space="preserve"> Սոցիալական օգնության դրամական արտահայտությամբ նպաստներ (բյուջեից)</t>
  </si>
  <si>
    <t xml:space="preserve"> - Այլ նպաստներ բյուջեից</t>
  </si>
  <si>
    <t>___________  ___-ի N _______ -Ն    որոշման</t>
  </si>
  <si>
    <t>Ծրագրային դասիչ</t>
  </si>
  <si>
    <t>Բյուջետային հատկացումների գլխավոր կարգադրիչների, ծրագրերի, միջոցառումների, ծախսային ուղղությունների անվանումները</t>
  </si>
  <si>
    <t>Միջոցառումները կատարող պետական մարմինների և դրամաշնորհ ստացող տնտեսվարող սուբյեկտների անվանումները</t>
  </si>
  <si>
    <t>Ծրագիր</t>
  </si>
  <si>
    <t>Միջոցառում</t>
  </si>
  <si>
    <t>Տարի</t>
  </si>
  <si>
    <t xml:space="preserve">ՀՀ կառավարության 2022 թվականի </t>
  </si>
  <si>
    <t>Ծրագրի միջոցառումները</t>
  </si>
  <si>
    <t>Ցուցանիշների փոփոխությունները (նվազեցումները նշված են փակագծերում)</t>
  </si>
  <si>
    <t xml:space="preserve">Միջոցառումն իրականացնողի անվանումը </t>
  </si>
  <si>
    <t xml:space="preserve"> Էկոնոմիկայի ոլորտում պետական քաղաքականության մշակում, ծրագրերի համակարգում և մոնիտորինգ</t>
  </si>
  <si>
    <t xml:space="preserve"> Էկոնոմիկայի  ոլորտում պետական արդյունավետ քաղաքականության մշակման և իրականացման ապահովում</t>
  </si>
  <si>
    <t xml:space="preserve"> Էկոնոմիկայի  ոլորտում իրականացվող ծրագրերի ազդեցության և արդյունավետության բարելավում</t>
  </si>
  <si>
    <t xml:space="preserve"> Ներդրումների և արտահանման խթանման ծրագիր</t>
  </si>
  <si>
    <t xml:space="preserve"> Ներդրումների ներգրավման և արտահանման խթանում</t>
  </si>
  <si>
    <t xml:space="preserve"> Նախորդ տարվա համեմատ ներդրումների և արտահանման ծավալների աճ</t>
  </si>
  <si>
    <t>Ընդամենը</t>
  </si>
  <si>
    <t xml:space="preserve"> ԾԱՌԱՅՈՒԹՅՈՒՆՆԵՐԻ  ԵՎ   ԱՊՐԱՆՔՆԵՐԻ  ՁԵՌՔԲԵՐՈՒՄ</t>
  </si>
  <si>
    <t xml:space="preserve"> Պայմանագրային այլ ծառայությունների ձեռքբերում</t>
  </si>
  <si>
    <t>ՀՀ կառավարության 2022 թվականի</t>
  </si>
  <si>
    <t xml:space="preserve">  </t>
  </si>
  <si>
    <t>№ ------------ -Ն որոշման</t>
  </si>
  <si>
    <t>Գնման առարկայի</t>
  </si>
  <si>
    <t>Գնման ձևը (ընթացակարգը)</t>
  </si>
  <si>
    <t>Չափի միավորը</t>
  </si>
  <si>
    <t>Միջանցիկ կոդը` ըստ CPV դասակարգման</t>
  </si>
  <si>
    <t>անվանումը</t>
  </si>
  <si>
    <t>Միավորի գինը                 (ՀՀ դրամ)</t>
  </si>
  <si>
    <t>Քանակը</t>
  </si>
  <si>
    <t xml:space="preserve"> Գումարը  (հազար դրամով)</t>
  </si>
  <si>
    <t>Բաժին N 04</t>
  </si>
  <si>
    <t>Խումբ N 01</t>
  </si>
  <si>
    <t>Դաս N 01</t>
  </si>
  <si>
    <t>Ընդհանուր բնույթի տնտեսական և առևտրային  հարաբերություններ</t>
  </si>
  <si>
    <t xml:space="preserve"> - Ընթացիկ դրամաշնորհներ պետական և համայնքային ոչ առևտրային կազմակերպություններին</t>
  </si>
  <si>
    <t xml:space="preserve">ՀՀ Էկոնոմիկայի նախարարություն </t>
  </si>
  <si>
    <t>ՄԱՍ 1. 2. ՊԵՏԱԿԱՆ ՄԱՐՄՆԻ ԳԾՈՎ ԱՐԴՅՈՒՆՔԱՅԻՆ (ԿԱՏԱՐՈՂԱԿԱՆ) ՑՈՒՑԱՆԻՇՆԵՐԸ</t>
  </si>
  <si>
    <t>Ներդրումների և արտահանման խթանման ծրագիր</t>
  </si>
  <si>
    <t>Ցուցանիշների փոփոխությունները (նվազեցումները նշված են փակագծերում)</t>
  </si>
  <si>
    <t xml:space="preserve"> Էկոնոմիկայի ոլորտում պետական քաղաքականության մշակում, ծրագրերի համակարգում և մոնիտորինգ </t>
  </si>
  <si>
    <t xml:space="preserve"> Ծառայությունների մատուցում </t>
  </si>
  <si>
    <t xml:space="preserve"> Մասնագիտացված կազմակերպություններ </t>
  </si>
  <si>
    <t xml:space="preserve"> Միջոցառումն իրականացնողի անվանումը՛ </t>
  </si>
  <si>
    <t xml:space="preserve"> Միջոցառումն իրականացնողի անվանումը` </t>
  </si>
  <si>
    <t>դրամ</t>
  </si>
  <si>
    <t>Ծրագրի անվանումը`</t>
  </si>
  <si>
    <t xml:space="preserve"> Բուսաբուծության խթանում և բույսերի պաշտպանություն</t>
  </si>
  <si>
    <t xml:space="preserve"> Հողագործությունից ստացվող արդյունքի բարելավում</t>
  </si>
  <si>
    <t xml:space="preserve"> Մշակաբույսերի միջին բերքատվության բարձրացում:ՀՀ գյուղատնտեսական նշանակության ողջ հողատարածքի համար կազմված ագրոքիմիական քարտեզներով ապահովվածություն: Հացահատիկի և հատիկաընդեղենի արտադրության ծավալների ավելացում:</t>
  </si>
  <si>
    <t>ՀՀ-ում աշնանացան ցորենի արտադրության խթանման նպատակով փոխհատուցման տրամադրում</t>
  </si>
  <si>
    <t>Աշնանացան ցորենի ցանքատարածությունների ընդլայնմանը և ցորենի համախառն բերքի ծավալների ավելացմանը նպաստելու նպատակով կատարված մշակության ծախսերի մասնակի փոխհատուցում</t>
  </si>
  <si>
    <t>ՀՀ գյուղատնտեսական տնտեսավարողներ՝ ընտրված համաձայն ՀՀ կառավարության 11.08.2022թ. թիվ 1313-Լ որոշմամբ հաստատված ծրագրի չափանիշների</t>
  </si>
  <si>
    <t>Ծրագրի արդյունքում աշնանացան հավաստագրված ցորենի սերմով ցանքատարածք, հա</t>
  </si>
  <si>
    <t>ՀՀ կառավարություն</t>
  </si>
  <si>
    <t xml:space="preserve"> 1139</t>
  </si>
  <si>
    <t xml:space="preserve"> ՀՀ կառավարության պահուստային ֆոնդ</t>
  </si>
  <si>
    <t xml:space="preserve"> Պետական բյուջեում չկանխատեսված՝ ինչպես նաև բյուջետային երաշխիքների ապահովման ծախսերի ֆինանսավորման ապահովում</t>
  </si>
  <si>
    <t xml:space="preserve"> Պահուստային ֆոնդի կառավարման արդյունավետություն և թափանցիկություն</t>
  </si>
  <si>
    <t xml:space="preserve"> 11001</t>
  </si>
  <si>
    <t xml:space="preserve"> ՀՀ պետական բյուջեում նախատեսված ելքերի լրացուցիչ ֆինանսավորման՝ պետական բյուջեում չկանխատեսված ելքերի՝ ինչպես նաև բյուջետային երաշխիքների ապահովման ելքերի ֆինանսավորման ապահովում</t>
  </si>
  <si>
    <t>11</t>
  </si>
  <si>
    <t>Հիմնական բաժիններին չդասվող պահուստային ֆոնդեր</t>
  </si>
  <si>
    <t>ՀՀ կառավարության և համայնքների պահուստային ֆոնդ</t>
  </si>
  <si>
    <t>ԸՆԴԱՄԵՆԸ ԾԱԽՍԵՐ</t>
  </si>
  <si>
    <t>ԸՆԹԱՑԻԿ ԾԱԽՍԵՐ</t>
  </si>
  <si>
    <t>ԱՅԼ ԾԱԽՍԵՐ</t>
  </si>
  <si>
    <t>Պահուստային միջոցներ</t>
  </si>
  <si>
    <t xml:space="preserve">ՀԱՅԱՍՏԱՆԻ ՀԱՆՐԱՊԵՏՈՒԹՅԱՆ ԿԱՌԱՎԱՐՈՒԹՅԱՆ 2021 ԹՎԱԿԱՆԻ ԴԵԿՏԵՄԲԵՐԻ 23-Ի N 2121-Ն ՈՐՈՇՄԱՆ N 9 ՀԱՎԵԼՎԱԾԻ N 9.47 և N 9.1 ՀԱՎԵԼՎԱԾԻ N 9.1.59 ԱՂՅՈՒՍԱԿՆԵՐՈՒՄ ԿԱՏԱՐՎՈՂ ՓՈՓՈԽՈՒԹՅՈՒՆՆԵՐԸ </t>
  </si>
  <si>
    <t>ՄԱՍ 1. ՊԵՏԱԿԱՆ ՄԱՐՄՆԻ ԳԾՈՎ ԱՐԴՅՈՒՆՔԱՅԻՆ (ԿԱՏԱՐՈՂԱԿԱՆ) ՑՈՒՑԱՆԻՇՆԵՐԸ</t>
  </si>
  <si>
    <t>ՀՀ կառավարության պահուստային ֆոնդ</t>
  </si>
  <si>
    <t>Ծրագրի դասիչը՝</t>
  </si>
  <si>
    <t>Միջոցառման դասիչը՝</t>
  </si>
  <si>
    <t>Միջոցառման անվանումը՝</t>
  </si>
  <si>
    <t>Նկարագրությունը՝</t>
  </si>
  <si>
    <t>ՀՀ պետական բյուջեում նախատեսված ելքերի լրացուցիչ ֆինանսավորման՝ պետական բյուջեում չկանխատեսված ելքերի, ինչպես նաև բյուջետային երաշխիքների ապահովման ելքերի ֆինանսավորման ապահովում</t>
  </si>
  <si>
    <t>Միջոցառման տեսակը՝</t>
  </si>
  <si>
    <t>Ծառայությունների մատուցում</t>
  </si>
  <si>
    <t>Արդյունքի չափորոշիչներ</t>
  </si>
  <si>
    <t>Միջոցառման վրա կատարվող ծախսը (հազար դրամ)</t>
  </si>
  <si>
    <t xml:space="preserve"> Տնտեսական հետազոտություններ և վերլուծություններ</t>
  </si>
  <si>
    <t xml:space="preserve"> Ոլորտային, թեմատիկ հետազոտությունների, վերլուծությունների և գնահատումների իրականացման միջոցով արտահանման խթանման, գործարար և ներդրումային միջավայրի բարելավման հնարավորությունների ու խոչընդոտների բացահայտում</t>
  </si>
  <si>
    <t>Էկոնոմիկայի ոլորտում պետական քաղաքականության մշակում, ծրագրերի համակարգում և մոնիտորինգ</t>
  </si>
  <si>
    <t>«Կ. Դեմիրճյանի անվան մարզահամերգային համալիր» ՊՈԱԿ</t>
  </si>
  <si>
    <t>Ցուցանիշների փոփոխությունը (ավելացումները նշված են դրական նշանով)</t>
  </si>
  <si>
    <t xml:space="preserve"> ՀՀ էկոնոմիկայի նախարարության տնտեսական հետազոտությունների կենտրոն, մասնագիտացված կազմակերպություններ </t>
  </si>
  <si>
    <t>Ծրագրի շրջանակներում իրականացվող համաժողով, հատ</t>
  </si>
  <si>
    <t>Համաժողովի մասնակիցների թիվը</t>
  </si>
  <si>
    <t>«Դուբայ ԷՔՍՊՈ-2020» համաշխարհային ցուցահանդեսին Հայաստանի Հանրապետության մասնակցության ապահովում</t>
  </si>
  <si>
    <t>«Մետրիկա» ՍՊԸ</t>
  </si>
  <si>
    <t>ՀԱՅԱՍՏԱՆԻ ՀԱՆՐԱՊԵՏՈՒԹՅԱՆ ԿԱՌԱՎԱՐՈՒԹՅԱՆ 2021 ԹՎԱԿԱՆԻ ԴԵԿՏԵՄԲԵՐԻ 23-Ի N 2121-Ն ՈՐՈՇՄԱՆ N 5 ՀԱՎԵԼՎԱԾԻ 7 ԱՂՅՈՒՍԱԿՈՒՄ ԿԱՏԱՐՎՈՂ ՓՈՓՈԽՈՒԹՅՈՒՆՆԵՐԸ ԵՎ ԼՐԱՑՈՒՄՆԵՐԸ</t>
  </si>
  <si>
    <t>«ՀԱՅԱUՏԱՆԻ ՀԱՆՐԱՊԵՏՈՒԹՅԱՆ 2022 ԹՎԱԿԱՆԻ ՊԵՏԱԿԱՆ ԲՅՈՒՋԵԻ ՄԱUԻՆ» OՐԵՆՔԻ N 1 ՀԱՎԵԼՎԱԾԻ N 2 ԱՂՅՈՒՍԱԿՈՒՄ ԿԱՏԱՐՎՈՂ ՎԵՐԱԲԱՇԽՈՒՄԸ ԵՎ ՀԱՅԱՍՏԱՆԻ ՀԱՆՐԱՊԵՏՈՒԹՅԱՆ ԿԱՌԱՎԱՐՈՒԹՅԱՆ 2021 ԹՎԱԿԱՆԻ ԴԵԿՏԵՄԲԵՐԻ 23-Ի N 2121-Ն ՈՐՈՇՄԱՆ N 5 ՀԱՎԵԼՎԱԾԻ N 1 ԱՂՅՈՒՍԱԿՈՒՄ ԿԱՏԱՐՎՈՂ ՓՈՓՈԽՈՒԹՅՈՒՆՆԵՐԸ ԵՎ ԼՐԱՑՈՒՄՆԵՐԸ</t>
  </si>
  <si>
    <t>ՀԱՅԱՍՏԱՆԻ ՀԱՆՐԱՊԵՏՈՒԹՅԱՆ ԿԱՌԱՎԱՐՈՒԹՅԱՆ 2021 ԹՎԱԿԱՆԻ ԴԵԿՏԵՄԲԵՐԻ 23-Ի N 2121-Ն ՈՐՈՇՄԱՆ N 3 և N 4 ՀԱՎԵԼՎԱԾՆԵՐՈՒՄ ԿԱՏԱՐՎՈՂ  ՓՈՓՈԽՈՒԹՅՈՒՆՆԵՐԸ ԵՎ ԼՐԱՑՈՒՄՆԵՐԸ</t>
  </si>
  <si>
    <t xml:space="preserve"> 1165 </t>
  </si>
  <si>
    <t xml:space="preserve"> 2021-2022թթ կայացած «Դուբայ ԷՔՍՊՈ-2020» համաշխարհային ցուցահանդեսին մասնակցություն, ցուցահանդեսների քանակը, հատ </t>
  </si>
  <si>
    <r>
  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  <r>
      <rPr>
        <b/>
        <sz val="12"/>
        <rFont val="GHEA Grapalat"/>
        <family val="3"/>
      </rPr>
      <t xml:space="preserve">ՀԱՅԱՍՏԱՆԻ ՀԱՆՐԱՊԵՏՈՒԹՅԱՆ ԿԱՌԱՎԱՐՈՒԹՅԱՆ 2021 ԹՎԱԿԱՆԻ ԴԵԿՏԵՄԲԵՐԻ 23-Ի N 2121-Ն ՈՐՈՇՄԱՆ N 9 ՀԱՎԵԼՎԱԾԻ 9.10 ԱՂՅՈՒՍԱԿՈՒՄ ԵՎ N  9.1 ՀԱՎԵԼՎԱԾԻ 9.1.11 ԱՂՅՈՒՍԱԿՈՒՄ ԿԱՏԱՐՎՈՂ ՓՈՓՈԽՈՒԹՅՈՒՆՆԵՐԸ ԵՎ ԼՐԱՑՈՒՄՆԵՐԸ </t>
    </r>
  </si>
  <si>
    <t>Հավելված N 1 
ՀՀ կառավարության 2022 թվականի
––-------------------–N –––––– որոշման</t>
  </si>
  <si>
    <t>«Հայ-ռուսական տնտեսական համագործակցություն. հեռանկարային նախագծեր» հայ-ռուսական գործարար համաժողովի կազմակերպմանն աջակցություն</t>
  </si>
  <si>
    <t>«Հայ-ռուսական տնտեսական համագործակցություն. հեռանկարային նախագծեր» խորագրով հայ-ռուսական գործարար համաժողովի անցկացման ծախսերի իրականացում</t>
  </si>
  <si>
    <t xml:space="preserve">Հավելված N 2 
ՀՀ կառավարության 2022 թվականի
––-----------–––––––– N –––––– որոշման </t>
  </si>
  <si>
    <t xml:space="preserve"> - Ընդհանուր բնույթի այլ ծառայություններ</t>
  </si>
  <si>
    <t>Հավելված N 3</t>
  </si>
  <si>
    <t>Հավելված  № 4</t>
  </si>
  <si>
    <t>«Հայ-ռուսական տնտեսական համագործակցություն. հեռանկարային նախագծեր» խորագրով հայ-ռուսական գործարար համաժողովի անցկացման ծախսերին աջակցություն</t>
  </si>
  <si>
    <t xml:space="preserve"> Գործարար համաժողովների կազմակերպում, հատ </t>
  </si>
  <si>
    <t xml:space="preserve"> Գործարար կապերի հաստատում, հատ </t>
  </si>
  <si>
    <t xml:space="preserve"> Միջոցառման վրա կատարվող ծախսը (հազ. դրամ) </t>
  </si>
  <si>
    <t>ՀԱՅԱՍՏԱՆԻ ՀԱՆՐԱՊԵՏՈՒԹՅԱՆ ԿԱՌԱՎԱՐՈՒԹՅԱՆ 2021 ԹՎԱԿԱՆԻ ԴԵԿՏԵՄԲԵՐԻ 23-Ի N 2121-Ն ՈՐՈՇՄԱՆ N 10 ՀԱՎԵԼՎԱԾՈՒՄ ԿԱՏԱՐՎՈՂ ԼՐԱՑՈՒՄՆԵՐԸ</t>
  </si>
  <si>
    <t>Հավելված  № 5</t>
  </si>
  <si>
    <t>1165 11006</t>
  </si>
  <si>
    <t xml:space="preserve">ՄԱՍ III. ԾԱՌԱՅՈՒԹՅՈՒՆՆԵՐ           </t>
  </si>
  <si>
    <t>79951100-1</t>
  </si>
  <si>
    <t>Միջոցառումների հետ կապված ծառայություններ</t>
  </si>
  <si>
    <t>ՀՄԱ</t>
  </si>
  <si>
    <t xml:space="preserve"> -------------------№ ------------ -Ն որոշման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</si>
</sst>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8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-* #,##0.00\ _₽_-;\-* #,##0.00\ _₽_-;_-* &quot;-&quot;??\ _₽_-;_-@_-"/>
    <numFmt numFmtId="165" formatCode="_-* #,##0.00_р_._-;\-* #,##0.00_р_._-;_-* &quot;-&quot;??_р_._-;_-@_-"/>
    <numFmt numFmtId="166" formatCode="##,##0.0;\(##,##0.0\);\-"/>
    <numFmt numFmtId="167" formatCode="#,##0.0"/>
    <numFmt numFmtId="168" formatCode="_(* #,##0.0_);_(* \(#,##0.0\);_(* &quot;-&quot;??_);_(@_)"/>
    <numFmt numFmtId="169" formatCode="_-* #,##0.00\ _֏_-;\-* #,##0.00\ _֏_-;_-* &quot;-&quot;??\ _֏_-;_-@_-"/>
    <numFmt numFmtId="170" formatCode="0_);\(0\)"/>
    <numFmt numFmtId="171" formatCode="#,##0.0_);\(#,##0.0\)"/>
    <numFmt numFmtId="172" formatCode="0.0_);\(0.0\)"/>
    <numFmt numFmtId="173" formatCode="_(* #,##0.0_);_(* \(#,##0.0\);_(* &quot;-&quot;?_);_(@_)"/>
    <numFmt numFmtId="174" formatCode="_([$€-2]* #,##0.00_);_([$€-2]* \(#,##0.00\);_([$€-2]* &quot;-&quot;??_)"/>
    <numFmt numFmtId="175" formatCode="_-* #,##0.0_р_._-;\-* #,##0.0_р_._-;_-* &quot;-&quot;?_р_._-;_-@_-"/>
    <numFmt numFmtId="176" formatCode="_-* #,##0.00\ _р_._-;\-* #,##0.00\ _р_._-;_-* &quot;-&quot;??\ _р_._-;_-@_-"/>
    <numFmt numFmtId="177" formatCode="_-* #,##0.00_-;\-* #,##0.00_-;_-* &quot;-&quot;??_-;_-@_-"/>
    <numFmt numFmtId="178" formatCode="General_)"/>
    <numFmt numFmtId="179" formatCode="#,##0.0;\ \(#,##0.0\)"/>
  </numFmts>
  <fonts count="163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GHEA Grapalat"/>
      <family val="3"/>
    </font>
    <font>
      <sz val="8"/>
      <name val="GHEA Grapalat"/>
      <family val="3"/>
    </font>
    <font>
      <sz val="10"/>
      <name val="Arial"/>
      <family val="2"/>
    </font>
    <font>
      <sz val="8"/>
      <name val="Arial Armenian"/>
      <family val="2"/>
    </font>
    <font>
      <sz val="11"/>
      <color theme="1"/>
      <name val="Calibri"/>
      <family val="2"/>
      <charset val="1"/>
      <scheme val="minor"/>
    </font>
    <font>
      <sz val="10"/>
      <color theme="1"/>
      <name val="GHEA Grapalat"/>
      <family val="3"/>
    </font>
    <font>
      <b/>
      <sz val="12"/>
      <color theme="1"/>
      <name val="GHEA Grapalat"/>
      <family val="3"/>
    </font>
    <font>
      <sz val="10"/>
      <name val="Arial Armenian"/>
      <family val="2"/>
    </font>
    <font>
      <sz val="10"/>
      <name val="Arial"/>
      <family val="2"/>
      <charset val="204"/>
    </font>
    <font>
      <sz val="10"/>
      <name val="GHEA Grapalat"/>
      <family val="3"/>
    </font>
    <font>
      <sz val="10"/>
      <name val="Times Armenian"/>
      <family val="1"/>
    </font>
    <font>
      <sz val="8"/>
      <name val="GHEA Grapalat"/>
      <family val="2"/>
    </font>
    <font>
      <sz val="12"/>
      <name val="Times LatArm"/>
    </font>
    <font>
      <sz val="10"/>
      <name val="Arial Unicode"/>
      <family val="2"/>
    </font>
    <font>
      <sz val="11"/>
      <name val="GHEA Grapalat"/>
      <family val="3"/>
    </font>
    <font>
      <sz val="10"/>
      <color indexed="8"/>
      <name val="MS Sans Serif"/>
      <family val="2"/>
    </font>
    <font>
      <b/>
      <sz val="12"/>
      <name val="GHEA Grapalat"/>
      <family val="3"/>
    </font>
    <font>
      <sz val="11"/>
      <color theme="0"/>
      <name val="Calibri"/>
      <family val="2"/>
      <charset val="1"/>
      <scheme val="minor"/>
    </font>
    <font>
      <sz val="11"/>
      <color rgb="FF9C0006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i/>
      <sz val="11"/>
      <color rgb="FF7F7F7F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sz val="11"/>
      <color rgb="FF3F3F76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sz val="11"/>
      <color rgb="FF9C6500"/>
      <name val="Calibri"/>
      <family val="2"/>
      <charset val="1"/>
      <scheme val="minor"/>
    </font>
    <font>
      <b/>
      <sz val="11"/>
      <color rgb="FF3F3F3F"/>
      <name val="Calibri"/>
      <family val="2"/>
      <charset val="1"/>
      <scheme val="minor"/>
    </font>
    <font>
      <b/>
      <sz val="18"/>
      <color theme="3"/>
      <name val="Cambria"/>
      <family val="2"/>
      <charset val="1"/>
      <scheme val="major"/>
    </font>
    <font>
      <b/>
      <sz val="11"/>
      <color theme="1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  <font>
      <sz val="11"/>
      <color theme="1"/>
      <name val="GHEA Grapalat"/>
      <family val="3"/>
    </font>
    <font>
      <sz val="12"/>
      <name val="GHEA Grapalat"/>
      <family val="3"/>
    </font>
    <font>
      <sz val="12"/>
      <color theme="1"/>
      <name val="GHEA Grapalat"/>
      <family val="3"/>
    </font>
    <font>
      <sz val="12"/>
      <color indexed="8"/>
      <name val="GHEA Grapalat"/>
      <family val="3"/>
    </font>
    <font>
      <i/>
      <sz val="12"/>
      <color theme="1"/>
      <name val="GHEA Grapalat"/>
      <family val="3"/>
    </font>
    <font>
      <b/>
      <sz val="8"/>
      <name val="GHEA Grapalat"/>
      <family val="2"/>
    </font>
    <font>
      <sz val="10"/>
      <name val="Arial Cyr"/>
      <family val="2"/>
    </font>
    <font>
      <b/>
      <sz val="12"/>
      <color indexed="8"/>
      <name val="GHEA Grapalat"/>
      <family val="3"/>
    </font>
    <font>
      <i/>
      <sz val="12"/>
      <name val="GHEA Grapalat"/>
      <family val="3"/>
    </font>
    <font>
      <sz val="12"/>
      <name val="Calibri"/>
      <family val="2"/>
      <scheme val="minor"/>
    </font>
    <font>
      <b/>
      <i/>
      <sz val="12"/>
      <name val="GHEA Grapalat"/>
      <family val="3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name val="Arial Armenian"/>
      <family val="2"/>
      <charset val="204"/>
    </font>
    <font>
      <sz val="11"/>
      <color indexed="8"/>
      <name val="Calibri"/>
      <family val="2"/>
      <charset val="204"/>
    </font>
    <font>
      <sz val="10"/>
      <name val="Arial LatArm"/>
      <family val="2"/>
    </font>
    <font>
      <sz val="10"/>
      <color indexed="8"/>
      <name val="MS Sans Serif"/>
      <family val="2"/>
      <charset val="204"/>
    </font>
    <font>
      <sz val="12"/>
      <name val="Arial Armenian"/>
      <family val="2"/>
    </font>
    <font>
      <sz val="11"/>
      <color indexed="9"/>
      <name val="Calibri"/>
      <family val="2"/>
      <charset val="204"/>
    </font>
    <font>
      <sz val="11"/>
      <color indexed="20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1"/>
      <color indexed="9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17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sz val="11"/>
      <color indexed="62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60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8"/>
      <color indexed="56"/>
      <name val="Cambria"/>
      <family val="2"/>
      <charset val="204"/>
    </font>
    <font>
      <b/>
      <sz val="11"/>
      <color indexed="8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8"/>
      <name val="Calibri"/>
      <family val="2"/>
    </font>
    <font>
      <sz val="10"/>
      <color indexed="8"/>
      <name val="Arial Armenian"/>
      <family val="2"/>
    </font>
    <font>
      <sz val="11"/>
      <color indexed="9"/>
      <name val="Calibri"/>
      <family val="2"/>
    </font>
    <font>
      <sz val="10"/>
      <color indexed="9"/>
      <name val="Arial Armenian"/>
      <family val="2"/>
    </font>
    <font>
      <sz val="11"/>
      <color indexed="20"/>
      <name val="Calibri"/>
      <family val="2"/>
    </font>
    <font>
      <sz val="10"/>
      <color indexed="20"/>
      <name val="Arial Armenian"/>
      <family val="2"/>
    </font>
    <font>
      <b/>
      <sz val="11"/>
      <color indexed="52"/>
      <name val="Calibri"/>
      <family val="2"/>
    </font>
    <font>
      <b/>
      <sz val="10"/>
      <color indexed="52"/>
      <name val="Arial Armenian"/>
      <family val="2"/>
    </font>
    <font>
      <b/>
      <sz val="11"/>
      <color indexed="9"/>
      <name val="Calibri"/>
      <family val="2"/>
    </font>
    <font>
      <b/>
      <sz val="10"/>
      <color indexed="9"/>
      <name val="Arial Armenian"/>
      <family val="2"/>
    </font>
    <font>
      <i/>
      <sz val="11"/>
      <color indexed="23"/>
      <name val="Calibri"/>
      <family val="2"/>
    </font>
    <font>
      <i/>
      <sz val="10"/>
      <color indexed="23"/>
      <name val="Arial Armenian"/>
      <family val="2"/>
    </font>
    <font>
      <sz val="11"/>
      <color indexed="17"/>
      <name val="Calibri"/>
      <family val="2"/>
    </font>
    <font>
      <sz val="10"/>
      <color indexed="17"/>
      <name val="Arial Armenian"/>
      <family val="2"/>
    </font>
    <font>
      <b/>
      <sz val="15"/>
      <color indexed="56"/>
      <name val="Calibri"/>
      <family val="2"/>
    </font>
    <font>
      <b/>
      <sz val="15"/>
      <color indexed="62"/>
      <name val="Arial Armenian"/>
      <family val="2"/>
    </font>
    <font>
      <b/>
      <sz val="13"/>
      <color indexed="56"/>
      <name val="Calibri"/>
      <family val="2"/>
    </font>
    <font>
      <b/>
      <sz val="13"/>
      <color indexed="62"/>
      <name val="Arial Armenian"/>
      <family val="2"/>
    </font>
    <font>
      <b/>
      <sz val="11"/>
      <color indexed="56"/>
      <name val="Calibri"/>
      <family val="2"/>
    </font>
    <font>
      <b/>
      <sz val="11"/>
      <color indexed="62"/>
      <name val="Arial Armenian"/>
      <family val="2"/>
    </font>
    <font>
      <sz val="11"/>
      <color indexed="62"/>
      <name val="Calibri"/>
      <family val="2"/>
    </font>
    <font>
      <sz val="10"/>
      <color indexed="62"/>
      <name val="Arial Armenian"/>
      <family val="2"/>
    </font>
    <font>
      <sz val="11"/>
      <color indexed="52"/>
      <name val="Calibri"/>
      <family val="2"/>
    </font>
    <font>
      <sz val="10"/>
      <color indexed="52"/>
      <name val="Arial Armenian"/>
      <family val="2"/>
    </font>
    <font>
      <sz val="11"/>
      <color indexed="60"/>
      <name val="Calibri"/>
      <family val="2"/>
    </font>
    <font>
      <sz val="10"/>
      <color indexed="60"/>
      <name val="Arial Armenian"/>
      <family val="2"/>
    </font>
    <font>
      <sz val="8"/>
      <name val="Times Armenian"/>
      <family val="1"/>
    </font>
    <font>
      <b/>
      <sz val="11"/>
      <color indexed="63"/>
      <name val="Calibri"/>
      <family val="2"/>
    </font>
    <font>
      <b/>
      <sz val="10"/>
      <color indexed="63"/>
      <name val="Arial Armenian"/>
      <family val="2"/>
    </font>
    <font>
      <b/>
      <sz val="18"/>
      <color indexed="56"/>
      <name val="Cambria"/>
      <family val="2"/>
    </font>
    <font>
      <b/>
      <sz val="18"/>
      <color indexed="62"/>
      <name val="Cambria"/>
      <family val="2"/>
    </font>
    <font>
      <b/>
      <sz val="11"/>
      <color indexed="8"/>
      <name val="Calibri"/>
      <family val="2"/>
    </font>
    <font>
      <b/>
      <sz val="10"/>
      <color indexed="8"/>
      <name val="Arial Armenian"/>
      <family val="2"/>
    </font>
    <font>
      <sz val="11"/>
      <color indexed="10"/>
      <name val="Calibri"/>
      <family val="2"/>
    </font>
    <font>
      <sz val="10"/>
      <color indexed="10"/>
      <name val="Arial Armenian"/>
      <family val="2"/>
    </font>
    <font>
      <u/>
      <sz val="8"/>
      <color indexed="12"/>
      <name val="Arial Armenian"/>
      <family val="2"/>
    </font>
    <font>
      <sz val="11"/>
      <color indexed="8"/>
      <name val="Calibri"/>
      <family val="2"/>
      <charset val="1"/>
    </font>
    <font>
      <sz val="11"/>
      <color indexed="9"/>
      <name val="Calibri"/>
      <family val="2"/>
      <charset val="1"/>
    </font>
    <font>
      <sz val="18"/>
      <name val="Times New Roman"/>
      <family val="1"/>
      <charset val="204"/>
    </font>
    <font>
      <b/>
      <sz val="13"/>
      <name val="Times New Roman"/>
      <family val="1"/>
      <charset val="204"/>
    </font>
    <font>
      <b/>
      <i/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11"/>
      <name val="Times New Roman"/>
      <family val="1"/>
    </font>
    <font>
      <sz val="12"/>
      <name val="Times New Roman"/>
      <family val="1"/>
    </font>
    <font>
      <sz val="10"/>
      <name val="Arial Cyr"/>
      <family val="2"/>
      <charset val="204"/>
    </font>
    <font>
      <sz val="11"/>
      <color indexed="62"/>
      <name val="Calibri"/>
      <family val="2"/>
      <charset val="1"/>
    </font>
    <font>
      <b/>
      <sz val="11"/>
      <color indexed="63"/>
      <name val="Calibri"/>
      <family val="2"/>
      <charset val="1"/>
    </font>
    <font>
      <b/>
      <sz val="11"/>
      <color indexed="52"/>
      <name val="Calibri"/>
      <family val="2"/>
      <charset val="1"/>
    </font>
    <font>
      <b/>
      <sz val="15"/>
      <color indexed="56"/>
      <name val="Calibri"/>
      <family val="2"/>
      <charset val="1"/>
    </font>
    <font>
      <b/>
      <sz val="13"/>
      <color indexed="56"/>
      <name val="Calibri"/>
      <family val="2"/>
      <charset val="1"/>
    </font>
    <font>
      <b/>
      <sz val="11"/>
      <color indexed="56"/>
      <name val="Calibri"/>
      <family val="2"/>
      <charset val="1"/>
    </font>
    <font>
      <b/>
      <sz val="10"/>
      <color indexed="12"/>
      <name val="Arial Cyr"/>
      <family val="2"/>
      <charset val="204"/>
    </font>
    <font>
      <b/>
      <sz val="11"/>
      <color indexed="8"/>
      <name val="Calibri"/>
      <family val="2"/>
      <charset val="1"/>
    </font>
    <font>
      <b/>
      <sz val="11"/>
      <color indexed="9"/>
      <name val="Calibri"/>
      <family val="2"/>
      <charset val="1"/>
    </font>
    <font>
      <b/>
      <sz val="18"/>
      <color indexed="56"/>
      <name val="Cambria"/>
      <family val="2"/>
      <charset val="1"/>
    </font>
    <font>
      <sz val="11"/>
      <color indexed="60"/>
      <name val="Calibri"/>
      <family val="2"/>
      <charset val="1"/>
    </font>
    <font>
      <sz val="11"/>
      <color indexed="20"/>
      <name val="Calibri"/>
      <family val="2"/>
      <charset val="1"/>
    </font>
    <font>
      <i/>
      <sz val="11"/>
      <color indexed="23"/>
      <name val="Calibri"/>
      <family val="2"/>
      <charset val="1"/>
    </font>
    <font>
      <sz val="11"/>
      <color indexed="52"/>
      <name val="Calibri"/>
      <family val="2"/>
      <charset val="1"/>
    </font>
    <font>
      <sz val="11"/>
      <color indexed="10"/>
      <name val="Calibri"/>
      <family val="2"/>
      <charset val="1"/>
    </font>
    <font>
      <sz val="11"/>
      <color indexed="17"/>
      <name val="Calibri"/>
      <family val="2"/>
      <charset val="1"/>
    </font>
    <font>
      <sz val="11"/>
      <color theme="1"/>
      <name val="Calibri"/>
      <family val="2"/>
      <charset val="204"/>
      <scheme val="minor"/>
    </font>
    <font>
      <sz val="10"/>
      <color rgb="FF006100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0"/>
      <color theme="10"/>
      <name val="Arial"/>
      <family val="2"/>
    </font>
    <font>
      <u/>
      <sz val="11"/>
      <color theme="10"/>
      <name val="Calibri"/>
      <family val="2"/>
      <charset val="1"/>
    </font>
    <font>
      <sz val="10"/>
      <color rgb="FF9C6500"/>
      <name val="Calibri"/>
      <family val="2"/>
      <scheme val="minor"/>
    </font>
    <font>
      <sz val="11"/>
      <color theme="1"/>
      <name val="Arial Armenian"/>
      <family val="2"/>
    </font>
    <font>
      <sz val="11"/>
      <color rgb="FF000000"/>
      <name val="Calibri"/>
      <family val="2"/>
      <charset val="204"/>
    </font>
    <font>
      <sz val="10"/>
      <color theme="1"/>
      <name val="Arial Armenian"/>
      <family val="2"/>
    </font>
    <font>
      <sz val="10"/>
      <color rgb="FF000000"/>
      <name val="Arial"/>
      <family val="2"/>
    </font>
    <font>
      <sz val="11"/>
      <color theme="1"/>
      <name val="GHEA Grapalat"/>
      <family val="2"/>
    </font>
    <font>
      <b/>
      <sz val="18"/>
      <color theme="3"/>
      <name val="Cambria"/>
      <family val="2"/>
      <scheme val="major"/>
    </font>
    <font>
      <b/>
      <i/>
      <sz val="12"/>
      <color theme="1"/>
      <name val="GHEA Grapalat"/>
      <family val="3"/>
    </font>
    <font>
      <sz val="12"/>
      <name val="Arial"/>
      <family val="2"/>
    </font>
    <font>
      <b/>
      <sz val="10"/>
      <color theme="1"/>
      <name val="GHEA Grapalat"/>
      <family val="3"/>
    </font>
  </fonts>
  <fills count="62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indexed="31"/>
      </patternFill>
    </fill>
    <fill>
      <patternFill patternType="solid">
        <fgColor indexed="47"/>
      </patternFill>
    </fill>
    <fill>
      <patternFill patternType="solid">
        <fgColor indexed="45"/>
      </patternFill>
    </fill>
    <fill>
      <patternFill patternType="solid">
        <fgColor indexed="29"/>
      </patternFill>
    </fill>
    <fill>
      <patternFill patternType="solid">
        <fgColor indexed="42"/>
      </patternFill>
    </fill>
    <fill>
      <patternFill patternType="solid">
        <fgColor indexed="26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2"/>
      </patternFill>
    </fill>
    <fill>
      <patternFill patternType="solid">
        <fgColor indexed="11"/>
      </patternFill>
    </fill>
    <fill>
      <patternFill patternType="solid">
        <fgColor indexed="43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4"/>
      </patternFill>
    </fill>
    <fill>
      <patternFill patternType="solid">
        <fgColor indexed="53"/>
      </patternFill>
    </fill>
    <fill>
      <patternFill patternType="solid">
        <fgColor indexed="9"/>
      </patternFill>
    </fill>
    <fill>
      <patternFill patternType="solid">
        <fgColor indexed="55"/>
      </patternFill>
    </fill>
    <fill>
      <patternFill patternType="solid">
        <fgColor indexed="27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FF"/>
        <bgColor indexed="64"/>
      </patternFill>
    </fill>
  </fills>
  <borders count="4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/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medium">
        <color indexed="49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hair">
        <color indexed="64"/>
      </left>
      <right/>
      <top style="hair">
        <color indexed="64"/>
      </top>
      <bottom style="hair">
        <color indexed="9"/>
      </bottom>
      <diagonal/>
    </border>
  </borders>
  <cellStyleXfs count="845">
    <xf numFmtId="0" fontId="0" fillId="0" borderId="0"/>
    <xf numFmtId="0" fontId="6" fillId="0" borderId="0"/>
    <xf numFmtId="9" fontId="7" fillId="0" borderId="0" applyFont="0" applyFill="0" applyBorder="0" applyAlignment="0" applyProtection="0"/>
    <xf numFmtId="0" fontId="8" fillId="0" borderId="0"/>
    <xf numFmtId="0" fontId="9" fillId="0" borderId="0">
      <alignment horizontal="left" vertical="top" wrapText="1"/>
    </xf>
    <xf numFmtId="0" fontId="10" fillId="0" borderId="0"/>
    <xf numFmtId="0" fontId="13" fillId="0" borderId="0"/>
    <xf numFmtId="165" fontId="14" fillId="0" borderId="0" applyFont="0" applyFill="0" applyBorder="0" applyAlignment="0" applyProtection="0"/>
    <xf numFmtId="43" fontId="10" fillId="0" borderId="0" applyFont="0" applyFill="0" applyBorder="0" applyAlignment="0" applyProtection="0"/>
    <xf numFmtId="0" fontId="16" fillId="0" borderId="0"/>
    <xf numFmtId="43" fontId="16" fillId="0" borderId="0" applyFont="0" applyFill="0" applyBorder="0" applyAlignment="0" applyProtection="0"/>
    <xf numFmtId="0" fontId="5" fillId="0" borderId="0"/>
    <xf numFmtId="0" fontId="10" fillId="0" borderId="0"/>
    <xf numFmtId="0" fontId="4" fillId="0" borderId="0"/>
    <xf numFmtId="0" fontId="17" fillId="0" borderId="0">
      <alignment horizontal="left" vertical="top" wrapText="1"/>
    </xf>
    <xf numFmtId="166" fontId="17" fillId="0" borderId="0" applyFill="0" applyBorder="0" applyProtection="0">
      <alignment horizontal="right" vertical="top"/>
    </xf>
    <xf numFmtId="0" fontId="3" fillId="0" borderId="0"/>
    <xf numFmtId="169" fontId="3" fillId="0" borderId="0" applyFont="0" applyFill="0" applyBorder="0" applyAlignment="0" applyProtection="0"/>
    <xf numFmtId="0" fontId="18" fillId="0" borderId="0"/>
    <xf numFmtId="0" fontId="16" fillId="0" borderId="0"/>
    <xf numFmtId="164" fontId="16" fillId="0" borderId="0" applyFont="0" applyFill="0" applyBorder="0" applyAlignment="0" applyProtection="0"/>
    <xf numFmtId="0" fontId="16" fillId="0" borderId="0"/>
    <xf numFmtId="0" fontId="19" fillId="0" borderId="0"/>
    <xf numFmtId="0" fontId="8" fillId="0" borderId="0"/>
    <xf numFmtId="0" fontId="13" fillId="0" borderId="0"/>
    <xf numFmtId="164" fontId="13" fillId="0" borderId="0" applyFont="0" applyFill="0" applyBorder="0" applyAlignment="0" applyProtection="0"/>
    <xf numFmtId="0" fontId="21" fillId="0" borderId="0"/>
    <xf numFmtId="0" fontId="14" fillId="0" borderId="0"/>
    <xf numFmtId="165" fontId="13" fillId="0" borderId="0" applyFont="0" applyFill="0" applyBorder="0" applyAlignment="0" applyProtection="0"/>
    <xf numFmtId="0" fontId="8" fillId="0" borderId="0"/>
    <xf numFmtId="0" fontId="10" fillId="9" borderId="25" applyNumberFormat="0" applyFont="0" applyAlignment="0" applyProtection="0"/>
    <xf numFmtId="0" fontId="10" fillId="11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10" fillId="12" borderId="0" applyNumberFormat="0" applyBorder="0" applyAlignment="0" applyProtection="0"/>
    <xf numFmtId="0" fontId="10" fillId="16" borderId="0" applyNumberFormat="0" applyBorder="0" applyAlignment="0" applyProtection="0"/>
    <xf numFmtId="0" fontId="10" fillId="20" borderId="0" applyNumberFormat="0" applyBorder="0" applyAlignment="0" applyProtection="0"/>
    <xf numFmtId="0" fontId="10" fillId="24" borderId="0" applyNumberFormat="0" applyBorder="0" applyAlignment="0" applyProtection="0"/>
    <xf numFmtId="0" fontId="10" fillId="28" borderId="0" applyNumberFormat="0" applyBorder="0" applyAlignment="0" applyProtection="0"/>
    <xf numFmtId="0" fontId="10" fillId="32" borderId="0" applyNumberFormat="0" applyBorder="0" applyAlignment="0" applyProtection="0"/>
    <xf numFmtId="0" fontId="23" fillId="13" borderId="0" applyNumberFormat="0" applyBorder="0" applyAlignment="0" applyProtection="0"/>
    <xf numFmtId="0" fontId="23" fillId="17" borderId="0" applyNumberFormat="0" applyBorder="0" applyAlignment="0" applyProtection="0"/>
    <xf numFmtId="0" fontId="23" fillId="21" borderId="0" applyNumberFormat="0" applyBorder="0" applyAlignment="0" applyProtection="0"/>
    <xf numFmtId="0" fontId="23" fillId="25" borderId="0" applyNumberFormat="0" applyBorder="0" applyAlignment="0" applyProtection="0"/>
    <xf numFmtId="0" fontId="23" fillId="29" borderId="0" applyNumberFormat="0" applyBorder="0" applyAlignment="0" applyProtection="0"/>
    <xf numFmtId="0" fontId="23" fillId="33" borderId="0" applyNumberFormat="0" applyBorder="0" applyAlignment="0" applyProtection="0"/>
    <xf numFmtId="0" fontId="23" fillId="10" borderId="0" applyNumberFormat="0" applyBorder="0" applyAlignment="0" applyProtection="0"/>
    <xf numFmtId="0" fontId="23" fillId="14" borderId="0" applyNumberFormat="0" applyBorder="0" applyAlignment="0" applyProtection="0"/>
    <xf numFmtId="0" fontId="23" fillId="18" borderId="0" applyNumberFormat="0" applyBorder="0" applyAlignment="0" applyProtection="0"/>
    <xf numFmtId="0" fontId="23" fillId="22" borderId="0" applyNumberFormat="0" applyBorder="0" applyAlignment="0" applyProtection="0"/>
    <xf numFmtId="0" fontId="23" fillId="26" borderId="0" applyNumberFormat="0" applyBorder="0" applyAlignment="0" applyProtection="0"/>
    <xf numFmtId="0" fontId="23" fillId="30" borderId="0" applyNumberFormat="0" applyBorder="0" applyAlignment="0" applyProtection="0"/>
    <xf numFmtId="0" fontId="24" fillId="4" borderId="0" applyNumberFormat="0" applyBorder="0" applyAlignment="0" applyProtection="0"/>
    <xf numFmtId="0" fontId="25" fillId="7" borderId="21" applyNumberFormat="0" applyAlignment="0" applyProtection="0"/>
    <xf numFmtId="0" fontId="26" fillId="8" borderId="24" applyNumberFormat="0" applyAlignment="0" applyProtection="0"/>
    <xf numFmtId="0" fontId="27" fillId="0" borderId="0" applyNumberFormat="0" applyFill="0" applyBorder="0" applyAlignment="0" applyProtection="0"/>
    <xf numFmtId="0" fontId="28" fillId="3" borderId="0" applyNumberFormat="0" applyBorder="0" applyAlignment="0" applyProtection="0"/>
    <xf numFmtId="0" fontId="29" fillId="0" borderId="18" applyNumberFormat="0" applyFill="0" applyAlignment="0" applyProtection="0"/>
    <xf numFmtId="0" fontId="30" fillId="0" borderId="19" applyNumberFormat="0" applyFill="0" applyAlignment="0" applyProtection="0"/>
    <xf numFmtId="0" fontId="31" fillId="0" borderId="20" applyNumberFormat="0" applyFill="0" applyAlignment="0" applyProtection="0"/>
    <xf numFmtId="0" fontId="31" fillId="0" borderId="0" applyNumberFormat="0" applyFill="0" applyBorder="0" applyAlignment="0" applyProtection="0"/>
    <xf numFmtId="0" fontId="32" fillId="6" borderId="21" applyNumberFormat="0" applyAlignment="0" applyProtection="0"/>
    <xf numFmtId="0" fontId="33" fillId="0" borderId="23" applyNumberFormat="0" applyFill="0" applyAlignment="0" applyProtection="0"/>
    <xf numFmtId="0" fontId="34" fillId="5" borderId="0" applyNumberFormat="0" applyBorder="0" applyAlignment="0" applyProtection="0"/>
    <xf numFmtId="0" fontId="35" fillId="7" borderId="22" applyNumberFormat="0" applyAlignment="0" applyProtection="0"/>
    <xf numFmtId="0" fontId="36" fillId="0" borderId="0" applyNumberFormat="0" applyFill="0" applyBorder="0" applyAlignment="0" applyProtection="0"/>
    <xf numFmtId="0" fontId="37" fillId="0" borderId="26" applyNumberFormat="0" applyFill="0" applyAlignment="0" applyProtection="0"/>
    <xf numFmtId="0" fontId="38" fillId="0" borderId="0" applyNumberFormat="0" applyFill="0" applyBorder="0" applyAlignment="0" applyProtection="0"/>
    <xf numFmtId="43" fontId="13" fillId="0" borderId="0" applyFont="0" applyFill="0" applyBorder="0" applyAlignment="0" applyProtection="0"/>
    <xf numFmtId="166" fontId="44" fillId="0" borderId="0" applyFill="0" applyBorder="0" applyProtection="0">
      <alignment horizontal="right" vertical="top"/>
    </xf>
    <xf numFmtId="0" fontId="8" fillId="0" borderId="0"/>
    <xf numFmtId="0" fontId="45" fillId="0" borderId="0"/>
    <xf numFmtId="43" fontId="13" fillId="0" borderId="0" applyFont="0" applyFill="0" applyBorder="0" applyAlignment="0" applyProtection="0"/>
    <xf numFmtId="0" fontId="13" fillId="0" borderId="0"/>
    <xf numFmtId="0" fontId="8" fillId="0" borderId="0"/>
    <xf numFmtId="0" fontId="16" fillId="0" borderId="0"/>
    <xf numFmtId="0" fontId="2" fillId="0" borderId="0"/>
    <xf numFmtId="43" fontId="16" fillId="0" borderId="0" applyFont="0" applyFill="0" applyBorder="0" applyAlignment="0" applyProtection="0"/>
    <xf numFmtId="0" fontId="16" fillId="0" borderId="0"/>
    <xf numFmtId="9" fontId="6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9" fontId="1" fillId="0" borderId="0" applyFont="0" applyFill="0" applyBorder="0" applyAlignment="0" applyProtection="0"/>
    <xf numFmtId="0" fontId="86" fillId="35" borderId="0" applyNumberFormat="0" applyBorder="0" applyAlignment="0" applyProtection="0"/>
    <xf numFmtId="0" fontId="1" fillId="11" borderId="0" applyNumberFormat="0" applyBorder="0" applyAlignment="0" applyProtection="0"/>
    <xf numFmtId="0" fontId="1" fillId="35" borderId="0" applyNumberFormat="0" applyBorder="0" applyAlignment="0" applyProtection="0"/>
    <xf numFmtId="0" fontId="1" fillId="35" borderId="0" applyNumberFormat="0" applyBorder="0" applyAlignment="0" applyProtection="0"/>
    <xf numFmtId="0" fontId="1" fillId="11" borderId="0" applyNumberFormat="0" applyBorder="0" applyAlignment="0" applyProtection="0"/>
    <xf numFmtId="0" fontId="87" fillId="36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86" fillId="35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66" fillId="35" borderId="0" applyNumberFormat="0" applyBorder="0" applyAlignment="0" applyProtection="0"/>
    <xf numFmtId="0" fontId="86" fillId="37" borderId="0" applyNumberFormat="0" applyBorder="0" applyAlignment="0" applyProtection="0"/>
    <xf numFmtId="0" fontId="1" fillId="15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15" borderId="0" applyNumberFormat="0" applyBorder="0" applyAlignment="0" applyProtection="0"/>
    <xf numFmtId="0" fontId="87" fillId="38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86" fillId="37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66" fillId="37" borderId="0" applyNumberFormat="0" applyBorder="0" applyAlignment="0" applyProtection="0"/>
    <xf numFmtId="0" fontId="86" fillId="39" borderId="0" applyNumberFormat="0" applyBorder="0" applyAlignment="0" applyProtection="0"/>
    <xf numFmtId="0" fontId="1" fillId="1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19" borderId="0" applyNumberFormat="0" applyBorder="0" applyAlignment="0" applyProtection="0"/>
    <xf numFmtId="0" fontId="87" fillId="40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86" fillId="3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66" fillId="39" borderId="0" applyNumberFormat="0" applyBorder="0" applyAlignment="0" applyProtection="0"/>
    <xf numFmtId="0" fontId="86" fillId="41" borderId="0" applyNumberFormat="0" applyBorder="0" applyAlignment="0" applyProtection="0"/>
    <xf numFmtId="0" fontId="1" fillId="23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23" borderId="0" applyNumberFormat="0" applyBorder="0" applyAlignment="0" applyProtection="0"/>
    <xf numFmtId="0" fontId="87" fillId="36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86" fillId="41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66" fillId="41" borderId="0" applyNumberFormat="0" applyBorder="0" applyAlignment="0" applyProtection="0"/>
    <xf numFmtId="0" fontId="86" fillId="42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87" fillId="42" borderId="0" applyNumberFormat="0" applyBorder="0" applyAlignment="0" applyProtection="0"/>
    <xf numFmtId="0" fontId="1" fillId="27" borderId="0" applyNumberFormat="0" applyBorder="0" applyAlignment="0" applyProtection="0"/>
    <xf numFmtId="0" fontId="86" fillId="42" borderId="0" applyNumberFormat="0" applyBorder="0" applyAlignment="0" applyProtection="0"/>
    <xf numFmtId="0" fontId="66" fillId="42" borderId="0" applyNumberFormat="0" applyBorder="0" applyAlignment="0" applyProtection="0"/>
    <xf numFmtId="0" fontId="86" fillId="36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87" fillId="40" borderId="0" applyNumberFormat="0" applyBorder="0" applyAlignment="0" applyProtection="0"/>
    <xf numFmtId="0" fontId="1" fillId="31" borderId="0" applyNumberFormat="0" applyBorder="0" applyAlignment="0" applyProtection="0"/>
    <xf numFmtId="0" fontId="86" fillId="36" borderId="0" applyNumberFormat="0" applyBorder="0" applyAlignment="0" applyProtection="0"/>
    <xf numFmtId="0" fontId="66" fillId="36" borderId="0" applyNumberFormat="0" applyBorder="0" applyAlignment="0" applyProtection="0"/>
    <xf numFmtId="0" fontId="66" fillId="35" borderId="0" applyNumberFormat="0" applyBorder="0" applyAlignment="0" applyProtection="0"/>
    <xf numFmtId="0" fontId="122" fillId="35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66" fillId="37" borderId="0" applyNumberFormat="0" applyBorder="0" applyAlignment="0" applyProtection="0"/>
    <xf numFmtId="0" fontId="122" fillId="37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66" fillId="39" borderId="0" applyNumberFormat="0" applyBorder="0" applyAlignment="0" applyProtection="0"/>
    <xf numFmtId="0" fontId="122" fillId="3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66" fillId="41" borderId="0" applyNumberFormat="0" applyBorder="0" applyAlignment="0" applyProtection="0"/>
    <xf numFmtId="0" fontId="122" fillId="41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66" fillId="42" borderId="0" applyNumberFormat="0" applyBorder="0" applyAlignment="0" applyProtection="0"/>
    <xf numFmtId="0" fontId="122" fillId="42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66" fillId="36" borderId="0" applyNumberFormat="0" applyBorder="0" applyAlignment="0" applyProtection="0"/>
    <xf numFmtId="0" fontId="122" fillId="36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86" fillId="43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87" fillId="44" borderId="0" applyNumberFormat="0" applyBorder="0" applyAlignment="0" applyProtection="0"/>
    <xf numFmtId="0" fontId="1" fillId="12" borderId="0" applyNumberFormat="0" applyBorder="0" applyAlignment="0" applyProtection="0"/>
    <xf numFmtId="0" fontId="86" fillId="43" borderId="0" applyNumberFormat="0" applyBorder="0" applyAlignment="0" applyProtection="0"/>
    <xf numFmtId="0" fontId="66" fillId="43" borderId="0" applyNumberFormat="0" applyBorder="0" applyAlignment="0" applyProtection="0"/>
    <xf numFmtId="0" fontId="86" fillId="38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87" fillId="38" borderId="0" applyNumberFormat="0" applyBorder="0" applyAlignment="0" applyProtection="0"/>
    <xf numFmtId="0" fontId="1" fillId="16" borderId="0" applyNumberFormat="0" applyBorder="0" applyAlignment="0" applyProtection="0"/>
    <xf numFmtId="0" fontId="86" fillId="38" borderId="0" applyNumberFormat="0" applyBorder="0" applyAlignment="0" applyProtection="0"/>
    <xf numFmtId="0" fontId="66" fillId="38" borderId="0" applyNumberFormat="0" applyBorder="0" applyAlignment="0" applyProtection="0"/>
    <xf numFmtId="0" fontId="86" fillId="45" borderId="0" applyNumberFormat="0" applyBorder="0" applyAlignment="0" applyProtection="0"/>
    <xf numFmtId="0" fontId="1" fillId="20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20" borderId="0" applyNumberFormat="0" applyBorder="0" applyAlignment="0" applyProtection="0"/>
    <xf numFmtId="0" fontId="87" fillId="46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86" fillId="45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66" fillId="45" borderId="0" applyNumberFormat="0" applyBorder="0" applyAlignment="0" applyProtection="0"/>
    <xf numFmtId="0" fontId="86" fillId="41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87" fillId="44" borderId="0" applyNumberFormat="0" applyBorder="0" applyAlignment="0" applyProtection="0"/>
    <xf numFmtId="0" fontId="1" fillId="24" borderId="0" applyNumberFormat="0" applyBorder="0" applyAlignment="0" applyProtection="0"/>
    <xf numFmtId="0" fontId="86" fillId="41" borderId="0" applyNumberFormat="0" applyBorder="0" applyAlignment="0" applyProtection="0"/>
    <xf numFmtId="0" fontId="66" fillId="41" borderId="0" applyNumberFormat="0" applyBorder="0" applyAlignment="0" applyProtection="0"/>
    <xf numFmtId="0" fontId="86" fillId="43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87" fillId="43" borderId="0" applyNumberFormat="0" applyBorder="0" applyAlignment="0" applyProtection="0"/>
    <xf numFmtId="0" fontId="1" fillId="28" borderId="0" applyNumberFormat="0" applyBorder="0" applyAlignment="0" applyProtection="0"/>
    <xf numFmtId="0" fontId="86" fillId="43" borderId="0" applyNumberFormat="0" applyBorder="0" applyAlignment="0" applyProtection="0"/>
    <xf numFmtId="0" fontId="66" fillId="43" borderId="0" applyNumberFormat="0" applyBorder="0" applyAlignment="0" applyProtection="0"/>
    <xf numFmtId="0" fontId="86" fillId="47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87" fillId="46" borderId="0" applyNumberFormat="0" applyBorder="0" applyAlignment="0" applyProtection="0"/>
    <xf numFmtId="0" fontId="1" fillId="32" borderId="0" applyNumberFormat="0" applyBorder="0" applyAlignment="0" applyProtection="0"/>
    <xf numFmtId="0" fontId="86" fillId="47" borderId="0" applyNumberFormat="0" applyBorder="0" applyAlignment="0" applyProtection="0"/>
    <xf numFmtId="0" fontId="66" fillId="47" borderId="0" applyNumberFormat="0" applyBorder="0" applyAlignment="0" applyProtection="0"/>
    <xf numFmtId="0" fontId="66" fillId="43" borderId="0" applyNumberFormat="0" applyBorder="0" applyAlignment="0" applyProtection="0"/>
    <xf numFmtId="0" fontId="122" fillId="43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66" fillId="38" borderId="0" applyNumberFormat="0" applyBorder="0" applyAlignment="0" applyProtection="0"/>
    <xf numFmtId="0" fontId="122" fillId="38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66" fillId="45" borderId="0" applyNumberFormat="0" applyBorder="0" applyAlignment="0" applyProtection="0"/>
    <xf numFmtId="0" fontId="122" fillId="45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66" fillId="41" borderId="0" applyNumberFormat="0" applyBorder="0" applyAlignment="0" applyProtection="0"/>
    <xf numFmtId="0" fontId="122" fillId="41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66" fillId="43" borderId="0" applyNumberFormat="0" applyBorder="0" applyAlignment="0" applyProtection="0"/>
    <xf numFmtId="0" fontId="122" fillId="43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66" fillId="47" borderId="0" applyNumberFormat="0" applyBorder="0" applyAlignment="0" applyProtection="0"/>
    <xf numFmtId="0" fontId="122" fillId="47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88" fillId="48" borderId="0" applyNumberFormat="0" applyBorder="0" applyAlignment="0" applyProtection="0"/>
    <xf numFmtId="0" fontId="64" fillId="13" borderId="0" applyNumberFormat="0" applyBorder="0" applyAlignment="0" applyProtection="0"/>
    <xf numFmtId="0" fontId="89" fillId="49" borderId="0" applyNumberFormat="0" applyBorder="0" applyAlignment="0" applyProtection="0"/>
    <xf numFmtId="0" fontId="64" fillId="13" borderId="0" applyNumberFormat="0" applyBorder="0" applyAlignment="0" applyProtection="0"/>
    <xf numFmtId="0" fontId="70" fillId="48" borderId="0" applyNumberFormat="0" applyBorder="0" applyAlignment="0" applyProtection="0"/>
    <xf numFmtId="0" fontId="88" fillId="38" borderId="0" applyNumberFormat="0" applyBorder="0" applyAlignment="0" applyProtection="0"/>
    <xf numFmtId="0" fontId="64" fillId="17" borderId="0" applyNumberFormat="0" applyBorder="0" applyAlignment="0" applyProtection="0"/>
    <xf numFmtId="0" fontId="89" fillId="38" borderId="0" applyNumberFormat="0" applyBorder="0" applyAlignment="0" applyProtection="0"/>
    <xf numFmtId="0" fontId="64" fillId="17" borderId="0" applyNumberFormat="0" applyBorder="0" applyAlignment="0" applyProtection="0"/>
    <xf numFmtId="0" fontId="70" fillId="38" borderId="0" applyNumberFormat="0" applyBorder="0" applyAlignment="0" applyProtection="0"/>
    <xf numFmtId="0" fontId="88" fillId="45" borderId="0" applyNumberFormat="0" applyBorder="0" applyAlignment="0" applyProtection="0"/>
    <xf numFmtId="0" fontId="64" fillId="45" borderId="0" applyNumberFormat="0" applyBorder="0" applyAlignment="0" applyProtection="0"/>
    <xf numFmtId="0" fontId="64" fillId="45" borderId="0" applyNumberFormat="0" applyBorder="0" applyAlignment="0" applyProtection="0"/>
    <xf numFmtId="0" fontId="64" fillId="21" borderId="0" applyNumberFormat="0" applyBorder="0" applyAlignment="0" applyProtection="0"/>
    <xf numFmtId="0" fontId="89" fillId="46" borderId="0" applyNumberFormat="0" applyBorder="0" applyAlignment="0" applyProtection="0"/>
    <xf numFmtId="0" fontId="64" fillId="21" borderId="0" applyNumberFormat="0" applyBorder="0" applyAlignment="0" applyProtection="0"/>
    <xf numFmtId="0" fontId="64" fillId="21" borderId="0" applyNumberFormat="0" applyBorder="0" applyAlignment="0" applyProtection="0"/>
    <xf numFmtId="0" fontId="64" fillId="21" borderId="0" applyNumberFormat="0" applyBorder="0" applyAlignment="0" applyProtection="0"/>
    <xf numFmtId="0" fontId="64" fillId="21" borderId="0" applyNumberFormat="0" applyBorder="0" applyAlignment="0" applyProtection="0"/>
    <xf numFmtId="0" fontId="64" fillId="21" borderId="0" applyNumberFormat="0" applyBorder="0" applyAlignment="0" applyProtection="0"/>
    <xf numFmtId="0" fontId="64" fillId="21" borderId="0" applyNumberFormat="0" applyBorder="0" applyAlignment="0" applyProtection="0"/>
    <xf numFmtId="0" fontId="70" fillId="45" borderId="0" applyNumberFormat="0" applyBorder="0" applyAlignment="0" applyProtection="0"/>
    <xf numFmtId="0" fontId="88" fillId="50" borderId="0" applyNumberFormat="0" applyBorder="0" applyAlignment="0" applyProtection="0"/>
    <xf numFmtId="0" fontId="64" fillId="50" borderId="0" applyNumberFormat="0" applyBorder="0" applyAlignment="0" applyProtection="0"/>
    <xf numFmtId="0" fontId="64" fillId="50" borderId="0" applyNumberFormat="0" applyBorder="0" applyAlignment="0" applyProtection="0"/>
    <xf numFmtId="0" fontId="64" fillId="25" borderId="0" applyNumberFormat="0" applyBorder="0" applyAlignment="0" applyProtection="0"/>
    <xf numFmtId="0" fontId="89" fillId="44" borderId="0" applyNumberFormat="0" applyBorder="0" applyAlignment="0" applyProtection="0"/>
    <xf numFmtId="0" fontId="64" fillId="25" borderId="0" applyNumberFormat="0" applyBorder="0" applyAlignment="0" applyProtection="0"/>
    <xf numFmtId="0" fontId="64" fillId="25" borderId="0" applyNumberFormat="0" applyBorder="0" applyAlignment="0" applyProtection="0"/>
    <xf numFmtId="0" fontId="64" fillId="25" borderId="0" applyNumberFormat="0" applyBorder="0" applyAlignment="0" applyProtection="0"/>
    <xf numFmtId="0" fontId="64" fillId="25" borderId="0" applyNumberFormat="0" applyBorder="0" applyAlignment="0" applyProtection="0"/>
    <xf numFmtId="0" fontId="64" fillId="25" borderId="0" applyNumberFormat="0" applyBorder="0" applyAlignment="0" applyProtection="0"/>
    <xf numFmtId="0" fontId="64" fillId="25" borderId="0" applyNumberFormat="0" applyBorder="0" applyAlignment="0" applyProtection="0"/>
    <xf numFmtId="0" fontId="70" fillId="50" borderId="0" applyNumberFormat="0" applyBorder="0" applyAlignment="0" applyProtection="0"/>
    <xf numFmtId="0" fontId="88" fillId="49" borderId="0" applyNumberFormat="0" applyBorder="0" applyAlignment="0" applyProtection="0"/>
    <xf numFmtId="0" fontId="64" fillId="29" borderId="0" applyNumberFormat="0" applyBorder="0" applyAlignment="0" applyProtection="0"/>
    <xf numFmtId="0" fontId="89" fillId="49" borderId="0" applyNumberFormat="0" applyBorder="0" applyAlignment="0" applyProtection="0"/>
    <xf numFmtId="0" fontId="64" fillId="29" borderId="0" applyNumberFormat="0" applyBorder="0" applyAlignment="0" applyProtection="0"/>
    <xf numFmtId="0" fontId="70" fillId="49" borderId="0" applyNumberFormat="0" applyBorder="0" applyAlignment="0" applyProtection="0"/>
    <xf numFmtId="0" fontId="88" fillId="51" borderId="0" applyNumberFormat="0" applyBorder="0" applyAlignment="0" applyProtection="0"/>
    <xf numFmtId="0" fontId="64" fillId="51" borderId="0" applyNumberFormat="0" applyBorder="0" applyAlignment="0" applyProtection="0"/>
    <xf numFmtId="0" fontId="64" fillId="51" borderId="0" applyNumberFormat="0" applyBorder="0" applyAlignment="0" applyProtection="0"/>
    <xf numFmtId="0" fontId="64" fillId="33" borderId="0" applyNumberFormat="0" applyBorder="0" applyAlignment="0" applyProtection="0"/>
    <xf numFmtId="0" fontId="89" fillId="38" borderId="0" applyNumberFormat="0" applyBorder="0" applyAlignment="0" applyProtection="0"/>
    <xf numFmtId="0" fontId="64" fillId="33" borderId="0" applyNumberFormat="0" applyBorder="0" applyAlignment="0" applyProtection="0"/>
    <xf numFmtId="0" fontId="64" fillId="33" borderId="0" applyNumberFormat="0" applyBorder="0" applyAlignment="0" applyProtection="0"/>
    <xf numFmtId="0" fontId="64" fillId="33" borderId="0" applyNumberFormat="0" applyBorder="0" applyAlignment="0" applyProtection="0"/>
    <xf numFmtId="0" fontId="64" fillId="33" borderId="0" applyNumberFormat="0" applyBorder="0" applyAlignment="0" applyProtection="0"/>
    <xf numFmtId="0" fontId="64" fillId="33" borderId="0" applyNumberFormat="0" applyBorder="0" applyAlignment="0" applyProtection="0"/>
    <xf numFmtId="0" fontId="64" fillId="33" borderId="0" applyNumberFormat="0" applyBorder="0" applyAlignment="0" applyProtection="0"/>
    <xf numFmtId="0" fontId="70" fillId="51" borderId="0" applyNumberFormat="0" applyBorder="0" applyAlignment="0" applyProtection="0"/>
    <xf numFmtId="0" fontId="70" fillId="48" borderId="0" applyNumberFormat="0" applyBorder="0" applyAlignment="0" applyProtection="0"/>
    <xf numFmtId="0" fontId="123" fillId="48" borderId="0" applyNumberFormat="0" applyBorder="0" applyAlignment="0" applyProtection="0"/>
    <xf numFmtId="0" fontId="70" fillId="38" borderId="0" applyNumberFormat="0" applyBorder="0" applyAlignment="0" applyProtection="0"/>
    <xf numFmtId="0" fontId="123" fillId="38" borderId="0" applyNumberFormat="0" applyBorder="0" applyAlignment="0" applyProtection="0"/>
    <xf numFmtId="0" fontId="70" fillId="45" borderId="0" applyNumberFormat="0" applyBorder="0" applyAlignment="0" applyProtection="0"/>
    <xf numFmtId="0" fontId="123" fillId="45" borderId="0" applyNumberFormat="0" applyBorder="0" applyAlignment="0" applyProtection="0"/>
    <xf numFmtId="0" fontId="70" fillId="50" borderId="0" applyNumberFormat="0" applyBorder="0" applyAlignment="0" applyProtection="0"/>
    <xf numFmtId="0" fontId="123" fillId="50" borderId="0" applyNumberFormat="0" applyBorder="0" applyAlignment="0" applyProtection="0"/>
    <xf numFmtId="0" fontId="70" fillId="49" borderId="0" applyNumberFormat="0" applyBorder="0" applyAlignment="0" applyProtection="0"/>
    <xf numFmtId="0" fontId="123" fillId="49" borderId="0" applyNumberFormat="0" applyBorder="0" applyAlignment="0" applyProtection="0"/>
    <xf numFmtId="0" fontId="70" fillId="51" borderId="0" applyNumberFormat="0" applyBorder="0" applyAlignment="0" applyProtection="0"/>
    <xf numFmtId="0" fontId="123" fillId="51" borderId="0" applyNumberFormat="0" applyBorder="0" applyAlignment="0" applyProtection="0"/>
    <xf numFmtId="0" fontId="88" fillId="52" borderId="0" applyNumberFormat="0" applyBorder="0" applyAlignment="0" applyProtection="0"/>
    <xf numFmtId="0" fontId="64" fillId="10" borderId="0" applyNumberFormat="0" applyBorder="0" applyAlignment="0" applyProtection="0"/>
    <xf numFmtId="0" fontId="89" fillId="49" borderId="0" applyNumberFormat="0" applyBorder="0" applyAlignment="0" applyProtection="0"/>
    <xf numFmtId="0" fontId="64" fillId="10" borderId="0" applyNumberFormat="0" applyBorder="0" applyAlignment="0" applyProtection="0"/>
    <xf numFmtId="0" fontId="70" fillId="52" borderId="0" applyNumberFormat="0" applyBorder="0" applyAlignment="0" applyProtection="0"/>
    <xf numFmtId="0" fontId="88" fillId="53" borderId="0" applyNumberFormat="0" applyBorder="0" applyAlignment="0" applyProtection="0"/>
    <xf numFmtId="0" fontId="64" fillId="14" borderId="0" applyNumberFormat="0" applyBorder="0" applyAlignment="0" applyProtection="0"/>
    <xf numFmtId="0" fontId="89" fillId="53" borderId="0" applyNumberFormat="0" applyBorder="0" applyAlignment="0" applyProtection="0"/>
    <xf numFmtId="0" fontId="64" fillId="14" borderId="0" applyNumberFormat="0" applyBorder="0" applyAlignment="0" applyProtection="0"/>
    <xf numFmtId="0" fontId="70" fillId="53" borderId="0" applyNumberFormat="0" applyBorder="0" applyAlignment="0" applyProtection="0"/>
    <xf numFmtId="0" fontId="88" fillId="54" borderId="0" applyNumberFormat="0" applyBorder="0" applyAlignment="0" applyProtection="0"/>
    <xf numFmtId="0" fontId="64" fillId="18" borderId="0" applyNumberFormat="0" applyBorder="0" applyAlignment="0" applyProtection="0"/>
    <xf numFmtId="0" fontId="89" fillId="54" borderId="0" applyNumberFormat="0" applyBorder="0" applyAlignment="0" applyProtection="0"/>
    <xf numFmtId="0" fontId="64" fillId="18" borderId="0" applyNumberFormat="0" applyBorder="0" applyAlignment="0" applyProtection="0"/>
    <xf numFmtId="0" fontId="70" fillId="54" borderId="0" applyNumberFormat="0" applyBorder="0" applyAlignment="0" applyProtection="0"/>
    <xf numFmtId="0" fontId="88" fillId="50" borderId="0" applyNumberFormat="0" applyBorder="0" applyAlignment="0" applyProtection="0"/>
    <xf numFmtId="0" fontId="64" fillId="22" borderId="0" applyNumberFormat="0" applyBorder="0" applyAlignment="0" applyProtection="0"/>
    <xf numFmtId="0" fontId="89" fillId="55" borderId="0" applyNumberFormat="0" applyBorder="0" applyAlignment="0" applyProtection="0"/>
    <xf numFmtId="0" fontId="64" fillId="22" borderId="0" applyNumberFormat="0" applyBorder="0" applyAlignment="0" applyProtection="0"/>
    <xf numFmtId="0" fontId="70" fillId="50" borderId="0" applyNumberFormat="0" applyBorder="0" applyAlignment="0" applyProtection="0"/>
    <xf numFmtId="0" fontId="88" fillId="49" borderId="0" applyNumberFormat="0" applyBorder="0" applyAlignment="0" applyProtection="0"/>
    <xf numFmtId="0" fontId="64" fillId="26" borderId="0" applyNumberFormat="0" applyBorder="0" applyAlignment="0" applyProtection="0"/>
    <xf numFmtId="0" fontId="89" fillId="49" borderId="0" applyNumberFormat="0" applyBorder="0" applyAlignment="0" applyProtection="0"/>
    <xf numFmtId="0" fontId="64" fillId="26" borderId="0" applyNumberFormat="0" applyBorder="0" applyAlignment="0" applyProtection="0"/>
    <xf numFmtId="0" fontId="70" fillId="49" borderId="0" applyNumberFormat="0" applyBorder="0" applyAlignment="0" applyProtection="0"/>
    <xf numFmtId="0" fontId="88" fillId="56" borderId="0" applyNumberFormat="0" applyBorder="0" applyAlignment="0" applyProtection="0"/>
    <xf numFmtId="0" fontId="64" fillId="30" borderId="0" applyNumberFormat="0" applyBorder="0" applyAlignment="0" applyProtection="0"/>
    <xf numFmtId="0" fontId="89" fillId="56" borderId="0" applyNumberFormat="0" applyBorder="0" applyAlignment="0" applyProtection="0"/>
    <xf numFmtId="0" fontId="64" fillId="30" borderId="0" applyNumberFormat="0" applyBorder="0" applyAlignment="0" applyProtection="0"/>
    <xf numFmtId="0" fontId="70" fillId="56" borderId="0" applyNumberFormat="0" applyBorder="0" applyAlignment="0" applyProtection="0"/>
    <xf numFmtId="0" fontId="90" fillId="37" borderId="0" applyNumberFormat="0" applyBorder="0" applyAlignment="0" applyProtection="0"/>
    <xf numFmtId="0" fontId="54" fillId="4" borderId="0" applyNumberFormat="0" applyBorder="0" applyAlignment="0" applyProtection="0"/>
    <xf numFmtId="0" fontId="91" fillId="37" borderId="0" applyNumberFormat="0" applyBorder="0" applyAlignment="0" applyProtection="0"/>
    <xf numFmtId="0" fontId="54" fillId="4" borderId="0" applyNumberFormat="0" applyBorder="0" applyAlignment="0" applyProtection="0"/>
    <xf numFmtId="0" fontId="71" fillId="37" borderId="0" applyNumberFormat="0" applyBorder="0" applyAlignment="0" applyProtection="0"/>
    <xf numFmtId="0" fontId="92" fillId="44" borderId="31" applyNumberFormat="0" applyAlignment="0" applyProtection="0"/>
    <xf numFmtId="0" fontId="58" fillId="7" borderId="21" applyNumberFormat="0" applyAlignment="0" applyProtection="0"/>
    <xf numFmtId="0" fontId="93" fillId="57" borderId="31" applyNumberFormat="0" applyAlignment="0" applyProtection="0"/>
    <xf numFmtId="0" fontId="58" fillId="7" borderId="21" applyNumberFormat="0" applyAlignment="0" applyProtection="0"/>
    <xf numFmtId="0" fontId="72" fillId="44" borderId="31" applyNumberFormat="0" applyAlignment="0" applyProtection="0"/>
    <xf numFmtId="0" fontId="94" fillId="58" borderId="32" applyNumberFormat="0" applyAlignment="0" applyProtection="0"/>
    <xf numFmtId="0" fontId="60" fillId="8" borderId="24" applyNumberFormat="0" applyAlignment="0" applyProtection="0"/>
    <xf numFmtId="0" fontId="95" fillId="58" borderId="32" applyNumberFormat="0" applyAlignment="0" applyProtection="0"/>
    <xf numFmtId="0" fontId="60" fillId="8" borderId="24" applyNumberFormat="0" applyAlignment="0" applyProtection="0"/>
    <xf numFmtId="0" fontId="73" fillId="58" borderId="32" applyNumberFormat="0" applyAlignment="0" applyProtection="0"/>
    <xf numFmtId="165" fontId="14" fillId="0" borderId="0" applyFont="0" applyFill="0" applyBorder="0" applyAlignment="0" applyProtection="0"/>
    <xf numFmtId="177" fontId="13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1" fillId="0" borderId="0" applyFont="0" applyFill="0" applyBorder="0" applyAlignment="0" applyProtection="0"/>
    <xf numFmtId="177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77" fontId="1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8" fillId="0" borderId="0" applyFont="0" applyFill="0" applyBorder="0" applyAlignment="0" applyProtection="0"/>
    <xf numFmtId="177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1" fillId="0" borderId="0" applyFont="0" applyFill="0" applyBorder="0" applyAlignment="0" applyProtection="0"/>
    <xf numFmtId="177" fontId="13" fillId="0" borderId="0" applyFont="0" applyFill="0" applyBorder="0" applyAlignment="0" applyProtection="0"/>
    <xf numFmtId="177" fontId="8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8" fillId="0" borderId="0" applyFont="0" applyFill="0" applyBorder="0" applyAlignment="0" applyProtection="0"/>
    <xf numFmtId="177" fontId="16" fillId="0" borderId="0" applyFont="0" applyFill="0" applyBorder="0" applyAlignment="0" applyProtection="0"/>
    <xf numFmtId="43" fontId="13" fillId="0" borderId="0" applyFont="0" applyFill="0" applyBorder="0" applyAlignment="0" applyProtection="0"/>
    <xf numFmtId="164" fontId="10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6" fillId="0" borderId="0" applyFont="0" applyFill="0" applyBorder="0" applyAlignment="0" applyProtection="0"/>
    <xf numFmtId="164" fontId="10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6" fillId="0" borderId="0" applyFont="0" applyFill="0" applyBorder="0" applyAlignment="0" applyProtection="0"/>
    <xf numFmtId="165" fontId="45" fillId="0" borderId="0" applyFont="0" applyFill="0" applyBorder="0" applyAlignment="0" applyProtection="0"/>
    <xf numFmtId="177" fontId="1" fillId="0" borderId="0" applyFont="0" applyFill="0" applyBorder="0" applyAlignment="0" applyProtection="0"/>
    <xf numFmtId="43" fontId="8" fillId="0" borderId="0" applyFont="0" applyFill="0" applyBorder="0" applyAlignment="0" applyProtection="0"/>
    <xf numFmtId="177" fontId="1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3" fillId="0" borderId="0" applyFont="0" applyFill="0" applyBorder="0" applyAlignment="0" applyProtection="0"/>
    <xf numFmtId="177" fontId="1" fillId="0" borderId="0" applyFont="0" applyFill="0" applyBorder="0" applyAlignment="0" applyProtection="0"/>
    <xf numFmtId="178" fontId="14" fillId="0" borderId="0" applyFont="0" applyFill="0" applyBorder="0" applyAlignment="0" applyProtection="0"/>
    <xf numFmtId="177" fontId="13" fillId="0" borderId="0" applyFont="0" applyFill="0" applyBorder="0" applyAlignment="0" applyProtection="0"/>
    <xf numFmtId="177" fontId="8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" fillId="0" borderId="0" applyFont="0" applyFill="0" applyBorder="0" applyAlignment="0" applyProtection="0"/>
    <xf numFmtId="176" fontId="14" fillId="0" borderId="0" applyFont="0" applyFill="0" applyBorder="0" applyAlignment="0" applyProtection="0"/>
    <xf numFmtId="43" fontId="69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8" fillId="0" borderId="0" applyFont="0" applyFill="0" applyBorder="0" applyAlignment="0" applyProtection="0"/>
    <xf numFmtId="177" fontId="13" fillId="0" borderId="0" applyFont="0" applyFill="0" applyBorder="0" applyAlignment="0" applyProtection="0"/>
    <xf numFmtId="175" fontId="16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4" fillId="0" borderId="0" applyFont="0" applyFill="0" applyBorder="0" applyAlignment="0" applyProtection="0"/>
    <xf numFmtId="175" fontId="16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177" fontId="13" fillId="0" borderId="0" applyFont="0" applyFill="0" applyBorder="0" applyAlignment="0" applyProtection="0"/>
    <xf numFmtId="177" fontId="13" fillId="0" borderId="0" applyFont="0" applyFill="0" applyBorder="0" applyAlignment="0" applyProtection="0"/>
    <xf numFmtId="43" fontId="8" fillId="0" borderId="0" applyFont="0" applyFill="0" applyBorder="0" applyAlignment="0" applyProtection="0"/>
    <xf numFmtId="177" fontId="13" fillId="0" borderId="0" applyFont="0" applyFill="0" applyBorder="0" applyAlignment="0" applyProtection="0"/>
    <xf numFmtId="176" fontId="16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8" fillId="0" borderId="0" applyFont="0" applyFill="0" applyBorder="0" applyAlignment="0" applyProtection="0"/>
    <xf numFmtId="174" fontId="14" fillId="0" borderId="0" applyFont="0" applyFill="0" applyBorder="0" applyAlignment="0" applyProtection="0"/>
    <xf numFmtId="174" fontId="14" fillId="0" borderId="0" applyFont="0" applyFill="0" applyBorder="0" applyAlignment="0" applyProtection="0"/>
    <xf numFmtId="0" fontId="96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97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74" fillId="0" borderId="0" applyNumberFormat="0" applyFill="0" applyBorder="0" applyAlignment="0" applyProtection="0"/>
    <xf numFmtId="0" fontId="149" fillId="3" borderId="0" applyNumberFormat="0" applyBorder="0" applyAlignment="0" applyProtection="0"/>
    <xf numFmtId="0" fontId="98" fillId="39" borderId="0" applyNumberFormat="0" applyBorder="0" applyAlignment="0" applyProtection="0"/>
    <xf numFmtId="0" fontId="53" fillId="3" borderId="0" applyNumberFormat="0" applyBorder="0" applyAlignment="0" applyProtection="0"/>
    <xf numFmtId="0" fontId="99" fillId="39" borderId="0" applyNumberFormat="0" applyBorder="0" applyAlignment="0" applyProtection="0"/>
    <xf numFmtId="0" fontId="53" fillId="3" borderId="0" applyNumberFormat="0" applyBorder="0" applyAlignment="0" applyProtection="0"/>
    <xf numFmtId="0" fontId="75" fillId="39" borderId="0" applyNumberFormat="0" applyBorder="0" applyAlignment="0" applyProtection="0"/>
    <xf numFmtId="0" fontId="100" fillId="0" borderId="33" applyNumberFormat="0" applyFill="0" applyAlignment="0" applyProtection="0"/>
    <xf numFmtId="0" fontId="50" fillId="0" borderId="18" applyNumberFormat="0" applyFill="0" applyAlignment="0" applyProtection="0"/>
    <xf numFmtId="0" fontId="101" fillId="0" borderId="34" applyNumberFormat="0" applyFill="0" applyAlignment="0" applyProtection="0"/>
    <xf numFmtId="0" fontId="50" fillId="0" borderId="18" applyNumberFormat="0" applyFill="0" applyAlignment="0" applyProtection="0"/>
    <xf numFmtId="0" fontId="76" fillId="0" borderId="33" applyNumberFormat="0" applyFill="0" applyAlignment="0" applyProtection="0"/>
    <xf numFmtId="0" fontId="102" fillId="0" borderId="35" applyNumberFormat="0" applyFill="0" applyAlignment="0" applyProtection="0"/>
    <xf numFmtId="0" fontId="51" fillId="0" borderId="19" applyNumberFormat="0" applyFill="0" applyAlignment="0" applyProtection="0"/>
    <xf numFmtId="0" fontId="103" fillId="0" borderId="35" applyNumberFormat="0" applyFill="0" applyAlignment="0" applyProtection="0"/>
    <xf numFmtId="0" fontId="51" fillId="0" borderId="19" applyNumberFormat="0" applyFill="0" applyAlignment="0" applyProtection="0"/>
    <xf numFmtId="0" fontId="77" fillId="0" borderId="35" applyNumberFormat="0" applyFill="0" applyAlignment="0" applyProtection="0"/>
    <xf numFmtId="0" fontId="104" fillId="0" borderId="36" applyNumberFormat="0" applyFill="0" applyAlignment="0" applyProtection="0"/>
    <xf numFmtId="0" fontId="52" fillId="0" borderId="20" applyNumberFormat="0" applyFill="0" applyAlignment="0" applyProtection="0"/>
    <xf numFmtId="0" fontId="105" fillId="0" borderId="37" applyNumberFormat="0" applyFill="0" applyAlignment="0" applyProtection="0"/>
    <xf numFmtId="0" fontId="52" fillId="0" borderId="20" applyNumberFormat="0" applyFill="0" applyAlignment="0" applyProtection="0"/>
    <xf numFmtId="0" fontId="78" fillId="0" borderId="36" applyNumberFormat="0" applyFill="0" applyAlignment="0" applyProtection="0"/>
    <xf numFmtId="0" fontId="104" fillId="0" borderId="0" applyNumberFormat="0" applyFill="0" applyBorder="0" applyAlignment="0" applyProtection="0"/>
    <xf numFmtId="0" fontId="52" fillId="0" borderId="0" applyNumberFormat="0" applyFill="0" applyBorder="0" applyAlignment="0" applyProtection="0"/>
    <xf numFmtId="0" fontId="105" fillId="0" borderId="0" applyNumberFormat="0" applyFill="0" applyBorder="0" applyAlignment="0" applyProtection="0"/>
    <xf numFmtId="0" fontId="52" fillId="0" borderId="0" applyNumberFormat="0" applyFill="0" applyBorder="0" applyAlignment="0" applyProtection="0"/>
    <xf numFmtId="0" fontId="78" fillId="0" borderId="0" applyNumberFormat="0" applyFill="0" applyBorder="0" applyAlignment="0" applyProtection="0"/>
    <xf numFmtId="0" fontId="150" fillId="0" borderId="0" applyNumberFormat="0" applyFill="0" applyBorder="0" applyAlignment="0" applyProtection="0"/>
    <xf numFmtId="0" fontId="151" fillId="0" borderId="0" applyNumberFormat="0" applyFill="0" applyBorder="0" applyAlignment="0" applyProtection="0">
      <alignment vertical="top"/>
      <protection locked="0"/>
    </xf>
    <xf numFmtId="0" fontId="152" fillId="0" borderId="0" applyNumberFormat="0" applyFill="0" applyBorder="0" applyAlignment="0" applyProtection="0">
      <alignment vertical="top"/>
      <protection locked="0"/>
    </xf>
    <xf numFmtId="0" fontId="152" fillId="0" borderId="0" applyNumberFormat="0" applyFill="0" applyBorder="0" applyAlignment="0" applyProtection="0">
      <alignment vertical="top"/>
      <protection locked="0"/>
    </xf>
    <xf numFmtId="0" fontId="121" fillId="0" borderId="0" applyNumberFormat="0" applyFill="0" applyBorder="0" applyAlignment="0" applyProtection="0">
      <alignment vertical="top"/>
      <protection locked="0"/>
    </xf>
    <xf numFmtId="0" fontId="106" fillId="36" borderId="31" applyNumberFormat="0" applyAlignment="0" applyProtection="0"/>
    <xf numFmtId="0" fontId="56" fillId="6" borderId="21" applyNumberFormat="0" applyAlignment="0" applyProtection="0"/>
    <xf numFmtId="0" fontId="107" fillId="46" borderId="31" applyNumberFormat="0" applyAlignment="0" applyProtection="0"/>
    <xf numFmtId="0" fontId="56" fillId="6" borderId="21" applyNumberFormat="0" applyAlignment="0" applyProtection="0"/>
    <xf numFmtId="0" fontId="79" fillId="36" borderId="31" applyNumberFormat="0" applyAlignment="0" applyProtection="0"/>
    <xf numFmtId="38" fontId="124" fillId="0" borderId="0"/>
    <xf numFmtId="38" fontId="125" fillId="0" borderId="0"/>
    <xf numFmtId="38" fontId="126" fillId="0" borderId="0"/>
    <xf numFmtId="38" fontId="127" fillId="0" borderId="0"/>
    <xf numFmtId="0" fontId="128" fillId="0" borderId="0"/>
    <xf numFmtId="0" fontId="128" fillId="0" borderId="0"/>
    <xf numFmtId="0" fontId="129" fillId="0" borderId="0"/>
    <xf numFmtId="0" fontId="108" fillId="0" borderId="38" applyNumberFormat="0" applyFill="0" applyAlignment="0" applyProtection="0"/>
    <xf numFmtId="0" fontId="59" fillId="0" borderId="23" applyNumberFormat="0" applyFill="0" applyAlignment="0" applyProtection="0"/>
    <xf numFmtId="0" fontId="109" fillId="0" borderId="38" applyNumberFormat="0" applyFill="0" applyAlignment="0" applyProtection="0"/>
    <xf numFmtId="0" fontId="59" fillId="0" borderId="23" applyNumberFormat="0" applyFill="0" applyAlignment="0" applyProtection="0"/>
    <xf numFmtId="0" fontId="80" fillId="0" borderId="38" applyNumberFormat="0" applyFill="0" applyAlignment="0" applyProtection="0"/>
    <xf numFmtId="0" fontId="153" fillId="5" borderId="0" applyNumberFormat="0" applyBorder="0" applyAlignment="0" applyProtection="0"/>
    <xf numFmtId="0" fontId="110" fillId="46" borderId="0" applyNumberFormat="0" applyBorder="0" applyAlignment="0" applyProtection="0"/>
    <xf numFmtId="0" fontId="55" fillId="5" borderId="0" applyNumberFormat="0" applyBorder="0" applyAlignment="0" applyProtection="0"/>
    <xf numFmtId="0" fontId="111" fillId="46" borderId="0" applyNumberFormat="0" applyBorder="0" applyAlignment="0" applyProtection="0"/>
    <xf numFmtId="0" fontId="55" fillId="5" borderId="0" applyNumberFormat="0" applyBorder="0" applyAlignment="0" applyProtection="0"/>
    <xf numFmtId="0" fontId="81" fillId="46" borderId="0" applyNumberFormat="0" applyBorder="0" applyAlignment="0" applyProtection="0"/>
    <xf numFmtId="0" fontId="10" fillId="0" borderId="0"/>
    <xf numFmtId="0" fontId="16" fillId="0" borderId="0"/>
    <xf numFmtId="0" fontId="148" fillId="0" borderId="0"/>
    <xf numFmtId="0" fontId="154" fillId="0" borderId="0"/>
    <xf numFmtId="0" fontId="8" fillId="0" borderId="0"/>
    <xf numFmtId="0" fontId="14" fillId="0" borderId="0"/>
    <xf numFmtId="0" fontId="8" fillId="0" borderId="0"/>
    <xf numFmtId="0" fontId="13" fillId="0" borderId="0"/>
    <xf numFmtId="0" fontId="16" fillId="0" borderId="0"/>
    <xf numFmtId="0" fontId="8" fillId="0" borderId="0"/>
    <xf numFmtId="0" fontId="1" fillId="0" borderId="0"/>
    <xf numFmtId="0" fontId="8" fillId="0" borderId="0"/>
    <xf numFmtId="0" fontId="8" fillId="0" borderId="0"/>
    <xf numFmtId="0" fontId="14" fillId="0" borderId="0"/>
    <xf numFmtId="0" fontId="8" fillId="0" borderId="0"/>
    <xf numFmtId="0" fontId="8" fillId="0" borderId="0"/>
    <xf numFmtId="0" fontId="148" fillId="0" borderId="0"/>
    <xf numFmtId="0" fontId="8" fillId="0" borderId="0"/>
    <xf numFmtId="0" fontId="8" fillId="0" borderId="0"/>
    <xf numFmtId="0" fontId="1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14" fillId="0" borderId="0"/>
    <xf numFmtId="0" fontId="6" fillId="0" borderId="0"/>
    <xf numFmtId="0" fontId="69" fillId="0" borderId="0"/>
    <xf numFmtId="0" fontId="14" fillId="0" borderId="0"/>
    <xf numFmtId="0" fontId="67" fillId="0" borderId="0"/>
    <xf numFmtId="0" fontId="155" fillId="0" borderId="0"/>
    <xf numFmtId="0" fontId="8" fillId="0" borderId="0"/>
    <xf numFmtId="0" fontId="67" fillId="0" borderId="0"/>
    <xf numFmtId="0" fontId="6" fillId="0" borderId="0"/>
    <xf numFmtId="0" fontId="13" fillId="0" borderId="0"/>
    <xf numFmtId="0" fontId="8" fillId="0" borderId="0"/>
    <xf numFmtId="0" fontId="13" fillId="0" borderId="0"/>
    <xf numFmtId="0" fontId="13" fillId="0" borderId="0"/>
    <xf numFmtId="0" fontId="10" fillId="0" borderId="0"/>
    <xf numFmtId="0" fontId="13" fillId="0" borderId="0"/>
    <xf numFmtId="0" fontId="45" fillId="0" borderId="0"/>
    <xf numFmtId="0" fontId="8" fillId="0" borderId="0"/>
    <xf numFmtId="0" fontId="1" fillId="0" borderId="0"/>
    <xf numFmtId="0" fontId="1" fillId="0" borderId="0"/>
    <xf numFmtId="0" fontId="8" fillId="0" borderId="0">
      <alignment shrinkToFit="1"/>
    </xf>
    <xf numFmtId="0" fontId="1" fillId="0" borderId="0"/>
    <xf numFmtId="0" fontId="14" fillId="0" borderId="0"/>
    <xf numFmtId="0" fontId="1" fillId="0" borderId="0"/>
    <xf numFmtId="0" fontId="1" fillId="0" borderId="0"/>
    <xf numFmtId="0" fontId="1" fillId="0" borderId="0"/>
    <xf numFmtId="0" fontId="8" fillId="0" borderId="0"/>
    <xf numFmtId="0" fontId="1" fillId="0" borderId="0"/>
    <xf numFmtId="0" fontId="8" fillId="0" borderId="0"/>
    <xf numFmtId="0" fontId="16" fillId="0" borderId="0"/>
    <xf numFmtId="0" fontId="16" fillId="0" borderId="0"/>
    <xf numFmtId="0" fontId="1" fillId="0" borderId="0"/>
    <xf numFmtId="0" fontId="16" fillId="0" borderId="0"/>
    <xf numFmtId="0" fontId="8" fillId="0" borderId="0"/>
    <xf numFmtId="0" fontId="8" fillId="0" borderId="0"/>
    <xf numFmtId="0" fontId="13" fillId="0" borderId="0"/>
    <xf numFmtId="0" fontId="16" fillId="0" borderId="0"/>
    <xf numFmtId="0" fontId="16" fillId="0" borderId="0"/>
    <xf numFmtId="0" fontId="112" fillId="0" borderId="0"/>
    <xf numFmtId="0" fontId="10" fillId="0" borderId="0"/>
    <xf numFmtId="0" fontId="8" fillId="0" borderId="0"/>
    <xf numFmtId="0" fontId="13" fillId="0" borderId="0"/>
    <xf numFmtId="0" fontId="1" fillId="0" borderId="0"/>
    <xf numFmtId="0" fontId="156" fillId="0" borderId="0"/>
    <xf numFmtId="0" fontId="8" fillId="0" borderId="0"/>
    <xf numFmtId="0" fontId="14" fillId="0" borderId="0"/>
    <xf numFmtId="0" fontId="157" fillId="0" borderId="0"/>
    <xf numFmtId="0" fontId="10" fillId="0" borderId="0"/>
    <xf numFmtId="0" fontId="156" fillId="0" borderId="0"/>
    <xf numFmtId="0" fontId="17" fillId="0" borderId="0">
      <alignment horizontal="left" vertical="top" wrapText="1"/>
    </xf>
    <xf numFmtId="0" fontId="8" fillId="0" borderId="0"/>
    <xf numFmtId="0" fontId="16" fillId="0" borderId="0"/>
    <xf numFmtId="0" fontId="13" fillId="0" borderId="0"/>
    <xf numFmtId="0" fontId="86" fillId="0" borderId="0"/>
    <xf numFmtId="0" fontId="86" fillId="0" borderId="0"/>
    <xf numFmtId="0" fontId="65" fillId="0" borderId="0">
      <alignment horizontal="left"/>
    </xf>
    <xf numFmtId="0" fontId="45" fillId="0" borderId="0"/>
    <xf numFmtId="0" fontId="13" fillId="0" borderId="0"/>
    <xf numFmtId="0" fontId="1" fillId="0" borderId="0"/>
    <xf numFmtId="0" fontId="8" fillId="0" borderId="0"/>
    <xf numFmtId="0" fontId="1" fillId="0" borderId="0"/>
    <xf numFmtId="0" fontId="14" fillId="0" borderId="0"/>
    <xf numFmtId="0" fontId="1" fillId="0" borderId="0"/>
    <xf numFmtId="0" fontId="10" fillId="0" borderId="0"/>
    <xf numFmtId="0" fontId="14" fillId="0" borderId="0"/>
    <xf numFmtId="0" fontId="1" fillId="0" borderId="0"/>
    <xf numFmtId="0" fontId="10" fillId="0" borderId="0"/>
    <xf numFmtId="0" fontId="8" fillId="0" borderId="0"/>
    <xf numFmtId="0" fontId="13" fillId="0" borderId="0"/>
    <xf numFmtId="0" fontId="130" fillId="0" borderId="0"/>
    <xf numFmtId="0" fontId="158" fillId="0" borderId="0"/>
    <xf numFmtId="0" fontId="69" fillId="0" borderId="0"/>
    <xf numFmtId="0" fontId="8" fillId="0" borderId="0"/>
    <xf numFmtId="0" fontId="14" fillId="0" borderId="0"/>
    <xf numFmtId="0" fontId="14" fillId="0" borderId="0"/>
    <xf numFmtId="0" fontId="1" fillId="0" borderId="0"/>
    <xf numFmtId="0" fontId="8" fillId="0" borderId="0"/>
    <xf numFmtId="0" fontId="130" fillId="0" borderId="0"/>
    <xf numFmtId="0" fontId="1" fillId="0" borderId="0"/>
    <xf numFmtId="0" fontId="45" fillId="0" borderId="0"/>
    <xf numFmtId="0" fontId="14" fillId="0" borderId="0"/>
    <xf numFmtId="0" fontId="130" fillId="0" borderId="0"/>
    <xf numFmtId="0" fontId="86" fillId="0" borderId="0"/>
    <xf numFmtId="0" fontId="86" fillId="0" borderId="0"/>
    <xf numFmtId="0" fontId="14" fillId="0" borderId="0"/>
    <xf numFmtId="0" fontId="8" fillId="0" borderId="0"/>
    <xf numFmtId="0" fontId="1" fillId="0" borderId="0"/>
    <xf numFmtId="0" fontId="8" fillId="0" borderId="0"/>
    <xf numFmtId="0" fontId="8" fillId="0" borderId="0"/>
    <xf numFmtId="0" fontId="16" fillId="0" borderId="0"/>
    <xf numFmtId="0" fontId="14" fillId="0" borderId="0"/>
    <xf numFmtId="0" fontId="8" fillId="0" borderId="0"/>
    <xf numFmtId="0" fontId="8" fillId="40" borderId="39" applyNumberFormat="0" applyFont="0" applyAlignment="0" applyProtection="0"/>
    <xf numFmtId="0" fontId="1" fillId="9" borderId="25" applyNumberFormat="0" applyFont="0" applyAlignment="0" applyProtection="0"/>
    <xf numFmtId="0" fontId="86" fillId="9" borderId="25" applyNumberFormat="0" applyFont="0" applyAlignment="0" applyProtection="0"/>
    <xf numFmtId="0" fontId="86" fillId="9" borderId="25" applyNumberFormat="0" applyFont="0" applyAlignment="0" applyProtection="0"/>
    <xf numFmtId="0" fontId="1" fillId="9" borderId="25" applyNumberFormat="0" applyFont="0" applyAlignment="0" applyProtection="0"/>
    <xf numFmtId="0" fontId="8" fillId="40" borderId="39" applyNumberFormat="0" applyFont="0" applyAlignment="0" applyProtection="0"/>
    <xf numFmtId="0" fontId="86" fillId="9" borderId="25" applyNumberFormat="0" applyFont="0" applyAlignment="0" applyProtection="0"/>
    <xf numFmtId="0" fontId="86" fillId="9" borderId="25" applyNumberFormat="0" applyFont="0" applyAlignment="0" applyProtection="0"/>
    <xf numFmtId="0" fontId="1" fillId="9" borderId="25" applyNumberFormat="0" applyFont="0" applyAlignment="0" applyProtection="0"/>
    <xf numFmtId="0" fontId="86" fillId="9" borderId="25" applyNumberFormat="0" applyFont="0" applyAlignment="0" applyProtection="0"/>
    <xf numFmtId="0" fontId="86" fillId="9" borderId="25" applyNumberFormat="0" applyFont="0" applyAlignment="0" applyProtection="0"/>
    <xf numFmtId="0" fontId="86" fillId="9" borderId="25" applyNumberFormat="0" applyFont="0" applyAlignment="0" applyProtection="0"/>
    <xf numFmtId="0" fontId="86" fillId="9" borderId="25" applyNumberFormat="0" applyFont="0" applyAlignment="0" applyProtection="0"/>
    <xf numFmtId="0" fontId="86" fillId="9" borderId="25" applyNumberFormat="0" applyFont="0" applyAlignment="0" applyProtection="0"/>
    <xf numFmtId="0" fontId="86" fillId="9" borderId="25" applyNumberFormat="0" applyFont="0" applyAlignment="0" applyProtection="0"/>
    <xf numFmtId="0" fontId="86" fillId="9" borderId="25" applyNumberFormat="0" applyFont="0" applyAlignment="0" applyProtection="0"/>
    <xf numFmtId="0" fontId="86" fillId="9" borderId="25" applyNumberFormat="0" applyFont="0" applyAlignment="0" applyProtection="0"/>
    <xf numFmtId="0" fontId="86" fillId="9" borderId="25" applyNumberFormat="0" applyFont="0" applyAlignment="0" applyProtection="0"/>
    <xf numFmtId="0" fontId="1" fillId="9" borderId="25" applyNumberFormat="0" applyFont="0" applyAlignment="0" applyProtection="0"/>
    <xf numFmtId="0" fontId="113" fillId="44" borderId="40" applyNumberFormat="0" applyAlignment="0" applyProtection="0"/>
    <xf numFmtId="0" fontId="57" fillId="7" borderId="22" applyNumberFormat="0" applyAlignment="0" applyProtection="0"/>
    <xf numFmtId="0" fontId="114" fillId="57" borderId="40" applyNumberFormat="0" applyAlignment="0" applyProtection="0"/>
    <xf numFmtId="0" fontId="57" fillId="7" borderId="22" applyNumberFormat="0" applyAlignment="0" applyProtection="0"/>
    <xf numFmtId="0" fontId="82" fillId="44" borderId="40" applyNumberFormat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6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6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0" fontId="68" fillId="0" borderId="0"/>
    <xf numFmtId="0" fontId="21" fillId="0" borderId="0"/>
    <xf numFmtId="0" fontId="68" fillId="0" borderId="0"/>
    <xf numFmtId="0" fontId="21" fillId="0" borderId="0"/>
    <xf numFmtId="0" fontId="8" fillId="0" borderId="0"/>
    <xf numFmtId="0" fontId="115" fillId="0" borderId="0" applyNumberFormat="0" applyFill="0" applyBorder="0" applyAlignment="0" applyProtection="0"/>
    <xf numFmtId="0" fontId="159" fillId="0" borderId="0" applyNumberFormat="0" applyFill="0" applyBorder="0" applyAlignment="0" applyProtection="0"/>
    <xf numFmtId="0" fontId="116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117" fillId="0" borderId="41" applyNumberFormat="0" applyFill="0" applyAlignment="0" applyProtection="0"/>
    <xf numFmtId="0" fontId="63" fillId="0" borderId="26" applyNumberFormat="0" applyFill="0" applyAlignment="0" applyProtection="0"/>
    <xf numFmtId="0" fontId="118" fillId="0" borderId="42" applyNumberFormat="0" applyFill="0" applyAlignment="0" applyProtection="0"/>
    <xf numFmtId="0" fontId="63" fillId="0" borderId="26" applyNumberFormat="0" applyFill="0" applyAlignment="0" applyProtection="0"/>
    <xf numFmtId="0" fontId="84" fillId="0" borderId="41" applyNumberFormat="0" applyFill="0" applyAlignment="0" applyProtection="0"/>
    <xf numFmtId="0" fontId="119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120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85" fillId="0" borderId="0" applyNumberFormat="0" applyFill="0" applyBorder="0" applyAlignment="0" applyProtection="0"/>
    <xf numFmtId="0" fontId="70" fillId="52" borderId="0" applyNumberFormat="0" applyBorder="0" applyAlignment="0" applyProtection="0"/>
    <xf numFmtId="0" fontId="123" fillId="52" borderId="0" applyNumberFormat="0" applyBorder="0" applyAlignment="0" applyProtection="0"/>
    <xf numFmtId="0" fontId="70" fillId="53" borderId="0" applyNumberFormat="0" applyBorder="0" applyAlignment="0" applyProtection="0"/>
    <xf numFmtId="0" fontId="123" fillId="53" borderId="0" applyNumberFormat="0" applyBorder="0" applyAlignment="0" applyProtection="0"/>
    <xf numFmtId="0" fontId="70" fillId="54" borderId="0" applyNumberFormat="0" applyBorder="0" applyAlignment="0" applyProtection="0"/>
    <xf numFmtId="0" fontId="123" fillId="54" borderId="0" applyNumberFormat="0" applyBorder="0" applyAlignment="0" applyProtection="0"/>
    <xf numFmtId="0" fontId="70" fillId="50" borderId="0" applyNumberFormat="0" applyBorder="0" applyAlignment="0" applyProtection="0"/>
    <xf numFmtId="0" fontId="123" fillId="50" borderId="0" applyNumberFormat="0" applyBorder="0" applyAlignment="0" applyProtection="0"/>
    <xf numFmtId="0" fontId="70" fillId="49" borderId="0" applyNumberFormat="0" applyBorder="0" applyAlignment="0" applyProtection="0"/>
    <xf numFmtId="0" fontId="123" fillId="49" borderId="0" applyNumberFormat="0" applyBorder="0" applyAlignment="0" applyProtection="0"/>
    <xf numFmtId="0" fontId="70" fillId="56" borderId="0" applyNumberFormat="0" applyBorder="0" applyAlignment="0" applyProtection="0"/>
    <xf numFmtId="0" fontId="123" fillId="56" borderId="0" applyNumberFormat="0" applyBorder="0" applyAlignment="0" applyProtection="0"/>
    <xf numFmtId="178" fontId="131" fillId="0" borderId="43">
      <protection locked="0"/>
    </xf>
    <xf numFmtId="0" fontId="79" fillId="36" borderId="31" applyNumberFormat="0" applyAlignment="0" applyProtection="0"/>
    <xf numFmtId="0" fontId="79" fillId="36" borderId="31" applyNumberFormat="0" applyAlignment="0" applyProtection="0"/>
    <xf numFmtId="0" fontId="79" fillId="36" borderId="31" applyNumberFormat="0" applyAlignment="0" applyProtection="0"/>
    <xf numFmtId="0" fontId="79" fillId="36" borderId="31" applyNumberFormat="0" applyAlignment="0" applyProtection="0"/>
    <xf numFmtId="0" fontId="79" fillId="36" borderId="31" applyNumberFormat="0" applyAlignment="0" applyProtection="0"/>
    <xf numFmtId="0" fontId="79" fillId="36" borderId="31" applyNumberFormat="0" applyAlignment="0" applyProtection="0"/>
    <xf numFmtId="0" fontId="79" fillId="36" borderId="31" applyNumberFormat="0" applyAlignment="0" applyProtection="0"/>
    <xf numFmtId="0" fontId="79" fillId="36" borderId="31" applyNumberFormat="0" applyAlignment="0" applyProtection="0"/>
    <xf numFmtId="0" fontId="79" fillId="36" borderId="31" applyNumberFormat="0" applyAlignment="0" applyProtection="0"/>
    <xf numFmtId="0" fontId="79" fillId="36" borderId="31" applyNumberFormat="0" applyAlignment="0" applyProtection="0"/>
    <xf numFmtId="0" fontId="79" fillId="36" borderId="31" applyNumberFormat="0" applyAlignment="0" applyProtection="0"/>
    <xf numFmtId="0" fontId="132" fillId="36" borderId="31" applyNumberFormat="0" applyAlignment="0" applyProtection="0"/>
    <xf numFmtId="0" fontId="82" fillId="44" borderId="40" applyNumberFormat="0" applyAlignment="0" applyProtection="0"/>
    <xf numFmtId="0" fontId="82" fillId="44" borderId="40" applyNumberFormat="0" applyAlignment="0" applyProtection="0"/>
    <xf numFmtId="0" fontId="82" fillId="44" borderId="40" applyNumberFormat="0" applyAlignment="0" applyProtection="0"/>
    <xf numFmtId="0" fontId="82" fillId="44" borderId="40" applyNumberFormat="0" applyAlignment="0" applyProtection="0"/>
    <xf numFmtId="0" fontId="82" fillId="44" borderId="40" applyNumberFormat="0" applyAlignment="0" applyProtection="0"/>
    <xf numFmtId="0" fontId="82" fillId="44" borderId="40" applyNumberFormat="0" applyAlignment="0" applyProtection="0"/>
    <xf numFmtId="0" fontId="82" fillId="44" borderId="40" applyNumberFormat="0" applyAlignment="0" applyProtection="0"/>
    <xf numFmtId="0" fontId="82" fillId="44" borderId="40" applyNumberFormat="0" applyAlignment="0" applyProtection="0"/>
    <xf numFmtId="0" fontId="82" fillId="44" borderId="40" applyNumberFormat="0" applyAlignment="0" applyProtection="0"/>
    <xf numFmtId="0" fontId="82" fillId="44" borderId="40" applyNumberFormat="0" applyAlignment="0" applyProtection="0"/>
    <xf numFmtId="0" fontId="82" fillId="44" borderId="40" applyNumberFormat="0" applyAlignment="0" applyProtection="0"/>
    <xf numFmtId="0" fontId="133" fillId="44" borderId="40" applyNumberFormat="0" applyAlignment="0" applyProtection="0"/>
    <xf numFmtId="0" fontId="72" fillId="44" borderId="31" applyNumberFormat="0" applyAlignment="0" applyProtection="0"/>
    <xf numFmtId="0" fontId="72" fillId="44" borderId="31" applyNumberFormat="0" applyAlignment="0" applyProtection="0"/>
    <xf numFmtId="0" fontId="72" fillId="44" borderId="31" applyNumberFormat="0" applyAlignment="0" applyProtection="0"/>
    <xf numFmtId="0" fontId="72" fillId="44" borderId="31" applyNumberFormat="0" applyAlignment="0" applyProtection="0"/>
    <xf numFmtId="0" fontId="72" fillId="44" borderId="31" applyNumberFormat="0" applyAlignment="0" applyProtection="0"/>
    <xf numFmtId="0" fontId="72" fillId="44" borderId="31" applyNumberFormat="0" applyAlignment="0" applyProtection="0"/>
    <xf numFmtId="0" fontId="72" fillId="44" borderId="31" applyNumberFormat="0" applyAlignment="0" applyProtection="0"/>
    <xf numFmtId="0" fontId="72" fillId="44" borderId="31" applyNumberFormat="0" applyAlignment="0" applyProtection="0"/>
    <xf numFmtId="0" fontId="72" fillId="44" borderId="31" applyNumberFormat="0" applyAlignment="0" applyProtection="0"/>
    <xf numFmtId="0" fontId="72" fillId="44" borderId="31" applyNumberFormat="0" applyAlignment="0" applyProtection="0"/>
    <xf numFmtId="0" fontId="72" fillId="44" borderId="31" applyNumberFormat="0" applyAlignment="0" applyProtection="0"/>
    <xf numFmtId="0" fontId="134" fillId="44" borderId="31" applyNumberFormat="0" applyAlignment="0" applyProtection="0"/>
    <xf numFmtId="0" fontId="76" fillId="0" borderId="33" applyNumberFormat="0" applyFill="0" applyAlignment="0" applyProtection="0"/>
    <xf numFmtId="0" fontId="135" fillId="0" borderId="33" applyNumberFormat="0" applyFill="0" applyAlignment="0" applyProtection="0"/>
    <xf numFmtId="0" fontId="77" fillId="0" borderId="35" applyNumberFormat="0" applyFill="0" applyAlignment="0" applyProtection="0"/>
    <xf numFmtId="0" fontId="136" fillId="0" borderId="35" applyNumberFormat="0" applyFill="0" applyAlignment="0" applyProtection="0"/>
    <xf numFmtId="0" fontId="78" fillId="0" borderId="36" applyNumberFormat="0" applyFill="0" applyAlignment="0" applyProtection="0"/>
    <xf numFmtId="0" fontId="137" fillId="0" borderId="36" applyNumberFormat="0" applyFill="0" applyAlignment="0" applyProtection="0"/>
    <xf numFmtId="0" fontId="78" fillId="0" borderId="0" applyNumberFormat="0" applyFill="0" applyBorder="0" applyAlignment="0" applyProtection="0"/>
    <xf numFmtId="0" fontId="137" fillId="0" borderId="0" applyNumberFormat="0" applyFill="0" applyBorder="0" applyAlignment="0" applyProtection="0"/>
    <xf numFmtId="178" fontId="138" fillId="59" borderId="43"/>
    <xf numFmtId="0" fontId="84" fillId="0" borderId="41" applyNumberFormat="0" applyFill="0" applyAlignment="0" applyProtection="0"/>
    <xf numFmtId="0" fontId="84" fillId="0" borderId="41" applyNumberFormat="0" applyFill="0" applyAlignment="0" applyProtection="0"/>
    <xf numFmtId="0" fontId="84" fillId="0" borderId="41" applyNumberFormat="0" applyFill="0" applyAlignment="0" applyProtection="0"/>
    <xf numFmtId="0" fontId="84" fillId="0" borderId="41" applyNumberFormat="0" applyFill="0" applyAlignment="0" applyProtection="0"/>
    <xf numFmtId="0" fontId="84" fillId="0" borderId="41" applyNumberFormat="0" applyFill="0" applyAlignment="0" applyProtection="0"/>
    <xf numFmtId="0" fontId="84" fillId="0" borderId="41" applyNumberFormat="0" applyFill="0" applyAlignment="0" applyProtection="0"/>
    <xf numFmtId="0" fontId="84" fillId="0" borderId="41" applyNumberFormat="0" applyFill="0" applyAlignment="0" applyProtection="0"/>
    <xf numFmtId="0" fontId="84" fillId="0" borderId="41" applyNumberFormat="0" applyFill="0" applyAlignment="0" applyProtection="0"/>
    <xf numFmtId="0" fontId="84" fillId="0" borderId="41" applyNumberFormat="0" applyFill="0" applyAlignment="0" applyProtection="0"/>
    <xf numFmtId="0" fontId="84" fillId="0" borderId="41" applyNumberFormat="0" applyFill="0" applyAlignment="0" applyProtection="0"/>
    <xf numFmtId="0" fontId="84" fillId="0" borderId="41" applyNumberFormat="0" applyFill="0" applyAlignment="0" applyProtection="0"/>
    <xf numFmtId="0" fontId="139" fillId="0" borderId="41" applyNumberFormat="0" applyFill="0" applyAlignment="0" applyProtection="0"/>
    <xf numFmtId="0" fontId="73" fillId="58" borderId="32" applyNumberFormat="0" applyAlignment="0" applyProtection="0"/>
    <xf numFmtId="0" fontId="140" fillId="58" borderId="32" applyNumberFormat="0" applyAlignment="0" applyProtection="0"/>
    <xf numFmtId="0" fontId="83" fillId="0" borderId="0" applyNumberFormat="0" applyFill="0" applyBorder="0" applyAlignment="0" applyProtection="0"/>
    <xf numFmtId="0" fontId="141" fillId="0" borderId="0" applyNumberFormat="0" applyFill="0" applyBorder="0" applyAlignment="0" applyProtection="0"/>
    <xf numFmtId="0" fontId="81" fillId="46" borderId="0" applyNumberFormat="0" applyBorder="0" applyAlignment="0" applyProtection="0"/>
    <xf numFmtId="0" fontId="142" fillId="46" borderId="0" applyNumberFormat="0" applyBorder="0" applyAlignment="0" applyProtection="0"/>
    <xf numFmtId="0" fontId="9" fillId="0" borderId="0"/>
    <xf numFmtId="0" fontId="8" fillId="0" borderId="0"/>
    <xf numFmtId="0" fontId="14" fillId="0" borderId="0"/>
    <xf numFmtId="0" fontId="14" fillId="0" borderId="0"/>
    <xf numFmtId="0" fontId="86" fillId="0" borderId="0"/>
    <xf numFmtId="0" fontId="86" fillId="0" borderId="0"/>
    <xf numFmtId="0" fontId="71" fillId="37" borderId="0" applyNumberFormat="0" applyBorder="0" applyAlignment="0" applyProtection="0"/>
    <xf numFmtId="0" fontId="143" fillId="37" borderId="0" applyNumberFormat="0" applyBorder="0" applyAlignment="0" applyProtection="0"/>
    <xf numFmtId="0" fontId="74" fillId="0" borderId="0" applyNumberFormat="0" applyFill="0" applyBorder="0" applyAlignment="0" applyProtection="0"/>
    <xf numFmtId="0" fontId="144" fillId="0" borderId="0" applyNumberFormat="0" applyFill="0" applyBorder="0" applyAlignment="0" applyProtection="0"/>
    <xf numFmtId="0" fontId="13" fillId="40" borderId="39" applyNumberFormat="0" applyFont="0" applyAlignment="0" applyProtection="0"/>
    <xf numFmtId="0" fontId="1" fillId="9" borderId="25" applyNumberFormat="0" applyFont="0" applyAlignment="0" applyProtection="0"/>
    <xf numFmtId="0" fontId="1" fillId="9" borderId="25" applyNumberFormat="0" applyFont="0" applyAlignment="0" applyProtection="0"/>
    <xf numFmtId="0" fontId="8" fillId="40" borderId="39" applyNumberFormat="0" applyFont="0" applyAlignment="0" applyProtection="0"/>
    <xf numFmtId="0" fontId="8" fillId="40" borderId="39" applyNumberFormat="0" applyFont="0" applyAlignment="0" applyProtection="0"/>
    <xf numFmtId="0" fontId="8" fillId="40" borderId="39" applyNumberFormat="0" applyFont="0" applyAlignment="0" applyProtection="0"/>
    <xf numFmtId="0" fontId="8" fillId="40" borderId="39" applyNumberFormat="0" applyFont="0" applyAlignment="0" applyProtection="0"/>
    <xf numFmtId="0" fontId="8" fillId="40" borderId="39" applyNumberFormat="0" applyFont="0" applyAlignment="0" applyProtection="0"/>
    <xf numFmtId="0" fontId="8" fillId="40" borderId="39" applyNumberFormat="0" applyFont="0" applyAlignment="0" applyProtection="0"/>
    <xf numFmtId="0" fontId="8" fillId="40" borderId="39" applyNumberFormat="0" applyFont="0" applyAlignment="0" applyProtection="0"/>
    <xf numFmtId="0" fontId="8" fillId="40" borderId="39" applyNumberFormat="0" applyFont="0" applyAlignment="0" applyProtection="0"/>
    <xf numFmtId="0" fontId="8" fillId="40" borderId="39" applyNumberFormat="0" applyFont="0" applyAlignment="0" applyProtection="0"/>
    <xf numFmtId="0" fontId="8" fillId="40" borderId="39" applyNumberFormat="0" applyFont="0" applyAlignment="0" applyProtection="0"/>
    <xf numFmtId="0" fontId="14" fillId="40" borderId="39" applyNumberFormat="0" applyFont="0" applyAlignment="0" applyProtection="0"/>
    <xf numFmtId="0" fontId="80" fillId="0" borderId="38" applyNumberFormat="0" applyFill="0" applyAlignment="0" applyProtection="0"/>
    <xf numFmtId="0" fontId="145" fillId="0" borderId="38" applyNumberFormat="0" applyFill="0" applyAlignment="0" applyProtection="0"/>
    <xf numFmtId="0" fontId="21" fillId="0" borderId="0"/>
    <xf numFmtId="0" fontId="68" fillId="0" borderId="0"/>
    <xf numFmtId="0" fontId="21" fillId="0" borderId="0"/>
    <xf numFmtId="0" fontId="85" fillId="0" borderId="0" applyNumberFormat="0" applyFill="0" applyBorder="0" applyAlignment="0" applyProtection="0"/>
    <xf numFmtId="0" fontId="146" fillId="0" borderId="0" applyNumberFormat="0" applyFill="0" applyBorder="0" applyAlignment="0" applyProtection="0"/>
    <xf numFmtId="0" fontId="13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8" fillId="0" borderId="0" applyFont="0" applyFill="0" applyBorder="0" applyAlignment="0" applyProtection="0"/>
    <xf numFmtId="177" fontId="17" fillId="0" borderId="0" applyFont="0" applyFill="0" applyBorder="0" applyAlignment="0" applyProtection="0"/>
    <xf numFmtId="177" fontId="13" fillId="0" borderId="0" applyFont="0" applyFill="0" applyBorder="0" applyAlignment="0" applyProtection="0"/>
    <xf numFmtId="177" fontId="13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8" fillId="0" borderId="0" applyFont="0" applyFill="0" applyBorder="0" applyAlignment="0" applyProtection="0"/>
    <xf numFmtId="177" fontId="13" fillId="0" borderId="0" applyFont="0" applyFill="0" applyBorder="0" applyAlignment="0" applyProtection="0"/>
    <xf numFmtId="177" fontId="13" fillId="0" borderId="0" applyFont="0" applyFill="0" applyBorder="0" applyAlignment="0" applyProtection="0"/>
    <xf numFmtId="177" fontId="13" fillId="0" borderId="0" applyFont="0" applyFill="0" applyBorder="0" applyAlignment="0" applyProtection="0"/>
    <xf numFmtId="177" fontId="13" fillId="0" borderId="0" applyFont="0" applyFill="0" applyBorder="0" applyAlignment="0" applyProtection="0"/>
    <xf numFmtId="0" fontId="75" fillId="39" borderId="0" applyNumberFormat="0" applyBorder="0" applyAlignment="0" applyProtection="0"/>
    <xf numFmtId="0" fontId="147" fillId="39" borderId="0" applyNumberFormat="0" applyBorder="0" applyAlignment="0" applyProtection="0"/>
    <xf numFmtId="0" fontId="17" fillId="0" borderId="0">
      <alignment horizontal="left" vertical="top" wrapText="1"/>
    </xf>
    <xf numFmtId="0" fontId="17" fillId="0" borderId="0">
      <alignment horizontal="left" vertical="top" wrapText="1"/>
    </xf>
    <xf numFmtId="43" fontId="13" fillId="0" borderId="0" applyFont="0" applyFill="0" applyBorder="0" applyAlignment="0" applyProtection="0"/>
    <xf numFmtId="0" fontId="17" fillId="0" borderId="0">
      <alignment horizontal="left" vertical="top" wrapText="1"/>
    </xf>
    <xf numFmtId="0" fontId="17" fillId="0" borderId="0">
      <alignment horizontal="left" vertical="top" wrapText="1"/>
    </xf>
    <xf numFmtId="0" fontId="17" fillId="0" borderId="0">
      <alignment horizontal="left" vertical="top" wrapText="1"/>
    </xf>
    <xf numFmtId="0" fontId="17" fillId="0" borderId="0">
      <alignment horizontal="left" vertical="top" wrapText="1"/>
    </xf>
    <xf numFmtId="0" fontId="17" fillId="0" borderId="0">
      <alignment horizontal="left" vertical="top" wrapText="1"/>
    </xf>
    <xf numFmtId="0" fontId="1" fillId="0" borderId="0"/>
    <xf numFmtId="169" fontId="1" fillId="0" borderId="0" applyFont="0" applyFill="0" applyBorder="0" applyAlignment="0" applyProtection="0"/>
    <xf numFmtId="0" fontId="8" fillId="0" borderId="0"/>
  </cellStyleXfs>
  <cellXfs count="370">
    <xf numFmtId="0" fontId="0" fillId="0" borderId="0" xfId="0"/>
    <xf numFmtId="0" fontId="11" fillId="0" borderId="0" xfId="0" applyFont="1"/>
    <xf numFmtId="0" fontId="11" fillId="0" borderId="0" xfId="0" applyFont="1" applyAlignment="1">
      <alignment horizontal="left" vertical="top" wrapText="1"/>
    </xf>
    <xf numFmtId="0" fontId="11" fillId="0" borderId="0" xfId="0" applyFont="1" applyFill="1"/>
    <xf numFmtId="0" fontId="11" fillId="0" borderId="0" xfId="0" applyFont="1" applyAlignment="1">
      <alignment horizontal="center" vertical="center"/>
    </xf>
    <xf numFmtId="0" fontId="11" fillId="0" borderId="0" xfId="0" applyFont="1" applyBorder="1"/>
    <xf numFmtId="0" fontId="39" fillId="0" borderId="0" xfId="0" applyFont="1" applyFill="1"/>
    <xf numFmtId="0" fontId="39" fillId="0" borderId="0" xfId="0" applyFont="1" applyFill="1" applyAlignment="1">
      <alignment horizontal="left" vertical="top" wrapText="1"/>
    </xf>
    <xf numFmtId="0" fontId="20" fillId="2" borderId="0" xfId="14" applyFont="1" applyFill="1">
      <alignment horizontal="left" vertical="top" wrapText="1"/>
    </xf>
    <xf numFmtId="0" fontId="15" fillId="2" borderId="0" xfId="14" applyFont="1" applyFill="1">
      <alignment horizontal="left" vertical="top" wrapText="1"/>
    </xf>
    <xf numFmtId="0" fontId="42" fillId="2" borderId="13" xfId="0" applyFont="1" applyFill="1" applyBorder="1" applyAlignment="1">
      <alignment horizontal="left" vertical="center" wrapText="1"/>
    </xf>
    <xf numFmtId="0" fontId="22" fillId="2" borderId="13" xfId="0" applyFont="1" applyFill="1" applyBorder="1" applyAlignment="1">
      <alignment horizontal="left" vertical="top" wrapText="1"/>
    </xf>
    <xf numFmtId="0" fontId="22" fillId="2" borderId="13" xfId="0" applyFont="1" applyFill="1" applyBorder="1" applyAlignment="1">
      <alignment horizontal="left" vertical="center" wrapText="1"/>
    </xf>
    <xf numFmtId="0" fontId="12" fillId="0" borderId="13" xfId="0" applyFont="1" applyBorder="1" applyAlignment="1">
      <alignment horizontal="left" vertical="top" wrapText="1"/>
    </xf>
    <xf numFmtId="0" fontId="41" fillId="0" borderId="0" xfId="0" applyFont="1"/>
    <xf numFmtId="0" fontId="40" fillId="0" borderId="13" xfId="24" applyFont="1" applyBorder="1" applyAlignment="1">
      <alignment horizontal="center" vertical="top" wrapText="1"/>
    </xf>
    <xf numFmtId="0" fontId="41" fillId="0" borderId="6" xfId="0" applyFont="1" applyFill="1" applyBorder="1" applyAlignment="1">
      <alignment horizontal="center" wrapText="1"/>
    </xf>
    <xf numFmtId="0" fontId="41" fillId="0" borderId="5" xfId="0" applyFont="1" applyFill="1" applyBorder="1" applyAlignment="1">
      <alignment horizontal="center" wrapText="1"/>
    </xf>
    <xf numFmtId="0" fontId="41" fillId="0" borderId="0" xfId="0" applyFont="1" applyAlignment="1">
      <alignment horizontal="center" vertical="center"/>
    </xf>
    <xf numFmtId="0" fontId="41" fillId="0" borderId="5" xfId="0" applyFont="1" applyBorder="1" applyAlignment="1">
      <alignment horizontal="center" vertical="top" wrapText="1"/>
    </xf>
    <xf numFmtId="171" fontId="12" fillId="0" borderId="13" xfId="0" applyNumberFormat="1" applyFont="1" applyBorder="1" applyAlignment="1">
      <alignment horizontal="center" vertical="center" wrapText="1"/>
    </xf>
    <xf numFmtId="0" fontId="22" fillId="0" borderId="13" xfId="0" applyFont="1" applyFill="1" applyBorder="1" applyAlignment="1">
      <alignment horizontal="left" vertical="top" wrapText="1"/>
    </xf>
    <xf numFmtId="0" fontId="42" fillId="2" borderId="3" xfId="0" applyFont="1" applyFill="1" applyBorder="1" applyAlignment="1">
      <alignment horizontal="left" vertical="center" wrapText="1"/>
    </xf>
    <xf numFmtId="0" fontId="22" fillId="2" borderId="3" xfId="0" applyFont="1" applyFill="1" applyBorder="1" applyAlignment="1">
      <alignment horizontal="left" vertical="center" wrapText="1"/>
    </xf>
    <xf numFmtId="0" fontId="40" fillId="2" borderId="13" xfId="0" applyFont="1" applyFill="1" applyBorder="1" applyAlignment="1">
      <alignment vertical="center"/>
    </xf>
    <xf numFmtId="0" fontId="41" fillId="0" borderId="0" xfId="0" applyFont="1" applyFill="1"/>
    <xf numFmtId="0" fontId="12" fillId="0" borderId="13" xfId="0" applyFont="1" applyFill="1" applyBorder="1" applyAlignment="1">
      <alignment vertical="top" wrapText="1"/>
    </xf>
    <xf numFmtId="0" fontId="41" fillId="0" borderId="13" xfId="0" applyFont="1" applyFill="1" applyBorder="1" applyAlignment="1">
      <alignment vertical="top" wrapText="1"/>
    </xf>
    <xf numFmtId="0" fontId="22" fillId="0" borderId="13" xfId="0" applyFont="1" applyFill="1" applyBorder="1" applyAlignment="1">
      <alignment horizontal="left" vertical="center" wrapText="1"/>
    </xf>
    <xf numFmtId="0" fontId="41" fillId="0" borderId="13" xfId="0" applyFont="1" applyFill="1" applyBorder="1" applyAlignment="1">
      <alignment horizontal="left" vertical="top" wrapText="1"/>
    </xf>
    <xf numFmtId="0" fontId="40" fillId="0" borderId="13" xfId="14" applyFont="1" applyBorder="1" applyAlignment="1">
      <alignment horizontal="center" vertical="center" wrapText="1"/>
    </xf>
    <xf numFmtId="0" fontId="41" fillId="0" borderId="0" xfId="0" applyFont="1" applyFill="1" applyAlignment="1">
      <alignment horizontal="right"/>
    </xf>
    <xf numFmtId="171" fontId="42" fillId="2" borderId="13" xfId="0" applyNumberFormat="1" applyFont="1" applyFill="1" applyBorder="1" applyAlignment="1">
      <alignment horizontal="center" vertical="center" wrapText="1"/>
    </xf>
    <xf numFmtId="0" fontId="41" fillId="0" borderId="13" xfId="0" applyFont="1" applyFill="1" applyBorder="1" applyAlignment="1">
      <alignment vertical="center" wrapText="1"/>
    </xf>
    <xf numFmtId="0" fontId="40" fillId="0" borderId="13" xfId="0" applyFont="1" applyFill="1" applyBorder="1" applyAlignment="1">
      <alignment horizontal="left" vertical="center" wrapText="1"/>
    </xf>
    <xf numFmtId="0" fontId="41" fillId="0" borderId="0" xfId="0" applyFont="1" applyBorder="1"/>
    <xf numFmtId="0" fontId="40" fillId="0" borderId="0" xfId="0" applyFont="1" applyFill="1" applyBorder="1" applyAlignment="1">
      <alignment horizontal="left" vertical="top" wrapText="1"/>
    </xf>
    <xf numFmtId="0" fontId="12" fillId="0" borderId="13" xfId="0" applyFont="1" applyFill="1" applyBorder="1" applyAlignment="1">
      <alignment horizontal="left" vertical="top" wrapText="1"/>
    </xf>
    <xf numFmtId="168" fontId="40" fillId="2" borderId="13" xfId="8" applyNumberFormat="1" applyFont="1" applyFill="1" applyBorder="1" applyAlignment="1">
      <alignment horizontal="center" vertical="center"/>
    </xf>
    <xf numFmtId="0" fontId="40" fillId="0" borderId="30" xfId="0" applyFont="1" applyBorder="1" applyAlignment="1">
      <alignment horizontal="left" vertical="center" wrapText="1"/>
    </xf>
    <xf numFmtId="0" fontId="22" fillId="0" borderId="0" xfId="0" applyFont="1" applyFill="1" applyAlignment="1">
      <alignment horizontal="left" vertical="center" wrapText="1"/>
    </xf>
    <xf numFmtId="171" fontId="22" fillId="0" borderId="13" xfId="8" applyNumberFormat="1" applyFont="1" applyFill="1" applyBorder="1" applyAlignment="1">
      <alignment horizontal="center" vertical="center"/>
    </xf>
    <xf numFmtId="0" fontId="40" fillId="2" borderId="13" xfId="14" applyFont="1" applyFill="1" applyBorder="1" applyAlignment="1">
      <alignment horizontal="center" vertical="top" wrapText="1"/>
    </xf>
    <xf numFmtId="0" fontId="12" fillId="0" borderId="0" xfId="0" applyFont="1" applyFill="1" applyAlignment="1">
      <alignment horizontal="right"/>
    </xf>
    <xf numFmtId="0" fontId="41" fillId="0" borderId="13" xfId="0" applyFont="1" applyFill="1" applyBorder="1" applyAlignment="1">
      <alignment horizontal="center" vertical="top" wrapText="1"/>
    </xf>
    <xf numFmtId="171" fontId="22" fillId="0" borderId="13" xfId="0" applyNumberFormat="1" applyFont="1" applyFill="1" applyBorder="1" applyAlignment="1">
      <alignment horizontal="center" vertical="center" wrapText="1"/>
    </xf>
    <xf numFmtId="0" fontId="41" fillId="0" borderId="13" xfId="0" applyFont="1" applyFill="1" applyBorder="1" applyAlignment="1">
      <alignment horizontal="center" vertical="center" wrapText="1"/>
    </xf>
    <xf numFmtId="171" fontId="22" fillId="2" borderId="13" xfId="0" applyNumberFormat="1" applyFont="1" applyFill="1" applyBorder="1" applyAlignment="1">
      <alignment horizontal="center" vertical="center" wrapText="1"/>
    </xf>
    <xf numFmtId="171" fontId="42" fillId="2" borderId="3" xfId="0" applyNumberFormat="1" applyFont="1" applyFill="1" applyBorder="1" applyAlignment="1">
      <alignment horizontal="center" vertical="center" wrapText="1"/>
    </xf>
    <xf numFmtId="0" fontId="40" fillId="0" borderId="13" xfId="0" applyFont="1" applyBorder="1" applyAlignment="1">
      <alignment vertical="top"/>
    </xf>
    <xf numFmtId="171" fontId="22" fillId="2" borderId="3" xfId="0" applyNumberFormat="1" applyFont="1" applyFill="1" applyBorder="1" applyAlignment="1">
      <alignment horizontal="center" vertical="center" wrapText="1"/>
    </xf>
    <xf numFmtId="0" fontId="40" fillId="0" borderId="13" xfId="14" applyFont="1" applyFill="1" applyBorder="1" applyAlignment="1">
      <alignment horizontal="center" vertical="top" wrapText="1"/>
    </xf>
    <xf numFmtId="0" fontId="40" fillId="0" borderId="13" xfId="0" applyFont="1" applyFill="1" applyBorder="1" applyAlignment="1">
      <alignment vertical="top"/>
    </xf>
    <xf numFmtId="171" fontId="40" fillId="2" borderId="13" xfId="14" applyNumberFormat="1" applyFont="1" applyFill="1" applyBorder="1" applyAlignment="1">
      <alignment horizontal="center" vertical="center" wrapText="1"/>
    </xf>
    <xf numFmtId="0" fontId="41" fillId="0" borderId="0" xfId="0" applyFont="1" applyFill="1" applyAlignment="1">
      <alignment horizontal="right" vertical="center"/>
    </xf>
    <xf numFmtId="0" fontId="41" fillId="0" borderId="0" xfId="0" applyFont="1" applyFill="1" applyAlignment="1">
      <alignment horizontal="center" vertical="center"/>
    </xf>
    <xf numFmtId="0" fontId="41" fillId="0" borderId="0" xfId="0" applyFont="1" applyFill="1" applyAlignment="1">
      <alignment vertical="center"/>
    </xf>
    <xf numFmtId="167" fontId="12" fillId="0" borderId="13" xfId="0" applyNumberFormat="1" applyFont="1" applyFill="1" applyBorder="1" applyAlignment="1">
      <alignment horizontal="center" vertical="center" wrapText="1"/>
    </xf>
    <xf numFmtId="0" fontId="12" fillId="0" borderId="13" xfId="0" applyFont="1" applyFill="1" applyBorder="1" applyAlignment="1">
      <alignment horizontal="center" vertical="center" wrapText="1"/>
    </xf>
    <xf numFmtId="1" fontId="43" fillId="0" borderId="2" xfId="0" applyNumberFormat="1" applyFont="1" applyFill="1" applyBorder="1" applyAlignment="1">
      <alignment horizontal="center" vertical="center"/>
    </xf>
    <xf numFmtId="1" fontId="43" fillId="0" borderId="3" xfId="0" applyNumberFormat="1" applyFont="1" applyFill="1" applyBorder="1" applyAlignment="1">
      <alignment horizontal="center" vertical="center"/>
    </xf>
    <xf numFmtId="168" fontId="22" fillId="2" borderId="13" xfId="8" applyNumberFormat="1" applyFont="1" applyFill="1" applyBorder="1" applyAlignment="1">
      <alignment horizontal="center" vertical="center"/>
    </xf>
    <xf numFmtId="0" fontId="47" fillId="0" borderId="15" xfId="0" applyFont="1" applyFill="1" applyBorder="1" applyAlignment="1">
      <alignment horizontal="center" vertical="center" wrapText="1"/>
    </xf>
    <xf numFmtId="0" fontId="22" fillId="0" borderId="13" xfId="0" applyFont="1" applyFill="1" applyBorder="1" applyAlignment="1">
      <alignment horizontal="center" vertical="center"/>
    </xf>
    <xf numFmtId="0" fontId="48" fillId="0" borderId="13" xfId="0" applyFont="1" applyFill="1" applyBorder="1" applyAlignment="1">
      <alignment horizontal="center"/>
    </xf>
    <xf numFmtId="0" fontId="47" fillId="0" borderId="13" xfId="0" applyFont="1" applyFill="1" applyBorder="1" applyAlignment="1">
      <alignment horizontal="left" vertical="center" wrapText="1"/>
    </xf>
    <xf numFmtId="0" fontId="15" fillId="0" borderId="0" xfId="14" applyFont="1">
      <alignment horizontal="left" vertical="top" wrapText="1"/>
    </xf>
    <xf numFmtId="0" fontId="15" fillId="0" borderId="0" xfId="14" applyFont="1" applyAlignment="1">
      <alignment horizontal="left" vertical="top" wrapText="1"/>
    </xf>
    <xf numFmtId="0" fontId="40" fillId="0" borderId="0" xfId="0" applyFont="1" applyBorder="1" applyAlignment="1">
      <alignment horizontal="left" vertical="top" wrapText="1"/>
    </xf>
    <xf numFmtId="0" fontId="41" fillId="0" borderId="8" xfId="0" applyFont="1" applyFill="1" applyBorder="1" applyAlignment="1">
      <alignment horizontal="right" vertical="center"/>
    </xf>
    <xf numFmtId="0" fontId="46" fillId="2" borderId="13" xfId="0" applyFont="1" applyFill="1" applyBorder="1" applyAlignment="1">
      <alignment horizontal="left" vertical="center" wrapText="1"/>
    </xf>
    <xf numFmtId="0" fontId="12" fillId="0" borderId="0" xfId="0" applyFont="1" applyFill="1" applyAlignment="1">
      <alignment horizontal="right"/>
    </xf>
    <xf numFmtId="171" fontId="42" fillId="2" borderId="13" xfId="0" applyNumberFormat="1" applyFont="1" applyFill="1" applyBorder="1" applyAlignment="1">
      <alignment horizontal="right" vertical="center" wrapText="1"/>
    </xf>
    <xf numFmtId="167" fontId="40" fillId="0" borderId="0" xfId="8" applyNumberFormat="1" applyFont="1" applyFill="1" applyAlignment="1">
      <alignment horizontal="right" vertical="center"/>
    </xf>
    <xf numFmtId="0" fontId="40" fillId="0" borderId="13" xfId="0" applyFont="1" applyBorder="1" applyAlignment="1">
      <alignment horizontal="left" vertical="top" wrapText="1"/>
    </xf>
    <xf numFmtId="0" fontId="15" fillId="2" borderId="0" xfId="0" applyFont="1" applyFill="1" applyAlignment="1">
      <alignment wrapText="1"/>
    </xf>
    <xf numFmtId="0" fontId="41" fillId="0" borderId="0" xfId="0" applyFont="1"/>
    <xf numFmtId="0" fontId="0" fillId="0" borderId="0" xfId="0" applyAlignment="1">
      <alignment horizontal="left" vertical="top" wrapText="1"/>
    </xf>
    <xf numFmtId="166" fontId="40" fillId="0" borderId="13" xfId="15" applyNumberFormat="1" applyFont="1" applyBorder="1" applyAlignment="1">
      <alignment horizontal="right" vertical="top"/>
    </xf>
    <xf numFmtId="0" fontId="41" fillId="2" borderId="13" xfId="0" applyFont="1" applyFill="1" applyBorder="1" applyAlignment="1">
      <alignment horizontal="center" vertical="top" wrapText="1"/>
    </xf>
    <xf numFmtId="0" fontId="40" fillId="0" borderId="0" xfId="14" applyFont="1">
      <alignment horizontal="left" vertical="top" wrapText="1"/>
    </xf>
    <xf numFmtId="0" fontId="40" fillId="0" borderId="15" xfId="0" applyFont="1" applyFill="1" applyBorder="1" applyAlignment="1">
      <alignment horizontal="left" vertical="center" wrapText="1"/>
    </xf>
    <xf numFmtId="171" fontId="40" fillId="0" borderId="13" xfId="0" applyNumberFormat="1" applyFont="1" applyBorder="1" applyAlignment="1">
      <alignment horizontal="right" vertical="top" wrapText="1"/>
    </xf>
    <xf numFmtId="0" fontId="41" fillId="0" borderId="13" xfId="0" applyFont="1" applyBorder="1" applyAlignment="1">
      <alignment horizontal="left" vertical="top" wrapText="1"/>
    </xf>
    <xf numFmtId="0" fontId="12" fillId="0" borderId="13" xfId="0" applyFont="1" applyFill="1" applyBorder="1" applyAlignment="1">
      <alignment horizontal="center" vertical="center" wrapText="1"/>
    </xf>
    <xf numFmtId="0" fontId="15" fillId="0" borderId="0" xfId="0" applyFont="1" applyAlignment="1">
      <alignment horizontal="left" vertical="top" wrapText="1"/>
    </xf>
    <xf numFmtId="166" fontId="40" fillId="2" borderId="13" xfId="72" applyNumberFormat="1" applyFont="1" applyFill="1" applyBorder="1" applyAlignment="1">
      <alignment horizontal="right" vertical="center"/>
    </xf>
    <xf numFmtId="0" fontId="22" fillId="0" borderId="14" xfId="0" applyFont="1" applyFill="1" applyBorder="1" applyAlignment="1">
      <alignment vertical="center"/>
    </xf>
    <xf numFmtId="0" fontId="22" fillId="0" borderId="16" xfId="0" applyFont="1" applyFill="1" applyBorder="1" applyAlignment="1">
      <alignment vertical="center"/>
    </xf>
    <xf numFmtId="0" fontId="22" fillId="0" borderId="15" xfId="0" applyFont="1" applyFill="1" applyBorder="1" applyAlignment="1">
      <alignment vertical="center"/>
    </xf>
    <xf numFmtId="168" fontId="22" fillId="2" borderId="13" xfId="387" applyNumberFormat="1" applyFont="1" applyFill="1" applyBorder="1" applyAlignment="1">
      <alignment horizontal="center" vertical="center"/>
    </xf>
    <xf numFmtId="168" fontId="40" fillId="2" borderId="13" xfId="387" applyNumberFormat="1" applyFont="1" applyFill="1" applyBorder="1" applyAlignment="1">
      <alignment horizontal="center" vertical="center"/>
    </xf>
    <xf numFmtId="0" fontId="12" fillId="0" borderId="13" xfId="0" applyFont="1" applyFill="1" applyBorder="1" applyAlignment="1">
      <alignment vertical="center" wrapText="1"/>
    </xf>
    <xf numFmtId="0" fontId="22" fillId="0" borderId="0" xfId="0" applyFont="1"/>
    <xf numFmtId="0" fontId="47" fillId="0" borderId="13" xfId="0" applyFont="1" applyFill="1" applyBorder="1" applyAlignment="1">
      <alignment horizontal="left" vertical="top" wrapText="1"/>
    </xf>
    <xf numFmtId="0" fontId="41" fillId="0" borderId="1" xfId="0" applyFont="1" applyBorder="1" applyAlignment="1">
      <alignment horizontal="center" vertical="center" wrapText="1"/>
    </xf>
    <xf numFmtId="0" fontId="40" fillId="0" borderId="13" xfId="24" applyFont="1" applyBorder="1" applyAlignment="1">
      <alignment horizontal="center" vertical="center" wrapText="1"/>
    </xf>
    <xf numFmtId="0" fontId="40" fillId="0" borderId="13" xfId="0" applyFont="1" applyFill="1" applyBorder="1" applyAlignment="1">
      <alignment horizontal="left" vertical="top" wrapText="1"/>
    </xf>
    <xf numFmtId="0" fontId="0" fillId="0" borderId="0" xfId="0" applyFill="1" applyAlignment="1">
      <alignment horizontal="left" vertical="top" wrapText="1"/>
    </xf>
    <xf numFmtId="0" fontId="12" fillId="0" borderId="27" xfId="0" applyFont="1" applyFill="1" applyBorder="1" applyAlignment="1">
      <alignment horizontal="center" vertical="top" wrapText="1"/>
    </xf>
    <xf numFmtId="0" fontId="40" fillId="0" borderId="13" xfId="0" applyFont="1" applyFill="1" applyBorder="1" applyAlignment="1">
      <alignment horizontal="left" vertical="top" wrapText="1"/>
    </xf>
    <xf numFmtId="0" fontId="47" fillId="0" borderId="13" xfId="0" applyFont="1" applyBorder="1" applyAlignment="1">
      <alignment horizontal="left" vertical="top" wrapText="1"/>
    </xf>
    <xf numFmtId="0" fontId="41" fillId="0" borderId="13" xfId="0" applyFont="1" applyFill="1" applyBorder="1" applyAlignment="1">
      <alignment horizontal="center" vertical="center" wrapText="1"/>
    </xf>
    <xf numFmtId="0" fontId="41" fillId="0" borderId="0" xfId="0" applyFont="1" applyAlignment="1">
      <alignment horizontal="left" vertical="top" wrapText="1"/>
    </xf>
    <xf numFmtId="0" fontId="40" fillId="0" borderId="0" xfId="0" applyFont="1" applyAlignment="1">
      <alignment horizontal="left" vertical="top" wrapText="1"/>
    </xf>
    <xf numFmtId="0" fontId="41" fillId="0" borderId="13" xfId="0" applyFont="1" applyBorder="1" applyAlignment="1">
      <alignment horizontal="center" vertical="center" wrapText="1"/>
    </xf>
    <xf numFmtId="168" fontId="40" fillId="0" borderId="13" xfId="0" applyNumberFormat="1" applyFont="1" applyFill="1" applyBorder="1" applyAlignment="1">
      <alignment horizontal="left" vertical="center" wrapText="1"/>
    </xf>
    <xf numFmtId="0" fontId="40" fillId="0" borderId="0" xfId="0" applyFont="1" applyFill="1"/>
    <xf numFmtId="0" fontId="40" fillId="0" borderId="0" xfId="0" applyFont="1" applyFill="1" applyBorder="1" applyAlignment="1">
      <alignment horizontal="centerContinuous"/>
    </xf>
    <xf numFmtId="0" fontId="47" fillId="0" borderId="0" xfId="0" applyFont="1" applyFill="1" applyBorder="1" applyAlignment="1">
      <alignment horizontal="centerContinuous"/>
    </xf>
    <xf numFmtId="0" fontId="47" fillId="0" borderId="0" xfId="0" applyFont="1" applyFill="1" applyBorder="1"/>
    <xf numFmtId="0" fontId="47" fillId="0" borderId="0" xfId="0" applyFont="1" applyFill="1"/>
    <xf numFmtId="0" fontId="15" fillId="0" borderId="0" xfId="0" applyFont="1" applyFill="1"/>
    <xf numFmtId="0" fontId="15" fillId="0" borderId="0" xfId="0" applyFont="1" applyFill="1" applyAlignment="1">
      <alignment horizontal="centerContinuous"/>
    </xf>
    <xf numFmtId="0" fontId="47" fillId="0" borderId="0" xfId="0" applyFont="1" applyFill="1" applyBorder="1" applyAlignment="1"/>
    <xf numFmtId="0" fontId="47" fillId="0" borderId="0" xfId="0" applyFont="1" applyFill="1" applyBorder="1" applyAlignment="1">
      <alignment horizontal="right"/>
    </xf>
    <xf numFmtId="0" fontId="161" fillId="0" borderId="0" xfId="0" applyFont="1"/>
    <xf numFmtId="0" fontId="8" fillId="0" borderId="0" xfId="0" applyFont="1"/>
    <xf numFmtId="0" fontId="6" fillId="0" borderId="0" xfId="0" applyFont="1" applyAlignment="1">
      <alignment horizontal="left" vertical="top" wrapText="1"/>
    </xf>
    <xf numFmtId="0" fontId="22" fillId="0" borderId="0" xfId="0" applyFont="1" applyBorder="1" applyAlignment="1">
      <alignment horizontal="center" vertical="top" wrapText="1"/>
    </xf>
    <xf numFmtId="0" fontId="40" fillId="60" borderId="13" xfId="604" applyFont="1" applyFill="1" applyBorder="1" applyAlignment="1">
      <alignment horizontal="center" vertical="center" wrapText="1"/>
    </xf>
    <xf numFmtId="179" fontId="22" fillId="60" borderId="13" xfId="604" applyNumberFormat="1" applyFont="1" applyFill="1" applyBorder="1" applyAlignment="1">
      <alignment horizontal="center" vertical="center" wrapText="1"/>
    </xf>
    <xf numFmtId="171" fontId="22" fillId="0" borderId="13" xfId="0" applyNumberFormat="1" applyFont="1" applyFill="1" applyBorder="1" applyAlignment="1">
      <alignment horizontal="left" vertical="center" wrapText="1"/>
    </xf>
    <xf numFmtId="179" fontId="22" fillId="0" borderId="13" xfId="604" applyNumberFormat="1" applyFont="1" applyFill="1" applyBorder="1" applyAlignment="1">
      <alignment horizontal="center" vertical="center" wrapText="1"/>
    </xf>
    <xf numFmtId="166" fontId="22" fillId="0" borderId="13" xfId="15" applyNumberFormat="1" applyFont="1" applyBorder="1" applyAlignment="1">
      <alignment horizontal="right" vertical="top"/>
    </xf>
    <xf numFmtId="0" fontId="42" fillId="0" borderId="13" xfId="0" applyFont="1" applyFill="1" applyBorder="1" applyAlignment="1">
      <alignment horizontal="left" vertical="center" wrapText="1"/>
    </xf>
    <xf numFmtId="171" fontId="22" fillId="0" borderId="13" xfId="0" applyNumberFormat="1" applyFont="1" applyBorder="1" applyAlignment="1">
      <alignment horizontal="right" vertical="top" wrapText="1"/>
    </xf>
    <xf numFmtId="171" fontId="46" fillId="2" borderId="13" xfId="0" applyNumberFormat="1" applyFont="1" applyFill="1" applyBorder="1" applyAlignment="1">
      <alignment horizontal="right" vertical="center" wrapText="1"/>
    </xf>
    <xf numFmtId="0" fontId="41" fillId="0" borderId="0" xfId="0" applyFont="1" applyAlignment="1">
      <alignment horizontal="center" vertical="center" wrapText="1"/>
    </xf>
    <xf numFmtId="0" fontId="22" fillId="0" borderId="14" xfId="0" applyFont="1" applyBorder="1" applyAlignment="1"/>
    <xf numFmtId="0" fontId="22" fillId="0" borderId="16" xfId="0" applyFont="1" applyBorder="1" applyAlignment="1"/>
    <xf numFmtId="0" fontId="22" fillId="0" borderId="15" xfId="0" applyFont="1" applyBorder="1" applyAlignment="1"/>
    <xf numFmtId="0" fontId="22" fillId="0" borderId="0" xfId="0" applyFont="1" applyBorder="1" applyAlignment="1"/>
    <xf numFmtId="0" fontId="47" fillId="0" borderId="0" xfId="0" applyFont="1" applyBorder="1" applyAlignment="1">
      <alignment horizontal="right" vertical="center" wrapText="1"/>
    </xf>
    <xf numFmtId="0" fontId="47" fillId="0" borderId="0" xfId="0" applyFont="1" applyBorder="1" applyAlignment="1">
      <alignment horizontal="right" vertical="top" wrapText="1"/>
    </xf>
    <xf numFmtId="0" fontId="41" fillId="2" borderId="13" xfId="0" applyFont="1" applyFill="1" applyBorder="1" applyAlignment="1">
      <alignment vertical="top" wrapText="1"/>
    </xf>
    <xf numFmtId="166" fontId="40" fillId="0" borderId="13" xfId="15" applyNumberFormat="1" applyFont="1" applyFill="1" applyBorder="1" applyAlignment="1">
      <alignment horizontal="right" vertical="top"/>
    </xf>
    <xf numFmtId="0" fontId="12" fillId="0" borderId="13" xfId="0" applyFont="1" applyBorder="1" applyAlignment="1">
      <alignment vertical="top" wrapText="1"/>
    </xf>
    <xf numFmtId="0" fontId="47" fillId="0" borderId="0" xfId="0" applyFont="1" applyAlignment="1">
      <alignment horizontal="right" vertical="center" wrapText="1"/>
    </xf>
    <xf numFmtId="0" fontId="22" fillId="0" borderId="13" xfId="0" applyFont="1" applyBorder="1" applyAlignment="1">
      <alignment horizontal="left" vertical="top" wrapText="1"/>
    </xf>
    <xf numFmtId="0" fontId="47" fillId="0" borderId="0" xfId="0" applyFont="1" applyAlignment="1">
      <alignment horizontal="right" vertical="top" wrapText="1"/>
    </xf>
    <xf numFmtId="166" fontId="40" fillId="0" borderId="0" xfId="15" applyNumberFormat="1" applyFont="1" applyFill="1" applyBorder="1" applyAlignment="1">
      <alignment horizontal="right" vertical="top"/>
    </xf>
    <xf numFmtId="0" fontId="41" fillId="0" borderId="0" xfId="0" applyFont="1" applyFill="1" applyBorder="1"/>
    <xf numFmtId="0" fontId="11" fillId="0" borderId="0" xfId="0" applyFont="1" applyFill="1" applyBorder="1"/>
    <xf numFmtId="0" fontId="6" fillId="0" borderId="0" xfId="0" applyFont="1"/>
    <xf numFmtId="0" fontId="40" fillId="60" borderId="17" xfId="604" applyFont="1" applyFill="1" applyBorder="1" applyAlignment="1">
      <alignment horizontal="center" vertical="center" wrapText="1"/>
    </xf>
    <xf numFmtId="0" fontId="40" fillId="2" borderId="13" xfId="0" applyFont="1" applyFill="1" applyBorder="1" applyAlignment="1">
      <alignment wrapText="1"/>
    </xf>
    <xf numFmtId="0" fontId="22" fillId="2" borderId="0" xfId="0" applyFont="1" applyFill="1" applyAlignment="1">
      <alignment horizontal="left"/>
    </xf>
    <xf numFmtId="166" fontId="22" fillId="0" borderId="13" xfId="0" applyNumberFormat="1" applyFont="1" applyBorder="1" applyAlignment="1">
      <alignment horizontal="right" vertical="top" wrapText="1"/>
    </xf>
    <xf numFmtId="170" fontId="40" fillId="0" borderId="13" xfId="834" applyNumberFormat="1" applyFont="1" applyFill="1" applyBorder="1" applyAlignment="1">
      <alignment horizontal="center" vertical="top" wrapText="1"/>
    </xf>
    <xf numFmtId="0" fontId="40" fillId="0" borderId="13" xfId="0" applyFont="1" applyBorder="1" applyAlignment="1">
      <alignment horizontal="left" vertical="top" wrapText="1"/>
    </xf>
    <xf numFmtId="49" fontId="22" fillId="2" borderId="13" xfId="0" applyNumberFormat="1" applyFont="1" applyFill="1" applyBorder="1" applyAlignment="1">
      <alignment horizontal="center" vertical="center" textRotation="90" wrapText="1"/>
    </xf>
    <xf numFmtId="0" fontId="22" fillId="0" borderId="0" xfId="0" applyFont="1" applyFill="1" applyBorder="1" applyAlignment="1">
      <alignment horizontal="right" vertical="center"/>
    </xf>
    <xf numFmtId="0" fontId="22" fillId="0" borderId="0" xfId="0" applyFont="1" applyFill="1" applyBorder="1" applyAlignment="1">
      <alignment horizontal="right"/>
    </xf>
    <xf numFmtId="37" fontId="40" fillId="0" borderId="13" xfId="834" applyNumberFormat="1" applyFont="1" applyFill="1" applyBorder="1" applyAlignment="1">
      <alignment horizontal="right" vertical="top" wrapText="1"/>
    </xf>
    <xf numFmtId="166" fontId="40" fillId="0" borderId="0" xfId="15" applyNumberFormat="1" applyFont="1" applyBorder="1" applyAlignment="1">
      <alignment horizontal="right" vertical="top"/>
    </xf>
    <xf numFmtId="171" fontId="11" fillId="0" borderId="0" xfId="0" applyNumberFormat="1" applyFont="1" applyAlignment="1">
      <alignment horizontal="left" vertical="top" wrapText="1"/>
    </xf>
    <xf numFmtId="0" fontId="22" fillId="0" borderId="13" xfId="0" applyFont="1" applyFill="1" applyBorder="1" applyAlignment="1">
      <alignment horizontal="center" vertical="center" wrapText="1"/>
    </xf>
    <xf numFmtId="0" fontId="41" fillId="0" borderId="14" xfId="0" applyFont="1" applyFill="1" applyBorder="1" applyAlignment="1">
      <alignment horizontal="center"/>
    </xf>
    <xf numFmtId="168" fontId="22" fillId="0" borderId="2" xfId="387" applyNumberFormat="1" applyFont="1" applyFill="1" applyBorder="1" applyAlignment="1">
      <alignment horizontal="center" vertical="center" wrapText="1"/>
    </xf>
    <xf numFmtId="0" fontId="12" fillId="0" borderId="13" xfId="0" applyFont="1" applyFill="1" applyBorder="1" applyAlignment="1">
      <alignment horizontal="center" vertical="center" wrapText="1"/>
    </xf>
    <xf numFmtId="0" fontId="40" fillId="0" borderId="13" xfId="0" applyFont="1" applyBorder="1" applyAlignment="1">
      <alignment horizontal="left" vertical="top" wrapText="1"/>
    </xf>
    <xf numFmtId="0" fontId="40" fillId="0" borderId="13" xfId="0" applyFont="1" applyFill="1" applyBorder="1" applyAlignment="1">
      <alignment horizontal="left" vertical="top" wrapText="1"/>
    </xf>
    <xf numFmtId="0" fontId="40" fillId="0" borderId="13" xfId="0" applyFont="1" applyBorder="1" applyAlignment="1">
      <alignment horizontal="left" vertical="center" wrapText="1"/>
    </xf>
    <xf numFmtId="0" fontId="41" fillId="0" borderId="13" xfId="0" applyFont="1" applyFill="1" applyBorder="1"/>
    <xf numFmtId="0" fontId="22" fillId="0" borderId="29" xfId="0" applyFont="1" applyBorder="1" applyAlignment="1">
      <alignment horizontal="left" vertical="center" wrapText="1"/>
    </xf>
    <xf numFmtId="166" fontId="22" fillId="2" borderId="13" xfId="72" applyNumberFormat="1" applyFont="1" applyFill="1" applyBorder="1" applyAlignment="1">
      <alignment horizontal="right" vertical="center"/>
    </xf>
    <xf numFmtId="0" fontId="15" fillId="0" borderId="0" xfId="0" applyFont="1" applyFill="1" applyBorder="1"/>
    <xf numFmtId="0" fontId="40" fillId="0" borderId="29" xfId="0" applyFont="1" applyBorder="1" applyAlignment="1">
      <alignment horizontal="left" vertical="center" wrapText="1"/>
    </xf>
    <xf numFmtId="0" fontId="40" fillId="0" borderId="13" xfId="0" applyFont="1" applyBorder="1" applyAlignment="1">
      <alignment horizontal="right" vertical="center" wrapText="1"/>
    </xf>
    <xf numFmtId="0" fontId="15" fillId="0" borderId="0" xfId="0" applyFont="1" applyFill="1" applyAlignment="1">
      <alignment horizontal="left" vertical="center" wrapText="1"/>
    </xf>
    <xf numFmtId="0" fontId="40" fillId="0" borderId="13" xfId="0" applyFont="1" applyFill="1" applyBorder="1" applyAlignment="1">
      <alignment horizontal="right" vertical="center" wrapText="1"/>
    </xf>
    <xf numFmtId="0" fontId="15" fillId="0" borderId="0" xfId="0" applyFont="1" applyAlignment="1">
      <alignment vertical="center"/>
    </xf>
    <xf numFmtId="167" fontId="40" fillId="0" borderId="13" xfId="0" applyNumberFormat="1" applyFont="1" applyFill="1" applyBorder="1" applyAlignment="1">
      <alignment horizontal="left" vertical="center" wrapText="1"/>
    </xf>
    <xf numFmtId="0" fontId="40" fillId="0" borderId="13" xfId="0" applyFont="1" applyBorder="1" applyAlignment="1">
      <alignment horizontal="right" vertical="center"/>
    </xf>
    <xf numFmtId="167" fontId="47" fillId="0" borderId="13" xfId="0" applyNumberFormat="1" applyFont="1" applyFill="1" applyBorder="1" applyAlignment="1">
      <alignment horizontal="left" vertical="center" wrapText="1"/>
    </xf>
    <xf numFmtId="166" fontId="40" fillId="0" borderId="13" xfId="72" applyNumberFormat="1" applyFont="1" applyFill="1" applyBorder="1" applyAlignment="1">
      <alignment horizontal="right" vertical="center"/>
    </xf>
    <xf numFmtId="0" fontId="162" fillId="2" borderId="0" xfId="0" applyFont="1" applyFill="1" applyAlignment="1">
      <alignment horizontal="center" wrapText="1"/>
    </xf>
    <xf numFmtId="0" fontId="41" fillId="2" borderId="0" xfId="0" applyFont="1" applyFill="1"/>
    <xf numFmtId="0" fontId="11" fillId="2" borderId="0" xfId="0" applyFont="1" applyFill="1"/>
    <xf numFmtId="0" fontId="160" fillId="0" borderId="0" xfId="0" applyFont="1" applyFill="1" applyBorder="1" applyAlignment="1">
      <alignment horizontal="center" vertical="top" wrapText="1"/>
    </xf>
    <xf numFmtId="0" fontId="40" fillId="0" borderId="0" xfId="0" applyFont="1"/>
    <xf numFmtId="0" fontId="15" fillId="0" borderId="0" xfId="0" applyFont="1"/>
    <xf numFmtId="0" fontId="12" fillId="2" borderId="12" xfId="0" applyFont="1" applyFill="1" applyBorder="1" applyAlignment="1">
      <alignment wrapText="1"/>
    </xf>
    <xf numFmtId="0" fontId="43" fillId="0" borderId="13" xfId="0" applyFont="1" applyFill="1" applyBorder="1" applyAlignment="1">
      <alignment horizontal="left" vertical="top" wrapText="1"/>
    </xf>
    <xf numFmtId="0" fontId="43" fillId="0" borderId="0" xfId="0" applyFont="1" applyFill="1" applyBorder="1" applyAlignment="1">
      <alignment horizontal="left" vertical="top" wrapText="1"/>
    </xf>
    <xf numFmtId="0" fontId="41" fillId="0" borderId="0" xfId="0" applyFont="1" applyFill="1" applyBorder="1" applyAlignment="1">
      <alignment vertical="center" wrapText="1"/>
    </xf>
    <xf numFmtId="0" fontId="22" fillId="0" borderId="0" xfId="0" applyFont="1" applyFill="1" applyBorder="1" applyAlignment="1">
      <alignment vertical="top" wrapText="1"/>
    </xf>
    <xf numFmtId="0" fontId="43" fillId="0" borderId="13" xfId="0" applyFont="1" applyFill="1" applyBorder="1" applyAlignment="1">
      <alignment horizontal="left" vertical="center" wrapText="1"/>
    </xf>
    <xf numFmtId="0" fontId="41" fillId="2" borderId="13" xfId="0" applyFont="1" applyFill="1" applyBorder="1" applyAlignment="1">
      <alignment horizontal="center" vertical="center" wrapText="1"/>
    </xf>
    <xf numFmtId="2" fontId="41" fillId="0" borderId="13" xfId="0" applyNumberFormat="1" applyFont="1" applyFill="1" applyBorder="1" applyAlignment="1">
      <alignment vertical="center" wrapText="1"/>
    </xf>
    <xf numFmtId="0" fontId="41" fillId="0" borderId="13" xfId="0" applyFont="1" applyFill="1" applyBorder="1" applyAlignment="1">
      <alignment horizontal="left" vertical="center" wrapText="1"/>
    </xf>
    <xf numFmtId="0" fontId="41" fillId="0" borderId="14" xfId="0" applyFont="1" applyFill="1" applyBorder="1" applyAlignment="1">
      <alignment vertical="top" wrapText="1"/>
    </xf>
    <xf numFmtId="0" fontId="41" fillId="0" borderId="15" xfId="0" applyFont="1" applyFill="1" applyBorder="1" applyAlignment="1">
      <alignment vertical="top" wrapText="1"/>
    </xf>
    <xf numFmtId="0" fontId="40" fillId="2" borderId="13" xfId="0" applyFont="1" applyFill="1" applyBorder="1" applyAlignment="1">
      <alignment horizontal="left" vertical="center" wrapText="1"/>
    </xf>
    <xf numFmtId="168" fontId="22" fillId="2" borderId="13" xfId="411" applyNumberFormat="1" applyFont="1" applyFill="1" applyBorder="1" applyAlignment="1">
      <alignment horizontal="center" vertical="center"/>
    </xf>
    <xf numFmtId="168" fontId="40" fillId="2" borderId="13" xfId="411" applyNumberFormat="1" applyFont="1" applyFill="1" applyBorder="1" applyAlignment="1">
      <alignment horizontal="center" vertical="center"/>
    </xf>
    <xf numFmtId="0" fontId="12" fillId="0" borderId="13" xfId="0" applyFont="1" applyFill="1" applyBorder="1" applyAlignment="1"/>
    <xf numFmtId="168" fontId="46" fillId="0" borderId="13" xfId="0" applyNumberFormat="1" applyFont="1" applyFill="1" applyBorder="1" applyAlignment="1">
      <alignment horizontal="left" vertical="center" wrapText="1"/>
    </xf>
    <xf numFmtId="168" fontId="42" fillId="0" borderId="13" xfId="0" applyNumberFormat="1" applyFont="1" applyFill="1" applyBorder="1" applyAlignment="1">
      <alignment horizontal="left" vertical="center" wrapText="1"/>
    </xf>
    <xf numFmtId="0" fontId="40" fillId="0" borderId="15" xfId="0" applyFont="1" applyBorder="1" applyAlignment="1">
      <alignment horizontal="left" vertical="center" wrapText="1"/>
    </xf>
    <xf numFmtId="0" fontId="160" fillId="0" borderId="13" xfId="0" applyFont="1" applyFill="1" applyBorder="1" applyAlignment="1">
      <alignment horizontal="left" vertical="top" wrapText="1"/>
    </xf>
    <xf numFmtId="0" fontId="160" fillId="0" borderId="13" xfId="0" applyFont="1" applyFill="1" applyBorder="1" applyAlignment="1">
      <alignment horizontal="left" vertical="center" wrapText="1"/>
    </xf>
    <xf numFmtId="2" fontId="41" fillId="0" borderId="13" xfId="0" applyNumberFormat="1" applyFont="1" applyFill="1" applyBorder="1" applyAlignment="1">
      <alignment wrapText="1"/>
    </xf>
    <xf numFmtId="0" fontId="41" fillId="0" borderId="13" xfId="0" applyFont="1" applyFill="1" applyBorder="1" applyAlignment="1">
      <alignment wrapText="1"/>
    </xf>
    <xf numFmtId="168" fontId="40" fillId="2" borderId="13" xfId="8" applyNumberFormat="1" applyFont="1" applyFill="1" applyBorder="1" applyAlignment="1">
      <alignment horizontal="center"/>
    </xf>
    <xf numFmtId="0" fontId="41" fillId="0" borderId="7" xfId="0" applyFont="1" applyFill="1" applyBorder="1" applyAlignment="1">
      <alignment horizontal="left" vertical="center" wrapText="1"/>
    </xf>
    <xf numFmtId="0" fontId="41" fillId="0" borderId="7" xfId="0" applyFont="1" applyBorder="1"/>
    <xf numFmtId="170" fontId="47" fillId="0" borderId="13" xfId="0" applyNumberFormat="1" applyFont="1" applyFill="1" applyBorder="1" applyAlignment="1">
      <alignment horizontal="center" vertical="center" wrapText="1"/>
    </xf>
    <xf numFmtId="0" fontId="41" fillId="0" borderId="13" xfId="0" applyFont="1" applyFill="1" applyBorder="1" applyAlignment="1">
      <alignment horizontal="left" vertical="center"/>
    </xf>
    <xf numFmtId="173" fontId="0" fillId="0" borderId="0" xfId="0" applyNumberFormat="1" applyAlignment="1">
      <alignment horizontal="left" vertical="top" wrapText="1"/>
    </xf>
    <xf numFmtId="2" fontId="41" fillId="0" borderId="13" xfId="0" applyNumberFormat="1" applyFont="1" applyFill="1" applyBorder="1" applyAlignment="1">
      <alignment vertical="top" wrapText="1"/>
    </xf>
    <xf numFmtId="170" fontId="47" fillId="2" borderId="13" xfId="0" applyNumberFormat="1" applyFont="1" applyFill="1" applyBorder="1" applyAlignment="1">
      <alignment horizontal="center" vertical="center" wrapText="1"/>
    </xf>
    <xf numFmtId="0" fontId="41" fillId="0" borderId="13" xfId="844" applyFont="1" applyBorder="1" applyAlignment="1">
      <alignment vertical="center"/>
    </xf>
    <xf numFmtId="171" fontId="22" fillId="2" borderId="13" xfId="74" applyNumberFormat="1" applyFont="1" applyFill="1" applyBorder="1" applyAlignment="1">
      <alignment vertical="center"/>
    </xf>
    <xf numFmtId="0" fontId="41" fillId="0" borderId="0" xfId="844" applyFont="1"/>
    <xf numFmtId="0" fontId="41" fillId="0" borderId="13" xfId="844" applyFont="1" applyBorder="1"/>
    <xf numFmtId="171" fontId="40" fillId="2" borderId="13" xfId="74" applyNumberFormat="1" applyFont="1" applyFill="1" applyBorder="1" applyAlignment="1">
      <alignment vertical="center"/>
    </xf>
    <xf numFmtId="0" fontId="40" fillId="0" borderId="13" xfId="844" applyFont="1" applyBorder="1" applyAlignment="1">
      <alignment horizontal="center" vertical="center"/>
    </xf>
    <xf numFmtId="37" fontId="40" fillId="2" borderId="13" xfId="74" applyNumberFormat="1" applyFont="1" applyFill="1" applyBorder="1" applyAlignment="1">
      <alignment horizontal="center" vertical="center" wrapText="1"/>
    </xf>
    <xf numFmtId="171" fontId="40" fillId="2" borderId="13" xfId="74" applyNumberFormat="1" applyFont="1" applyFill="1" applyBorder="1" applyAlignment="1">
      <alignment horizontal="center" vertical="center" wrapText="1"/>
    </xf>
    <xf numFmtId="0" fontId="22" fillId="0" borderId="9" xfId="0" applyFont="1" applyFill="1" applyBorder="1" applyAlignment="1">
      <alignment horizontal="center" vertical="top" wrapText="1"/>
    </xf>
    <xf numFmtId="0" fontId="22" fillId="0" borderId="10" xfId="0" applyFont="1" applyFill="1" applyBorder="1" applyAlignment="1">
      <alignment horizontal="center" vertical="top" wrapText="1"/>
    </xf>
    <xf numFmtId="0" fontId="22" fillId="0" borderId="11" xfId="0" applyFont="1" applyFill="1" applyBorder="1" applyAlignment="1">
      <alignment horizontal="center" vertical="top" wrapText="1"/>
    </xf>
    <xf numFmtId="168" fontId="40" fillId="0" borderId="17" xfId="387" applyNumberFormat="1" applyFont="1" applyFill="1" applyBorder="1" applyAlignment="1">
      <alignment horizontal="center" vertical="center" wrapText="1"/>
    </xf>
    <xf numFmtId="168" fontId="40" fillId="0" borderId="2" xfId="387" applyNumberFormat="1" applyFont="1" applyFill="1" applyBorder="1" applyAlignment="1">
      <alignment horizontal="center" vertical="center" wrapText="1"/>
    </xf>
    <xf numFmtId="168" fontId="40" fillId="0" borderId="3" xfId="387" applyNumberFormat="1" applyFont="1" applyFill="1" applyBorder="1" applyAlignment="1">
      <alignment horizontal="center" vertical="center" wrapText="1"/>
    </xf>
    <xf numFmtId="0" fontId="41" fillId="0" borderId="17" xfId="0" applyFont="1" applyBorder="1" applyAlignment="1">
      <alignment horizontal="center" vertical="top" wrapText="1"/>
    </xf>
    <xf numFmtId="0" fontId="41" fillId="0" borderId="2" xfId="0" applyFont="1" applyBorder="1" applyAlignment="1">
      <alignment horizontal="center" vertical="top" wrapText="1"/>
    </xf>
    <xf numFmtId="0" fontId="41" fillId="0" borderId="3" xfId="0" applyFont="1" applyBorder="1" applyAlignment="1">
      <alignment horizontal="center" vertical="top" wrapText="1"/>
    </xf>
    <xf numFmtId="0" fontId="22" fillId="0" borderId="17" xfId="0" applyFont="1" applyFill="1" applyBorder="1" applyAlignment="1">
      <alignment horizontal="center" vertical="top" wrapText="1"/>
    </xf>
    <xf numFmtId="0" fontId="22" fillId="0" borderId="2" xfId="0" applyFont="1" applyFill="1" applyBorder="1" applyAlignment="1">
      <alignment horizontal="center" vertical="top" wrapText="1"/>
    </xf>
    <xf numFmtId="0" fontId="22" fillId="0" borderId="3" xfId="0" applyFont="1" applyFill="1" applyBorder="1" applyAlignment="1">
      <alignment horizontal="center" vertical="top" wrapText="1"/>
    </xf>
    <xf numFmtId="168" fontId="40" fillId="0" borderId="17" xfId="8" applyNumberFormat="1" applyFont="1" applyFill="1" applyBorder="1" applyAlignment="1">
      <alignment horizontal="center" vertical="center" wrapText="1"/>
    </xf>
    <xf numFmtId="168" fontId="40" fillId="0" borderId="2" xfId="8" applyNumberFormat="1" applyFont="1" applyFill="1" applyBorder="1" applyAlignment="1">
      <alignment horizontal="center" vertical="center" wrapText="1"/>
    </xf>
    <xf numFmtId="168" fontId="40" fillId="0" borderId="3" xfId="8" applyNumberFormat="1" applyFont="1" applyFill="1" applyBorder="1" applyAlignment="1">
      <alignment horizontal="center" vertical="center" wrapText="1"/>
    </xf>
    <xf numFmtId="0" fontId="22" fillId="0" borderId="13" xfId="0" applyFont="1" applyFill="1" applyBorder="1" applyAlignment="1">
      <alignment horizontal="center" vertical="top" wrapText="1"/>
    </xf>
    <xf numFmtId="166" fontId="40" fillId="0" borderId="17" xfId="72" applyNumberFormat="1" applyFont="1" applyFill="1" applyBorder="1" applyAlignment="1">
      <alignment horizontal="right" vertical="center"/>
    </xf>
    <xf numFmtId="166" fontId="40" fillId="0" borderId="2" xfId="72" applyNumberFormat="1" applyFont="1" applyFill="1" applyBorder="1" applyAlignment="1">
      <alignment horizontal="right" vertical="center"/>
    </xf>
    <xf numFmtId="166" fontId="40" fillId="0" borderId="3" xfId="72" applyNumberFormat="1" applyFont="1" applyFill="1" applyBorder="1" applyAlignment="1">
      <alignment horizontal="right" vertical="center"/>
    </xf>
    <xf numFmtId="0" fontId="12" fillId="0" borderId="13" xfId="0" applyFont="1" applyFill="1" applyBorder="1" applyAlignment="1">
      <alignment horizontal="center" vertical="top" wrapText="1"/>
    </xf>
    <xf numFmtId="0" fontId="12" fillId="0" borderId="16" xfId="0" applyFont="1" applyFill="1" applyBorder="1" applyAlignment="1">
      <alignment horizontal="center" vertical="top" wrapText="1"/>
    </xf>
    <xf numFmtId="0" fontId="12" fillId="0" borderId="15" xfId="0" applyFont="1" applyFill="1" applyBorder="1" applyAlignment="1">
      <alignment horizontal="center" vertical="top" wrapText="1"/>
    </xf>
    <xf numFmtId="0" fontId="41" fillId="0" borderId="13" xfId="0" applyFont="1" applyFill="1" applyBorder="1" applyAlignment="1">
      <alignment horizontal="center" vertical="top" wrapText="1"/>
    </xf>
    <xf numFmtId="0" fontId="41" fillId="0" borderId="10" xfId="0" applyFont="1" applyFill="1" applyBorder="1" applyAlignment="1">
      <alignment horizontal="center" vertical="center"/>
    </xf>
    <xf numFmtId="0" fontId="41" fillId="0" borderId="0" xfId="0" applyFont="1" applyFill="1" applyBorder="1" applyAlignment="1">
      <alignment horizontal="center" vertical="center"/>
    </xf>
    <xf numFmtId="0" fontId="41" fillId="0" borderId="17" xfId="0" applyFont="1" applyFill="1" applyBorder="1" applyAlignment="1">
      <alignment horizontal="center" vertical="top" wrapText="1"/>
    </xf>
    <xf numFmtId="0" fontId="41" fillId="0" borderId="2" xfId="0" applyFont="1" applyFill="1" applyBorder="1" applyAlignment="1">
      <alignment horizontal="center" vertical="top" wrapText="1"/>
    </xf>
    <xf numFmtId="0" fontId="41" fillId="0" borderId="3" xfId="0" applyFont="1" applyFill="1" applyBorder="1" applyAlignment="1">
      <alignment horizontal="center" vertical="top" wrapText="1"/>
    </xf>
    <xf numFmtId="0" fontId="12" fillId="0" borderId="27" xfId="0" applyFont="1" applyFill="1" applyBorder="1" applyAlignment="1">
      <alignment horizontal="center" vertical="top" wrapText="1"/>
    </xf>
    <xf numFmtId="0" fontId="12" fillId="0" borderId="12" xfId="0" applyFont="1" applyFill="1" applyBorder="1" applyAlignment="1">
      <alignment horizontal="center" vertical="top" wrapText="1"/>
    </xf>
    <xf numFmtId="168" fontId="22" fillId="0" borderId="17" xfId="387" applyNumberFormat="1" applyFont="1" applyBorder="1" applyAlignment="1">
      <alignment horizontal="center" vertical="center" wrapText="1"/>
    </xf>
    <xf numFmtId="168" fontId="22" fillId="0" borderId="2" xfId="387" applyNumberFormat="1" applyFont="1" applyBorder="1" applyAlignment="1">
      <alignment horizontal="center" vertical="center" wrapText="1"/>
    </xf>
    <xf numFmtId="168" fontId="22" fillId="0" borderId="3" xfId="387" applyNumberFormat="1" applyFont="1" applyBorder="1" applyAlignment="1">
      <alignment horizontal="center" vertical="center" wrapText="1"/>
    </xf>
    <xf numFmtId="0" fontId="12" fillId="0" borderId="27" xfId="0" applyFont="1" applyBorder="1" applyAlignment="1">
      <alignment horizontal="center" vertical="top" wrapText="1"/>
    </xf>
    <xf numFmtId="0" fontId="12" fillId="0" borderId="12" xfId="0" applyFont="1" applyBorder="1" applyAlignment="1">
      <alignment horizontal="center" vertical="top" wrapText="1"/>
    </xf>
    <xf numFmtId="0" fontId="12" fillId="0" borderId="28" xfId="0" applyFont="1" applyBorder="1" applyAlignment="1">
      <alignment horizontal="center" vertical="top" wrapText="1"/>
    </xf>
    <xf numFmtId="0" fontId="41" fillId="0" borderId="14" xfId="0" applyFont="1" applyBorder="1" applyAlignment="1">
      <alignment horizontal="center" vertical="center"/>
    </xf>
    <xf numFmtId="0" fontId="41" fillId="0" borderId="16" xfId="0" applyFont="1" applyBorder="1" applyAlignment="1">
      <alignment horizontal="center" vertical="center"/>
    </xf>
    <xf numFmtId="0" fontId="41" fillId="0" borderId="15" xfId="0" applyFont="1" applyBorder="1" applyAlignment="1">
      <alignment horizontal="center" vertical="center"/>
    </xf>
    <xf numFmtId="168" fontId="40" fillId="0" borderId="17" xfId="387" applyNumberFormat="1" applyFont="1" applyBorder="1" applyAlignment="1">
      <alignment horizontal="center" vertical="center" wrapText="1"/>
    </xf>
    <xf numFmtId="168" fontId="40" fillId="0" borderId="2" xfId="387" applyNumberFormat="1" applyFont="1" applyBorder="1" applyAlignment="1">
      <alignment horizontal="center" vertical="center" wrapText="1"/>
    </xf>
    <xf numFmtId="168" fontId="40" fillId="0" borderId="3" xfId="387" applyNumberFormat="1" applyFont="1" applyBorder="1" applyAlignment="1">
      <alignment horizontal="center" vertical="center" wrapText="1"/>
    </xf>
    <xf numFmtId="168" fontId="22" fillId="0" borderId="17" xfId="387" applyNumberFormat="1" applyFont="1" applyFill="1" applyBorder="1" applyAlignment="1">
      <alignment horizontal="center" vertical="center" wrapText="1"/>
    </xf>
    <xf numFmtId="168" fontId="22" fillId="0" borderId="2" xfId="387" applyNumberFormat="1" applyFont="1" applyFill="1" applyBorder="1" applyAlignment="1">
      <alignment horizontal="center" vertical="center" wrapText="1"/>
    </xf>
    <xf numFmtId="168" fontId="22" fillId="0" borderId="3" xfId="387" applyNumberFormat="1" applyFont="1" applyFill="1" applyBorder="1" applyAlignment="1">
      <alignment horizontal="center" vertical="center" wrapText="1"/>
    </xf>
    <xf numFmtId="0" fontId="12" fillId="0" borderId="28" xfId="0" applyFont="1" applyFill="1" applyBorder="1" applyAlignment="1">
      <alignment horizontal="center" vertical="top" wrapText="1"/>
    </xf>
    <xf numFmtId="0" fontId="12" fillId="0" borderId="0" xfId="0" applyFont="1" applyAlignment="1">
      <alignment horizontal="right" vertical="center" wrapText="1"/>
    </xf>
    <xf numFmtId="172" fontId="12" fillId="0" borderId="14" xfId="8" applyNumberFormat="1" applyFont="1" applyFill="1" applyBorder="1" applyAlignment="1">
      <alignment horizontal="left"/>
    </xf>
    <xf numFmtId="172" fontId="12" fillId="0" borderId="16" xfId="8" applyNumberFormat="1" applyFont="1" applyFill="1" applyBorder="1" applyAlignment="1">
      <alignment horizontal="left"/>
    </xf>
    <xf numFmtId="0" fontId="12" fillId="0" borderId="0" xfId="0" applyFont="1" applyAlignment="1">
      <alignment horizontal="center" vertical="center" wrapText="1"/>
    </xf>
    <xf numFmtId="0" fontId="41" fillId="0" borderId="1" xfId="0" applyFont="1" applyBorder="1" applyAlignment="1">
      <alignment horizontal="center" vertical="top" wrapText="1"/>
    </xf>
    <xf numFmtId="0" fontId="12" fillId="0" borderId="4" xfId="0" applyFont="1" applyBorder="1" applyAlignment="1">
      <alignment horizontal="center" vertical="top" wrapText="1"/>
    </xf>
    <xf numFmtId="0" fontId="12" fillId="0" borderId="16" xfId="0" applyFont="1" applyBorder="1" applyAlignment="1">
      <alignment horizontal="center" vertical="top" wrapText="1"/>
    </xf>
    <xf numFmtId="0" fontId="40" fillId="0" borderId="13" xfId="0" applyFont="1" applyFill="1" applyBorder="1" applyAlignment="1">
      <alignment horizontal="center" vertical="top" wrapText="1"/>
    </xf>
    <xf numFmtId="0" fontId="40" fillId="0" borderId="27" xfId="0" applyFont="1" applyFill="1" applyBorder="1" applyAlignment="1">
      <alignment horizontal="center" vertical="top" wrapText="1"/>
    </xf>
    <xf numFmtId="0" fontId="40" fillId="0" borderId="12" xfId="0" applyFont="1" applyFill="1" applyBorder="1" applyAlignment="1">
      <alignment horizontal="center" vertical="top" wrapText="1"/>
    </xf>
    <xf numFmtId="0" fontId="40" fillId="0" borderId="28" xfId="0" applyFont="1" applyFill="1" applyBorder="1" applyAlignment="1">
      <alignment horizontal="center" vertical="top" wrapText="1"/>
    </xf>
    <xf numFmtId="49" fontId="22" fillId="0" borderId="13" xfId="0" applyNumberFormat="1" applyFont="1" applyBorder="1" applyAlignment="1">
      <alignment horizontal="center" vertical="top" wrapText="1"/>
    </xf>
    <xf numFmtId="0" fontId="22" fillId="0" borderId="13" xfId="0" applyFont="1" applyBorder="1" applyAlignment="1">
      <alignment horizontal="center" vertical="top" wrapText="1"/>
    </xf>
    <xf numFmtId="0" fontId="12" fillId="0" borderId="0" xfId="0" applyFont="1" applyFill="1" applyAlignment="1">
      <alignment horizontal="right" vertical="center" wrapText="1"/>
    </xf>
    <xf numFmtId="49" fontId="22" fillId="2" borderId="17" xfId="14" applyNumberFormat="1" applyFont="1" applyFill="1" applyBorder="1" applyAlignment="1">
      <alignment horizontal="center" vertical="top" wrapText="1"/>
    </xf>
    <xf numFmtId="49" fontId="22" fillId="2" borderId="2" xfId="14" applyNumberFormat="1" applyFont="1" applyFill="1" applyBorder="1" applyAlignment="1">
      <alignment horizontal="center" vertical="top" wrapText="1"/>
    </xf>
    <xf numFmtId="0" fontId="12" fillId="0" borderId="0" xfId="0" applyFont="1" applyFill="1" applyAlignment="1">
      <alignment horizontal="center" wrapText="1"/>
    </xf>
    <xf numFmtId="0" fontId="41" fillId="0" borderId="14" xfId="0" applyFont="1" applyFill="1" applyBorder="1" applyAlignment="1">
      <alignment horizontal="center" vertical="center" wrapText="1"/>
    </xf>
    <xf numFmtId="0" fontId="41" fillId="0" borderId="16" xfId="0" applyFont="1" applyFill="1" applyBorder="1" applyAlignment="1">
      <alignment horizontal="center" vertical="center" wrapText="1"/>
    </xf>
    <xf numFmtId="0" fontId="41" fillId="0" borderId="15" xfId="0" applyFont="1" applyFill="1" applyBorder="1" applyAlignment="1">
      <alignment horizontal="center" vertical="center" wrapText="1"/>
    </xf>
    <xf numFmtId="0" fontId="41" fillId="0" borderId="5" xfId="0" applyFont="1" applyFill="1" applyBorder="1" applyAlignment="1">
      <alignment horizontal="center" vertical="center" wrapText="1"/>
    </xf>
    <xf numFmtId="0" fontId="22" fillId="0" borderId="13" xfId="0" applyFont="1" applyFill="1" applyBorder="1" applyAlignment="1">
      <alignment horizontal="center" vertical="top"/>
    </xf>
    <xf numFmtId="0" fontId="40" fillId="0" borderId="13" xfId="0" applyFont="1" applyBorder="1" applyAlignment="1">
      <alignment horizontal="center" vertical="top" wrapText="1"/>
    </xf>
    <xf numFmtId="0" fontId="40" fillId="0" borderId="13" xfId="0" applyFont="1" applyBorder="1" applyAlignment="1">
      <alignment horizontal="center" vertical="top"/>
    </xf>
    <xf numFmtId="0" fontId="22" fillId="0" borderId="17" xfId="0" applyFont="1" applyBorder="1" applyAlignment="1">
      <alignment horizontal="center" vertical="top" wrapText="1"/>
    </xf>
    <xf numFmtId="0" fontId="22" fillId="0" borderId="2" xfId="0" applyFont="1" applyBorder="1" applyAlignment="1">
      <alignment horizontal="center" vertical="top" wrapText="1"/>
    </xf>
    <xf numFmtId="0" fontId="22" fillId="0" borderId="3" xfId="0" applyFont="1" applyBorder="1" applyAlignment="1">
      <alignment horizontal="center" vertical="top" wrapText="1"/>
    </xf>
    <xf numFmtId="0" fontId="22" fillId="0" borderId="17" xfId="0" applyFont="1" applyFill="1" applyBorder="1" applyAlignment="1">
      <alignment horizontal="center" vertical="top"/>
    </xf>
    <xf numFmtId="0" fontId="22" fillId="0" borderId="2" xfId="0" applyFont="1" applyFill="1" applyBorder="1" applyAlignment="1">
      <alignment horizontal="center" vertical="top"/>
    </xf>
    <xf numFmtId="0" fontId="22" fillId="0" borderId="3" xfId="0" applyFont="1" applyFill="1" applyBorder="1" applyAlignment="1">
      <alignment horizontal="center" vertical="top"/>
    </xf>
    <xf numFmtId="0" fontId="41" fillId="0" borderId="3" xfId="0" applyFont="1" applyFill="1" applyBorder="1" applyAlignment="1">
      <alignment horizontal="center" vertical="center" wrapText="1"/>
    </xf>
    <xf numFmtId="0" fontId="41" fillId="0" borderId="13" xfId="0" applyFont="1" applyFill="1" applyBorder="1" applyAlignment="1">
      <alignment horizontal="center" vertical="center" wrapText="1"/>
    </xf>
    <xf numFmtId="0" fontId="40" fillId="0" borderId="17" xfId="0" applyFont="1" applyBorder="1" applyAlignment="1">
      <alignment horizontal="center" vertical="top" wrapText="1"/>
    </xf>
    <xf numFmtId="0" fontId="40" fillId="0" borderId="2" xfId="0" applyFont="1" applyBorder="1" applyAlignment="1">
      <alignment horizontal="center" vertical="top" wrapText="1"/>
    </xf>
    <xf numFmtId="49" fontId="22" fillId="2" borderId="27" xfId="14" applyNumberFormat="1" applyFont="1" applyFill="1" applyBorder="1" applyAlignment="1">
      <alignment horizontal="center" vertical="top" wrapText="1"/>
    </xf>
    <xf numFmtId="49" fontId="22" fillId="2" borderId="12" xfId="14" applyNumberFormat="1" applyFont="1" applyFill="1" applyBorder="1" applyAlignment="1">
      <alignment horizontal="center" vertical="top" wrapText="1"/>
    </xf>
    <xf numFmtId="0" fontId="40" fillId="2" borderId="17" xfId="14" applyFont="1" applyFill="1" applyBorder="1" applyAlignment="1">
      <alignment horizontal="center" vertical="top" wrapText="1"/>
    </xf>
    <xf numFmtId="0" fontId="40" fillId="2" borderId="2" xfId="14" applyFont="1" applyFill="1" applyBorder="1" applyAlignment="1">
      <alignment horizontal="center" vertical="top" wrapText="1"/>
    </xf>
    <xf numFmtId="0" fontId="40" fillId="2" borderId="3" xfId="14" applyFont="1" applyFill="1" applyBorder="1" applyAlignment="1">
      <alignment horizontal="center" vertical="top" wrapText="1"/>
    </xf>
    <xf numFmtId="0" fontId="22" fillId="0" borderId="13" xfId="0" applyFont="1" applyFill="1" applyBorder="1" applyAlignment="1">
      <alignment horizontal="center" vertical="center" wrapText="1"/>
    </xf>
    <xf numFmtId="0" fontId="22" fillId="34" borderId="14" xfId="0" applyFont="1" applyFill="1" applyBorder="1" applyAlignment="1">
      <alignment horizontal="center" vertical="center"/>
    </xf>
    <xf numFmtId="0" fontId="22" fillId="34" borderId="16" xfId="0" applyFont="1" applyFill="1" applyBorder="1" applyAlignment="1">
      <alignment horizontal="center" vertical="center"/>
    </xf>
    <xf numFmtId="0" fontId="22" fillId="34" borderId="15" xfId="0" applyFont="1" applyFill="1" applyBorder="1" applyAlignment="1">
      <alignment horizontal="center" vertical="center"/>
    </xf>
    <xf numFmtId="0" fontId="22" fillId="0" borderId="14" xfId="0" applyFont="1" applyFill="1" applyBorder="1" applyAlignment="1">
      <alignment horizontal="center" vertical="center" wrapText="1"/>
    </xf>
    <xf numFmtId="0" fontId="22" fillId="0" borderId="16" xfId="0" applyFont="1" applyFill="1" applyBorder="1" applyAlignment="1">
      <alignment horizontal="center" vertical="center" wrapText="1"/>
    </xf>
    <xf numFmtId="0" fontId="22" fillId="0" borderId="15" xfId="0" applyFont="1" applyFill="1" applyBorder="1" applyAlignment="1">
      <alignment horizontal="center" vertical="center" wrapText="1"/>
    </xf>
    <xf numFmtId="1" fontId="160" fillId="0" borderId="13" xfId="0" applyNumberFormat="1" applyFont="1" applyFill="1" applyBorder="1" applyAlignment="1">
      <alignment horizontal="left" vertical="center"/>
    </xf>
    <xf numFmtId="0" fontId="12" fillId="0" borderId="0" xfId="0" applyFont="1" applyFill="1" applyAlignment="1">
      <alignment horizontal="center" vertical="center" wrapText="1"/>
    </xf>
    <xf numFmtId="0" fontId="12" fillId="0" borderId="14" xfId="0" applyFont="1" applyFill="1" applyBorder="1" applyAlignment="1">
      <alignment horizontal="center" vertical="center" wrapText="1"/>
    </xf>
    <xf numFmtId="0" fontId="12" fillId="0" borderId="15" xfId="0" applyFont="1" applyFill="1" applyBorder="1" applyAlignment="1">
      <alignment horizontal="center" vertical="center" wrapText="1"/>
    </xf>
    <xf numFmtId="0" fontId="12" fillId="0" borderId="13" xfId="0" applyFont="1" applyFill="1" applyBorder="1" applyAlignment="1">
      <alignment horizontal="center" vertical="center" wrapText="1"/>
    </xf>
    <xf numFmtId="1" fontId="43" fillId="0" borderId="2" xfId="0" applyNumberFormat="1" applyFont="1" applyFill="1" applyBorder="1" applyAlignment="1">
      <alignment horizontal="center" vertical="center"/>
    </xf>
    <xf numFmtId="0" fontId="12" fillId="0" borderId="0" xfId="0" applyFont="1" applyFill="1" applyAlignment="1">
      <alignment horizontal="right"/>
    </xf>
    <xf numFmtId="0" fontId="41" fillId="0" borderId="0" xfId="0" applyFont="1" applyFill="1" applyAlignment="1">
      <alignment horizontal="right"/>
    </xf>
    <xf numFmtId="0" fontId="41" fillId="0" borderId="13" xfId="0" applyFont="1" applyFill="1" applyBorder="1" applyAlignment="1">
      <alignment horizontal="left" vertical="center"/>
    </xf>
    <xf numFmtId="0" fontId="12" fillId="2" borderId="0" xfId="0" applyFont="1" applyFill="1" applyAlignment="1">
      <alignment horizontal="center" vertical="center" wrapText="1"/>
    </xf>
    <xf numFmtId="0" fontId="160" fillId="0" borderId="0" xfId="0" applyFont="1" applyFill="1" applyBorder="1" applyAlignment="1">
      <alignment horizontal="center" vertical="top" wrapText="1"/>
    </xf>
    <xf numFmtId="0" fontId="41" fillId="0" borderId="14" xfId="0" applyFont="1" applyFill="1" applyBorder="1" applyAlignment="1">
      <alignment horizontal="center" vertical="top"/>
    </xf>
    <xf numFmtId="0" fontId="41" fillId="0" borderId="15" xfId="0" applyFont="1" applyFill="1" applyBorder="1" applyAlignment="1">
      <alignment horizontal="center" vertical="top"/>
    </xf>
    <xf numFmtId="0" fontId="40" fillId="0" borderId="13" xfId="834" applyFont="1" applyFill="1" applyBorder="1" applyAlignment="1">
      <alignment horizontal="left" vertical="top" wrapText="1"/>
    </xf>
    <xf numFmtId="0" fontId="40" fillId="0" borderId="13" xfId="837" applyFont="1" applyFill="1" applyBorder="1" applyAlignment="1">
      <alignment horizontal="left" vertical="top" wrapText="1"/>
    </xf>
    <xf numFmtId="0" fontId="40" fillId="0" borderId="13" xfId="0" applyFont="1" applyFill="1" applyBorder="1" applyAlignment="1">
      <alignment horizontal="left" vertical="top" wrapText="1"/>
    </xf>
    <xf numFmtId="0" fontId="41" fillId="0" borderId="13" xfId="0" applyFont="1" applyFill="1" applyBorder="1" applyAlignment="1">
      <alignment horizontal="center"/>
    </xf>
    <xf numFmtId="0" fontId="40" fillId="0" borderId="14" xfId="0" applyFont="1" applyFill="1" applyBorder="1" applyAlignment="1">
      <alignment horizontal="center" vertical="top" wrapText="1"/>
    </xf>
    <xf numFmtId="0" fontId="40" fillId="0" borderId="15" xfId="0" applyFont="1" applyFill="1" applyBorder="1" applyAlignment="1">
      <alignment horizontal="center" vertical="top" wrapText="1"/>
    </xf>
    <xf numFmtId="0" fontId="40" fillId="0" borderId="14" xfId="0" applyFont="1" applyFill="1" applyBorder="1" applyAlignment="1">
      <alignment horizontal="left" vertical="top" wrapText="1"/>
    </xf>
    <xf numFmtId="0" fontId="40" fillId="0" borderId="15" xfId="0" applyFont="1" applyFill="1" applyBorder="1" applyAlignment="1">
      <alignment horizontal="left" vertical="top" wrapText="1"/>
    </xf>
    <xf numFmtId="0" fontId="41" fillId="0" borderId="14" xfId="0" applyFont="1" applyFill="1" applyBorder="1" applyAlignment="1">
      <alignment horizontal="left" vertical="center" wrapText="1"/>
    </xf>
    <xf numFmtId="0" fontId="41" fillId="0" borderId="15" xfId="0" applyFont="1" applyFill="1" applyBorder="1" applyAlignment="1">
      <alignment horizontal="left" vertical="center" wrapText="1"/>
    </xf>
    <xf numFmtId="0" fontId="41" fillId="0" borderId="13" xfId="0" applyFont="1" applyFill="1" applyBorder="1" applyAlignment="1">
      <alignment horizontal="left" vertical="center" wrapText="1"/>
    </xf>
    <xf numFmtId="0" fontId="41" fillId="0" borderId="0" xfId="0" applyFont="1" applyAlignment="1">
      <alignment horizontal="center" vertical="center" wrapText="1"/>
    </xf>
    <xf numFmtId="0" fontId="22" fillId="0" borderId="8" xfId="0" applyFont="1" applyBorder="1" applyAlignment="1">
      <alignment horizontal="center" vertical="center"/>
    </xf>
    <xf numFmtId="0" fontId="22" fillId="0" borderId="0" xfId="0" applyFont="1" applyFill="1" applyBorder="1" applyAlignment="1">
      <alignment horizontal="left" vertical="top" wrapText="1"/>
    </xf>
    <xf numFmtId="0" fontId="40" fillId="0" borderId="14" xfId="0" applyFont="1" applyFill="1" applyBorder="1" applyAlignment="1">
      <alignment horizontal="left" vertical="center" wrapText="1"/>
    </xf>
    <xf numFmtId="0" fontId="40" fillId="0" borderId="15" xfId="0" applyFont="1" applyFill="1" applyBorder="1" applyAlignment="1">
      <alignment horizontal="left" vertical="center" wrapText="1"/>
    </xf>
    <xf numFmtId="0" fontId="22" fillId="0" borderId="0" xfId="0" applyFont="1" applyBorder="1" applyAlignment="1">
      <alignment horizontal="left" vertical="top" wrapText="1"/>
    </xf>
    <xf numFmtId="0" fontId="41" fillId="0" borderId="13" xfId="0" applyFont="1" applyBorder="1" applyAlignment="1">
      <alignment horizontal="center" vertical="top" wrapText="1"/>
    </xf>
    <xf numFmtId="0" fontId="41" fillId="0" borderId="16" xfId="0" applyFont="1" applyFill="1" applyBorder="1" applyAlignment="1">
      <alignment horizontal="left" vertical="center" wrapText="1"/>
    </xf>
    <xf numFmtId="0" fontId="40" fillId="60" borderId="14" xfId="604" applyFont="1" applyFill="1" applyBorder="1" applyAlignment="1">
      <alignment horizontal="center" vertical="center" wrapText="1"/>
    </xf>
    <xf numFmtId="0" fontId="40" fillId="60" borderId="16" xfId="604" applyFont="1" applyFill="1" applyBorder="1" applyAlignment="1">
      <alignment horizontal="center" vertical="center" wrapText="1"/>
    </xf>
    <xf numFmtId="0" fontId="40" fillId="60" borderId="15" xfId="604" applyFont="1" applyFill="1" applyBorder="1" applyAlignment="1">
      <alignment horizontal="center" vertical="center" wrapText="1"/>
    </xf>
    <xf numFmtId="0" fontId="22" fillId="60" borderId="14" xfId="604" applyFont="1" applyFill="1" applyBorder="1" applyAlignment="1">
      <alignment horizontal="left" vertical="center" wrapText="1"/>
    </xf>
    <xf numFmtId="0" fontId="22" fillId="60" borderId="16" xfId="604" applyFont="1" applyFill="1" applyBorder="1" applyAlignment="1">
      <alignment horizontal="left" vertical="center" wrapText="1"/>
    </xf>
    <xf numFmtId="0" fontId="22" fillId="60" borderId="15" xfId="604" applyFont="1" applyFill="1" applyBorder="1" applyAlignment="1">
      <alignment horizontal="left" vertical="center" wrapText="1"/>
    </xf>
    <xf numFmtId="171" fontId="22" fillId="0" borderId="14" xfId="0" applyNumberFormat="1" applyFont="1" applyFill="1" applyBorder="1" applyAlignment="1">
      <alignment horizontal="center" vertical="center" wrapText="1"/>
    </xf>
    <xf numFmtId="171" fontId="22" fillId="0" borderId="16" xfId="0" applyNumberFormat="1" applyFont="1" applyFill="1" applyBorder="1" applyAlignment="1">
      <alignment horizontal="center" vertical="center" wrapText="1"/>
    </xf>
    <xf numFmtId="171" fontId="22" fillId="0" borderId="15" xfId="0" applyNumberFormat="1" applyFont="1" applyFill="1" applyBorder="1" applyAlignment="1">
      <alignment horizontal="center" vertical="center" wrapText="1"/>
    </xf>
    <xf numFmtId="171" fontId="40" fillId="2" borderId="14" xfId="74" applyNumberFormat="1" applyFont="1" applyFill="1" applyBorder="1" applyAlignment="1">
      <alignment horizontal="left" vertical="center" wrapText="1"/>
    </xf>
    <xf numFmtId="171" fontId="40" fillId="2" borderId="16" xfId="74" applyNumberFormat="1" applyFont="1" applyFill="1" applyBorder="1" applyAlignment="1">
      <alignment horizontal="left" vertical="center" wrapText="1"/>
    </xf>
    <xf numFmtId="171" fontId="40" fillId="2" borderId="15" xfId="74" applyNumberFormat="1" applyFont="1" applyFill="1" applyBorder="1" applyAlignment="1">
      <alignment horizontal="left" vertical="center" wrapText="1"/>
    </xf>
    <xf numFmtId="0" fontId="41" fillId="61" borderId="14" xfId="844" applyFont="1" applyFill="1" applyBorder="1" applyAlignment="1">
      <alignment horizontal="left" vertical="center"/>
    </xf>
    <xf numFmtId="0" fontId="41" fillId="61" borderId="16" xfId="844" applyFont="1" applyFill="1" applyBorder="1" applyAlignment="1">
      <alignment horizontal="left" vertical="center"/>
    </xf>
    <xf numFmtId="0" fontId="41" fillId="61" borderId="15" xfId="844" applyFont="1" applyFill="1" applyBorder="1" applyAlignment="1">
      <alignment horizontal="left" vertical="center"/>
    </xf>
    <xf numFmtId="0" fontId="49" fillId="0" borderId="0" xfId="0" applyFont="1" applyFill="1" applyBorder="1" applyAlignment="1">
      <alignment horizontal="right"/>
    </xf>
    <xf numFmtId="0" fontId="47" fillId="0" borderId="0" xfId="0" applyFont="1" applyFill="1" applyBorder="1" applyAlignment="1">
      <alignment horizontal="right"/>
    </xf>
    <xf numFmtId="0" fontId="22" fillId="0" borderId="0" xfId="0" applyFont="1" applyAlignment="1">
      <alignment horizontal="center" vertical="center" wrapText="1"/>
    </xf>
    <xf numFmtId="0" fontId="40" fillId="0" borderId="0" xfId="0" applyFont="1" applyAlignment="1">
      <alignment horizontal="center" vertical="center" wrapText="1"/>
    </xf>
    <xf numFmtId="0" fontId="22" fillId="0" borderId="0" xfId="0" applyFont="1" applyAlignment="1">
      <alignment horizontal="center" vertical="center"/>
    </xf>
    <xf numFmtId="0" fontId="22" fillId="0" borderId="0" xfId="0" applyFont="1" applyBorder="1" applyAlignment="1">
      <alignment horizontal="center" vertical="center" wrapText="1"/>
    </xf>
    <xf numFmtId="0" fontId="40" fillId="0" borderId="8" xfId="0" applyFont="1" applyBorder="1" applyAlignment="1">
      <alignment horizontal="right" vertical="top" wrapText="1"/>
    </xf>
    <xf numFmtId="0" fontId="40" fillId="60" borderId="13" xfId="604" applyFont="1" applyFill="1" applyBorder="1" applyAlignment="1">
      <alignment horizontal="center" vertical="center" wrapText="1"/>
    </xf>
    <xf numFmtId="0" fontId="40" fillId="60" borderId="17" xfId="604" applyFont="1" applyFill="1" applyBorder="1" applyAlignment="1">
      <alignment horizontal="center" vertical="center" wrapText="1"/>
    </xf>
    <xf numFmtId="0" fontId="40" fillId="60" borderId="3" xfId="604" applyFont="1" applyFill="1" applyBorder="1" applyAlignment="1">
      <alignment horizontal="center" vertical="center" wrapText="1"/>
    </xf>
  </cellXfs>
  <cellStyles count="845">
    <cellStyle name="20% - Accent1 2" xfId="31"/>
    <cellStyle name="20% - Accent1 2 2" xfId="88"/>
    <cellStyle name="20% - Accent1 2 2 2" xfId="89"/>
    <cellStyle name="20% - Accent1 2 3" xfId="90"/>
    <cellStyle name="20% - Accent1 2 4" xfId="91"/>
    <cellStyle name="20% - Accent1 2 5" xfId="87"/>
    <cellStyle name="20% - Accent1 3" xfId="92"/>
    <cellStyle name="20% - Accent1 3 2" xfId="93"/>
    <cellStyle name="20% - Accent1 3 3" xfId="94"/>
    <cellStyle name="20% - Accent1 4" xfId="95"/>
    <cellStyle name="20% - Accent1 4 2" xfId="96"/>
    <cellStyle name="20% - Accent1 4 3" xfId="97"/>
    <cellStyle name="20% - Accent1 5" xfId="98"/>
    <cellStyle name="20% - Accent1 5 2" xfId="99"/>
    <cellStyle name="20% - Accent1 6" xfId="100"/>
    <cellStyle name="20% - Accent1 6 2" xfId="101"/>
    <cellStyle name="20% - Accent1 7" xfId="102"/>
    <cellStyle name="20% - Accent1 7 2" xfId="103"/>
    <cellStyle name="20% - Accent1 8" xfId="104"/>
    <cellStyle name="20% - Accent1 9" xfId="105"/>
    <cellStyle name="20% - Accent2 2" xfId="32"/>
    <cellStyle name="20% - Accent2 2 2" xfId="107"/>
    <cellStyle name="20% - Accent2 2 2 2" xfId="108"/>
    <cellStyle name="20% - Accent2 2 3" xfId="109"/>
    <cellStyle name="20% - Accent2 2 4" xfId="110"/>
    <cellStyle name="20% - Accent2 2 5" xfId="106"/>
    <cellStyle name="20% - Accent2 3" xfId="111"/>
    <cellStyle name="20% - Accent2 3 2" xfId="112"/>
    <cellStyle name="20% - Accent2 3 3" xfId="113"/>
    <cellStyle name="20% - Accent2 4" xfId="114"/>
    <cellStyle name="20% - Accent2 4 2" xfId="115"/>
    <cellStyle name="20% - Accent2 4 3" xfId="116"/>
    <cellStyle name="20% - Accent2 5" xfId="117"/>
    <cellStyle name="20% - Accent2 5 2" xfId="118"/>
    <cellStyle name="20% - Accent2 6" xfId="119"/>
    <cellStyle name="20% - Accent2 6 2" xfId="120"/>
    <cellStyle name="20% - Accent2 7" xfId="121"/>
    <cellStyle name="20% - Accent2 7 2" xfId="122"/>
    <cellStyle name="20% - Accent2 8" xfId="123"/>
    <cellStyle name="20% - Accent2 9" xfId="124"/>
    <cellStyle name="20% - Accent3 2" xfId="33"/>
    <cellStyle name="20% - Accent3 2 2" xfId="126"/>
    <cellStyle name="20% - Accent3 2 2 2" xfId="127"/>
    <cellStyle name="20% - Accent3 2 3" xfId="128"/>
    <cellStyle name="20% - Accent3 2 4" xfId="129"/>
    <cellStyle name="20% - Accent3 2 5" xfId="125"/>
    <cellStyle name="20% - Accent3 3" xfId="130"/>
    <cellStyle name="20% - Accent3 3 2" xfId="131"/>
    <cellStyle name="20% - Accent3 3 3" xfId="132"/>
    <cellStyle name="20% - Accent3 4" xfId="133"/>
    <cellStyle name="20% - Accent3 4 2" xfId="134"/>
    <cellStyle name="20% - Accent3 4 3" xfId="135"/>
    <cellStyle name="20% - Accent3 5" xfId="136"/>
    <cellStyle name="20% - Accent3 5 2" xfId="137"/>
    <cellStyle name="20% - Accent3 6" xfId="138"/>
    <cellStyle name="20% - Accent3 6 2" xfId="139"/>
    <cellStyle name="20% - Accent3 7" xfId="140"/>
    <cellStyle name="20% - Accent3 7 2" xfId="141"/>
    <cellStyle name="20% - Accent3 8" xfId="142"/>
    <cellStyle name="20% - Accent3 9" xfId="143"/>
    <cellStyle name="20% - Accent4 2" xfId="34"/>
    <cellStyle name="20% - Accent4 2 2" xfId="145"/>
    <cellStyle name="20% - Accent4 2 2 2" xfId="146"/>
    <cellStyle name="20% - Accent4 2 3" xfId="147"/>
    <cellStyle name="20% - Accent4 2 4" xfId="148"/>
    <cellStyle name="20% - Accent4 2 5" xfId="144"/>
    <cellStyle name="20% - Accent4 3" xfId="149"/>
    <cellStyle name="20% - Accent4 3 2" xfId="150"/>
    <cellStyle name="20% - Accent4 3 3" xfId="151"/>
    <cellStyle name="20% - Accent4 4" xfId="152"/>
    <cellStyle name="20% - Accent4 4 2" xfId="153"/>
    <cellStyle name="20% - Accent4 4 3" xfId="154"/>
    <cellStyle name="20% - Accent4 5" xfId="155"/>
    <cellStyle name="20% - Accent4 5 2" xfId="156"/>
    <cellStyle name="20% - Accent4 6" xfId="157"/>
    <cellStyle name="20% - Accent4 6 2" xfId="158"/>
    <cellStyle name="20% - Accent4 7" xfId="159"/>
    <cellStyle name="20% - Accent4 7 2" xfId="160"/>
    <cellStyle name="20% - Accent4 8" xfId="161"/>
    <cellStyle name="20% - Accent4 9" xfId="162"/>
    <cellStyle name="20% - Accent5 2" xfId="35"/>
    <cellStyle name="20% - Accent5 2 2" xfId="164"/>
    <cellStyle name="20% - Accent5 2 3" xfId="165"/>
    <cellStyle name="20% - Accent5 2 4" xfId="163"/>
    <cellStyle name="20% - Accent5 3" xfId="166"/>
    <cellStyle name="20% - Accent5 3 2" xfId="167"/>
    <cellStyle name="20% - Accent5 4" xfId="168"/>
    <cellStyle name="20% - Accent5 5" xfId="169"/>
    <cellStyle name="20% - Accent6 2" xfId="36"/>
    <cellStyle name="20% - Accent6 2 2" xfId="171"/>
    <cellStyle name="20% - Accent6 2 3" xfId="172"/>
    <cellStyle name="20% - Accent6 2 4" xfId="170"/>
    <cellStyle name="20% - Accent6 3" xfId="173"/>
    <cellStyle name="20% - Accent6 3 2" xfId="174"/>
    <cellStyle name="20% - Accent6 4" xfId="175"/>
    <cellStyle name="20% - Accent6 5" xfId="176"/>
    <cellStyle name="20% - Акцент1" xfId="177"/>
    <cellStyle name="20% - Акцент1 2" xfId="178"/>
    <cellStyle name="20% — акцент1 2" xfId="179"/>
    <cellStyle name="20% — акцент1 2 2" xfId="180"/>
    <cellStyle name="20% - Акцент2" xfId="181"/>
    <cellStyle name="20% - Акцент2 2" xfId="182"/>
    <cellStyle name="20% — акцент2 2" xfId="183"/>
    <cellStyle name="20% — акцент2 2 2" xfId="184"/>
    <cellStyle name="20% - Акцент3" xfId="185"/>
    <cellStyle name="20% - Акцент3 2" xfId="186"/>
    <cellStyle name="20% — акцент3 2" xfId="187"/>
    <cellStyle name="20% — акцент3 2 2" xfId="188"/>
    <cellStyle name="20% - Акцент4" xfId="189"/>
    <cellStyle name="20% - Акцент4 2" xfId="190"/>
    <cellStyle name="20% — акцент4 2" xfId="191"/>
    <cellStyle name="20% — акцент4 2 2" xfId="192"/>
    <cellStyle name="20% - Акцент5" xfId="193"/>
    <cellStyle name="20% - Акцент5 2" xfId="194"/>
    <cellStyle name="20% — акцент5 2" xfId="195"/>
    <cellStyle name="20% — акцент5 2 2" xfId="196"/>
    <cellStyle name="20% - Акцент6" xfId="197"/>
    <cellStyle name="20% - Акцент6 2" xfId="198"/>
    <cellStyle name="20% — акцент6 2" xfId="199"/>
    <cellStyle name="20% — акцент6 2 2" xfId="200"/>
    <cellStyle name="40% - Accent1 2" xfId="37"/>
    <cellStyle name="40% - Accent1 2 2" xfId="202"/>
    <cellStyle name="40% - Accent1 2 3" xfId="203"/>
    <cellStyle name="40% - Accent1 2 4" xfId="201"/>
    <cellStyle name="40% - Accent1 3" xfId="204"/>
    <cellStyle name="40% - Accent1 3 2" xfId="205"/>
    <cellStyle name="40% - Accent1 4" xfId="206"/>
    <cellStyle name="40% - Accent1 5" xfId="207"/>
    <cellStyle name="40% - Accent2 2" xfId="38"/>
    <cellStyle name="40% - Accent2 2 2" xfId="209"/>
    <cellStyle name="40% - Accent2 2 3" xfId="210"/>
    <cellStyle name="40% - Accent2 2 4" xfId="208"/>
    <cellStyle name="40% - Accent2 3" xfId="211"/>
    <cellStyle name="40% - Accent2 3 2" xfId="212"/>
    <cellStyle name="40% - Accent2 4" xfId="213"/>
    <cellStyle name="40% - Accent2 5" xfId="214"/>
    <cellStyle name="40% - Accent3 2" xfId="39"/>
    <cellStyle name="40% - Accent3 2 2" xfId="216"/>
    <cellStyle name="40% - Accent3 2 2 2" xfId="217"/>
    <cellStyle name="40% - Accent3 2 3" xfId="218"/>
    <cellStyle name="40% - Accent3 2 4" xfId="219"/>
    <cellStyle name="40% - Accent3 2 5" xfId="215"/>
    <cellStyle name="40% - Accent3 3" xfId="220"/>
    <cellStyle name="40% - Accent3 3 2" xfId="221"/>
    <cellStyle name="40% - Accent3 3 3" xfId="222"/>
    <cellStyle name="40% - Accent3 4" xfId="223"/>
    <cellStyle name="40% - Accent3 4 2" xfId="224"/>
    <cellStyle name="40% - Accent3 4 3" xfId="225"/>
    <cellStyle name="40% - Accent3 5" xfId="226"/>
    <cellStyle name="40% - Accent3 5 2" xfId="227"/>
    <cellStyle name="40% - Accent3 6" xfId="228"/>
    <cellStyle name="40% - Accent3 6 2" xfId="229"/>
    <cellStyle name="40% - Accent3 7" xfId="230"/>
    <cellStyle name="40% - Accent3 7 2" xfId="231"/>
    <cellStyle name="40% - Accent3 8" xfId="232"/>
    <cellStyle name="40% - Accent3 9" xfId="233"/>
    <cellStyle name="40% - Accent4 2" xfId="40"/>
    <cellStyle name="40% - Accent4 2 2" xfId="235"/>
    <cellStyle name="40% - Accent4 2 3" xfId="236"/>
    <cellStyle name="40% - Accent4 2 4" xfId="234"/>
    <cellStyle name="40% - Accent4 3" xfId="237"/>
    <cellStyle name="40% - Accent4 3 2" xfId="238"/>
    <cellStyle name="40% - Accent4 4" xfId="239"/>
    <cellStyle name="40% - Accent4 5" xfId="240"/>
    <cellStyle name="40% - Accent5 2" xfId="41"/>
    <cellStyle name="40% - Accent5 2 2" xfId="242"/>
    <cellStyle name="40% - Accent5 2 3" xfId="243"/>
    <cellStyle name="40% - Accent5 2 4" xfId="241"/>
    <cellStyle name="40% - Accent5 3" xfId="244"/>
    <cellStyle name="40% - Accent5 3 2" xfId="245"/>
    <cellStyle name="40% - Accent5 4" xfId="246"/>
    <cellStyle name="40% - Accent5 5" xfId="247"/>
    <cellStyle name="40% - Accent6 2" xfId="42"/>
    <cellStyle name="40% - Accent6 2 2" xfId="249"/>
    <cellStyle name="40% - Accent6 2 3" xfId="250"/>
    <cellStyle name="40% - Accent6 2 4" xfId="248"/>
    <cellStyle name="40% - Accent6 3" xfId="251"/>
    <cellStyle name="40% - Accent6 3 2" xfId="252"/>
    <cellStyle name="40% - Accent6 4" xfId="253"/>
    <cellStyle name="40% - Accent6 5" xfId="254"/>
    <cellStyle name="40% - Акцент1" xfId="255"/>
    <cellStyle name="40% - Акцент1 2" xfId="256"/>
    <cellStyle name="40% — акцент1 2" xfId="257"/>
    <cellStyle name="40% — акцент1 2 2" xfId="258"/>
    <cellStyle name="40% - Акцент2" xfId="259"/>
    <cellStyle name="40% - Акцент2 2" xfId="260"/>
    <cellStyle name="40% — акцент2 2" xfId="261"/>
    <cellStyle name="40% — акцент2 2 2" xfId="262"/>
    <cellStyle name="40% - Акцент3" xfId="263"/>
    <cellStyle name="40% - Акцент3 2" xfId="264"/>
    <cellStyle name="40% — акцент3 2" xfId="265"/>
    <cellStyle name="40% — акцент3 2 2" xfId="266"/>
    <cellStyle name="40% - Акцент4" xfId="267"/>
    <cellStyle name="40% - Акцент4 2" xfId="268"/>
    <cellStyle name="40% — акцент4 2" xfId="269"/>
    <cellStyle name="40% — акцент4 2 2" xfId="270"/>
    <cellStyle name="40% - Акцент5" xfId="271"/>
    <cellStyle name="40% - Акцент5 2" xfId="272"/>
    <cellStyle name="40% — акцент5 2" xfId="273"/>
    <cellStyle name="40% — акцент5 2 2" xfId="274"/>
    <cellStyle name="40% - Акцент6" xfId="275"/>
    <cellStyle name="40% - Акцент6 2" xfId="276"/>
    <cellStyle name="40% — акцент6 2" xfId="277"/>
    <cellStyle name="40% — акцент6 2 2" xfId="278"/>
    <cellStyle name="60% - Accent1 2" xfId="43"/>
    <cellStyle name="60% - Accent1 2 2" xfId="280"/>
    <cellStyle name="60% - Accent1 2 3" xfId="279"/>
    <cellStyle name="60% - Accent1 3" xfId="281"/>
    <cellStyle name="60% - Accent1 3 2" xfId="282"/>
    <cellStyle name="60% - Accent1 4" xfId="283"/>
    <cellStyle name="60% - Accent2 2" xfId="44"/>
    <cellStyle name="60% - Accent2 2 2" xfId="285"/>
    <cellStyle name="60% - Accent2 2 3" xfId="284"/>
    <cellStyle name="60% - Accent2 3" xfId="286"/>
    <cellStyle name="60% - Accent2 3 2" xfId="287"/>
    <cellStyle name="60% - Accent2 4" xfId="288"/>
    <cellStyle name="60% - Accent3 2" xfId="45"/>
    <cellStyle name="60% - Accent3 2 2" xfId="290"/>
    <cellStyle name="60% - Accent3 2 3" xfId="291"/>
    <cellStyle name="60% - Accent3 2 4" xfId="292"/>
    <cellStyle name="60% - Accent3 2 5" xfId="289"/>
    <cellStyle name="60% - Accent3 3" xfId="293"/>
    <cellStyle name="60% - Accent3 3 2" xfId="294"/>
    <cellStyle name="60% - Accent3 4" xfId="295"/>
    <cellStyle name="60% - Accent3 5" xfId="296"/>
    <cellStyle name="60% - Accent3 6" xfId="297"/>
    <cellStyle name="60% - Accent3 7" xfId="298"/>
    <cellStyle name="60% - Accent3 8" xfId="299"/>
    <cellStyle name="60% - Accent3 9" xfId="300"/>
    <cellStyle name="60% - Accent4 2" xfId="46"/>
    <cellStyle name="60% - Accent4 2 2" xfId="302"/>
    <cellStyle name="60% - Accent4 2 3" xfId="303"/>
    <cellStyle name="60% - Accent4 2 4" xfId="304"/>
    <cellStyle name="60% - Accent4 2 5" xfId="301"/>
    <cellStyle name="60% - Accent4 3" xfId="305"/>
    <cellStyle name="60% - Accent4 3 2" xfId="306"/>
    <cellStyle name="60% - Accent4 4" xfId="307"/>
    <cellStyle name="60% - Accent4 5" xfId="308"/>
    <cellStyle name="60% - Accent4 6" xfId="309"/>
    <cellStyle name="60% - Accent4 7" xfId="310"/>
    <cellStyle name="60% - Accent4 8" xfId="311"/>
    <cellStyle name="60% - Accent4 9" xfId="312"/>
    <cellStyle name="60% - Accent5 2" xfId="47"/>
    <cellStyle name="60% - Accent5 2 2" xfId="314"/>
    <cellStyle name="60% - Accent5 2 3" xfId="313"/>
    <cellStyle name="60% - Accent5 3" xfId="315"/>
    <cellStyle name="60% - Accent5 3 2" xfId="316"/>
    <cellStyle name="60% - Accent5 4" xfId="317"/>
    <cellStyle name="60% - Accent6 2" xfId="48"/>
    <cellStyle name="60% - Accent6 2 2" xfId="319"/>
    <cellStyle name="60% - Accent6 2 3" xfId="320"/>
    <cellStyle name="60% - Accent6 2 4" xfId="321"/>
    <cellStyle name="60% - Accent6 2 5" xfId="318"/>
    <cellStyle name="60% - Accent6 3" xfId="322"/>
    <cellStyle name="60% - Accent6 3 2" xfId="323"/>
    <cellStyle name="60% - Accent6 4" xfId="324"/>
    <cellStyle name="60% - Accent6 5" xfId="325"/>
    <cellStyle name="60% - Accent6 6" xfId="326"/>
    <cellStyle name="60% - Accent6 7" xfId="327"/>
    <cellStyle name="60% - Accent6 8" xfId="328"/>
    <cellStyle name="60% - Accent6 9" xfId="329"/>
    <cellStyle name="60% - Акцент1" xfId="330"/>
    <cellStyle name="60% - Акцент1 2" xfId="331"/>
    <cellStyle name="60% - Акцент2" xfId="332"/>
    <cellStyle name="60% - Акцент2 2" xfId="333"/>
    <cellStyle name="60% - Акцент3" xfId="334"/>
    <cellStyle name="60% - Акцент3 2" xfId="335"/>
    <cellStyle name="60% - Акцент4" xfId="336"/>
    <cellStyle name="60% - Акцент4 2" xfId="337"/>
    <cellStyle name="60% - Акцент5" xfId="338"/>
    <cellStyle name="60% - Акцент5 2" xfId="339"/>
    <cellStyle name="60% - Акцент6" xfId="340"/>
    <cellStyle name="60% - Акцент6 2" xfId="341"/>
    <cellStyle name="Accent1 2" xfId="49"/>
    <cellStyle name="Accent1 2 2" xfId="343"/>
    <cellStyle name="Accent1 2 3" xfId="342"/>
    <cellStyle name="Accent1 3" xfId="344"/>
    <cellStyle name="Accent1 3 2" xfId="345"/>
    <cellStyle name="Accent1 4" xfId="346"/>
    <cellStyle name="Accent2 2" xfId="50"/>
    <cellStyle name="Accent2 2 2" xfId="348"/>
    <cellStyle name="Accent2 2 3" xfId="347"/>
    <cellStyle name="Accent2 3" xfId="349"/>
    <cellStyle name="Accent2 3 2" xfId="350"/>
    <cellStyle name="Accent2 4" xfId="351"/>
    <cellStyle name="Accent3 2" xfId="51"/>
    <cellStyle name="Accent3 2 2" xfId="353"/>
    <cellStyle name="Accent3 2 3" xfId="352"/>
    <cellStyle name="Accent3 3" xfId="354"/>
    <cellStyle name="Accent3 3 2" xfId="355"/>
    <cellStyle name="Accent3 4" xfId="356"/>
    <cellStyle name="Accent4 2" xfId="52"/>
    <cellStyle name="Accent4 2 2" xfId="358"/>
    <cellStyle name="Accent4 2 3" xfId="357"/>
    <cellStyle name="Accent4 3" xfId="359"/>
    <cellStyle name="Accent4 3 2" xfId="360"/>
    <cellStyle name="Accent4 4" xfId="361"/>
    <cellStyle name="Accent5 2" xfId="53"/>
    <cellStyle name="Accent5 2 2" xfId="363"/>
    <cellStyle name="Accent5 2 3" xfId="362"/>
    <cellStyle name="Accent5 3" xfId="364"/>
    <cellStyle name="Accent5 3 2" xfId="365"/>
    <cellStyle name="Accent5 4" xfId="366"/>
    <cellStyle name="Accent6 2" xfId="54"/>
    <cellStyle name="Accent6 2 2" xfId="368"/>
    <cellStyle name="Accent6 2 3" xfId="367"/>
    <cellStyle name="Accent6 3" xfId="369"/>
    <cellStyle name="Accent6 3 2" xfId="370"/>
    <cellStyle name="Accent6 4" xfId="371"/>
    <cellStyle name="Bad 2" xfId="55"/>
    <cellStyle name="Bad 2 2" xfId="373"/>
    <cellStyle name="Bad 2 3" xfId="372"/>
    <cellStyle name="Bad 3" xfId="374"/>
    <cellStyle name="Bad 3 2" xfId="375"/>
    <cellStyle name="Bad 4" xfId="376"/>
    <cellStyle name="Calculation 2" xfId="56"/>
    <cellStyle name="Calculation 2 2" xfId="378"/>
    <cellStyle name="Calculation 2 3" xfId="377"/>
    <cellStyle name="Calculation 3" xfId="379"/>
    <cellStyle name="Calculation 3 2" xfId="380"/>
    <cellStyle name="Calculation 4" xfId="381"/>
    <cellStyle name="Check Cell 2" xfId="57"/>
    <cellStyle name="Check Cell 2 2" xfId="383"/>
    <cellStyle name="Check Cell 2 3" xfId="382"/>
    <cellStyle name="Check Cell 3" xfId="384"/>
    <cellStyle name="Check Cell 3 2" xfId="385"/>
    <cellStyle name="Check Cell 4" xfId="386"/>
    <cellStyle name="Comma" xfId="8" builtinId="3"/>
    <cellStyle name="Comma 10" xfId="388"/>
    <cellStyle name="Comma 10 2" xfId="389"/>
    <cellStyle name="Comma 11" xfId="390"/>
    <cellStyle name="Comma 11 2" xfId="391"/>
    <cellStyle name="Comma 11 3" xfId="392"/>
    <cellStyle name="Comma 12" xfId="393"/>
    <cellStyle name="Comma 12 2" xfId="394"/>
    <cellStyle name="Comma 13" xfId="395"/>
    <cellStyle name="Comma 13 2" xfId="396"/>
    <cellStyle name="Comma 13 3" xfId="397"/>
    <cellStyle name="Comma 14" xfId="398"/>
    <cellStyle name="Comma 14 2" xfId="399"/>
    <cellStyle name="Comma 15" xfId="75"/>
    <cellStyle name="Comma 15 2" xfId="401"/>
    <cellStyle name="Comma 15 3" xfId="836"/>
    <cellStyle name="Comma 15 4" xfId="400"/>
    <cellStyle name="Comma 16" xfId="402"/>
    <cellStyle name="Comma 16 2" xfId="403"/>
    <cellStyle name="Comma 17" xfId="404"/>
    <cellStyle name="Comma 18" xfId="405"/>
    <cellStyle name="Comma 19" xfId="406"/>
    <cellStyle name="Comma 2" xfId="10"/>
    <cellStyle name="Comma 2 2" xfId="71"/>
    <cellStyle name="Comma 2 2 2" xfId="409"/>
    <cellStyle name="Comma 2 2 2 2" xfId="410"/>
    <cellStyle name="Comma 2 2 2 3" xfId="80"/>
    <cellStyle name="Comma 2 2 3" xfId="411"/>
    <cellStyle name="Comma 2 2 4" xfId="412"/>
    <cellStyle name="Comma 2 2 5" xfId="408"/>
    <cellStyle name="Comma 2 3" xfId="413"/>
    <cellStyle name="Comma 2 3 2" xfId="414"/>
    <cellStyle name="Comma 2 3 3" xfId="415"/>
    <cellStyle name="Comma 2 4" xfId="416"/>
    <cellStyle name="Comma 2 4 2" xfId="417"/>
    <cellStyle name="Comma 2 4 3" xfId="418"/>
    <cellStyle name="Comma 2 5" xfId="419"/>
    <cellStyle name="Comma 2 5 2" xfId="420"/>
    <cellStyle name="Comma 2 5 3" xfId="421"/>
    <cellStyle name="Comma 2 6" xfId="422"/>
    <cellStyle name="Comma 2 6 2" xfId="423"/>
    <cellStyle name="Comma 2 6 3" xfId="424"/>
    <cellStyle name="Comma 2 7" xfId="425"/>
    <cellStyle name="Comma 2 8" xfId="426"/>
    <cellStyle name="Comma 2 9" xfId="407"/>
    <cellStyle name="Comma 20" xfId="427"/>
    <cellStyle name="Comma 21" xfId="387"/>
    <cellStyle name="Comma 3" xfId="17"/>
    <cellStyle name="Comma 3 10" xfId="843"/>
    <cellStyle name="Comma 3 11" xfId="86"/>
    <cellStyle name="Comma 3 2" xfId="429"/>
    <cellStyle name="Comma 3 2 2" xfId="430"/>
    <cellStyle name="Comma 3 2 2 2" xfId="431"/>
    <cellStyle name="Comma 3 2 2 3" xfId="432"/>
    <cellStyle name="Comma 3 2 3" xfId="433"/>
    <cellStyle name="Comma 3 2 4" xfId="434"/>
    <cellStyle name="Comma 3 2 5" xfId="435"/>
    <cellStyle name="Comma 3 2 6" xfId="436"/>
    <cellStyle name="Comma 3 3" xfId="437"/>
    <cellStyle name="Comma 3 3 2" xfId="438"/>
    <cellStyle name="Comma 3 3 3" xfId="439"/>
    <cellStyle name="Comma 3 3 4" xfId="440"/>
    <cellStyle name="Comma 3 4" xfId="441"/>
    <cellStyle name="Comma 3 4 2" xfId="442"/>
    <cellStyle name="Comma 3 5" xfId="443"/>
    <cellStyle name="Comma 3 5 2" xfId="444"/>
    <cellStyle name="Comma 3 6" xfId="445"/>
    <cellStyle name="Comma 3 7" xfId="446"/>
    <cellStyle name="Comma 3 8" xfId="447"/>
    <cellStyle name="Comma 3 9" xfId="428"/>
    <cellStyle name="Comma 4" xfId="25"/>
    <cellStyle name="Comma 4 2" xfId="449"/>
    <cellStyle name="Comma 4 2 2" xfId="450"/>
    <cellStyle name="Comma 4 3" xfId="451"/>
    <cellStyle name="Comma 4 4" xfId="452"/>
    <cellStyle name="Comma 4 5" xfId="453"/>
    <cellStyle name="Comma 4 6" xfId="448"/>
    <cellStyle name="Comma 5" xfId="454"/>
    <cellStyle name="Comma 5 2" xfId="455"/>
    <cellStyle name="Comma 5 3" xfId="456"/>
    <cellStyle name="Comma 5 4" xfId="457"/>
    <cellStyle name="Comma 6" xfId="458"/>
    <cellStyle name="Comma 6 2" xfId="459"/>
    <cellStyle name="Comma 6 3" xfId="460"/>
    <cellStyle name="Comma 7" xfId="461"/>
    <cellStyle name="Comma 7 2" xfId="462"/>
    <cellStyle name="Comma 7 2 2" xfId="463"/>
    <cellStyle name="Comma 7 3" xfId="464"/>
    <cellStyle name="Comma 8" xfId="465"/>
    <cellStyle name="Comma 8 2" xfId="466"/>
    <cellStyle name="Comma 8 3" xfId="467"/>
    <cellStyle name="Comma 8 3 2" xfId="468"/>
    <cellStyle name="Comma 8 4" xfId="469"/>
    <cellStyle name="Comma 8 5" xfId="470"/>
    <cellStyle name="Comma 9" xfId="471"/>
    <cellStyle name="Comma 9 2" xfId="472"/>
    <cellStyle name="Comma 9 3" xfId="473"/>
    <cellStyle name="Currency 2" xfId="474"/>
    <cellStyle name="Euro" xfId="475"/>
    <cellStyle name="Euro 2" xfId="476"/>
    <cellStyle name="Explanatory Text 2" xfId="58"/>
    <cellStyle name="Explanatory Text 2 2" xfId="478"/>
    <cellStyle name="Explanatory Text 2 3" xfId="477"/>
    <cellStyle name="Explanatory Text 3" xfId="479"/>
    <cellStyle name="Explanatory Text 3 2" xfId="480"/>
    <cellStyle name="Explanatory Text 4" xfId="481"/>
    <cellStyle name="Good 2" xfId="59"/>
    <cellStyle name="Good 2 2" xfId="483"/>
    <cellStyle name="Good 2 3" xfId="484"/>
    <cellStyle name="Good 2 4" xfId="482"/>
    <cellStyle name="Good 3" xfId="485"/>
    <cellStyle name="Good 3 2" xfId="486"/>
    <cellStyle name="Good 4" xfId="487"/>
    <cellStyle name="Heading 1 2" xfId="60"/>
    <cellStyle name="Heading 1 2 2" xfId="489"/>
    <cellStyle name="Heading 1 2 3" xfId="488"/>
    <cellStyle name="Heading 1 3" xfId="490"/>
    <cellStyle name="Heading 1 3 2" xfId="491"/>
    <cellStyle name="Heading 1 4" xfId="492"/>
    <cellStyle name="Heading 1 5" xfId="759"/>
    <cellStyle name="Heading 2 2" xfId="61"/>
    <cellStyle name="Heading 2 2 2" xfId="494"/>
    <cellStyle name="Heading 2 2 3" xfId="493"/>
    <cellStyle name="Heading 2 3" xfId="495"/>
    <cellStyle name="Heading 2 3 2" xfId="496"/>
    <cellStyle name="Heading 2 4" xfId="497"/>
    <cellStyle name="Heading 2 5" xfId="761"/>
    <cellStyle name="Heading 3 2" xfId="62"/>
    <cellStyle name="Heading 3 2 2" xfId="499"/>
    <cellStyle name="Heading 3 2 3" xfId="498"/>
    <cellStyle name="Heading 3 3" xfId="500"/>
    <cellStyle name="Heading 3 3 2" xfId="501"/>
    <cellStyle name="Heading 3 4" xfId="502"/>
    <cellStyle name="Heading 3 5" xfId="763"/>
    <cellStyle name="Heading 4 2" xfId="63"/>
    <cellStyle name="Heading 4 2 2" xfId="504"/>
    <cellStyle name="Heading 4 2 3" xfId="503"/>
    <cellStyle name="Heading 4 3" xfId="505"/>
    <cellStyle name="Heading 4 3 2" xfId="506"/>
    <cellStyle name="Heading 4 4" xfId="507"/>
    <cellStyle name="Heading 4 5" xfId="765"/>
    <cellStyle name="Hyperlink 2" xfId="508"/>
    <cellStyle name="Hyperlink 2 2" xfId="509"/>
    <cellStyle name="Hyperlink 2 3" xfId="510"/>
    <cellStyle name="Hyperlink 3" xfId="511"/>
    <cellStyle name="Hyperlink 3 2" xfId="512"/>
    <cellStyle name="Input 2" xfId="64"/>
    <cellStyle name="Input 2 2" xfId="514"/>
    <cellStyle name="Input 2 3" xfId="513"/>
    <cellStyle name="Input 3" xfId="515"/>
    <cellStyle name="Input 3 2" xfId="516"/>
    <cellStyle name="Input 4" xfId="517"/>
    <cellStyle name="KPMG Heading 1" xfId="518"/>
    <cellStyle name="KPMG Heading 2" xfId="519"/>
    <cellStyle name="KPMG Heading 3" xfId="520"/>
    <cellStyle name="KPMG Heading 4" xfId="521"/>
    <cellStyle name="KPMG Normal" xfId="522"/>
    <cellStyle name="KPMG Normal Text" xfId="523"/>
    <cellStyle name="KPMG Normal_123" xfId="524"/>
    <cellStyle name="Linked Cell 2" xfId="65"/>
    <cellStyle name="Linked Cell 2 2" xfId="526"/>
    <cellStyle name="Linked Cell 2 3" xfId="525"/>
    <cellStyle name="Linked Cell 3" xfId="527"/>
    <cellStyle name="Linked Cell 3 2" xfId="528"/>
    <cellStyle name="Linked Cell 4" xfId="529"/>
    <cellStyle name="Neutral 2" xfId="66"/>
    <cellStyle name="Neutral 2 2" xfId="531"/>
    <cellStyle name="Neutral 2 3" xfId="532"/>
    <cellStyle name="Neutral 2 4" xfId="530"/>
    <cellStyle name="Neutral 3" xfId="533"/>
    <cellStyle name="Neutral 3 2" xfId="534"/>
    <cellStyle name="Neutral 4" xfId="535"/>
    <cellStyle name="Normal" xfId="0" builtinId="0"/>
    <cellStyle name="Normal 10" xfId="4"/>
    <cellStyle name="Normal 10 2" xfId="23"/>
    <cellStyle name="Normal 10 2 2" xfId="537"/>
    <cellStyle name="Normal 10 3" xfId="538"/>
    <cellStyle name="Normal 10 4" xfId="536"/>
    <cellStyle name="Normal 11" xfId="24"/>
    <cellStyle name="Normal 11 2" xfId="81"/>
    <cellStyle name="Normal 12" xfId="539"/>
    <cellStyle name="Normal 12 2" xfId="540"/>
    <cellStyle name="Normal 12 3" xfId="541"/>
    <cellStyle name="Normal 13" xfId="542"/>
    <cellStyle name="Normal 13 2" xfId="543"/>
    <cellStyle name="Normal 13 3" xfId="544"/>
    <cellStyle name="Normal 14" xfId="545"/>
    <cellStyle name="Normal 15" xfId="546"/>
    <cellStyle name="Normal 15 2" xfId="547"/>
    <cellStyle name="Normal 16" xfId="548"/>
    <cellStyle name="Normal 16 2" xfId="549"/>
    <cellStyle name="Normal 16 2 2" xfId="550"/>
    <cellStyle name="Normal 16 3" xfId="551"/>
    <cellStyle name="Normal 17" xfId="552"/>
    <cellStyle name="Normal 17 2" xfId="553"/>
    <cellStyle name="Normal 17 3" xfId="554"/>
    <cellStyle name="Normal 17 4" xfId="555"/>
    <cellStyle name="Normal 18" xfId="556"/>
    <cellStyle name="Normal 18 2" xfId="557"/>
    <cellStyle name="Normal 19" xfId="558"/>
    <cellStyle name="Normal 19 2" xfId="559"/>
    <cellStyle name="Normal 2" xfId="1"/>
    <cellStyle name="Normal 2 10" xfId="561"/>
    <cellStyle name="Normal 2 11" xfId="560"/>
    <cellStyle name="Normal 2 2" xfId="12"/>
    <cellStyle name="Normal 2 2 2" xfId="29"/>
    <cellStyle name="Normal 2 2 2 2" xfId="564"/>
    <cellStyle name="Normal 2 2 2 3" xfId="565"/>
    <cellStyle name="Normal 2 2 2 4" xfId="563"/>
    <cellStyle name="Normal 2 2 3" xfId="566"/>
    <cellStyle name="Normal 2 2 4" xfId="567"/>
    <cellStyle name="Normal 2 2 5" xfId="568"/>
    <cellStyle name="Normal 2 2 6" xfId="569"/>
    <cellStyle name="Normal 2 2 7" xfId="562"/>
    <cellStyle name="Normal 2 3" xfId="570"/>
    <cellStyle name="Normal 2 3 2" xfId="571"/>
    <cellStyle name="Normal 2 3 3" xfId="572"/>
    <cellStyle name="Normal 2 3 4" xfId="573"/>
    <cellStyle name="Normal 2 4" xfId="574"/>
    <cellStyle name="Normal 2 4 2" xfId="575"/>
    <cellStyle name="Normal 2 5" xfId="576"/>
    <cellStyle name="Normal 2 6" xfId="577"/>
    <cellStyle name="Normal 2 7" xfId="578"/>
    <cellStyle name="Normal 2 8" xfId="579"/>
    <cellStyle name="Normal 2 9" xfId="580"/>
    <cellStyle name="Normal 2_Gorcuxum ashxatakazm" xfId="581"/>
    <cellStyle name="Normal 20" xfId="582"/>
    <cellStyle name="Normal 20 2" xfId="583"/>
    <cellStyle name="Normal 20 2 2" xfId="584"/>
    <cellStyle name="Normal 20 2 3" xfId="585"/>
    <cellStyle name="Normal 20 3" xfId="586"/>
    <cellStyle name="Normal 20 4" xfId="587"/>
    <cellStyle name="Normal 21" xfId="588"/>
    <cellStyle name="Normal 21 2" xfId="589"/>
    <cellStyle name="Normal 22" xfId="590"/>
    <cellStyle name="Normal 23" xfId="591"/>
    <cellStyle name="Normal 24" xfId="592"/>
    <cellStyle name="Normal 24 2" xfId="593"/>
    <cellStyle name="Normal 25" xfId="594"/>
    <cellStyle name="Normal 26" xfId="834"/>
    <cellStyle name="Normal 27" xfId="837"/>
    <cellStyle name="Normal 28" xfId="838"/>
    <cellStyle name="Normal 29" xfId="839"/>
    <cellStyle name="Normal 3" xfId="3"/>
    <cellStyle name="Normal 3 2" xfId="596"/>
    <cellStyle name="Normal 3 2 2" xfId="597"/>
    <cellStyle name="Normal 3 2 2 2" xfId="598"/>
    <cellStyle name="Normal 3 2 3" xfId="599"/>
    <cellStyle name="Normal 3 2 4" xfId="600"/>
    <cellStyle name="Normal 3 3" xfId="601"/>
    <cellStyle name="Normal 3 3 2" xfId="602"/>
    <cellStyle name="Normal 3 3 3" xfId="603"/>
    <cellStyle name="Normal 3 4" xfId="604"/>
    <cellStyle name="Normal 3 4 2" xfId="605"/>
    <cellStyle name="Normal 3 5" xfId="606"/>
    <cellStyle name="Normal 3 5 2" xfId="607"/>
    <cellStyle name="Normal 3 6" xfId="608"/>
    <cellStyle name="Normal 3 7" xfId="609"/>
    <cellStyle name="Normal 3 8" xfId="595"/>
    <cellStyle name="Normal 3_HavelvacN2axjusakN3" xfId="610"/>
    <cellStyle name="Normal 30" xfId="840"/>
    <cellStyle name="Normal 31" xfId="841"/>
    <cellStyle name="Normal 32" xfId="835"/>
    <cellStyle name="Normal 35" xfId="611"/>
    <cellStyle name="Normal 374" xfId="612"/>
    <cellStyle name="Normal 374 2" xfId="613"/>
    <cellStyle name="Normal 4" xfId="5"/>
    <cellStyle name="Normal 4 2" xfId="27"/>
    <cellStyle name="Normal 4 2 2" xfId="616"/>
    <cellStyle name="Normal 4 2 2 2" xfId="74"/>
    <cellStyle name="Normal 4 2 3" xfId="617"/>
    <cellStyle name="Normal 4 2 4" xfId="618"/>
    <cellStyle name="Normal 4 2 5" xfId="615"/>
    <cellStyle name="Normal 4 3" xfId="619"/>
    <cellStyle name="Normal 4 3 2" xfId="620"/>
    <cellStyle name="Normal 4 3 3" xfId="621"/>
    <cellStyle name="Normal 4 4" xfId="622"/>
    <cellStyle name="Normal 4 5" xfId="623"/>
    <cellStyle name="Normal 4 6" xfId="624"/>
    <cellStyle name="Normal 4 7" xfId="625"/>
    <cellStyle name="Normal 4 8" xfId="614"/>
    <cellStyle name="Normal 5" xfId="9"/>
    <cellStyle name="Normal 5 2" xfId="18"/>
    <cellStyle name="Normal 5 2 2" xfId="626"/>
    <cellStyle name="Normal 5 3" xfId="627"/>
    <cellStyle name="Normal 53 3" xfId="628"/>
    <cellStyle name="Normal 54" xfId="629"/>
    <cellStyle name="Normal 6" xfId="11"/>
    <cellStyle name="Normal 6 2" xfId="21"/>
    <cellStyle name="Normal 6 2 2" xfId="632"/>
    <cellStyle name="Normal 6 2 3" xfId="631"/>
    <cellStyle name="Normal 6 3" xfId="633"/>
    <cellStyle name="Normal 6 4" xfId="634"/>
    <cellStyle name="Normal 6 5" xfId="635"/>
    <cellStyle name="Normal 6 6" xfId="630"/>
    <cellStyle name="Normal 6 7" xfId="83"/>
    <cellStyle name="Normal 67" xfId="636"/>
    <cellStyle name="Normal 7" xfId="13"/>
    <cellStyle name="Normal 7 2" xfId="638"/>
    <cellStyle name="Normal 7 3" xfId="77"/>
    <cellStyle name="Normal 7 4" xfId="639"/>
    <cellStyle name="Normal 7 5" xfId="637"/>
    <cellStyle name="Normal 7 6" xfId="84"/>
    <cellStyle name="Normal 73" xfId="640"/>
    <cellStyle name="Normal 78" xfId="641"/>
    <cellStyle name="Normal 78 2" xfId="642"/>
    <cellStyle name="Normal 8" xfId="14"/>
    <cellStyle name="Normal 8 2" xfId="22"/>
    <cellStyle name="Normal 8 2 2" xfId="643"/>
    <cellStyle name="Normal 8 3" xfId="644"/>
    <cellStyle name="Normal 81" xfId="645"/>
    <cellStyle name="Normal 88" xfId="646"/>
    <cellStyle name="Normal 89" xfId="647"/>
    <cellStyle name="Normal 9" xfId="16"/>
    <cellStyle name="Normal 9 2" xfId="649"/>
    <cellStyle name="Normal 9 3" xfId="648"/>
    <cellStyle name="Normal 9 4" xfId="842"/>
    <cellStyle name="Normal 9 5" xfId="85"/>
    <cellStyle name="Normal 90" xfId="650"/>
    <cellStyle name="Note" xfId="30" builtinId="10" customBuiltin="1"/>
    <cellStyle name="Note 2" xfId="651"/>
    <cellStyle name="Note 2 2" xfId="652"/>
    <cellStyle name="Note 2 2 2" xfId="653"/>
    <cellStyle name="Note 2 3" xfId="654"/>
    <cellStyle name="Note 2 4" xfId="655"/>
    <cellStyle name="Note 3" xfId="656"/>
    <cellStyle name="Note 3 2" xfId="657"/>
    <cellStyle name="Note 3 3" xfId="658"/>
    <cellStyle name="Note 3 4" xfId="659"/>
    <cellStyle name="Note 4" xfId="660"/>
    <cellStyle name="Note 4 2" xfId="661"/>
    <cellStyle name="Note 5" xfId="662"/>
    <cellStyle name="Note 5 2" xfId="663"/>
    <cellStyle name="Note 6" xfId="664"/>
    <cellStyle name="Note 6 2" xfId="665"/>
    <cellStyle name="Note 7" xfId="666"/>
    <cellStyle name="Note 7 2" xfId="667"/>
    <cellStyle name="Note 8" xfId="668"/>
    <cellStyle name="Note 9" xfId="669"/>
    <cellStyle name="Output 2" xfId="67"/>
    <cellStyle name="Output 2 2" xfId="671"/>
    <cellStyle name="Output 2 3" xfId="670"/>
    <cellStyle name="Output 3" xfId="672"/>
    <cellStyle name="Output 3 2" xfId="673"/>
    <cellStyle name="Output 4" xfId="674"/>
    <cellStyle name="Percent 2" xfId="2"/>
    <cellStyle name="Percent 2 2" xfId="676"/>
    <cellStyle name="Percent 2 2 2" xfId="677"/>
    <cellStyle name="Percent 2 3" xfId="678"/>
    <cellStyle name="Percent 2 4" xfId="679"/>
    <cellStyle name="Percent 2 5" xfId="675"/>
    <cellStyle name="Percent 2 6" xfId="82"/>
    <cellStyle name="Percent 3" xfId="680"/>
    <cellStyle name="Percent 4" xfId="681"/>
    <cellStyle name="Percent 4 2" xfId="682"/>
    <cellStyle name="Percent 5" xfId="683"/>
    <cellStyle name="Percent 5 2" xfId="684"/>
    <cellStyle name="Percent 5 3" xfId="685"/>
    <cellStyle name="Percent 6" xfId="686"/>
    <cellStyle name="Percent 7" xfId="687"/>
    <cellStyle name="Percent 7 2" xfId="688"/>
    <cellStyle name="Percent 8" xfId="689"/>
    <cellStyle name="Percent 9" xfId="690"/>
    <cellStyle name="SN_241" xfId="15"/>
    <cellStyle name="SN_b" xfId="72"/>
    <cellStyle name="Style 1" xfId="26"/>
    <cellStyle name="Style 1 2" xfId="692"/>
    <cellStyle name="Style 1 3" xfId="693"/>
    <cellStyle name="Style 1 4" xfId="694"/>
    <cellStyle name="Style 1 5" xfId="695"/>
    <cellStyle name="Style 1 6" xfId="691"/>
    <cellStyle name="Title 2" xfId="68"/>
    <cellStyle name="Title 2 2" xfId="697"/>
    <cellStyle name="Title 2 3" xfId="696"/>
    <cellStyle name="Title 3" xfId="698"/>
    <cellStyle name="Title 4" xfId="699"/>
    <cellStyle name="Total 2" xfId="69"/>
    <cellStyle name="Total 2 2" xfId="701"/>
    <cellStyle name="Total 2 3" xfId="700"/>
    <cellStyle name="Total 3" xfId="702"/>
    <cellStyle name="Total 3 2" xfId="703"/>
    <cellStyle name="Total 4" xfId="704"/>
    <cellStyle name="Warning Text 2" xfId="70"/>
    <cellStyle name="Warning Text 2 2" xfId="706"/>
    <cellStyle name="Warning Text 2 3" xfId="705"/>
    <cellStyle name="Warning Text 3" xfId="707"/>
    <cellStyle name="Warning Text 3 2" xfId="708"/>
    <cellStyle name="Warning Text 4" xfId="709"/>
    <cellStyle name="Акцент1" xfId="710"/>
    <cellStyle name="Акцент1 2" xfId="711"/>
    <cellStyle name="Акцент2" xfId="712"/>
    <cellStyle name="Акцент2 2" xfId="713"/>
    <cellStyle name="Акцент3" xfId="714"/>
    <cellStyle name="Акцент3 2" xfId="715"/>
    <cellStyle name="Акцент4" xfId="716"/>
    <cellStyle name="Акцент4 2" xfId="717"/>
    <cellStyle name="Акцент5" xfId="718"/>
    <cellStyle name="Акцент5 2" xfId="719"/>
    <cellStyle name="Акцент6" xfId="720"/>
    <cellStyle name="Акцент6 2" xfId="721"/>
    <cellStyle name="Беззащитный" xfId="722"/>
    <cellStyle name="Ввод " xfId="723"/>
    <cellStyle name="Ввод  2" xfId="724"/>
    <cellStyle name="Ввод  2 2" xfId="725"/>
    <cellStyle name="Ввод  2 3" xfId="726"/>
    <cellStyle name="Ввод  2 4" xfId="727"/>
    <cellStyle name="Ввод  2 5" xfId="728"/>
    <cellStyle name="Ввод  2 6" xfId="729"/>
    <cellStyle name="Ввод  3" xfId="730"/>
    <cellStyle name="Ввод  4" xfId="731"/>
    <cellStyle name="Ввод  5" xfId="732"/>
    <cellStyle name="Ввод  6" xfId="733"/>
    <cellStyle name="Ввод  7" xfId="734"/>
    <cellStyle name="Вывод" xfId="735"/>
    <cellStyle name="Вывод 2" xfId="736"/>
    <cellStyle name="Вывод 2 2" xfId="737"/>
    <cellStyle name="Вывод 2 3" xfId="738"/>
    <cellStyle name="Вывод 2 4" xfId="739"/>
    <cellStyle name="Вывод 2 5" xfId="740"/>
    <cellStyle name="Вывод 2 6" xfId="741"/>
    <cellStyle name="Вывод 3" xfId="742"/>
    <cellStyle name="Вывод 4" xfId="743"/>
    <cellStyle name="Вывод 5" xfId="744"/>
    <cellStyle name="Вывод 6" xfId="745"/>
    <cellStyle name="Вывод 7" xfId="746"/>
    <cellStyle name="Вычисление" xfId="747"/>
    <cellStyle name="Вычисление 2" xfId="748"/>
    <cellStyle name="Вычисление 2 2" xfId="749"/>
    <cellStyle name="Вычисление 2 3" xfId="750"/>
    <cellStyle name="Вычисление 2 4" xfId="751"/>
    <cellStyle name="Вычисление 2 5" xfId="752"/>
    <cellStyle name="Вычисление 2 6" xfId="753"/>
    <cellStyle name="Вычисление 3" xfId="754"/>
    <cellStyle name="Вычисление 4" xfId="755"/>
    <cellStyle name="Вычисление 5" xfId="756"/>
    <cellStyle name="Вычисление 6" xfId="757"/>
    <cellStyle name="Вычисление 7" xfId="758"/>
    <cellStyle name="Заголовок 1 2" xfId="760"/>
    <cellStyle name="Заголовок 2 2" xfId="762"/>
    <cellStyle name="Заголовок 3 2" xfId="764"/>
    <cellStyle name="Заголовок 4 2" xfId="766"/>
    <cellStyle name="Защитный" xfId="767"/>
    <cellStyle name="Итог" xfId="768"/>
    <cellStyle name="Итог 2" xfId="769"/>
    <cellStyle name="Итог 2 2" xfId="770"/>
    <cellStyle name="Итог 2 3" xfId="771"/>
    <cellStyle name="Итог 2 4" xfId="772"/>
    <cellStyle name="Итог 2 5" xfId="773"/>
    <cellStyle name="Итог 2 6" xfId="774"/>
    <cellStyle name="Итог 3" xfId="775"/>
    <cellStyle name="Итог 4" xfId="776"/>
    <cellStyle name="Итог 5" xfId="777"/>
    <cellStyle name="Итог 6" xfId="778"/>
    <cellStyle name="Итог 7" xfId="779"/>
    <cellStyle name="Контрольная ячейка" xfId="780"/>
    <cellStyle name="Контрольная ячейка 2" xfId="781"/>
    <cellStyle name="Название" xfId="782"/>
    <cellStyle name="Название 2" xfId="783"/>
    <cellStyle name="Нейтральный" xfId="784"/>
    <cellStyle name="Нейтральный 2" xfId="785"/>
    <cellStyle name="Обычный 2" xfId="6"/>
    <cellStyle name="Обычный 2 2" xfId="19"/>
    <cellStyle name="Обычный 2 2 2" xfId="787"/>
    <cellStyle name="Обычный 2 2 3" xfId="786"/>
    <cellStyle name="Обычный 2 3" xfId="788"/>
    <cellStyle name="Обычный 3" xfId="79"/>
    <cellStyle name="Обычный 3 2" xfId="790"/>
    <cellStyle name="Обычный 3 3" xfId="791"/>
    <cellStyle name="Обычный 3 4" xfId="789"/>
    <cellStyle name="Обычный 4" xfId="73"/>
    <cellStyle name="Обычный 4 2" xfId="844"/>
    <cellStyle name="Обычный 5" xfId="78"/>
    <cellStyle name="Обычный 9 2" xfId="76"/>
    <cellStyle name="Плохой" xfId="792"/>
    <cellStyle name="Плохой 2" xfId="793"/>
    <cellStyle name="Пояснение" xfId="794"/>
    <cellStyle name="Пояснение 2" xfId="795"/>
    <cellStyle name="Примечание" xfId="796"/>
    <cellStyle name="Примечание 2" xfId="797"/>
    <cellStyle name="Примечание 2 2" xfId="798"/>
    <cellStyle name="Примечание 3" xfId="799"/>
    <cellStyle name="Примечание 3 2" xfId="800"/>
    <cellStyle name="Примечание 3 3" xfId="801"/>
    <cellStyle name="Примечание 3 4" xfId="802"/>
    <cellStyle name="Примечание 3 5" xfId="803"/>
    <cellStyle name="Примечание 3 6" xfId="804"/>
    <cellStyle name="Примечание 4" xfId="805"/>
    <cellStyle name="Примечание 5" xfId="806"/>
    <cellStyle name="Примечание 6" xfId="807"/>
    <cellStyle name="Примечание 7" xfId="808"/>
    <cellStyle name="Примечание 8" xfId="809"/>
    <cellStyle name="Связанная ячейка" xfId="810"/>
    <cellStyle name="Связанная ячейка 2" xfId="811"/>
    <cellStyle name="Стиль 1" xfId="812"/>
    <cellStyle name="Стиль 1 2" xfId="813"/>
    <cellStyle name="Стиль 1 2 2" xfId="814"/>
    <cellStyle name="Текст предупреждения" xfId="815"/>
    <cellStyle name="Текст предупреждения 2" xfId="816"/>
    <cellStyle name="Финансовый 2" xfId="20"/>
    <cellStyle name="Финансовый 2 2" xfId="28"/>
    <cellStyle name="Финансовый 2 2 2" xfId="818"/>
    <cellStyle name="Финансовый 2 3" xfId="819"/>
    <cellStyle name="Финансовый 2 4" xfId="820"/>
    <cellStyle name="Финансовый 2 5" xfId="821"/>
    <cellStyle name="Финансовый 2 6" xfId="817"/>
    <cellStyle name="Финансовый 3" xfId="7"/>
    <cellStyle name="Финансовый 3 2" xfId="823"/>
    <cellStyle name="Финансовый 3 2 2" xfId="824"/>
    <cellStyle name="Финансовый 3 3" xfId="825"/>
    <cellStyle name="Финансовый 3 4" xfId="822"/>
    <cellStyle name="Финансовый 4" xfId="826"/>
    <cellStyle name="Финансовый 4 2" xfId="827"/>
    <cellStyle name="Финансовый 8" xfId="828"/>
    <cellStyle name="Финансовый 8 2" xfId="829"/>
    <cellStyle name="Финансовый 8 2 2" xfId="830"/>
    <cellStyle name="Финансовый 8 3" xfId="831"/>
    <cellStyle name="Хороший" xfId="832"/>
    <cellStyle name="Хороший 2" xfId="83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G75"/>
  <sheetViews>
    <sheetView topLeftCell="A48" zoomScaleNormal="100" workbookViewId="0">
      <selection activeCell="D69" sqref="D69:D74"/>
    </sheetView>
  </sheetViews>
  <sheetFormatPr defaultColWidth="9.140625" defaultRowHeight="13.5"/>
  <cols>
    <col min="1" max="1" width="12.140625" style="1" customWidth="1"/>
    <col min="2" max="2" width="16" style="1" customWidth="1"/>
    <col min="3" max="3" width="77.42578125" style="1" customWidth="1"/>
    <col min="4" max="4" width="61.28515625" style="4" customWidth="1"/>
    <col min="5" max="5" width="9.140625" style="1"/>
    <col min="6" max="6" width="10.140625" style="1" bestFit="1" customWidth="1"/>
    <col min="7" max="16384" width="9.140625" style="1"/>
  </cols>
  <sheetData>
    <row r="1" spans="1:4" ht="63" customHeight="1">
      <c r="A1" s="14"/>
      <c r="B1" s="14"/>
      <c r="C1" s="267" t="s">
        <v>156</v>
      </c>
      <c r="D1" s="267"/>
    </row>
    <row r="2" spans="1:4" ht="17.25">
      <c r="A2" s="14"/>
      <c r="B2" s="14"/>
      <c r="C2" s="14"/>
      <c r="D2" s="18"/>
    </row>
    <row r="3" spans="1:4" ht="60.75" customHeight="1">
      <c r="A3" s="270" t="s">
        <v>151</v>
      </c>
      <c r="B3" s="270"/>
      <c r="C3" s="270"/>
      <c r="D3" s="270"/>
    </row>
    <row r="4" spans="1:4" ht="17.25">
      <c r="A4" s="14"/>
      <c r="B4" s="14"/>
      <c r="C4" s="14"/>
      <c r="D4" s="18"/>
    </row>
    <row r="5" spans="1:4" ht="21" customHeight="1">
      <c r="A5" s="14"/>
      <c r="B5" s="14"/>
      <c r="C5" s="14"/>
      <c r="D5" s="69" t="s">
        <v>53</v>
      </c>
    </row>
    <row r="6" spans="1:4" s="2" customFormat="1" ht="63" customHeight="1">
      <c r="A6" s="271" t="s">
        <v>3</v>
      </c>
      <c r="B6" s="271"/>
      <c r="C6" s="271" t="s">
        <v>4</v>
      </c>
      <c r="D6" s="105" t="s">
        <v>49</v>
      </c>
    </row>
    <row r="7" spans="1:4" s="2" customFormat="1" ht="24" customHeight="1">
      <c r="A7" s="95" t="s">
        <v>6</v>
      </c>
      <c r="B7" s="95" t="s">
        <v>7</v>
      </c>
      <c r="C7" s="271"/>
      <c r="D7" s="96" t="s">
        <v>5</v>
      </c>
    </row>
    <row r="8" spans="1:4" s="2" customFormat="1" ht="21.75" customHeight="1">
      <c r="A8" s="19"/>
      <c r="B8" s="272" t="s">
        <v>25</v>
      </c>
      <c r="C8" s="273"/>
      <c r="D8" s="20">
        <f>+D9+D55</f>
        <v>0</v>
      </c>
    </row>
    <row r="9" spans="1:4" s="2" customFormat="1" ht="21" customHeight="1">
      <c r="A9" s="268" t="s">
        <v>34</v>
      </c>
      <c r="B9" s="269"/>
      <c r="C9" s="269"/>
      <c r="D9" s="41">
        <f>+D10+D23+D36</f>
        <v>0</v>
      </c>
    </row>
    <row r="10" spans="1:4" s="98" customFormat="1" ht="20.25" customHeight="1">
      <c r="A10" s="249">
        <v>1058</v>
      </c>
      <c r="B10" s="246"/>
      <c r="C10" s="94" t="s">
        <v>14</v>
      </c>
      <c r="D10" s="263">
        <f>+D17</f>
        <v>8100</v>
      </c>
    </row>
    <row r="11" spans="1:4" s="98" customFormat="1" ht="38.25" customHeight="1">
      <c r="A11" s="250"/>
      <c r="B11" s="247"/>
      <c r="C11" s="97" t="s">
        <v>71</v>
      </c>
      <c r="D11" s="264"/>
    </row>
    <row r="12" spans="1:4" s="98" customFormat="1" ht="20.25" customHeight="1">
      <c r="A12" s="250"/>
      <c r="B12" s="247"/>
      <c r="C12" s="94" t="s">
        <v>15</v>
      </c>
      <c r="D12" s="264"/>
    </row>
    <row r="13" spans="1:4" s="98" customFormat="1" ht="37.5" customHeight="1">
      <c r="A13" s="250"/>
      <c r="B13" s="247"/>
      <c r="C13" s="94" t="s">
        <v>72</v>
      </c>
      <c r="D13" s="264"/>
    </row>
    <row r="14" spans="1:4" s="98" customFormat="1" ht="21" customHeight="1">
      <c r="A14" s="250"/>
      <c r="B14" s="247"/>
      <c r="C14" s="94" t="s">
        <v>16</v>
      </c>
      <c r="D14" s="264"/>
    </row>
    <row r="15" spans="1:4" s="98" customFormat="1" ht="39.75" customHeight="1">
      <c r="A15" s="250"/>
      <c r="B15" s="248"/>
      <c r="C15" s="94" t="s">
        <v>73</v>
      </c>
      <c r="D15" s="265"/>
    </row>
    <row r="16" spans="1:4" s="98" customFormat="1" ht="19.5" customHeight="1">
      <c r="A16" s="250"/>
      <c r="B16" s="244" t="s">
        <v>8</v>
      </c>
      <c r="C16" s="245"/>
      <c r="D16" s="245"/>
    </row>
    <row r="17" spans="1:7" s="77" customFormat="1" ht="20.25" customHeight="1">
      <c r="A17" s="250"/>
      <c r="B17" s="221">
        <v>11003</v>
      </c>
      <c r="C17" s="94" t="s">
        <v>17</v>
      </c>
      <c r="D17" s="224">
        <v>8100</v>
      </c>
    </row>
    <row r="18" spans="1:7" s="77" customFormat="1" ht="21" customHeight="1">
      <c r="A18" s="250"/>
      <c r="B18" s="222"/>
      <c r="C18" s="162" t="s">
        <v>140</v>
      </c>
      <c r="D18" s="225"/>
    </row>
    <row r="19" spans="1:7" s="77" customFormat="1" ht="19.5" customHeight="1">
      <c r="A19" s="250"/>
      <c r="B19" s="222"/>
      <c r="C19" s="94" t="s">
        <v>18</v>
      </c>
      <c r="D19" s="225"/>
    </row>
    <row r="20" spans="1:7" s="77" customFormat="1" ht="76.5" customHeight="1">
      <c r="A20" s="250"/>
      <c r="B20" s="222"/>
      <c r="C20" s="94" t="s">
        <v>141</v>
      </c>
      <c r="D20" s="225"/>
    </row>
    <row r="21" spans="1:7" s="77" customFormat="1" ht="24" customHeight="1">
      <c r="A21" s="250"/>
      <c r="B21" s="222"/>
      <c r="C21" s="94" t="s">
        <v>19</v>
      </c>
      <c r="D21" s="225"/>
    </row>
    <row r="22" spans="1:7" s="77" customFormat="1" ht="19.5" customHeight="1">
      <c r="A22" s="250"/>
      <c r="B22" s="223"/>
      <c r="C22" s="94" t="s">
        <v>42</v>
      </c>
      <c r="D22" s="226"/>
    </row>
    <row r="23" spans="1:7" s="77" customFormat="1" ht="20.25" customHeight="1">
      <c r="A23" s="254">
        <v>1059</v>
      </c>
      <c r="B23" s="227"/>
      <c r="C23" s="101" t="s">
        <v>106</v>
      </c>
      <c r="D23" s="251">
        <f>+D30</f>
        <v>-76732</v>
      </c>
    </row>
    <row r="24" spans="1:7" s="77" customFormat="1" ht="24" customHeight="1">
      <c r="A24" s="255"/>
      <c r="B24" s="228"/>
      <c r="C24" s="139" t="s">
        <v>107</v>
      </c>
      <c r="D24" s="252"/>
    </row>
    <row r="25" spans="1:7" s="77" customFormat="1" ht="20.25" customHeight="1">
      <c r="A25" s="255"/>
      <c r="B25" s="228"/>
      <c r="C25" s="101" t="s">
        <v>15</v>
      </c>
      <c r="D25" s="252"/>
    </row>
    <row r="26" spans="1:7" s="77" customFormat="1" ht="24" customHeight="1">
      <c r="A26" s="255"/>
      <c r="B26" s="228"/>
      <c r="C26" s="101" t="s">
        <v>108</v>
      </c>
      <c r="D26" s="252"/>
    </row>
    <row r="27" spans="1:7" s="77" customFormat="1" ht="21" customHeight="1">
      <c r="A27" s="255"/>
      <c r="B27" s="228"/>
      <c r="C27" s="101" t="s">
        <v>16</v>
      </c>
      <c r="D27" s="252"/>
    </row>
    <row r="28" spans="1:7" s="77" customFormat="1" ht="39" customHeight="1">
      <c r="A28" s="255"/>
      <c r="B28" s="229"/>
      <c r="C28" s="101" t="s">
        <v>109</v>
      </c>
      <c r="D28" s="253"/>
    </row>
    <row r="29" spans="1:7" s="77" customFormat="1" ht="19.5" customHeight="1">
      <c r="A29" s="255"/>
      <c r="B29" s="257" t="s">
        <v>8</v>
      </c>
      <c r="C29" s="258"/>
      <c r="D29" s="259"/>
    </row>
    <row r="30" spans="1:7" s="77" customFormat="1" ht="20.25" customHeight="1">
      <c r="A30" s="255"/>
      <c r="B30" s="230">
        <v>12002</v>
      </c>
      <c r="C30" s="101" t="s">
        <v>17</v>
      </c>
      <c r="D30" s="260">
        <v>-76732</v>
      </c>
    </row>
    <row r="31" spans="1:7" s="77" customFormat="1" ht="41.25" customHeight="1">
      <c r="A31" s="255"/>
      <c r="B31" s="231"/>
      <c r="C31" s="150" t="s">
        <v>110</v>
      </c>
      <c r="D31" s="261"/>
      <c r="G31" s="210"/>
    </row>
    <row r="32" spans="1:7" s="77" customFormat="1" ht="19.5" customHeight="1">
      <c r="A32" s="255"/>
      <c r="B32" s="231"/>
      <c r="C32" s="101" t="s">
        <v>18</v>
      </c>
      <c r="D32" s="261"/>
    </row>
    <row r="33" spans="1:4" s="77" customFormat="1" ht="59.25" customHeight="1">
      <c r="A33" s="255"/>
      <c r="B33" s="231"/>
      <c r="C33" s="150" t="s">
        <v>111</v>
      </c>
      <c r="D33" s="261"/>
    </row>
    <row r="34" spans="1:4" s="77" customFormat="1" ht="24" customHeight="1">
      <c r="A34" s="255"/>
      <c r="B34" s="231"/>
      <c r="C34" s="101" t="s">
        <v>19</v>
      </c>
      <c r="D34" s="261"/>
    </row>
    <row r="35" spans="1:4" s="77" customFormat="1" ht="19.5" customHeight="1">
      <c r="A35" s="256"/>
      <c r="B35" s="232"/>
      <c r="C35" s="101" t="s">
        <v>44</v>
      </c>
      <c r="D35" s="262"/>
    </row>
    <row r="36" spans="1:4" s="98" customFormat="1" ht="20.25" customHeight="1">
      <c r="A36" s="249">
        <v>1165</v>
      </c>
      <c r="B36" s="246"/>
      <c r="C36" s="94" t="s">
        <v>14</v>
      </c>
      <c r="D36" s="263">
        <f>+D43+D49</f>
        <v>68632</v>
      </c>
    </row>
    <row r="37" spans="1:4" s="98" customFormat="1" ht="24" customHeight="1">
      <c r="A37" s="250"/>
      <c r="B37" s="247"/>
      <c r="C37" s="100" t="s">
        <v>74</v>
      </c>
      <c r="D37" s="264"/>
    </row>
    <row r="38" spans="1:4" s="98" customFormat="1" ht="24" customHeight="1">
      <c r="A38" s="250"/>
      <c r="B38" s="247"/>
      <c r="C38" s="94" t="s">
        <v>15</v>
      </c>
      <c r="D38" s="264"/>
    </row>
    <row r="39" spans="1:4" s="98" customFormat="1" ht="24.75" customHeight="1">
      <c r="A39" s="250"/>
      <c r="B39" s="247"/>
      <c r="C39" s="94" t="s">
        <v>75</v>
      </c>
      <c r="D39" s="264"/>
    </row>
    <row r="40" spans="1:4" s="98" customFormat="1" ht="21" customHeight="1">
      <c r="A40" s="250"/>
      <c r="B40" s="247"/>
      <c r="C40" s="94" t="s">
        <v>16</v>
      </c>
      <c r="D40" s="264"/>
    </row>
    <row r="41" spans="1:4" s="98" customFormat="1" ht="38.25" customHeight="1">
      <c r="A41" s="266"/>
      <c r="B41" s="248"/>
      <c r="C41" s="94" t="s">
        <v>76</v>
      </c>
      <c r="D41" s="265"/>
    </row>
    <row r="42" spans="1:4" s="98" customFormat="1" ht="19.5" customHeight="1">
      <c r="A42" s="99"/>
      <c r="B42" s="244" t="s">
        <v>8</v>
      </c>
      <c r="C42" s="245"/>
      <c r="D42" s="245"/>
    </row>
    <row r="43" spans="1:4" s="2" customFormat="1" ht="20.25" customHeight="1">
      <c r="A43" s="227"/>
      <c r="B43" s="230">
        <v>11005</v>
      </c>
      <c r="C43" s="101" t="s">
        <v>17</v>
      </c>
      <c r="D43" s="233">
        <v>56422.8</v>
      </c>
    </row>
    <row r="44" spans="1:4" s="2" customFormat="1" ht="39.75" customHeight="1">
      <c r="A44" s="228"/>
      <c r="B44" s="231"/>
      <c r="C44" s="83" t="s">
        <v>148</v>
      </c>
      <c r="D44" s="234"/>
    </row>
    <row r="45" spans="1:4" s="2" customFormat="1" ht="24" customHeight="1">
      <c r="A45" s="228"/>
      <c r="B45" s="231"/>
      <c r="C45" s="101" t="s">
        <v>18</v>
      </c>
      <c r="D45" s="234"/>
    </row>
    <row r="46" spans="1:4" s="2" customFormat="1" ht="43.5" customHeight="1">
      <c r="A46" s="228"/>
      <c r="B46" s="231"/>
      <c r="C46" s="83" t="s">
        <v>148</v>
      </c>
      <c r="D46" s="234"/>
    </row>
    <row r="47" spans="1:4" s="2" customFormat="1" ht="19.5" customHeight="1">
      <c r="A47" s="228"/>
      <c r="B47" s="231"/>
      <c r="C47" s="101" t="s">
        <v>19</v>
      </c>
      <c r="D47" s="234"/>
    </row>
    <row r="48" spans="1:4" s="2" customFormat="1" ht="22.5" customHeight="1">
      <c r="A48" s="229"/>
      <c r="B48" s="232"/>
      <c r="C48" s="83" t="s">
        <v>42</v>
      </c>
      <c r="D48" s="235"/>
    </row>
    <row r="49" spans="1:4" s="103" customFormat="1" ht="20.25" customHeight="1">
      <c r="A49" s="228"/>
      <c r="B49" s="230">
        <v>11006</v>
      </c>
      <c r="C49" s="101" t="s">
        <v>17</v>
      </c>
      <c r="D49" s="233">
        <v>12209.2</v>
      </c>
    </row>
    <row r="50" spans="1:4" s="103" customFormat="1" ht="58.5" customHeight="1">
      <c r="A50" s="228"/>
      <c r="B50" s="231"/>
      <c r="C50" s="83" t="s">
        <v>157</v>
      </c>
      <c r="D50" s="234"/>
    </row>
    <row r="51" spans="1:4" s="103" customFormat="1" ht="24" customHeight="1">
      <c r="A51" s="228"/>
      <c r="B51" s="231"/>
      <c r="C51" s="101" t="s">
        <v>18</v>
      </c>
      <c r="D51" s="234"/>
    </row>
    <row r="52" spans="1:4" s="103" customFormat="1" ht="55.5" customHeight="1">
      <c r="A52" s="228"/>
      <c r="B52" s="231"/>
      <c r="C52" s="83" t="s">
        <v>158</v>
      </c>
      <c r="D52" s="234"/>
    </row>
    <row r="53" spans="1:4" s="103" customFormat="1" ht="19.5" customHeight="1">
      <c r="A53" s="228"/>
      <c r="B53" s="231"/>
      <c r="C53" s="101" t="s">
        <v>19</v>
      </c>
      <c r="D53" s="234"/>
    </row>
    <row r="54" spans="1:4" s="103" customFormat="1" ht="22.5" customHeight="1">
      <c r="A54" s="229"/>
      <c r="B54" s="232"/>
      <c r="C54" s="83" t="s">
        <v>42</v>
      </c>
      <c r="D54" s="235"/>
    </row>
    <row r="55" spans="1:4" s="2" customFormat="1" ht="22.5" customHeight="1">
      <c r="A55" s="241" t="s">
        <v>114</v>
      </c>
      <c r="B55" s="241"/>
      <c r="C55" s="242"/>
      <c r="D55" s="159">
        <f>+D56</f>
        <v>0</v>
      </c>
    </row>
    <row r="56" spans="1:4" s="2" customFormat="1" ht="19.5" customHeight="1">
      <c r="A56" s="240" t="s">
        <v>115</v>
      </c>
      <c r="B56" s="243"/>
      <c r="C56" s="94" t="s">
        <v>14</v>
      </c>
      <c r="D56" s="224">
        <f>+D63+D69</f>
        <v>0</v>
      </c>
    </row>
    <row r="57" spans="1:4" s="2" customFormat="1" ht="20.25" customHeight="1">
      <c r="A57" s="240"/>
      <c r="B57" s="243"/>
      <c r="C57" s="29" t="s">
        <v>116</v>
      </c>
      <c r="D57" s="225"/>
    </row>
    <row r="58" spans="1:4" s="2" customFormat="1" ht="18" customHeight="1">
      <c r="A58" s="240"/>
      <c r="B58" s="243"/>
      <c r="C58" s="94" t="s">
        <v>15</v>
      </c>
      <c r="D58" s="225"/>
    </row>
    <row r="59" spans="1:4" s="2" customFormat="1" ht="38.25" customHeight="1">
      <c r="A59" s="240"/>
      <c r="B59" s="243"/>
      <c r="C59" s="29" t="s">
        <v>117</v>
      </c>
      <c r="D59" s="225"/>
    </row>
    <row r="60" spans="1:4" s="2" customFormat="1" ht="18.75" customHeight="1">
      <c r="A60" s="240"/>
      <c r="B60" s="243"/>
      <c r="C60" s="94" t="s">
        <v>16</v>
      </c>
      <c r="D60" s="225"/>
    </row>
    <row r="61" spans="1:4" s="2" customFormat="1" ht="36.75" customHeight="1">
      <c r="A61" s="240"/>
      <c r="B61" s="243"/>
      <c r="C61" s="29" t="s">
        <v>118</v>
      </c>
      <c r="D61" s="226"/>
    </row>
    <row r="62" spans="1:4" ht="19.5" customHeight="1">
      <c r="A62" s="240"/>
      <c r="B62" s="197"/>
      <c r="C62" s="158" t="s">
        <v>8</v>
      </c>
      <c r="D62" s="164"/>
    </row>
    <row r="63" spans="1:4" s="2" customFormat="1" ht="21" customHeight="1">
      <c r="A63" s="240"/>
      <c r="B63" s="236" t="s">
        <v>119</v>
      </c>
      <c r="C63" s="94" t="s">
        <v>17</v>
      </c>
      <c r="D63" s="237">
        <v>76732</v>
      </c>
    </row>
    <row r="64" spans="1:4" s="2" customFormat="1" ht="21" customHeight="1">
      <c r="A64" s="240"/>
      <c r="B64" s="236"/>
      <c r="C64" s="29" t="s">
        <v>116</v>
      </c>
      <c r="D64" s="238"/>
    </row>
    <row r="65" spans="1:6" s="2" customFormat="1" ht="21.75" customHeight="1">
      <c r="A65" s="240"/>
      <c r="B65" s="236"/>
      <c r="C65" s="94" t="s">
        <v>18</v>
      </c>
      <c r="D65" s="238"/>
    </row>
    <row r="66" spans="1:6" s="2" customFormat="1" ht="72" customHeight="1">
      <c r="A66" s="240"/>
      <c r="B66" s="236"/>
      <c r="C66" s="29" t="s">
        <v>120</v>
      </c>
      <c r="D66" s="238"/>
    </row>
    <row r="67" spans="1:6" s="2" customFormat="1" ht="22.5" customHeight="1">
      <c r="A67" s="240"/>
      <c r="B67" s="236"/>
      <c r="C67" s="94" t="s">
        <v>19</v>
      </c>
      <c r="D67" s="238"/>
    </row>
    <row r="68" spans="1:6" s="2" customFormat="1" ht="20.25" customHeight="1">
      <c r="A68" s="240"/>
      <c r="B68" s="236"/>
      <c r="C68" s="29" t="s">
        <v>42</v>
      </c>
      <c r="D68" s="239"/>
    </row>
    <row r="69" spans="1:6" s="2" customFormat="1" ht="21" customHeight="1">
      <c r="A69" s="240"/>
      <c r="B69" s="236" t="s">
        <v>119</v>
      </c>
      <c r="C69" s="94" t="s">
        <v>17</v>
      </c>
      <c r="D69" s="237">
        <v>-76732</v>
      </c>
    </row>
    <row r="70" spans="1:6" s="2" customFormat="1" ht="21" customHeight="1">
      <c r="A70" s="240"/>
      <c r="B70" s="236"/>
      <c r="C70" s="29" t="s">
        <v>116</v>
      </c>
      <c r="D70" s="238"/>
    </row>
    <row r="71" spans="1:6" s="2" customFormat="1" ht="21.75" customHeight="1">
      <c r="A71" s="240"/>
      <c r="B71" s="236"/>
      <c r="C71" s="94" t="s">
        <v>18</v>
      </c>
      <c r="D71" s="238"/>
    </row>
    <row r="72" spans="1:6" s="2" customFormat="1" ht="72" customHeight="1">
      <c r="A72" s="240"/>
      <c r="B72" s="236"/>
      <c r="C72" s="29" t="s">
        <v>120</v>
      </c>
      <c r="D72" s="238"/>
      <c r="F72" s="156"/>
    </row>
    <row r="73" spans="1:6" s="2" customFormat="1" ht="22.5" customHeight="1">
      <c r="A73" s="240"/>
      <c r="B73" s="236"/>
      <c r="C73" s="94" t="s">
        <v>19</v>
      </c>
      <c r="D73" s="238"/>
    </row>
    <row r="74" spans="1:6" s="2" customFormat="1" ht="20.25" customHeight="1">
      <c r="A74" s="240"/>
      <c r="B74" s="236"/>
      <c r="C74" s="29" t="s">
        <v>42</v>
      </c>
      <c r="D74" s="239"/>
    </row>
    <row r="75" spans="1:6" ht="25.5" customHeight="1"/>
  </sheetData>
  <mergeCells count="36">
    <mergeCell ref="C1:D1"/>
    <mergeCell ref="A9:C9"/>
    <mergeCell ref="D10:D15"/>
    <mergeCell ref="A3:D3"/>
    <mergeCell ref="A6:B6"/>
    <mergeCell ref="C6:C7"/>
    <mergeCell ref="B8:C8"/>
    <mergeCell ref="B16:D16"/>
    <mergeCell ref="B10:B15"/>
    <mergeCell ref="A10:A22"/>
    <mergeCell ref="A49:A54"/>
    <mergeCell ref="B49:B54"/>
    <mergeCell ref="D49:D54"/>
    <mergeCell ref="B23:B28"/>
    <mergeCell ref="D23:D28"/>
    <mergeCell ref="A23:A35"/>
    <mergeCell ref="B29:D29"/>
    <mergeCell ref="B30:B35"/>
    <mergeCell ref="D30:D35"/>
    <mergeCell ref="B36:B41"/>
    <mergeCell ref="D36:D41"/>
    <mergeCell ref="B42:D42"/>
    <mergeCell ref="A36:A41"/>
    <mergeCell ref="B69:B74"/>
    <mergeCell ref="D69:D74"/>
    <mergeCell ref="A56:A74"/>
    <mergeCell ref="A55:C55"/>
    <mergeCell ref="B56:B61"/>
    <mergeCell ref="D56:D61"/>
    <mergeCell ref="B63:B68"/>
    <mergeCell ref="D63:D68"/>
    <mergeCell ref="B17:B22"/>
    <mergeCell ref="D17:D22"/>
    <mergeCell ref="A43:A48"/>
    <mergeCell ref="B43:B48"/>
    <mergeCell ref="D43:D48"/>
  </mergeCells>
  <pageMargins left="0.22" right="0.23622047244094491" top="0.53" bottom="0.48" header="0.38" footer="0.34"/>
  <pageSetup paperSize="9" scale="57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H89"/>
  <sheetViews>
    <sheetView topLeftCell="A3" zoomScaleNormal="100" workbookViewId="0">
      <selection activeCell="A3" sqref="A3:G3"/>
    </sheetView>
  </sheetViews>
  <sheetFormatPr defaultColWidth="9.140625" defaultRowHeight="16.5"/>
  <cols>
    <col min="1" max="1" width="9" style="6" customWidth="1"/>
    <col min="2" max="2" width="8.28515625" style="6" customWidth="1"/>
    <col min="3" max="3" width="7.85546875" style="6" customWidth="1"/>
    <col min="4" max="4" width="13" style="6" customWidth="1"/>
    <col min="5" max="5" width="15" style="6" customWidth="1"/>
    <col min="6" max="6" width="73.5703125" style="6" customWidth="1"/>
    <col min="7" max="7" width="52.5703125" style="6" customWidth="1"/>
    <col min="8" max="9" width="9.140625" style="6"/>
    <col min="10" max="10" width="9.5703125" style="6" bestFit="1" customWidth="1"/>
    <col min="11" max="16384" width="9.140625" style="6"/>
  </cols>
  <sheetData>
    <row r="1" spans="1:7" ht="60" customHeight="1">
      <c r="A1" s="25"/>
      <c r="B1" s="25"/>
      <c r="C1" s="25"/>
      <c r="D1" s="25"/>
      <c r="E1" s="25"/>
      <c r="F1" s="280" t="s">
        <v>159</v>
      </c>
      <c r="G1" s="280"/>
    </row>
    <row r="2" spans="1:7" ht="18" customHeight="1">
      <c r="A2" s="25"/>
      <c r="B2" s="25"/>
      <c r="C2" s="25"/>
      <c r="D2" s="25"/>
      <c r="E2" s="25"/>
      <c r="F2" s="43"/>
      <c r="G2" s="43"/>
    </row>
    <row r="3" spans="1:7" ht="40.5" customHeight="1">
      <c r="A3" s="283" t="s">
        <v>152</v>
      </c>
      <c r="B3" s="283"/>
      <c r="C3" s="283"/>
      <c r="D3" s="283"/>
      <c r="E3" s="283"/>
      <c r="F3" s="283"/>
      <c r="G3" s="283"/>
    </row>
    <row r="4" spans="1:7" ht="24" customHeight="1">
      <c r="A4" s="25"/>
      <c r="B4" s="25"/>
      <c r="C4" s="25"/>
      <c r="D4" s="25"/>
      <c r="E4" s="25"/>
      <c r="F4" s="25"/>
      <c r="G4" s="54" t="s">
        <v>53</v>
      </c>
    </row>
    <row r="5" spans="1:7" s="7" customFormat="1" ht="58.5" customHeight="1">
      <c r="A5" s="284" t="s">
        <v>20</v>
      </c>
      <c r="B5" s="285"/>
      <c r="C5" s="286"/>
      <c r="D5" s="287" t="s">
        <v>3</v>
      </c>
      <c r="E5" s="287"/>
      <c r="F5" s="287" t="s">
        <v>24</v>
      </c>
      <c r="G5" s="102" t="s">
        <v>49</v>
      </c>
    </row>
    <row r="6" spans="1:7" s="7" customFormat="1" ht="36" customHeight="1">
      <c r="A6" s="16" t="s">
        <v>21</v>
      </c>
      <c r="B6" s="16" t="s">
        <v>22</v>
      </c>
      <c r="C6" s="16" t="s">
        <v>23</v>
      </c>
      <c r="D6" s="17" t="s">
        <v>6</v>
      </c>
      <c r="E6" s="17" t="s">
        <v>7</v>
      </c>
      <c r="F6" s="287"/>
      <c r="G6" s="15" t="s">
        <v>2</v>
      </c>
    </row>
    <row r="7" spans="1:7" s="7" customFormat="1" ht="22.5" customHeight="1">
      <c r="A7" s="44"/>
      <c r="B7" s="33"/>
      <c r="C7" s="27"/>
      <c r="D7" s="33"/>
      <c r="E7" s="33"/>
      <c r="F7" s="21" t="s">
        <v>32</v>
      </c>
      <c r="G7" s="45">
        <f>G8+G64</f>
        <v>0</v>
      </c>
    </row>
    <row r="8" spans="1:7" s="8" customFormat="1" ht="25.5" customHeight="1">
      <c r="A8" s="301" t="s">
        <v>35</v>
      </c>
      <c r="B8" s="46"/>
      <c r="C8" s="46"/>
      <c r="D8" s="33"/>
      <c r="E8" s="33"/>
      <c r="F8" s="12" t="s">
        <v>36</v>
      </c>
      <c r="G8" s="47">
        <f>+G10+G47</f>
        <v>0</v>
      </c>
    </row>
    <row r="9" spans="1:7" s="8" customFormat="1" ht="20.25" customHeight="1">
      <c r="A9" s="302"/>
      <c r="B9" s="46"/>
      <c r="C9" s="46"/>
      <c r="D9" s="33"/>
      <c r="E9" s="33"/>
      <c r="F9" s="22" t="s">
        <v>9</v>
      </c>
      <c r="G9" s="48"/>
    </row>
    <row r="10" spans="1:7" s="8" customFormat="1" ht="36.75" customHeight="1">
      <c r="A10" s="302"/>
      <c r="B10" s="281" t="s">
        <v>31</v>
      </c>
      <c r="C10" s="46"/>
      <c r="D10" s="42"/>
      <c r="E10" s="49"/>
      <c r="F10" s="12" t="s">
        <v>39</v>
      </c>
      <c r="G10" s="47">
        <f>G12</f>
        <v>76732</v>
      </c>
    </row>
    <row r="11" spans="1:7" s="8" customFormat="1" ht="19.5" customHeight="1">
      <c r="A11" s="302"/>
      <c r="B11" s="282"/>
      <c r="C11" s="46"/>
      <c r="D11" s="42"/>
      <c r="E11" s="49"/>
      <c r="F11" s="10" t="s">
        <v>9</v>
      </c>
      <c r="G11" s="32"/>
    </row>
    <row r="12" spans="1:7" s="8" customFormat="1" ht="34.5">
      <c r="A12" s="302"/>
      <c r="B12" s="282"/>
      <c r="C12" s="281" t="s">
        <v>31</v>
      </c>
      <c r="D12" s="42"/>
      <c r="E12" s="49"/>
      <c r="F12" s="23" t="s">
        <v>40</v>
      </c>
      <c r="G12" s="50">
        <f>G14</f>
        <v>76732</v>
      </c>
    </row>
    <row r="13" spans="1:7" s="8" customFormat="1" ht="17.25">
      <c r="A13" s="302"/>
      <c r="B13" s="282"/>
      <c r="C13" s="282"/>
      <c r="D13" s="51"/>
      <c r="E13" s="52"/>
      <c r="F13" s="10" t="s">
        <v>9</v>
      </c>
      <c r="G13" s="32"/>
    </row>
    <row r="14" spans="1:7" s="8" customFormat="1" ht="20.25" customHeight="1">
      <c r="A14" s="302"/>
      <c r="B14" s="282"/>
      <c r="C14" s="282"/>
      <c r="D14" s="42"/>
      <c r="E14" s="49"/>
      <c r="F14" s="12" t="s">
        <v>34</v>
      </c>
      <c r="G14" s="47">
        <f>+G16+G27</f>
        <v>76732</v>
      </c>
    </row>
    <row r="15" spans="1:7" s="8" customFormat="1" ht="17.25">
      <c r="A15" s="302"/>
      <c r="B15" s="282"/>
      <c r="C15" s="282"/>
      <c r="D15" s="42"/>
      <c r="E15" s="49"/>
      <c r="F15" s="10" t="s">
        <v>9</v>
      </c>
      <c r="G15" s="53"/>
    </row>
    <row r="16" spans="1:7" s="77" customFormat="1" ht="36" customHeight="1">
      <c r="A16" s="302"/>
      <c r="B16" s="282"/>
      <c r="C16" s="282"/>
      <c r="D16" s="291">
        <v>1058</v>
      </c>
      <c r="E16" s="74"/>
      <c r="F16" s="70" t="s">
        <v>71</v>
      </c>
      <c r="G16" s="148">
        <f>+G18</f>
        <v>8100</v>
      </c>
    </row>
    <row r="17" spans="1:7" s="77" customFormat="1" ht="24" customHeight="1">
      <c r="A17" s="302"/>
      <c r="B17" s="282"/>
      <c r="C17" s="282"/>
      <c r="D17" s="292"/>
      <c r="E17" s="74"/>
      <c r="F17" s="10" t="s">
        <v>9</v>
      </c>
      <c r="G17" s="74"/>
    </row>
    <row r="18" spans="1:7" s="75" customFormat="1" ht="27.75" customHeight="1">
      <c r="A18" s="302"/>
      <c r="B18" s="282"/>
      <c r="C18" s="282"/>
      <c r="D18" s="292"/>
      <c r="E18" s="288">
        <v>11003</v>
      </c>
      <c r="F18" s="12" t="s">
        <v>140</v>
      </c>
      <c r="G18" s="78">
        <f>+G20</f>
        <v>8100</v>
      </c>
    </row>
    <row r="19" spans="1:7" s="75" customFormat="1" ht="22.5" customHeight="1">
      <c r="A19" s="302"/>
      <c r="B19" s="282"/>
      <c r="C19" s="282"/>
      <c r="D19" s="292"/>
      <c r="E19" s="288"/>
      <c r="F19" s="194" t="s">
        <v>10</v>
      </c>
      <c r="G19" s="78"/>
    </row>
    <row r="20" spans="1:7" s="75" customFormat="1" ht="21" customHeight="1">
      <c r="A20" s="302"/>
      <c r="B20" s="282"/>
      <c r="C20" s="282"/>
      <c r="D20" s="292"/>
      <c r="E20" s="288"/>
      <c r="F20" s="194" t="s">
        <v>34</v>
      </c>
      <c r="G20" s="78">
        <f>+G22</f>
        <v>8100</v>
      </c>
    </row>
    <row r="21" spans="1:7" s="75" customFormat="1" ht="36" customHeight="1">
      <c r="A21" s="302"/>
      <c r="B21" s="282"/>
      <c r="C21" s="282"/>
      <c r="D21" s="292"/>
      <c r="E21" s="288"/>
      <c r="F21" s="194" t="s">
        <v>11</v>
      </c>
      <c r="G21" s="78"/>
    </row>
    <row r="22" spans="1:7" s="75" customFormat="1" ht="18.75" customHeight="1">
      <c r="A22" s="302"/>
      <c r="B22" s="282"/>
      <c r="C22" s="282"/>
      <c r="D22" s="292"/>
      <c r="E22" s="288"/>
      <c r="F22" s="194" t="s">
        <v>12</v>
      </c>
      <c r="G22" s="78">
        <f>+G23</f>
        <v>8100</v>
      </c>
    </row>
    <row r="23" spans="1:7" s="75" customFormat="1" ht="23.25" customHeight="1">
      <c r="A23" s="302"/>
      <c r="B23" s="282"/>
      <c r="C23" s="282"/>
      <c r="D23" s="292"/>
      <c r="E23" s="288"/>
      <c r="F23" s="194" t="s">
        <v>13</v>
      </c>
      <c r="G23" s="78">
        <f>+G24</f>
        <v>8100</v>
      </c>
    </row>
    <row r="24" spans="1:7" s="75" customFormat="1" ht="22.5" customHeight="1">
      <c r="A24" s="302"/>
      <c r="B24" s="282"/>
      <c r="C24" s="282"/>
      <c r="D24" s="292"/>
      <c r="E24" s="288"/>
      <c r="F24" s="10" t="s">
        <v>54</v>
      </c>
      <c r="G24" s="78">
        <f>+G25</f>
        <v>8100</v>
      </c>
    </row>
    <row r="25" spans="1:7" s="75" customFormat="1" ht="39.75" customHeight="1">
      <c r="A25" s="302"/>
      <c r="B25" s="282"/>
      <c r="C25" s="282"/>
      <c r="D25" s="292"/>
      <c r="E25" s="288"/>
      <c r="F25" s="10" t="s">
        <v>55</v>
      </c>
      <c r="G25" s="78">
        <f>+G26</f>
        <v>8100</v>
      </c>
    </row>
    <row r="26" spans="1:7" s="75" customFormat="1" ht="36.75" customHeight="1">
      <c r="A26" s="302"/>
      <c r="B26" s="282"/>
      <c r="C26" s="282"/>
      <c r="D26" s="292"/>
      <c r="E26" s="288"/>
      <c r="F26" s="10" t="s">
        <v>95</v>
      </c>
      <c r="G26" s="78">
        <v>8100</v>
      </c>
    </row>
    <row r="27" spans="1:7" s="8" customFormat="1" ht="27" customHeight="1">
      <c r="A27" s="302"/>
      <c r="B27" s="282"/>
      <c r="C27" s="282"/>
      <c r="D27" s="291">
        <v>1165</v>
      </c>
      <c r="E27" s="297"/>
      <c r="F27" s="12" t="s">
        <v>74</v>
      </c>
      <c r="G27" s="126">
        <f>+G29+G38</f>
        <v>68632</v>
      </c>
    </row>
    <row r="28" spans="1:7" s="8" customFormat="1" ht="21.75" customHeight="1">
      <c r="A28" s="302"/>
      <c r="B28" s="282"/>
      <c r="C28" s="282"/>
      <c r="D28" s="292"/>
      <c r="E28" s="298"/>
      <c r="F28" s="24" t="s">
        <v>9</v>
      </c>
      <c r="G28" s="82"/>
    </row>
    <row r="29" spans="1:7" s="75" customFormat="1" ht="48.75" customHeight="1">
      <c r="A29" s="302"/>
      <c r="B29" s="282"/>
      <c r="C29" s="282"/>
      <c r="D29" s="292"/>
      <c r="E29" s="289">
        <v>11005</v>
      </c>
      <c r="F29" s="125" t="s">
        <v>148</v>
      </c>
      <c r="G29" s="198">
        <f t="shared" ref="G29" si="0">+G31</f>
        <v>56422.8</v>
      </c>
    </row>
    <row r="30" spans="1:7" s="75" customFormat="1" ht="17.25" customHeight="1">
      <c r="A30" s="302"/>
      <c r="B30" s="282"/>
      <c r="C30" s="282"/>
      <c r="D30" s="292"/>
      <c r="E30" s="289"/>
      <c r="F30" s="125" t="s">
        <v>10</v>
      </c>
      <c r="G30" s="38"/>
    </row>
    <row r="31" spans="1:7" s="75" customFormat="1" ht="19.5" customHeight="1">
      <c r="A31" s="302"/>
      <c r="B31" s="282"/>
      <c r="C31" s="282"/>
      <c r="D31" s="292"/>
      <c r="E31" s="289"/>
      <c r="F31" s="65" t="s">
        <v>34</v>
      </c>
      <c r="G31" s="199">
        <f t="shared" ref="G31" si="1">+G33</f>
        <v>56422.8</v>
      </c>
    </row>
    <row r="32" spans="1:7" s="75" customFormat="1" ht="34.5" customHeight="1">
      <c r="A32" s="302"/>
      <c r="B32" s="282"/>
      <c r="C32" s="282"/>
      <c r="D32" s="292"/>
      <c r="E32" s="289"/>
      <c r="F32" s="125" t="s">
        <v>11</v>
      </c>
      <c r="G32" s="38"/>
    </row>
    <row r="33" spans="1:7" s="75" customFormat="1" ht="21" customHeight="1">
      <c r="A33" s="302"/>
      <c r="B33" s="282"/>
      <c r="C33" s="282"/>
      <c r="D33" s="292"/>
      <c r="E33" s="289"/>
      <c r="F33" s="125" t="s">
        <v>12</v>
      </c>
      <c r="G33" s="38">
        <f t="shared" ref="G33:G36" si="2">+G34</f>
        <v>56422.8</v>
      </c>
    </row>
    <row r="34" spans="1:7" s="75" customFormat="1" ht="23.25" customHeight="1">
      <c r="A34" s="302"/>
      <c r="B34" s="282"/>
      <c r="C34" s="282"/>
      <c r="D34" s="292"/>
      <c r="E34" s="289"/>
      <c r="F34" s="125" t="s">
        <v>13</v>
      </c>
      <c r="G34" s="38">
        <f t="shared" si="2"/>
        <v>56422.8</v>
      </c>
    </row>
    <row r="35" spans="1:7" s="75" customFormat="1" ht="25.5" customHeight="1">
      <c r="A35" s="302"/>
      <c r="B35" s="282"/>
      <c r="C35" s="282"/>
      <c r="D35" s="292"/>
      <c r="E35" s="289"/>
      <c r="F35" s="161" t="s">
        <v>54</v>
      </c>
      <c r="G35" s="199">
        <f t="shared" si="2"/>
        <v>56422.8</v>
      </c>
    </row>
    <row r="36" spans="1:7" s="75" customFormat="1" ht="42.75" customHeight="1">
      <c r="A36" s="302"/>
      <c r="B36" s="282"/>
      <c r="C36" s="282"/>
      <c r="D36" s="292"/>
      <c r="E36" s="289"/>
      <c r="F36" s="161" t="s">
        <v>55</v>
      </c>
      <c r="G36" s="38">
        <f t="shared" si="2"/>
        <v>56422.8</v>
      </c>
    </row>
    <row r="37" spans="1:7" s="75" customFormat="1" ht="24.75" customHeight="1">
      <c r="A37" s="302"/>
      <c r="B37" s="282"/>
      <c r="C37" s="282"/>
      <c r="D37" s="292"/>
      <c r="E37" s="289"/>
      <c r="F37" s="34" t="s">
        <v>56</v>
      </c>
      <c r="G37" s="199">
        <v>56422.8</v>
      </c>
    </row>
    <row r="38" spans="1:7" s="75" customFormat="1" ht="56.25" customHeight="1">
      <c r="A38" s="302"/>
      <c r="B38" s="282"/>
      <c r="C38" s="282"/>
      <c r="D38" s="292"/>
      <c r="E38" s="299">
        <v>11006</v>
      </c>
      <c r="F38" s="83" t="s">
        <v>157</v>
      </c>
      <c r="G38" s="106">
        <f t="shared" ref="G38" si="3">+G40</f>
        <v>12209.2</v>
      </c>
    </row>
    <row r="39" spans="1:7" s="75" customFormat="1" ht="21.75" customHeight="1">
      <c r="A39" s="302"/>
      <c r="B39" s="282"/>
      <c r="C39" s="282"/>
      <c r="D39" s="292"/>
      <c r="E39" s="300"/>
      <c r="F39" s="125" t="s">
        <v>10</v>
      </c>
      <c r="G39" s="38"/>
    </row>
    <row r="40" spans="1:7" s="75" customFormat="1" ht="21.75" customHeight="1">
      <c r="A40" s="302"/>
      <c r="B40" s="282"/>
      <c r="C40" s="282"/>
      <c r="D40" s="292"/>
      <c r="E40" s="300"/>
      <c r="F40" s="34" t="s">
        <v>34</v>
      </c>
      <c r="G40" s="199">
        <f t="shared" ref="G40" si="4">+G42</f>
        <v>12209.2</v>
      </c>
    </row>
    <row r="41" spans="1:7" s="75" customFormat="1" ht="39" customHeight="1">
      <c r="A41" s="302"/>
      <c r="B41" s="282"/>
      <c r="C41" s="282"/>
      <c r="D41" s="292"/>
      <c r="E41" s="300"/>
      <c r="F41" s="125" t="s">
        <v>11</v>
      </c>
      <c r="G41" s="38"/>
    </row>
    <row r="42" spans="1:7" s="75" customFormat="1" ht="20.25" customHeight="1">
      <c r="A42" s="302"/>
      <c r="B42" s="282"/>
      <c r="C42" s="282"/>
      <c r="D42" s="292"/>
      <c r="E42" s="300"/>
      <c r="F42" s="125" t="s">
        <v>12</v>
      </c>
      <c r="G42" s="38">
        <f t="shared" ref="G42" si="5">+G43</f>
        <v>12209.2</v>
      </c>
    </row>
    <row r="43" spans="1:7" s="75" customFormat="1" ht="20.25" customHeight="1">
      <c r="A43" s="302"/>
      <c r="B43" s="282"/>
      <c r="C43" s="282"/>
      <c r="D43" s="292"/>
      <c r="E43" s="300"/>
      <c r="F43" s="125" t="s">
        <v>13</v>
      </c>
      <c r="G43" s="199">
        <f>+G44</f>
        <v>12209.2</v>
      </c>
    </row>
    <row r="44" spans="1:7" s="75" customFormat="1" ht="20.25" customHeight="1">
      <c r="A44" s="302"/>
      <c r="B44" s="282"/>
      <c r="C44" s="282"/>
      <c r="D44" s="292"/>
      <c r="E44" s="300"/>
      <c r="F44" s="83" t="s">
        <v>78</v>
      </c>
      <c r="G44" s="199">
        <f>+G45</f>
        <v>12209.2</v>
      </c>
    </row>
    <row r="45" spans="1:7" s="75" customFormat="1" ht="28.5" customHeight="1">
      <c r="A45" s="302"/>
      <c r="B45" s="282"/>
      <c r="C45" s="282"/>
      <c r="D45" s="292"/>
      <c r="E45" s="300"/>
      <c r="F45" s="83" t="s">
        <v>79</v>
      </c>
      <c r="G45" s="199">
        <f>+G46</f>
        <v>12209.2</v>
      </c>
    </row>
    <row r="46" spans="1:7" s="75" customFormat="1" ht="27" customHeight="1">
      <c r="A46" s="302"/>
      <c r="B46" s="282"/>
      <c r="C46" s="282"/>
      <c r="D46" s="293"/>
      <c r="E46" s="300"/>
      <c r="F46" s="83" t="s">
        <v>160</v>
      </c>
      <c r="G46" s="199">
        <v>12209.2</v>
      </c>
    </row>
    <row r="47" spans="1:7" s="9" customFormat="1" ht="34.5">
      <c r="A47" s="302"/>
      <c r="B47" s="281" t="s">
        <v>45</v>
      </c>
      <c r="C47" s="243"/>
      <c r="D47" s="303"/>
      <c r="E47" s="290"/>
      <c r="F47" s="11" t="s">
        <v>46</v>
      </c>
      <c r="G47" s="127">
        <f>+G49</f>
        <v>-76732</v>
      </c>
    </row>
    <row r="48" spans="1:7" s="9" customFormat="1" ht="19.5" customHeight="1">
      <c r="A48" s="302"/>
      <c r="B48" s="282"/>
      <c r="C48" s="243"/>
      <c r="D48" s="304"/>
      <c r="E48" s="290"/>
      <c r="F48" s="10" t="s">
        <v>9</v>
      </c>
      <c r="G48" s="72"/>
    </row>
    <row r="49" spans="1:8" s="9" customFormat="1" ht="18.75" customHeight="1">
      <c r="A49" s="302"/>
      <c r="B49" s="282"/>
      <c r="C49" s="281" t="s">
        <v>31</v>
      </c>
      <c r="D49" s="304"/>
      <c r="E49" s="290"/>
      <c r="F49" s="11" t="s">
        <v>47</v>
      </c>
      <c r="G49" s="127">
        <f>+G51</f>
        <v>-76732</v>
      </c>
    </row>
    <row r="50" spans="1:8" s="9" customFormat="1" ht="17.25" customHeight="1">
      <c r="A50" s="302"/>
      <c r="B50" s="282"/>
      <c r="C50" s="282"/>
      <c r="D50" s="304"/>
      <c r="E50" s="290"/>
      <c r="F50" s="10" t="s">
        <v>9</v>
      </c>
      <c r="G50" s="72"/>
    </row>
    <row r="51" spans="1:8" s="9" customFormat="1" ht="17.25" customHeight="1">
      <c r="A51" s="302"/>
      <c r="B51" s="282"/>
      <c r="C51" s="282"/>
      <c r="D51" s="304"/>
      <c r="E51" s="290"/>
      <c r="F51" s="12" t="s">
        <v>34</v>
      </c>
      <c r="G51" s="127">
        <f>+G53</f>
        <v>-76732</v>
      </c>
    </row>
    <row r="52" spans="1:8" s="9" customFormat="1" ht="17.25" customHeight="1">
      <c r="A52" s="302"/>
      <c r="B52" s="282"/>
      <c r="C52" s="282"/>
      <c r="D52" s="305"/>
      <c r="E52" s="290"/>
      <c r="F52" s="10" t="s">
        <v>9</v>
      </c>
      <c r="G52" s="72"/>
    </row>
    <row r="53" spans="1:8" s="75" customFormat="1" ht="24" customHeight="1">
      <c r="A53" s="302"/>
      <c r="B53" s="282"/>
      <c r="C53" s="282"/>
      <c r="D53" s="291">
        <v>1059</v>
      </c>
      <c r="E53" s="151"/>
      <c r="F53" s="12" t="s">
        <v>107</v>
      </c>
      <c r="G53" s="124">
        <f>+G55</f>
        <v>-76732</v>
      </c>
    </row>
    <row r="54" spans="1:8" s="75" customFormat="1" ht="21.75" customHeight="1">
      <c r="A54" s="302"/>
      <c r="B54" s="282"/>
      <c r="C54" s="282"/>
      <c r="D54" s="292"/>
      <c r="E54" s="151"/>
      <c r="F54" s="10" t="s">
        <v>33</v>
      </c>
      <c r="G54" s="146"/>
    </row>
    <row r="55" spans="1:8" s="75" customFormat="1" ht="40.5" customHeight="1">
      <c r="A55" s="302"/>
      <c r="B55" s="282"/>
      <c r="C55" s="282"/>
      <c r="D55" s="292"/>
      <c r="E55" s="294">
        <v>12002</v>
      </c>
      <c r="F55" s="150" t="s">
        <v>110</v>
      </c>
      <c r="G55" s="78">
        <f>+G57</f>
        <v>-76732</v>
      </c>
    </row>
    <row r="56" spans="1:8" s="75" customFormat="1" ht="24" customHeight="1">
      <c r="A56" s="302"/>
      <c r="B56" s="282"/>
      <c r="C56" s="282"/>
      <c r="D56" s="292"/>
      <c r="E56" s="295"/>
      <c r="F56" s="10" t="s">
        <v>10</v>
      </c>
      <c r="G56" s="78"/>
    </row>
    <row r="57" spans="1:8" s="75" customFormat="1" ht="19.5" customHeight="1">
      <c r="A57" s="302"/>
      <c r="B57" s="282"/>
      <c r="C57" s="282"/>
      <c r="D57" s="292"/>
      <c r="E57" s="295"/>
      <c r="F57" s="101" t="s">
        <v>34</v>
      </c>
      <c r="G57" s="78">
        <f>+G59</f>
        <v>-76732</v>
      </c>
    </row>
    <row r="58" spans="1:8" s="75" customFormat="1" ht="38.25" customHeight="1">
      <c r="A58" s="302"/>
      <c r="B58" s="282"/>
      <c r="C58" s="282"/>
      <c r="D58" s="292"/>
      <c r="E58" s="295"/>
      <c r="F58" s="10" t="s">
        <v>11</v>
      </c>
      <c r="G58" s="78"/>
    </row>
    <row r="59" spans="1:8" s="75" customFormat="1" ht="19.5" customHeight="1">
      <c r="A59" s="302"/>
      <c r="B59" s="282"/>
      <c r="C59" s="282"/>
      <c r="D59" s="292"/>
      <c r="E59" s="295"/>
      <c r="F59" s="10" t="s">
        <v>12</v>
      </c>
      <c r="G59" s="78">
        <f>+G60</f>
        <v>-76732</v>
      </c>
    </row>
    <row r="60" spans="1:8" s="75" customFormat="1" ht="21.75" customHeight="1">
      <c r="A60" s="302"/>
      <c r="B60" s="282"/>
      <c r="C60" s="282"/>
      <c r="D60" s="292"/>
      <c r="E60" s="295"/>
      <c r="F60" s="10" t="s">
        <v>13</v>
      </c>
      <c r="G60" s="78">
        <f>+G61</f>
        <v>-76732</v>
      </c>
    </row>
    <row r="61" spans="1:8" s="75" customFormat="1" ht="27.75" customHeight="1">
      <c r="A61" s="302"/>
      <c r="B61" s="282"/>
      <c r="C61" s="282"/>
      <c r="D61" s="292"/>
      <c r="E61" s="295"/>
      <c r="F61" s="10" t="s">
        <v>57</v>
      </c>
      <c r="G61" s="78">
        <f>+G62</f>
        <v>-76732</v>
      </c>
    </row>
    <row r="62" spans="1:8" s="75" customFormat="1" ht="37.5" customHeight="1">
      <c r="A62" s="302"/>
      <c r="B62" s="282"/>
      <c r="C62" s="282"/>
      <c r="D62" s="292"/>
      <c r="E62" s="295"/>
      <c r="F62" s="10" t="s">
        <v>58</v>
      </c>
      <c r="G62" s="78">
        <f>+G63</f>
        <v>-76732</v>
      </c>
    </row>
    <row r="63" spans="1:8" s="75" customFormat="1" ht="23.25" customHeight="1">
      <c r="A63" s="302"/>
      <c r="B63" s="282"/>
      <c r="C63" s="282"/>
      <c r="D63" s="293"/>
      <c r="E63" s="296"/>
      <c r="F63" s="10" t="s">
        <v>59</v>
      </c>
      <c r="G63" s="78">
        <v>-76732</v>
      </c>
    </row>
    <row r="64" spans="1:8" s="85" customFormat="1" ht="33.75" customHeight="1">
      <c r="A64" s="278" t="s">
        <v>121</v>
      </c>
      <c r="B64" s="200"/>
      <c r="C64" s="163"/>
      <c r="D64" s="163"/>
      <c r="E64" s="39"/>
      <c r="F64" s="165" t="s">
        <v>122</v>
      </c>
      <c r="G64" s="166">
        <f>+G66</f>
        <v>0</v>
      </c>
      <c r="H64" s="167"/>
    </row>
    <row r="65" spans="1:8" s="85" customFormat="1" ht="18.75" customHeight="1">
      <c r="A65" s="278"/>
      <c r="B65" s="200"/>
      <c r="C65" s="163"/>
      <c r="D65" s="163"/>
      <c r="E65" s="39"/>
      <c r="F65" s="168" t="s">
        <v>9</v>
      </c>
      <c r="G65" s="169"/>
      <c r="H65" s="167"/>
    </row>
    <row r="66" spans="1:8" s="85" customFormat="1" ht="37.5" customHeight="1">
      <c r="A66" s="278"/>
      <c r="B66" s="279" t="s">
        <v>50</v>
      </c>
      <c r="C66" s="200"/>
      <c r="D66" s="163"/>
      <c r="E66" s="39"/>
      <c r="F66" s="165" t="s">
        <v>123</v>
      </c>
      <c r="G66" s="86">
        <f>+G68</f>
        <v>0</v>
      </c>
    </row>
    <row r="67" spans="1:8" s="85" customFormat="1" ht="21" customHeight="1">
      <c r="A67" s="278"/>
      <c r="B67" s="279"/>
      <c r="C67" s="200"/>
      <c r="D67" s="163"/>
      <c r="E67" s="39"/>
      <c r="F67" s="168" t="s">
        <v>9</v>
      </c>
      <c r="G67" s="169"/>
    </row>
    <row r="68" spans="1:8" s="170" customFormat="1" ht="23.25" customHeight="1">
      <c r="A68" s="278"/>
      <c r="B68" s="279"/>
      <c r="C68" s="279" t="s">
        <v>50</v>
      </c>
      <c r="D68" s="34"/>
      <c r="E68" s="81"/>
      <c r="F68" s="40" t="s">
        <v>116</v>
      </c>
      <c r="G68" s="86">
        <f>+G70+G80</f>
        <v>0</v>
      </c>
    </row>
    <row r="69" spans="1:8" s="170" customFormat="1" ht="21.75" customHeight="1">
      <c r="A69" s="278"/>
      <c r="B69" s="279"/>
      <c r="C69" s="279"/>
      <c r="D69" s="34"/>
      <c r="E69" s="81"/>
      <c r="F69" s="34" t="s">
        <v>9</v>
      </c>
      <c r="G69" s="171"/>
    </row>
    <row r="70" spans="1:8" s="170" customFormat="1" ht="18" customHeight="1">
      <c r="A70" s="278"/>
      <c r="B70" s="279"/>
      <c r="C70" s="279"/>
      <c r="D70" s="274">
        <v>1139</v>
      </c>
      <c r="E70" s="81"/>
      <c r="F70" s="34" t="s">
        <v>116</v>
      </c>
      <c r="G70" s="86">
        <f>+G72</f>
        <v>76732</v>
      </c>
    </row>
    <row r="71" spans="1:8" s="170" customFormat="1" ht="18.75" customHeight="1">
      <c r="A71" s="278"/>
      <c r="B71" s="279"/>
      <c r="C71" s="279"/>
      <c r="D71" s="274"/>
      <c r="E71" s="81"/>
      <c r="F71" s="34" t="s">
        <v>9</v>
      </c>
      <c r="G71" s="171"/>
    </row>
    <row r="72" spans="1:8" s="172" customFormat="1" ht="23.25" customHeight="1">
      <c r="A72" s="278"/>
      <c r="B72" s="279"/>
      <c r="C72" s="279"/>
      <c r="D72" s="274"/>
      <c r="E72" s="275">
        <v>11001</v>
      </c>
      <c r="F72" s="34" t="s">
        <v>116</v>
      </c>
      <c r="G72" s="86">
        <f>+G74</f>
        <v>76732</v>
      </c>
    </row>
    <row r="73" spans="1:8" s="172" customFormat="1" ht="24" customHeight="1">
      <c r="A73" s="278"/>
      <c r="B73" s="279"/>
      <c r="C73" s="279"/>
      <c r="D73" s="274"/>
      <c r="E73" s="276"/>
      <c r="F73" s="173" t="s">
        <v>51</v>
      </c>
      <c r="G73" s="174"/>
    </row>
    <row r="74" spans="1:8" s="172" customFormat="1" ht="19.5" customHeight="1">
      <c r="A74" s="278"/>
      <c r="B74" s="279"/>
      <c r="C74" s="279"/>
      <c r="D74" s="274"/>
      <c r="E74" s="276"/>
      <c r="F74" s="175" t="s">
        <v>114</v>
      </c>
      <c r="G74" s="86">
        <f>+G76</f>
        <v>76732</v>
      </c>
    </row>
    <row r="75" spans="1:8" s="172" customFormat="1" ht="35.25" customHeight="1">
      <c r="A75" s="278"/>
      <c r="B75" s="279"/>
      <c r="C75" s="279"/>
      <c r="D75" s="274"/>
      <c r="E75" s="276"/>
      <c r="F75" s="173" t="s">
        <v>52</v>
      </c>
      <c r="G75" s="174"/>
    </row>
    <row r="76" spans="1:8" s="172" customFormat="1" ht="18" customHeight="1">
      <c r="A76" s="278"/>
      <c r="B76" s="279"/>
      <c r="C76" s="279"/>
      <c r="D76" s="274"/>
      <c r="E76" s="276"/>
      <c r="F76" s="173" t="s">
        <v>124</v>
      </c>
      <c r="G76" s="86">
        <f>+G77</f>
        <v>76732</v>
      </c>
    </row>
    <row r="77" spans="1:8" s="172" customFormat="1" ht="20.25" customHeight="1">
      <c r="A77" s="278"/>
      <c r="B77" s="279"/>
      <c r="C77" s="279"/>
      <c r="D77" s="274"/>
      <c r="E77" s="276"/>
      <c r="F77" s="173" t="s">
        <v>125</v>
      </c>
      <c r="G77" s="86">
        <f>G78</f>
        <v>76732</v>
      </c>
    </row>
    <row r="78" spans="1:8" s="172" customFormat="1" ht="21.75" customHeight="1">
      <c r="A78" s="278"/>
      <c r="B78" s="279"/>
      <c r="C78" s="279"/>
      <c r="D78" s="274"/>
      <c r="E78" s="276"/>
      <c r="F78" s="173" t="s">
        <v>126</v>
      </c>
      <c r="G78" s="86">
        <f>+G79</f>
        <v>76732</v>
      </c>
    </row>
    <row r="79" spans="1:8" s="172" customFormat="1" ht="18.75" customHeight="1">
      <c r="A79" s="278"/>
      <c r="B79" s="279"/>
      <c r="C79" s="279"/>
      <c r="D79" s="274"/>
      <c r="E79" s="277"/>
      <c r="F79" s="173" t="s">
        <v>127</v>
      </c>
      <c r="G79" s="176">
        <v>76732</v>
      </c>
    </row>
    <row r="80" spans="1:8" s="170" customFormat="1" ht="18" customHeight="1">
      <c r="A80" s="278"/>
      <c r="B80" s="279"/>
      <c r="C80" s="279"/>
      <c r="D80" s="274">
        <v>1139</v>
      </c>
      <c r="E80" s="81"/>
      <c r="F80" s="34" t="s">
        <v>116</v>
      </c>
      <c r="G80" s="86">
        <f>+G82</f>
        <v>-76732</v>
      </c>
    </row>
    <row r="81" spans="1:7" s="170" customFormat="1" ht="18.75" customHeight="1">
      <c r="A81" s="278"/>
      <c r="B81" s="279"/>
      <c r="C81" s="279"/>
      <c r="D81" s="274"/>
      <c r="E81" s="81"/>
      <c r="F81" s="34" t="s">
        <v>9</v>
      </c>
      <c r="G81" s="171"/>
    </row>
    <row r="82" spans="1:7" s="172" customFormat="1" ht="23.25" customHeight="1">
      <c r="A82" s="278"/>
      <c r="B82" s="279"/>
      <c r="C82" s="279"/>
      <c r="D82" s="274"/>
      <c r="E82" s="275">
        <v>11001</v>
      </c>
      <c r="F82" s="34" t="s">
        <v>116</v>
      </c>
      <c r="G82" s="86">
        <f>+G84</f>
        <v>-76732</v>
      </c>
    </row>
    <row r="83" spans="1:7" s="172" customFormat="1" ht="24" customHeight="1">
      <c r="A83" s="278"/>
      <c r="B83" s="279"/>
      <c r="C83" s="279"/>
      <c r="D83" s="274"/>
      <c r="E83" s="276"/>
      <c r="F83" s="173" t="s">
        <v>51</v>
      </c>
      <c r="G83" s="174"/>
    </row>
    <row r="84" spans="1:7" s="172" customFormat="1" ht="19.5" customHeight="1">
      <c r="A84" s="278"/>
      <c r="B84" s="279"/>
      <c r="C84" s="279"/>
      <c r="D84" s="274"/>
      <c r="E84" s="276"/>
      <c r="F84" s="175" t="s">
        <v>114</v>
      </c>
      <c r="G84" s="86">
        <f>+G86</f>
        <v>-76732</v>
      </c>
    </row>
    <row r="85" spans="1:7" s="172" customFormat="1" ht="35.25" customHeight="1">
      <c r="A85" s="278"/>
      <c r="B85" s="279"/>
      <c r="C85" s="279"/>
      <c r="D85" s="274"/>
      <c r="E85" s="276"/>
      <c r="F85" s="173" t="s">
        <v>52</v>
      </c>
      <c r="G85" s="174"/>
    </row>
    <row r="86" spans="1:7" s="172" customFormat="1" ht="18" customHeight="1">
      <c r="A86" s="278"/>
      <c r="B86" s="279"/>
      <c r="C86" s="279"/>
      <c r="D86" s="274"/>
      <c r="E86" s="276"/>
      <c r="F86" s="173" t="s">
        <v>124</v>
      </c>
      <c r="G86" s="86">
        <f>+G87</f>
        <v>-76732</v>
      </c>
    </row>
    <row r="87" spans="1:7" s="172" customFormat="1" ht="20.25" customHeight="1">
      <c r="A87" s="278"/>
      <c r="B87" s="279"/>
      <c r="C87" s="279"/>
      <c r="D87" s="274"/>
      <c r="E87" s="276"/>
      <c r="F87" s="173" t="s">
        <v>125</v>
      </c>
      <c r="G87" s="86">
        <f>G88</f>
        <v>-76732</v>
      </c>
    </row>
    <row r="88" spans="1:7" s="172" customFormat="1" ht="21.75" customHeight="1">
      <c r="A88" s="278"/>
      <c r="B88" s="279"/>
      <c r="C88" s="279"/>
      <c r="D88" s="274"/>
      <c r="E88" s="276"/>
      <c r="F88" s="173" t="s">
        <v>126</v>
      </c>
      <c r="G88" s="86">
        <f>+G89</f>
        <v>-76732</v>
      </c>
    </row>
    <row r="89" spans="1:7" s="172" customFormat="1" ht="18.75" customHeight="1">
      <c r="A89" s="278"/>
      <c r="B89" s="279"/>
      <c r="C89" s="279"/>
      <c r="D89" s="274"/>
      <c r="E89" s="277"/>
      <c r="F89" s="173" t="s">
        <v>127</v>
      </c>
      <c r="G89" s="176">
        <v>-76732</v>
      </c>
    </row>
  </sheetData>
  <mergeCells count="28">
    <mergeCell ref="D27:D46"/>
    <mergeCell ref="C12:C46"/>
    <mergeCell ref="D16:D26"/>
    <mergeCell ref="D47:D52"/>
    <mergeCell ref="B47:B63"/>
    <mergeCell ref="F1:G1"/>
    <mergeCell ref="C49:C63"/>
    <mergeCell ref="A3:G3"/>
    <mergeCell ref="A5:C5"/>
    <mergeCell ref="D5:E5"/>
    <mergeCell ref="F5:F6"/>
    <mergeCell ref="C47:C48"/>
    <mergeCell ref="B10:B46"/>
    <mergeCell ref="E18:E26"/>
    <mergeCell ref="E29:E37"/>
    <mergeCell ref="E47:E52"/>
    <mergeCell ref="D53:D63"/>
    <mergeCell ref="E55:E63"/>
    <mergeCell ref="E27:E28"/>
    <mergeCell ref="E38:E46"/>
    <mergeCell ref="A8:A63"/>
    <mergeCell ref="D80:D89"/>
    <mergeCell ref="E82:E89"/>
    <mergeCell ref="A64:A89"/>
    <mergeCell ref="B66:B89"/>
    <mergeCell ref="C68:C89"/>
    <mergeCell ref="D70:D79"/>
    <mergeCell ref="E72:E79"/>
  </mergeCells>
  <pageMargins left="0.35433070866141736" right="0.15748031496062992" top="0.15748031496062992" bottom="0.15748031496062992" header="0.15748031496062992" footer="0.15748031496062992"/>
  <pageSetup paperSize="9" scale="52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18"/>
  <sheetViews>
    <sheetView zoomScaleNormal="100" workbookViewId="0">
      <selection activeCell="G8" sqref="G8"/>
    </sheetView>
  </sheetViews>
  <sheetFormatPr defaultRowHeight="13.5"/>
  <cols>
    <col min="1" max="1" width="13.7109375" style="66" customWidth="1"/>
    <col min="2" max="2" width="19.85546875" style="67" customWidth="1"/>
    <col min="3" max="3" width="10.5703125" style="67" customWidth="1"/>
    <col min="4" max="4" width="10.42578125" style="67" customWidth="1"/>
    <col min="5" max="5" width="55.140625" style="67" customWidth="1"/>
    <col min="6" max="6" width="80.5703125" style="67" customWidth="1"/>
    <col min="7" max="7" width="39.28515625" style="66" customWidth="1"/>
    <col min="8" max="9" width="9.140625" style="66"/>
    <col min="10" max="10" width="10.7109375" style="66" bestFit="1" customWidth="1"/>
    <col min="11" max="256" width="9.140625" style="66"/>
    <col min="257" max="257" width="13.7109375" style="66" customWidth="1"/>
    <col min="258" max="258" width="25.28515625" style="66" customWidth="1"/>
    <col min="259" max="259" width="21.42578125" style="66" customWidth="1"/>
    <col min="260" max="260" width="16.42578125" style="66" customWidth="1"/>
    <col min="261" max="261" width="15.85546875" style="66" customWidth="1"/>
    <col min="262" max="262" width="45" style="66" customWidth="1"/>
    <col min="263" max="263" width="25" style="66" customWidth="1"/>
    <col min="264" max="512" width="9.140625" style="66"/>
    <col min="513" max="513" width="13.7109375" style="66" customWidth="1"/>
    <col min="514" max="514" width="25.28515625" style="66" customWidth="1"/>
    <col min="515" max="515" width="21.42578125" style="66" customWidth="1"/>
    <col min="516" max="516" width="16.42578125" style="66" customWidth="1"/>
    <col min="517" max="517" width="15.85546875" style="66" customWidth="1"/>
    <col min="518" max="518" width="45" style="66" customWidth="1"/>
    <col min="519" max="519" width="25" style="66" customWidth="1"/>
    <col min="520" max="768" width="9.140625" style="66"/>
    <col min="769" max="769" width="13.7109375" style="66" customWidth="1"/>
    <col min="770" max="770" width="25.28515625" style="66" customWidth="1"/>
    <col min="771" max="771" width="21.42578125" style="66" customWidth="1"/>
    <col min="772" max="772" width="16.42578125" style="66" customWidth="1"/>
    <col min="773" max="773" width="15.85546875" style="66" customWidth="1"/>
    <col min="774" max="774" width="45" style="66" customWidth="1"/>
    <col min="775" max="775" width="25" style="66" customWidth="1"/>
    <col min="776" max="1024" width="9.140625" style="66"/>
    <col min="1025" max="1025" width="13.7109375" style="66" customWidth="1"/>
    <col min="1026" max="1026" width="25.28515625" style="66" customWidth="1"/>
    <col min="1027" max="1027" width="21.42578125" style="66" customWidth="1"/>
    <col min="1028" max="1028" width="16.42578125" style="66" customWidth="1"/>
    <col min="1029" max="1029" width="15.85546875" style="66" customWidth="1"/>
    <col min="1030" max="1030" width="45" style="66" customWidth="1"/>
    <col min="1031" max="1031" width="25" style="66" customWidth="1"/>
    <col min="1032" max="1280" width="9.140625" style="66"/>
    <col min="1281" max="1281" width="13.7109375" style="66" customWidth="1"/>
    <col min="1282" max="1282" width="25.28515625" style="66" customWidth="1"/>
    <col min="1283" max="1283" width="21.42578125" style="66" customWidth="1"/>
    <col min="1284" max="1284" width="16.42578125" style="66" customWidth="1"/>
    <col min="1285" max="1285" width="15.85546875" style="66" customWidth="1"/>
    <col min="1286" max="1286" width="45" style="66" customWidth="1"/>
    <col min="1287" max="1287" width="25" style="66" customWidth="1"/>
    <col min="1288" max="1536" width="9.140625" style="66"/>
    <col min="1537" max="1537" width="13.7109375" style="66" customWidth="1"/>
    <col min="1538" max="1538" width="25.28515625" style="66" customWidth="1"/>
    <col min="1539" max="1539" width="21.42578125" style="66" customWidth="1"/>
    <col min="1540" max="1540" width="16.42578125" style="66" customWidth="1"/>
    <col min="1541" max="1541" width="15.85546875" style="66" customWidth="1"/>
    <col min="1542" max="1542" width="45" style="66" customWidth="1"/>
    <col min="1543" max="1543" width="25" style="66" customWidth="1"/>
    <col min="1544" max="1792" width="9.140625" style="66"/>
    <col min="1793" max="1793" width="13.7109375" style="66" customWidth="1"/>
    <col min="1794" max="1794" width="25.28515625" style="66" customWidth="1"/>
    <col min="1795" max="1795" width="21.42578125" style="66" customWidth="1"/>
    <col min="1796" max="1796" width="16.42578125" style="66" customWidth="1"/>
    <col min="1797" max="1797" width="15.85546875" style="66" customWidth="1"/>
    <col min="1798" max="1798" width="45" style="66" customWidth="1"/>
    <col min="1799" max="1799" width="25" style="66" customWidth="1"/>
    <col min="1800" max="2048" width="9.140625" style="66"/>
    <col min="2049" max="2049" width="13.7109375" style="66" customWidth="1"/>
    <col min="2050" max="2050" width="25.28515625" style="66" customWidth="1"/>
    <col min="2051" max="2051" width="21.42578125" style="66" customWidth="1"/>
    <col min="2052" max="2052" width="16.42578125" style="66" customWidth="1"/>
    <col min="2053" max="2053" width="15.85546875" style="66" customWidth="1"/>
    <col min="2054" max="2054" width="45" style="66" customWidth="1"/>
    <col min="2055" max="2055" width="25" style="66" customWidth="1"/>
    <col min="2056" max="2304" width="9.140625" style="66"/>
    <col min="2305" max="2305" width="13.7109375" style="66" customWidth="1"/>
    <col min="2306" max="2306" width="25.28515625" style="66" customWidth="1"/>
    <col min="2307" max="2307" width="21.42578125" style="66" customWidth="1"/>
    <col min="2308" max="2308" width="16.42578125" style="66" customWidth="1"/>
    <col min="2309" max="2309" width="15.85546875" style="66" customWidth="1"/>
    <col min="2310" max="2310" width="45" style="66" customWidth="1"/>
    <col min="2311" max="2311" width="25" style="66" customWidth="1"/>
    <col min="2312" max="2560" width="9.140625" style="66"/>
    <col min="2561" max="2561" width="13.7109375" style="66" customWidth="1"/>
    <col min="2562" max="2562" width="25.28515625" style="66" customWidth="1"/>
    <col min="2563" max="2563" width="21.42578125" style="66" customWidth="1"/>
    <col min="2564" max="2564" width="16.42578125" style="66" customWidth="1"/>
    <col min="2565" max="2565" width="15.85546875" style="66" customWidth="1"/>
    <col min="2566" max="2566" width="45" style="66" customWidth="1"/>
    <col min="2567" max="2567" width="25" style="66" customWidth="1"/>
    <col min="2568" max="2816" width="9.140625" style="66"/>
    <col min="2817" max="2817" width="13.7109375" style="66" customWidth="1"/>
    <col min="2818" max="2818" width="25.28515625" style="66" customWidth="1"/>
    <col min="2819" max="2819" width="21.42578125" style="66" customWidth="1"/>
    <col min="2820" max="2820" width="16.42578125" style="66" customWidth="1"/>
    <col min="2821" max="2821" width="15.85546875" style="66" customWidth="1"/>
    <col min="2822" max="2822" width="45" style="66" customWidth="1"/>
    <col min="2823" max="2823" width="25" style="66" customWidth="1"/>
    <col min="2824" max="3072" width="9.140625" style="66"/>
    <col min="3073" max="3073" width="13.7109375" style="66" customWidth="1"/>
    <col min="3074" max="3074" width="25.28515625" style="66" customWidth="1"/>
    <col min="3075" max="3075" width="21.42578125" style="66" customWidth="1"/>
    <col min="3076" max="3076" width="16.42578125" style="66" customWidth="1"/>
    <col min="3077" max="3077" width="15.85546875" style="66" customWidth="1"/>
    <col min="3078" max="3078" width="45" style="66" customWidth="1"/>
    <col min="3079" max="3079" width="25" style="66" customWidth="1"/>
    <col min="3080" max="3328" width="9.140625" style="66"/>
    <col min="3329" max="3329" width="13.7109375" style="66" customWidth="1"/>
    <col min="3330" max="3330" width="25.28515625" style="66" customWidth="1"/>
    <col min="3331" max="3331" width="21.42578125" style="66" customWidth="1"/>
    <col min="3332" max="3332" width="16.42578125" style="66" customWidth="1"/>
    <col min="3333" max="3333" width="15.85546875" style="66" customWidth="1"/>
    <col min="3334" max="3334" width="45" style="66" customWidth="1"/>
    <col min="3335" max="3335" width="25" style="66" customWidth="1"/>
    <col min="3336" max="3584" width="9.140625" style="66"/>
    <col min="3585" max="3585" width="13.7109375" style="66" customWidth="1"/>
    <col min="3586" max="3586" width="25.28515625" style="66" customWidth="1"/>
    <col min="3587" max="3587" width="21.42578125" style="66" customWidth="1"/>
    <col min="3588" max="3588" width="16.42578125" style="66" customWidth="1"/>
    <col min="3589" max="3589" width="15.85546875" style="66" customWidth="1"/>
    <col min="3590" max="3590" width="45" style="66" customWidth="1"/>
    <col min="3591" max="3591" width="25" style="66" customWidth="1"/>
    <col min="3592" max="3840" width="9.140625" style="66"/>
    <col min="3841" max="3841" width="13.7109375" style="66" customWidth="1"/>
    <col min="3842" max="3842" width="25.28515625" style="66" customWidth="1"/>
    <col min="3843" max="3843" width="21.42578125" style="66" customWidth="1"/>
    <col min="3844" max="3844" width="16.42578125" style="66" customWidth="1"/>
    <col min="3845" max="3845" width="15.85546875" style="66" customWidth="1"/>
    <col min="3846" max="3846" width="45" style="66" customWidth="1"/>
    <col min="3847" max="3847" width="25" style="66" customWidth="1"/>
    <col min="3848" max="4096" width="9.140625" style="66"/>
    <col min="4097" max="4097" width="13.7109375" style="66" customWidth="1"/>
    <col min="4098" max="4098" width="25.28515625" style="66" customWidth="1"/>
    <col min="4099" max="4099" width="21.42578125" style="66" customWidth="1"/>
    <col min="4100" max="4100" width="16.42578125" style="66" customWidth="1"/>
    <col min="4101" max="4101" width="15.85546875" style="66" customWidth="1"/>
    <col min="4102" max="4102" width="45" style="66" customWidth="1"/>
    <col min="4103" max="4103" width="25" style="66" customWidth="1"/>
    <col min="4104" max="4352" width="9.140625" style="66"/>
    <col min="4353" max="4353" width="13.7109375" style="66" customWidth="1"/>
    <col min="4354" max="4354" width="25.28515625" style="66" customWidth="1"/>
    <col min="4355" max="4355" width="21.42578125" style="66" customWidth="1"/>
    <col min="4356" max="4356" width="16.42578125" style="66" customWidth="1"/>
    <col min="4357" max="4357" width="15.85546875" style="66" customWidth="1"/>
    <col min="4358" max="4358" width="45" style="66" customWidth="1"/>
    <col min="4359" max="4359" width="25" style="66" customWidth="1"/>
    <col min="4360" max="4608" width="9.140625" style="66"/>
    <col min="4609" max="4609" width="13.7109375" style="66" customWidth="1"/>
    <col min="4610" max="4610" width="25.28515625" style="66" customWidth="1"/>
    <col min="4611" max="4611" width="21.42578125" style="66" customWidth="1"/>
    <col min="4612" max="4612" width="16.42578125" style="66" customWidth="1"/>
    <col min="4613" max="4613" width="15.85546875" style="66" customWidth="1"/>
    <col min="4614" max="4614" width="45" style="66" customWidth="1"/>
    <col min="4615" max="4615" width="25" style="66" customWidth="1"/>
    <col min="4616" max="4864" width="9.140625" style="66"/>
    <col min="4865" max="4865" width="13.7109375" style="66" customWidth="1"/>
    <col min="4866" max="4866" width="25.28515625" style="66" customWidth="1"/>
    <col min="4867" max="4867" width="21.42578125" style="66" customWidth="1"/>
    <col min="4868" max="4868" width="16.42578125" style="66" customWidth="1"/>
    <col min="4869" max="4869" width="15.85546875" style="66" customWidth="1"/>
    <col min="4870" max="4870" width="45" style="66" customWidth="1"/>
    <col min="4871" max="4871" width="25" style="66" customWidth="1"/>
    <col min="4872" max="5120" width="9.140625" style="66"/>
    <col min="5121" max="5121" width="13.7109375" style="66" customWidth="1"/>
    <col min="5122" max="5122" width="25.28515625" style="66" customWidth="1"/>
    <col min="5123" max="5123" width="21.42578125" style="66" customWidth="1"/>
    <col min="5124" max="5124" width="16.42578125" style="66" customWidth="1"/>
    <col min="5125" max="5125" width="15.85546875" style="66" customWidth="1"/>
    <col min="5126" max="5126" width="45" style="66" customWidth="1"/>
    <col min="5127" max="5127" width="25" style="66" customWidth="1"/>
    <col min="5128" max="5376" width="9.140625" style="66"/>
    <col min="5377" max="5377" width="13.7109375" style="66" customWidth="1"/>
    <col min="5378" max="5378" width="25.28515625" style="66" customWidth="1"/>
    <col min="5379" max="5379" width="21.42578125" style="66" customWidth="1"/>
    <col min="5380" max="5380" width="16.42578125" style="66" customWidth="1"/>
    <col min="5381" max="5381" width="15.85546875" style="66" customWidth="1"/>
    <col min="5382" max="5382" width="45" style="66" customWidth="1"/>
    <col min="5383" max="5383" width="25" style="66" customWidth="1"/>
    <col min="5384" max="5632" width="9.140625" style="66"/>
    <col min="5633" max="5633" width="13.7109375" style="66" customWidth="1"/>
    <col min="5634" max="5634" width="25.28515625" style="66" customWidth="1"/>
    <col min="5635" max="5635" width="21.42578125" style="66" customWidth="1"/>
    <col min="5636" max="5636" width="16.42578125" style="66" customWidth="1"/>
    <col min="5637" max="5637" width="15.85546875" style="66" customWidth="1"/>
    <col min="5638" max="5638" width="45" style="66" customWidth="1"/>
    <col min="5639" max="5639" width="25" style="66" customWidth="1"/>
    <col min="5640" max="5888" width="9.140625" style="66"/>
    <col min="5889" max="5889" width="13.7109375" style="66" customWidth="1"/>
    <col min="5890" max="5890" width="25.28515625" style="66" customWidth="1"/>
    <col min="5891" max="5891" width="21.42578125" style="66" customWidth="1"/>
    <col min="5892" max="5892" width="16.42578125" style="66" customWidth="1"/>
    <col min="5893" max="5893" width="15.85546875" style="66" customWidth="1"/>
    <col min="5894" max="5894" width="45" style="66" customWidth="1"/>
    <col min="5895" max="5895" width="25" style="66" customWidth="1"/>
    <col min="5896" max="6144" width="9.140625" style="66"/>
    <col min="6145" max="6145" width="13.7109375" style="66" customWidth="1"/>
    <col min="6146" max="6146" width="25.28515625" style="66" customWidth="1"/>
    <col min="6147" max="6147" width="21.42578125" style="66" customWidth="1"/>
    <col min="6148" max="6148" width="16.42578125" style="66" customWidth="1"/>
    <col min="6149" max="6149" width="15.85546875" style="66" customWidth="1"/>
    <col min="6150" max="6150" width="45" style="66" customWidth="1"/>
    <col min="6151" max="6151" width="25" style="66" customWidth="1"/>
    <col min="6152" max="6400" width="9.140625" style="66"/>
    <col min="6401" max="6401" width="13.7109375" style="66" customWidth="1"/>
    <col min="6402" max="6402" width="25.28515625" style="66" customWidth="1"/>
    <col min="6403" max="6403" width="21.42578125" style="66" customWidth="1"/>
    <col min="6404" max="6404" width="16.42578125" style="66" customWidth="1"/>
    <col min="6405" max="6405" width="15.85546875" style="66" customWidth="1"/>
    <col min="6406" max="6406" width="45" style="66" customWidth="1"/>
    <col min="6407" max="6407" width="25" style="66" customWidth="1"/>
    <col min="6408" max="6656" width="9.140625" style="66"/>
    <col min="6657" max="6657" width="13.7109375" style="66" customWidth="1"/>
    <col min="6658" max="6658" width="25.28515625" style="66" customWidth="1"/>
    <col min="6659" max="6659" width="21.42578125" style="66" customWidth="1"/>
    <col min="6660" max="6660" width="16.42578125" style="66" customWidth="1"/>
    <col min="6661" max="6661" width="15.85546875" style="66" customWidth="1"/>
    <col min="6662" max="6662" width="45" style="66" customWidth="1"/>
    <col min="6663" max="6663" width="25" style="66" customWidth="1"/>
    <col min="6664" max="6912" width="9.140625" style="66"/>
    <col min="6913" max="6913" width="13.7109375" style="66" customWidth="1"/>
    <col min="6914" max="6914" width="25.28515625" style="66" customWidth="1"/>
    <col min="6915" max="6915" width="21.42578125" style="66" customWidth="1"/>
    <col min="6916" max="6916" width="16.42578125" style="66" customWidth="1"/>
    <col min="6917" max="6917" width="15.85546875" style="66" customWidth="1"/>
    <col min="6918" max="6918" width="45" style="66" customWidth="1"/>
    <col min="6919" max="6919" width="25" style="66" customWidth="1"/>
    <col min="6920" max="7168" width="9.140625" style="66"/>
    <col min="7169" max="7169" width="13.7109375" style="66" customWidth="1"/>
    <col min="7170" max="7170" width="25.28515625" style="66" customWidth="1"/>
    <col min="7171" max="7171" width="21.42578125" style="66" customWidth="1"/>
    <col min="7172" max="7172" width="16.42578125" style="66" customWidth="1"/>
    <col min="7173" max="7173" width="15.85546875" style="66" customWidth="1"/>
    <col min="7174" max="7174" width="45" style="66" customWidth="1"/>
    <col min="7175" max="7175" width="25" style="66" customWidth="1"/>
    <col min="7176" max="7424" width="9.140625" style="66"/>
    <col min="7425" max="7425" width="13.7109375" style="66" customWidth="1"/>
    <col min="7426" max="7426" width="25.28515625" style="66" customWidth="1"/>
    <col min="7427" max="7427" width="21.42578125" style="66" customWidth="1"/>
    <col min="7428" max="7428" width="16.42578125" style="66" customWidth="1"/>
    <col min="7429" max="7429" width="15.85546875" style="66" customWidth="1"/>
    <col min="7430" max="7430" width="45" style="66" customWidth="1"/>
    <col min="7431" max="7431" width="25" style="66" customWidth="1"/>
    <col min="7432" max="7680" width="9.140625" style="66"/>
    <col min="7681" max="7681" width="13.7109375" style="66" customWidth="1"/>
    <col min="7682" max="7682" width="25.28515625" style="66" customWidth="1"/>
    <col min="7683" max="7683" width="21.42578125" style="66" customWidth="1"/>
    <col min="7684" max="7684" width="16.42578125" style="66" customWidth="1"/>
    <col min="7685" max="7685" width="15.85546875" style="66" customWidth="1"/>
    <col min="7686" max="7686" width="45" style="66" customWidth="1"/>
    <col min="7687" max="7687" width="25" style="66" customWidth="1"/>
    <col min="7688" max="7936" width="9.140625" style="66"/>
    <col min="7937" max="7937" width="13.7109375" style="66" customWidth="1"/>
    <col min="7938" max="7938" width="25.28515625" style="66" customWidth="1"/>
    <col min="7939" max="7939" width="21.42578125" style="66" customWidth="1"/>
    <col min="7940" max="7940" width="16.42578125" style="66" customWidth="1"/>
    <col min="7941" max="7941" width="15.85546875" style="66" customWidth="1"/>
    <col min="7942" max="7942" width="45" style="66" customWidth="1"/>
    <col min="7943" max="7943" width="25" style="66" customWidth="1"/>
    <col min="7944" max="8192" width="9.140625" style="66"/>
    <col min="8193" max="8193" width="13.7109375" style="66" customWidth="1"/>
    <col min="8194" max="8194" width="25.28515625" style="66" customWidth="1"/>
    <col min="8195" max="8195" width="21.42578125" style="66" customWidth="1"/>
    <col min="8196" max="8196" width="16.42578125" style="66" customWidth="1"/>
    <col min="8197" max="8197" width="15.85546875" style="66" customWidth="1"/>
    <col min="8198" max="8198" width="45" style="66" customWidth="1"/>
    <col min="8199" max="8199" width="25" style="66" customWidth="1"/>
    <col min="8200" max="8448" width="9.140625" style="66"/>
    <col min="8449" max="8449" width="13.7109375" style="66" customWidth="1"/>
    <col min="8450" max="8450" width="25.28515625" style="66" customWidth="1"/>
    <col min="8451" max="8451" width="21.42578125" style="66" customWidth="1"/>
    <col min="8452" max="8452" width="16.42578125" style="66" customWidth="1"/>
    <col min="8453" max="8453" width="15.85546875" style="66" customWidth="1"/>
    <col min="8454" max="8454" width="45" style="66" customWidth="1"/>
    <col min="8455" max="8455" width="25" style="66" customWidth="1"/>
    <col min="8456" max="8704" width="9.140625" style="66"/>
    <col min="8705" max="8705" width="13.7109375" style="66" customWidth="1"/>
    <col min="8706" max="8706" width="25.28515625" style="66" customWidth="1"/>
    <col min="8707" max="8707" width="21.42578125" style="66" customWidth="1"/>
    <col min="8708" max="8708" width="16.42578125" style="66" customWidth="1"/>
    <col min="8709" max="8709" width="15.85546875" style="66" customWidth="1"/>
    <col min="8710" max="8710" width="45" style="66" customWidth="1"/>
    <col min="8711" max="8711" width="25" style="66" customWidth="1"/>
    <col min="8712" max="8960" width="9.140625" style="66"/>
    <col min="8961" max="8961" width="13.7109375" style="66" customWidth="1"/>
    <col min="8962" max="8962" width="25.28515625" style="66" customWidth="1"/>
    <col min="8963" max="8963" width="21.42578125" style="66" customWidth="1"/>
    <col min="8964" max="8964" width="16.42578125" style="66" customWidth="1"/>
    <col min="8965" max="8965" width="15.85546875" style="66" customWidth="1"/>
    <col min="8966" max="8966" width="45" style="66" customWidth="1"/>
    <col min="8967" max="8967" width="25" style="66" customWidth="1"/>
    <col min="8968" max="9216" width="9.140625" style="66"/>
    <col min="9217" max="9217" width="13.7109375" style="66" customWidth="1"/>
    <col min="9218" max="9218" width="25.28515625" style="66" customWidth="1"/>
    <col min="9219" max="9219" width="21.42578125" style="66" customWidth="1"/>
    <col min="9220" max="9220" width="16.42578125" style="66" customWidth="1"/>
    <col min="9221" max="9221" width="15.85546875" style="66" customWidth="1"/>
    <col min="9222" max="9222" width="45" style="66" customWidth="1"/>
    <col min="9223" max="9223" width="25" style="66" customWidth="1"/>
    <col min="9224" max="9472" width="9.140625" style="66"/>
    <col min="9473" max="9473" width="13.7109375" style="66" customWidth="1"/>
    <col min="9474" max="9474" width="25.28515625" style="66" customWidth="1"/>
    <col min="9475" max="9475" width="21.42578125" style="66" customWidth="1"/>
    <col min="9476" max="9476" width="16.42578125" style="66" customWidth="1"/>
    <col min="9477" max="9477" width="15.85546875" style="66" customWidth="1"/>
    <col min="9478" max="9478" width="45" style="66" customWidth="1"/>
    <col min="9479" max="9479" width="25" style="66" customWidth="1"/>
    <col min="9480" max="9728" width="9.140625" style="66"/>
    <col min="9729" max="9729" width="13.7109375" style="66" customWidth="1"/>
    <col min="9730" max="9730" width="25.28515625" style="66" customWidth="1"/>
    <col min="9731" max="9731" width="21.42578125" style="66" customWidth="1"/>
    <col min="9732" max="9732" width="16.42578125" style="66" customWidth="1"/>
    <col min="9733" max="9733" width="15.85546875" style="66" customWidth="1"/>
    <col min="9734" max="9734" width="45" style="66" customWidth="1"/>
    <col min="9735" max="9735" width="25" style="66" customWidth="1"/>
    <col min="9736" max="9984" width="9.140625" style="66"/>
    <col min="9985" max="9985" width="13.7109375" style="66" customWidth="1"/>
    <col min="9986" max="9986" width="25.28515625" style="66" customWidth="1"/>
    <col min="9987" max="9987" width="21.42578125" style="66" customWidth="1"/>
    <col min="9988" max="9988" width="16.42578125" style="66" customWidth="1"/>
    <col min="9989" max="9989" width="15.85546875" style="66" customWidth="1"/>
    <col min="9990" max="9990" width="45" style="66" customWidth="1"/>
    <col min="9991" max="9991" width="25" style="66" customWidth="1"/>
    <col min="9992" max="10240" width="9.140625" style="66"/>
    <col min="10241" max="10241" width="13.7109375" style="66" customWidth="1"/>
    <col min="10242" max="10242" width="25.28515625" style="66" customWidth="1"/>
    <col min="10243" max="10243" width="21.42578125" style="66" customWidth="1"/>
    <col min="10244" max="10244" width="16.42578125" style="66" customWidth="1"/>
    <col min="10245" max="10245" width="15.85546875" style="66" customWidth="1"/>
    <col min="10246" max="10246" width="45" style="66" customWidth="1"/>
    <col min="10247" max="10247" width="25" style="66" customWidth="1"/>
    <col min="10248" max="10496" width="9.140625" style="66"/>
    <col min="10497" max="10497" width="13.7109375" style="66" customWidth="1"/>
    <col min="10498" max="10498" width="25.28515625" style="66" customWidth="1"/>
    <col min="10499" max="10499" width="21.42578125" style="66" customWidth="1"/>
    <col min="10500" max="10500" width="16.42578125" style="66" customWidth="1"/>
    <col min="10501" max="10501" width="15.85546875" style="66" customWidth="1"/>
    <col min="10502" max="10502" width="45" style="66" customWidth="1"/>
    <col min="10503" max="10503" width="25" style="66" customWidth="1"/>
    <col min="10504" max="10752" width="9.140625" style="66"/>
    <col min="10753" max="10753" width="13.7109375" style="66" customWidth="1"/>
    <col min="10754" max="10754" width="25.28515625" style="66" customWidth="1"/>
    <col min="10755" max="10755" width="21.42578125" style="66" customWidth="1"/>
    <col min="10756" max="10756" width="16.42578125" style="66" customWidth="1"/>
    <col min="10757" max="10757" width="15.85546875" style="66" customWidth="1"/>
    <col min="10758" max="10758" width="45" style="66" customWidth="1"/>
    <col min="10759" max="10759" width="25" style="66" customWidth="1"/>
    <col min="10760" max="11008" width="9.140625" style="66"/>
    <col min="11009" max="11009" width="13.7109375" style="66" customWidth="1"/>
    <col min="11010" max="11010" width="25.28515625" style="66" customWidth="1"/>
    <col min="11011" max="11011" width="21.42578125" style="66" customWidth="1"/>
    <col min="11012" max="11012" width="16.42578125" style="66" customWidth="1"/>
    <col min="11013" max="11013" width="15.85546875" style="66" customWidth="1"/>
    <col min="11014" max="11014" width="45" style="66" customWidth="1"/>
    <col min="11015" max="11015" width="25" style="66" customWidth="1"/>
    <col min="11016" max="11264" width="9.140625" style="66"/>
    <col min="11265" max="11265" width="13.7109375" style="66" customWidth="1"/>
    <col min="11266" max="11266" width="25.28515625" style="66" customWidth="1"/>
    <col min="11267" max="11267" width="21.42578125" style="66" customWidth="1"/>
    <col min="11268" max="11268" width="16.42578125" style="66" customWidth="1"/>
    <col min="11269" max="11269" width="15.85546875" style="66" customWidth="1"/>
    <col min="11270" max="11270" width="45" style="66" customWidth="1"/>
    <col min="11271" max="11271" width="25" style="66" customWidth="1"/>
    <col min="11272" max="11520" width="9.140625" style="66"/>
    <col min="11521" max="11521" width="13.7109375" style="66" customWidth="1"/>
    <col min="11522" max="11522" width="25.28515625" style="66" customWidth="1"/>
    <col min="11523" max="11523" width="21.42578125" style="66" customWidth="1"/>
    <col min="11524" max="11524" width="16.42578125" style="66" customWidth="1"/>
    <col min="11525" max="11525" width="15.85546875" style="66" customWidth="1"/>
    <col min="11526" max="11526" width="45" style="66" customWidth="1"/>
    <col min="11527" max="11527" width="25" style="66" customWidth="1"/>
    <col min="11528" max="11776" width="9.140625" style="66"/>
    <col min="11777" max="11777" width="13.7109375" style="66" customWidth="1"/>
    <col min="11778" max="11778" width="25.28515625" style="66" customWidth="1"/>
    <col min="11779" max="11779" width="21.42578125" style="66" customWidth="1"/>
    <col min="11780" max="11780" width="16.42578125" style="66" customWidth="1"/>
    <col min="11781" max="11781" width="15.85546875" style="66" customWidth="1"/>
    <col min="11782" max="11782" width="45" style="66" customWidth="1"/>
    <col min="11783" max="11783" width="25" style="66" customWidth="1"/>
    <col min="11784" max="12032" width="9.140625" style="66"/>
    <col min="12033" max="12033" width="13.7109375" style="66" customWidth="1"/>
    <col min="12034" max="12034" width="25.28515625" style="66" customWidth="1"/>
    <col min="12035" max="12035" width="21.42578125" style="66" customWidth="1"/>
    <col min="12036" max="12036" width="16.42578125" style="66" customWidth="1"/>
    <col min="12037" max="12037" width="15.85546875" style="66" customWidth="1"/>
    <col min="12038" max="12038" width="45" style="66" customWidth="1"/>
    <col min="12039" max="12039" width="25" style="66" customWidth="1"/>
    <col min="12040" max="12288" width="9.140625" style="66"/>
    <col min="12289" max="12289" width="13.7109375" style="66" customWidth="1"/>
    <col min="12290" max="12290" width="25.28515625" style="66" customWidth="1"/>
    <col min="12291" max="12291" width="21.42578125" style="66" customWidth="1"/>
    <col min="12292" max="12292" width="16.42578125" style="66" customWidth="1"/>
    <col min="12293" max="12293" width="15.85546875" style="66" customWidth="1"/>
    <col min="12294" max="12294" width="45" style="66" customWidth="1"/>
    <col min="12295" max="12295" width="25" style="66" customWidth="1"/>
    <col min="12296" max="12544" width="9.140625" style="66"/>
    <col min="12545" max="12545" width="13.7109375" style="66" customWidth="1"/>
    <col min="12546" max="12546" width="25.28515625" style="66" customWidth="1"/>
    <col min="12547" max="12547" width="21.42578125" style="66" customWidth="1"/>
    <col min="12548" max="12548" width="16.42578125" style="66" customWidth="1"/>
    <col min="12549" max="12549" width="15.85546875" style="66" customWidth="1"/>
    <col min="12550" max="12550" width="45" style="66" customWidth="1"/>
    <col min="12551" max="12551" width="25" style="66" customWidth="1"/>
    <col min="12552" max="12800" width="9.140625" style="66"/>
    <col min="12801" max="12801" width="13.7109375" style="66" customWidth="1"/>
    <col min="12802" max="12802" width="25.28515625" style="66" customWidth="1"/>
    <col min="12803" max="12803" width="21.42578125" style="66" customWidth="1"/>
    <col min="12804" max="12804" width="16.42578125" style="66" customWidth="1"/>
    <col min="12805" max="12805" width="15.85546875" style="66" customWidth="1"/>
    <col min="12806" max="12806" width="45" style="66" customWidth="1"/>
    <col min="12807" max="12807" width="25" style="66" customWidth="1"/>
    <col min="12808" max="13056" width="9.140625" style="66"/>
    <col min="13057" max="13057" width="13.7109375" style="66" customWidth="1"/>
    <col min="13058" max="13058" width="25.28515625" style="66" customWidth="1"/>
    <col min="13059" max="13059" width="21.42578125" style="66" customWidth="1"/>
    <col min="13060" max="13060" width="16.42578125" style="66" customWidth="1"/>
    <col min="13061" max="13061" width="15.85546875" style="66" customWidth="1"/>
    <col min="13062" max="13062" width="45" style="66" customWidth="1"/>
    <col min="13063" max="13063" width="25" style="66" customWidth="1"/>
    <col min="13064" max="13312" width="9.140625" style="66"/>
    <col min="13313" max="13313" width="13.7109375" style="66" customWidth="1"/>
    <col min="13314" max="13314" width="25.28515625" style="66" customWidth="1"/>
    <col min="13315" max="13315" width="21.42578125" style="66" customWidth="1"/>
    <col min="13316" max="13316" width="16.42578125" style="66" customWidth="1"/>
    <col min="13317" max="13317" width="15.85546875" style="66" customWidth="1"/>
    <col min="13318" max="13318" width="45" style="66" customWidth="1"/>
    <col min="13319" max="13319" width="25" style="66" customWidth="1"/>
    <col min="13320" max="13568" width="9.140625" style="66"/>
    <col min="13569" max="13569" width="13.7109375" style="66" customWidth="1"/>
    <col min="13570" max="13570" width="25.28515625" style="66" customWidth="1"/>
    <col min="13571" max="13571" width="21.42578125" style="66" customWidth="1"/>
    <col min="13572" max="13572" width="16.42578125" style="66" customWidth="1"/>
    <col min="13573" max="13573" width="15.85546875" style="66" customWidth="1"/>
    <col min="13574" max="13574" width="45" style="66" customWidth="1"/>
    <col min="13575" max="13575" width="25" style="66" customWidth="1"/>
    <col min="13576" max="13824" width="9.140625" style="66"/>
    <col min="13825" max="13825" width="13.7109375" style="66" customWidth="1"/>
    <col min="13826" max="13826" width="25.28515625" style="66" customWidth="1"/>
    <col min="13827" max="13827" width="21.42578125" style="66" customWidth="1"/>
    <col min="13828" max="13828" width="16.42578125" style="66" customWidth="1"/>
    <col min="13829" max="13829" width="15.85546875" style="66" customWidth="1"/>
    <col min="13830" max="13830" width="45" style="66" customWidth="1"/>
    <col min="13831" max="13831" width="25" style="66" customWidth="1"/>
    <col min="13832" max="14080" width="9.140625" style="66"/>
    <col min="14081" max="14081" width="13.7109375" style="66" customWidth="1"/>
    <col min="14082" max="14082" width="25.28515625" style="66" customWidth="1"/>
    <col min="14083" max="14083" width="21.42578125" style="66" customWidth="1"/>
    <col min="14084" max="14084" width="16.42578125" style="66" customWidth="1"/>
    <col min="14085" max="14085" width="15.85546875" style="66" customWidth="1"/>
    <col min="14086" max="14086" width="45" style="66" customWidth="1"/>
    <col min="14087" max="14087" width="25" style="66" customWidth="1"/>
    <col min="14088" max="14336" width="9.140625" style="66"/>
    <col min="14337" max="14337" width="13.7109375" style="66" customWidth="1"/>
    <col min="14338" max="14338" width="25.28515625" style="66" customWidth="1"/>
    <col min="14339" max="14339" width="21.42578125" style="66" customWidth="1"/>
    <col min="14340" max="14340" width="16.42578125" style="66" customWidth="1"/>
    <col min="14341" max="14341" width="15.85546875" style="66" customWidth="1"/>
    <col min="14342" max="14342" width="45" style="66" customWidth="1"/>
    <col min="14343" max="14343" width="25" style="66" customWidth="1"/>
    <col min="14344" max="14592" width="9.140625" style="66"/>
    <col min="14593" max="14593" width="13.7109375" style="66" customWidth="1"/>
    <col min="14594" max="14594" width="25.28515625" style="66" customWidth="1"/>
    <col min="14595" max="14595" width="21.42578125" style="66" customWidth="1"/>
    <col min="14596" max="14596" width="16.42578125" style="66" customWidth="1"/>
    <col min="14597" max="14597" width="15.85546875" style="66" customWidth="1"/>
    <col min="14598" max="14598" width="45" style="66" customWidth="1"/>
    <col min="14599" max="14599" width="25" style="66" customWidth="1"/>
    <col min="14600" max="14848" width="9.140625" style="66"/>
    <col min="14849" max="14849" width="13.7109375" style="66" customWidth="1"/>
    <col min="14850" max="14850" width="25.28515625" style="66" customWidth="1"/>
    <col min="14851" max="14851" width="21.42578125" style="66" customWidth="1"/>
    <col min="14852" max="14852" width="16.42578125" style="66" customWidth="1"/>
    <col min="14853" max="14853" width="15.85546875" style="66" customWidth="1"/>
    <col min="14854" max="14854" width="45" style="66" customWidth="1"/>
    <col min="14855" max="14855" width="25" style="66" customWidth="1"/>
    <col min="14856" max="15104" width="9.140625" style="66"/>
    <col min="15105" max="15105" width="13.7109375" style="66" customWidth="1"/>
    <col min="15106" max="15106" width="25.28515625" style="66" customWidth="1"/>
    <col min="15107" max="15107" width="21.42578125" style="66" customWidth="1"/>
    <col min="15108" max="15108" width="16.42578125" style="66" customWidth="1"/>
    <col min="15109" max="15109" width="15.85546875" style="66" customWidth="1"/>
    <col min="15110" max="15110" width="45" style="66" customWidth="1"/>
    <col min="15111" max="15111" width="25" style="66" customWidth="1"/>
    <col min="15112" max="15360" width="9.140625" style="66"/>
    <col min="15361" max="15361" width="13.7109375" style="66" customWidth="1"/>
    <col min="15362" max="15362" width="25.28515625" style="66" customWidth="1"/>
    <col min="15363" max="15363" width="21.42578125" style="66" customWidth="1"/>
    <col min="15364" max="15364" width="16.42578125" style="66" customWidth="1"/>
    <col min="15365" max="15365" width="15.85546875" style="66" customWidth="1"/>
    <col min="15366" max="15366" width="45" style="66" customWidth="1"/>
    <col min="15367" max="15367" width="25" style="66" customWidth="1"/>
    <col min="15368" max="15616" width="9.140625" style="66"/>
    <col min="15617" max="15617" width="13.7109375" style="66" customWidth="1"/>
    <col min="15618" max="15618" width="25.28515625" style="66" customWidth="1"/>
    <col min="15619" max="15619" width="21.42578125" style="66" customWidth="1"/>
    <col min="15620" max="15620" width="16.42578125" style="66" customWidth="1"/>
    <col min="15621" max="15621" width="15.85546875" style="66" customWidth="1"/>
    <col min="15622" max="15622" width="45" style="66" customWidth="1"/>
    <col min="15623" max="15623" width="25" style="66" customWidth="1"/>
    <col min="15624" max="15872" width="9.140625" style="66"/>
    <col min="15873" max="15873" width="13.7109375" style="66" customWidth="1"/>
    <col min="15874" max="15874" width="25.28515625" style="66" customWidth="1"/>
    <col min="15875" max="15875" width="21.42578125" style="66" customWidth="1"/>
    <col min="15876" max="15876" width="16.42578125" style="66" customWidth="1"/>
    <col min="15877" max="15877" width="15.85546875" style="66" customWidth="1"/>
    <col min="15878" max="15878" width="45" style="66" customWidth="1"/>
    <col min="15879" max="15879" width="25" style="66" customWidth="1"/>
    <col min="15880" max="16128" width="9.140625" style="66"/>
    <col min="16129" max="16129" width="13.7109375" style="66" customWidth="1"/>
    <col min="16130" max="16130" width="25.28515625" style="66" customWidth="1"/>
    <col min="16131" max="16131" width="21.42578125" style="66" customWidth="1"/>
    <col min="16132" max="16132" width="16.42578125" style="66" customWidth="1"/>
    <col min="16133" max="16133" width="15.85546875" style="66" customWidth="1"/>
    <col min="16134" max="16134" width="45" style="66" customWidth="1"/>
    <col min="16135" max="16135" width="25" style="66" customWidth="1"/>
    <col min="16136" max="16384" width="9.140625" style="66"/>
  </cols>
  <sheetData>
    <row r="1" spans="1:42" s="1" customFormat="1" ht="17.25">
      <c r="A1" s="14"/>
      <c r="B1" s="14"/>
      <c r="C1" s="71"/>
      <c r="D1" s="319" t="s">
        <v>161</v>
      </c>
      <c r="E1" s="319"/>
      <c r="F1" s="319"/>
      <c r="G1" s="319"/>
    </row>
    <row r="2" spans="1:42" s="1" customFormat="1" ht="17.25">
      <c r="A2" s="14"/>
      <c r="B2" s="14"/>
      <c r="C2" s="319" t="s">
        <v>67</v>
      </c>
      <c r="D2" s="319"/>
      <c r="E2" s="319"/>
      <c r="F2" s="319"/>
      <c r="G2" s="319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</row>
    <row r="3" spans="1:42" s="1" customFormat="1" ht="17.25">
      <c r="A3" s="14"/>
      <c r="B3" s="14"/>
      <c r="C3" s="319" t="s">
        <v>60</v>
      </c>
      <c r="D3" s="319"/>
      <c r="E3" s="319"/>
      <c r="F3" s="319"/>
      <c r="G3" s="319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</row>
    <row r="4" spans="1:42" s="1" customFormat="1" ht="17.25">
      <c r="A4" s="14"/>
      <c r="B4" s="14"/>
      <c r="C4" s="320"/>
      <c r="D4" s="320"/>
      <c r="E4" s="320"/>
      <c r="F4" s="31"/>
      <c r="G4" s="31"/>
    </row>
    <row r="5" spans="1:42" s="1" customFormat="1" ht="17.25">
      <c r="A5" s="14"/>
      <c r="B5" s="14"/>
      <c r="C5" s="320"/>
      <c r="D5" s="320"/>
      <c r="E5" s="320"/>
      <c r="F5" s="31"/>
      <c r="G5" s="31"/>
    </row>
    <row r="6" spans="1:42" s="1" customFormat="1" ht="50.25" customHeight="1">
      <c r="A6" s="314" t="s">
        <v>150</v>
      </c>
      <c r="B6" s="314"/>
      <c r="C6" s="314"/>
      <c r="D6" s="314"/>
      <c r="E6" s="314"/>
      <c r="F6" s="314"/>
      <c r="G6" s="314"/>
    </row>
    <row r="7" spans="1:42" s="3" customFormat="1" ht="17.25">
      <c r="A7" s="55"/>
      <c r="B7" s="55"/>
      <c r="C7" s="56"/>
      <c r="D7" s="56"/>
      <c r="E7" s="56"/>
      <c r="F7" s="55"/>
      <c r="G7" s="73" t="s">
        <v>53</v>
      </c>
    </row>
    <row r="8" spans="1:42" s="3" customFormat="1" ht="90.75" customHeight="1">
      <c r="A8" s="315" t="s">
        <v>61</v>
      </c>
      <c r="B8" s="316"/>
      <c r="C8" s="317" t="s">
        <v>62</v>
      </c>
      <c r="D8" s="317"/>
      <c r="E8" s="317"/>
      <c r="F8" s="317" t="s">
        <v>63</v>
      </c>
      <c r="G8" s="57" t="s">
        <v>41</v>
      </c>
    </row>
    <row r="9" spans="1:42" s="3" customFormat="1" ht="24.75" customHeight="1">
      <c r="A9" s="58" t="s">
        <v>64</v>
      </c>
      <c r="B9" s="58" t="s">
        <v>65</v>
      </c>
      <c r="C9" s="317"/>
      <c r="D9" s="317"/>
      <c r="E9" s="317"/>
      <c r="F9" s="317"/>
      <c r="G9" s="57" t="s">
        <v>66</v>
      </c>
    </row>
    <row r="10" spans="1:42" s="3" customFormat="1" ht="17.25">
      <c r="A10" s="59">
        <v>1</v>
      </c>
      <c r="B10" s="59">
        <v>2</v>
      </c>
      <c r="C10" s="318">
        <v>3</v>
      </c>
      <c r="D10" s="318"/>
      <c r="E10" s="318"/>
      <c r="F10" s="59">
        <v>4</v>
      </c>
      <c r="G10" s="60">
        <v>5</v>
      </c>
    </row>
    <row r="11" spans="1:42" s="3" customFormat="1" ht="27" customHeight="1">
      <c r="A11" s="313" t="s">
        <v>77</v>
      </c>
      <c r="B11" s="313"/>
      <c r="C11" s="313"/>
      <c r="D11" s="313"/>
      <c r="E11" s="313"/>
      <c r="F11" s="313"/>
      <c r="G11" s="90">
        <f>+G12</f>
        <v>64522.8</v>
      </c>
    </row>
    <row r="12" spans="1:42" s="3" customFormat="1" ht="27" customHeight="1">
      <c r="A12" s="307" t="s">
        <v>43</v>
      </c>
      <c r="B12" s="308"/>
      <c r="C12" s="308"/>
      <c r="D12" s="308"/>
      <c r="E12" s="308"/>
      <c r="F12" s="309"/>
      <c r="G12" s="61">
        <f>+G13+G16</f>
        <v>64522.8</v>
      </c>
    </row>
    <row r="13" spans="1:42" s="3" customFormat="1" ht="44.25" customHeight="1">
      <c r="A13" s="160">
        <v>1058</v>
      </c>
      <c r="B13" s="310" t="s">
        <v>142</v>
      </c>
      <c r="C13" s="311"/>
      <c r="D13" s="311"/>
      <c r="E13" s="312"/>
      <c r="F13" s="62"/>
      <c r="G13" s="195">
        <f>+G14</f>
        <v>8100</v>
      </c>
    </row>
    <row r="14" spans="1:42" s="3" customFormat="1" ht="55.5" customHeight="1">
      <c r="A14" s="160"/>
      <c r="B14" s="63">
        <v>11003</v>
      </c>
      <c r="C14" s="306" t="s">
        <v>140</v>
      </c>
      <c r="D14" s="306"/>
      <c r="E14" s="306"/>
      <c r="F14" s="157" t="s">
        <v>34</v>
      </c>
      <c r="G14" s="195">
        <f>+G15</f>
        <v>8100</v>
      </c>
    </row>
    <row r="15" spans="1:42" s="3" customFormat="1" ht="50.25" customHeight="1">
      <c r="A15" s="160"/>
      <c r="B15" s="64"/>
      <c r="C15" s="306"/>
      <c r="D15" s="306"/>
      <c r="E15" s="306"/>
      <c r="F15" s="65" t="s">
        <v>143</v>
      </c>
      <c r="G15" s="196">
        <v>8100</v>
      </c>
    </row>
    <row r="16" spans="1:42" s="80" customFormat="1" ht="42" customHeight="1">
      <c r="A16" s="84">
        <v>1165</v>
      </c>
      <c r="B16" s="87" t="s">
        <v>74</v>
      </c>
      <c r="C16" s="88"/>
      <c r="D16" s="88"/>
      <c r="E16" s="89"/>
      <c r="F16" s="62"/>
      <c r="G16" s="90">
        <f>+G17</f>
        <v>56422.8</v>
      </c>
    </row>
    <row r="17" spans="1:7" s="80" customFormat="1" ht="53.25" customHeight="1">
      <c r="A17" s="160"/>
      <c r="B17" s="63">
        <v>11005</v>
      </c>
      <c r="C17" s="306" t="s">
        <v>148</v>
      </c>
      <c r="D17" s="306"/>
      <c r="E17" s="306"/>
      <c r="F17" s="157" t="s">
        <v>34</v>
      </c>
      <c r="G17" s="90">
        <f>+G18</f>
        <v>56422.8</v>
      </c>
    </row>
    <row r="18" spans="1:7" s="80" customFormat="1" ht="45.75" customHeight="1">
      <c r="A18" s="92"/>
      <c r="B18" s="92"/>
      <c r="C18" s="92"/>
      <c r="D18" s="92"/>
      <c r="E18" s="92"/>
      <c r="F18" s="65" t="s">
        <v>149</v>
      </c>
      <c r="G18" s="91">
        <v>56422.8</v>
      </c>
    </row>
  </sheetData>
  <mergeCells count="16">
    <mergeCell ref="D1:G1"/>
    <mergeCell ref="C2:G2"/>
    <mergeCell ref="C3:G3"/>
    <mergeCell ref="C4:E4"/>
    <mergeCell ref="C5:E5"/>
    <mergeCell ref="A11:F11"/>
    <mergeCell ref="A6:G6"/>
    <mergeCell ref="A8:B8"/>
    <mergeCell ref="C8:E9"/>
    <mergeCell ref="F8:F9"/>
    <mergeCell ref="C10:E10"/>
    <mergeCell ref="C17:E17"/>
    <mergeCell ref="A12:F12"/>
    <mergeCell ref="B13:E13"/>
    <mergeCell ref="C14:E14"/>
    <mergeCell ref="C15:E15"/>
  </mergeCells>
  <pageMargins left="0.7" right="0.7" top="0.75" bottom="0.75" header="0.3" footer="0.3"/>
  <pageSetup paperSize="9" scale="38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3"/>
  <sheetViews>
    <sheetView topLeftCell="A56" zoomScale="89" zoomScaleNormal="89" workbookViewId="0">
      <selection activeCell="D75" sqref="D75"/>
    </sheetView>
  </sheetViews>
  <sheetFormatPr defaultRowHeight="13.5"/>
  <cols>
    <col min="1" max="1" width="4.7109375" style="1" customWidth="1"/>
    <col min="2" max="2" width="45.85546875" style="1" customWidth="1"/>
    <col min="3" max="3" width="73.85546875" style="1" customWidth="1"/>
    <col min="4" max="4" width="63.28515625" style="1" customWidth="1"/>
    <col min="5" max="6" width="9.140625" style="1"/>
    <col min="7" max="7" width="11.140625" style="1" customWidth="1"/>
    <col min="8" max="9" width="11.28515625" style="1" bestFit="1" customWidth="1"/>
    <col min="10" max="256" width="9.140625" style="1"/>
    <col min="257" max="257" width="4.7109375" style="1" customWidth="1"/>
    <col min="258" max="258" width="29.85546875" style="1" customWidth="1"/>
    <col min="259" max="259" width="65.28515625" style="1" customWidth="1"/>
    <col min="260" max="260" width="53.42578125" style="1" customWidth="1"/>
    <col min="261" max="262" width="9.140625" style="1"/>
    <col min="263" max="263" width="11.140625" style="1" customWidth="1"/>
    <col min="264" max="265" width="11.28515625" style="1" bestFit="1" customWidth="1"/>
    <col min="266" max="512" width="9.140625" style="1"/>
    <col min="513" max="513" width="4.7109375" style="1" customWidth="1"/>
    <col min="514" max="514" width="29.85546875" style="1" customWidth="1"/>
    <col min="515" max="515" width="65.28515625" style="1" customWidth="1"/>
    <col min="516" max="516" width="53.42578125" style="1" customWidth="1"/>
    <col min="517" max="518" width="9.140625" style="1"/>
    <col min="519" max="519" width="11.140625" style="1" customWidth="1"/>
    <col min="520" max="521" width="11.28515625" style="1" bestFit="1" customWidth="1"/>
    <col min="522" max="768" width="9.140625" style="1"/>
    <col min="769" max="769" width="4.7109375" style="1" customWidth="1"/>
    <col min="770" max="770" width="29.85546875" style="1" customWidth="1"/>
    <col min="771" max="771" width="65.28515625" style="1" customWidth="1"/>
    <col min="772" max="772" width="53.42578125" style="1" customWidth="1"/>
    <col min="773" max="774" width="9.140625" style="1"/>
    <col min="775" max="775" width="11.140625" style="1" customWidth="1"/>
    <col min="776" max="777" width="11.28515625" style="1" bestFit="1" customWidth="1"/>
    <col min="778" max="1024" width="9.140625" style="1"/>
    <col min="1025" max="1025" width="4.7109375" style="1" customWidth="1"/>
    <col min="1026" max="1026" width="29.85546875" style="1" customWidth="1"/>
    <col min="1027" max="1027" width="65.28515625" style="1" customWidth="1"/>
    <col min="1028" max="1028" width="53.42578125" style="1" customWidth="1"/>
    <col min="1029" max="1030" width="9.140625" style="1"/>
    <col min="1031" max="1031" width="11.140625" style="1" customWidth="1"/>
    <col min="1032" max="1033" width="11.28515625" style="1" bestFit="1" customWidth="1"/>
    <col min="1034" max="1280" width="9.140625" style="1"/>
    <col min="1281" max="1281" width="4.7109375" style="1" customWidth="1"/>
    <col min="1282" max="1282" width="29.85546875" style="1" customWidth="1"/>
    <col min="1283" max="1283" width="65.28515625" style="1" customWidth="1"/>
    <col min="1284" max="1284" width="53.42578125" style="1" customWidth="1"/>
    <col min="1285" max="1286" width="9.140625" style="1"/>
    <col min="1287" max="1287" width="11.140625" style="1" customWidth="1"/>
    <col min="1288" max="1289" width="11.28515625" style="1" bestFit="1" customWidth="1"/>
    <col min="1290" max="1536" width="9.140625" style="1"/>
    <col min="1537" max="1537" width="4.7109375" style="1" customWidth="1"/>
    <col min="1538" max="1538" width="29.85546875" style="1" customWidth="1"/>
    <col min="1539" max="1539" width="65.28515625" style="1" customWidth="1"/>
    <col min="1540" max="1540" width="53.42578125" style="1" customWidth="1"/>
    <col min="1541" max="1542" width="9.140625" style="1"/>
    <col min="1543" max="1543" width="11.140625" style="1" customWidth="1"/>
    <col min="1544" max="1545" width="11.28515625" style="1" bestFit="1" customWidth="1"/>
    <col min="1546" max="1792" width="9.140625" style="1"/>
    <col min="1793" max="1793" width="4.7109375" style="1" customWidth="1"/>
    <col min="1794" max="1794" width="29.85546875" style="1" customWidth="1"/>
    <col min="1795" max="1795" width="65.28515625" style="1" customWidth="1"/>
    <col min="1796" max="1796" width="53.42578125" style="1" customWidth="1"/>
    <col min="1797" max="1798" width="9.140625" style="1"/>
    <col min="1799" max="1799" width="11.140625" style="1" customWidth="1"/>
    <col min="1800" max="1801" width="11.28515625" style="1" bestFit="1" customWidth="1"/>
    <col min="1802" max="2048" width="9.140625" style="1"/>
    <col min="2049" max="2049" width="4.7109375" style="1" customWidth="1"/>
    <col min="2050" max="2050" width="29.85546875" style="1" customWidth="1"/>
    <col min="2051" max="2051" width="65.28515625" style="1" customWidth="1"/>
    <col min="2052" max="2052" width="53.42578125" style="1" customWidth="1"/>
    <col min="2053" max="2054" width="9.140625" style="1"/>
    <col min="2055" max="2055" width="11.140625" style="1" customWidth="1"/>
    <col min="2056" max="2057" width="11.28515625" style="1" bestFit="1" customWidth="1"/>
    <col min="2058" max="2304" width="9.140625" style="1"/>
    <col min="2305" max="2305" width="4.7109375" style="1" customWidth="1"/>
    <col min="2306" max="2306" width="29.85546875" style="1" customWidth="1"/>
    <col min="2307" max="2307" width="65.28515625" style="1" customWidth="1"/>
    <col min="2308" max="2308" width="53.42578125" style="1" customWidth="1"/>
    <col min="2309" max="2310" width="9.140625" style="1"/>
    <col min="2311" max="2311" width="11.140625" style="1" customWidth="1"/>
    <col min="2312" max="2313" width="11.28515625" style="1" bestFit="1" customWidth="1"/>
    <col min="2314" max="2560" width="9.140625" style="1"/>
    <col min="2561" max="2561" width="4.7109375" style="1" customWidth="1"/>
    <col min="2562" max="2562" width="29.85546875" style="1" customWidth="1"/>
    <col min="2563" max="2563" width="65.28515625" style="1" customWidth="1"/>
    <col min="2564" max="2564" width="53.42578125" style="1" customWidth="1"/>
    <col min="2565" max="2566" width="9.140625" style="1"/>
    <col min="2567" max="2567" width="11.140625" style="1" customWidth="1"/>
    <col min="2568" max="2569" width="11.28515625" style="1" bestFit="1" customWidth="1"/>
    <col min="2570" max="2816" width="9.140625" style="1"/>
    <col min="2817" max="2817" width="4.7109375" style="1" customWidth="1"/>
    <col min="2818" max="2818" width="29.85546875" style="1" customWidth="1"/>
    <col min="2819" max="2819" width="65.28515625" style="1" customWidth="1"/>
    <col min="2820" max="2820" width="53.42578125" style="1" customWidth="1"/>
    <col min="2821" max="2822" width="9.140625" style="1"/>
    <col min="2823" max="2823" width="11.140625" style="1" customWidth="1"/>
    <col min="2824" max="2825" width="11.28515625" style="1" bestFit="1" customWidth="1"/>
    <col min="2826" max="3072" width="9.140625" style="1"/>
    <col min="3073" max="3073" width="4.7109375" style="1" customWidth="1"/>
    <col min="3074" max="3074" width="29.85546875" style="1" customWidth="1"/>
    <col min="3075" max="3075" width="65.28515625" style="1" customWidth="1"/>
    <col min="3076" max="3076" width="53.42578125" style="1" customWidth="1"/>
    <col min="3077" max="3078" width="9.140625" style="1"/>
    <col min="3079" max="3079" width="11.140625" style="1" customWidth="1"/>
    <col min="3080" max="3081" width="11.28515625" style="1" bestFit="1" customWidth="1"/>
    <col min="3082" max="3328" width="9.140625" style="1"/>
    <col min="3329" max="3329" width="4.7109375" style="1" customWidth="1"/>
    <col min="3330" max="3330" width="29.85546875" style="1" customWidth="1"/>
    <col min="3331" max="3331" width="65.28515625" style="1" customWidth="1"/>
    <col min="3332" max="3332" width="53.42578125" style="1" customWidth="1"/>
    <col min="3333" max="3334" width="9.140625" style="1"/>
    <col min="3335" max="3335" width="11.140625" style="1" customWidth="1"/>
    <col min="3336" max="3337" width="11.28515625" style="1" bestFit="1" customWidth="1"/>
    <col min="3338" max="3584" width="9.140625" style="1"/>
    <col min="3585" max="3585" width="4.7109375" style="1" customWidth="1"/>
    <col min="3586" max="3586" width="29.85546875" style="1" customWidth="1"/>
    <col min="3587" max="3587" width="65.28515625" style="1" customWidth="1"/>
    <col min="3588" max="3588" width="53.42578125" style="1" customWidth="1"/>
    <col min="3589" max="3590" width="9.140625" style="1"/>
    <col min="3591" max="3591" width="11.140625" style="1" customWidth="1"/>
    <col min="3592" max="3593" width="11.28515625" style="1" bestFit="1" customWidth="1"/>
    <col min="3594" max="3840" width="9.140625" style="1"/>
    <col min="3841" max="3841" width="4.7109375" style="1" customWidth="1"/>
    <col min="3842" max="3842" width="29.85546875" style="1" customWidth="1"/>
    <col min="3843" max="3843" width="65.28515625" style="1" customWidth="1"/>
    <col min="3844" max="3844" width="53.42578125" style="1" customWidth="1"/>
    <col min="3845" max="3846" width="9.140625" style="1"/>
    <col min="3847" max="3847" width="11.140625" style="1" customWidth="1"/>
    <col min="3848" max="3849" width="11.28515625" style="1" bestFit="1" customWidth="1"/>
    <col min="3850" max="4096" width="9.140625" style="1"/>
    <col min="4097" max="4097" width="4.7109375" style="1" customWidth="1"/>
    <col min="4098" max="4098" width="29.85546875" style="1" customWidth="1"/>
    <col min="4099" max="4099" width="65.28515625" style="1" customWidth="1"/>
    <col min="4100" max="4100" width="53.42578125" style="1" customWidth="1"/>
    <col min="4101" max="4102" width="9.140625" style="1"/>
    <col min="4103" max="4103" width="11.140625" style="1" customWidth="1"/>
    <col min="4104" max="4105" width="11.28515625" style="1" bestFit="1" customWidth="1"/>
    <col min="4106" max="4352" width="9.140625" style="1"/>
    <col min="4353" max="4353" width="4.7109375" style="1" customWidth="1"/>
    <col min="4354" max="4354" width="29.85546875" style="1" customWidth="1"/>
    <col min="4355" max="4355" width="65.28515625" style="1" customWidth="1"/>
    <col min="4356" max="4356" width="53.42578125" style="1" customWidth="1"/>
    <col min="4357" max="4358" width="9.140625" style="1"/>
    <col min="4359" max="4359" width="11.140625" style="1" customWidth="1"/>
    <col min="4360" max="4361" width="11.28515625" style="1" bestFit="1" customWidth="1"/>
    <col min="4362" max="4608" width="9.140625" style="1"/>
    <col min="4609" max="4609" width="4.7109375" style="1" customWidth="1"/>
    <col min="4610" max="4610" width="29.85546875" style="1" customWidth="1"/>
    <col min="4611" max="4611" width="65.28515625" style="1" customWidth="1"/>
    <col min="4612" max="4612" width="53.42578125" style="1" customWidth="1"/>
    <col min="4613" max="4614" width="9.140625" style="1"/>
    <col min="4615" max="4615" width="11.140625" style="1" customWidth="1"/>
    <col min="4616" max="4617" width="11.28515625" style="1" bestFit="1" customWidth="1"/>
    <col min="4618" max="4864" width="9.140625" style="1"/>
    <col min="4865" max="4865" width="4.7109375" style="1" customWidth="1"/>
    <col min="4866" max="4866" width="29.85546875" style="1" customWidth="1"/>
    <col min="4867" max="4867" width="65.28515625" style="1" customWidth="1"/>
    <col min="4868" max="4868" width="53.42578125" style="1" customWidth="1"/>
    <col min="4869" max="4870" width="9.140625" style="1"/>
    <col min="4871" max="4871" width="11.140625" style="1" customWidth="1"/>
    <col min="4872" max="4873" width="11.28515625" style="1" bestFit="1" customWidth="1"/>
    <col min="4874" max="5120" width="9.140625" style="1"/>
    <col min="5121" max="5121" width="4.7109375" style="1" customWidth="1"/>
    <col min="5122" max="5122" width="29.85546875" style="1" customWidth="1"/>
    <col min="5123" max="5123" width="65.28515625" style="1" customWidth="1"/>
    <col min="5124" max="5124" width="53.42578125" style="1" customWidth="1"/>
    <col min="5125" max="5126" width="9.140625" style="1"/>
    <col min="5127" max="5127" width="11.140625" style="1" customWidth="1"/>
    <col min="5128" max="5129" width="11.28515625" style="1" bestFit="1" customWidth="1"/>
    <col min="5130" max="5376" width="9.140625" style="1"/>
    <col min="5377" max="5377" width="4.7109375" style="1" customWidth="1"/>
    <col min="5378" max="5378" width="29.85546875" style="1" customWidth="1"/>
    <col min="5379" max="5379" width="65.28515625" style="1" customWidth="1"/>
    <col min="5380" max="5380" width="53.42578125" style="1" customWidth="1"/>
    <col min="5381" max="5382" width="9.140625" style="1"/>
    <col min="5383" max="5383" width="11.140625" style="1" customWidth="1"/>
    <col min="5384" max="5385" width="11.28515625" style="1" bestFit="1" customWidth="1"/>
    <col min="5386" max="5632" width="9.140625" style="1"/>
    <col min="5633" max="5633" width="4.7109375" style="1" customWidth="1"/>
    <col min="5634" max="5634" width="29.85546875" style="1" customWidth="1"/>
    <col min="5635" max="5635" width="65.28515625" style="1" customWidth="1"/>
    <col min="5636" max="5636" width="53.42578125" style="1" customWidth="1"/>
    <col min="5637" max="5638" width="9.140625" style="1"/>
    <col min="5639" max="5639" width="11.140625" style="1" customWidth="1"/>
    <col min="5640" max="5641" width="11.28515625" style="1" bestFit="1" customWidth="1"/>
    <col min="5642" max="5888" width="9.140625" style="1"/>
    <col min="5889" max="5889" width="4.7109375" style="1" customWidth="1"/>
    <col min="5890" max="5890" width="29.85546875" style="1" customWidth="1"/>
    <col min="5891" max="5891" width="65.28515625" style="1" customWidth="1"/>
    <col min="5892" max="5892" width="53.42578125" style="1" customWidth="1"/>
    <col min="5893" max="5894" width="9.140625" style="1"/>
    <col min="5895" max="5895" width="11.140625" style="1" customWidth="1"/>
    <col min="5896" max="5897" width="11.28515625" style="1" bestFit="1" customWidth="1"/>
    <col min="5898" max="6144" width="9.140625" style="1"/>
    <col min="6145" max="6145" width="4.7109375" style="1" customWidth="1"/>
    <col min="6146" max="6146" width="29.85546875" style="1" customWidth="1"/>
    <col min="6147" max="6147" width="65.28515625" style="1" customWidth="1"/>
    <col min="6148" max="6148" width="53.42578125" style="1" customWidth="1"/>
    <col min="6149" max="6150" width="9.140625" style="1"/>
    <col min="6151" max="6151" width="11.140625" style="1" customWidth="1"/>
    <col min="6152" max="6153" width="11.28515625" style="1" bestFit="1" customWidth="1"/>
    <col min="6154" max="6400" width="9.140625" style="1"/>
    <col min="6401" max="6401" width="4.7109375" style="1" customWidth="1"/>
    <col min="6402" max="6402" width="29.85546875" style="1" customWidth="1"/>
    <col min="6403" max="6403" width="65.28515625" style="1" customWidth="1"/>
    <col min="6404" max="6404" width="53.42578125" style="1" customWidth="1"/>
    <col min="6405" max="6406" width="9.140625" style="1"/>
    <col min="6407" max="6407" width="11.140625" style="1" customWidth="1"/>
    <col min="6408" max="6409" width="11.28515625" style="1" bestFit="1" customWidth="1"/>
    <col min="6410" max="6656" width="9.140625" style="1"/>
    <col min="6657" max="6657" width="4.7109375" style="1" customWidth="1"/>
    <col min="6658" max="6658" width="29.85546875" style="1" customWidth="1"/>
    <col min="6659" max="6659" width="65.28515625" style="1" customWidth="1"/>
    <col min="6660" max="6660" width="53.42578125" style="1" customWidth="1"/>
    <col min="6661" max="6662" width="9.140625" style="1"/>
    <col min="6663" max="6663" width="11.140625" style="1" customWidth="1"/>
    <col min="6664" max="6665" width="11.28515625" style="1" bestFit="1" customWidth="1"/>
    <col min="6666" max="6912" width="9.140625" style="1"/>
    <col min="6913" max="6913" width="4.7109375" style="1" customWidth="1"/>
    <col min="6914" max="6914" width="29.85546875" style="1" customWidth="1"/>
    <col min="6915" max="6915" width="65.28515625" style="1" customWidth="1"/>
    <col min="6916" max="6916" width="53.42578125" style="1" customWidth="1"/>
    <col min="6917" max="6918" width="9.140625" style="1"/>
    <col min="6919" max="6919" width="11.140625" style="1" customWidth="1"/>
    <col min="6920" max="6921" width="11.28515625" style="1" bestFit="1" customWidth="1"/>
    <col min="6922" max="7168" width="9.140625" style="1"/>
    <col min="7169" max="7169" width="4.7109375" style="1" customWidth="1"/>
    <col min="7170" max="7170" width="29.85546875" style="1" customWidth="1"/>
    <col min="7171" max="7171" width="65.28515625" style="1" customWidth="1"/>
    <col min="7172" max="7172" width="53.42578125" style="1" customWidth="1"/>
    <col min="7173" max="7174" width="9.140625" style="1"/>
    <col min="7175" max="7175" width="11.140625" style="1" customWidth="1"/>
    <col min="7176" max="7177" width="11.28515625" style="1" bestFit="1" customWidth="1"/>
    <col min="7178" max="7424" width="9.140625" style="1"/>
    <col min="7425" max="7425" width="4.7109375" style="1" customWidth="1"/>
    <col min="7426" max="7426" width="29.85546875" style="1" customWidth="1"/>
    <col min="7427" max="7427" width="65.28515625" style="1" customWidth="1"/>
    <col min="7428" max="7428" width="53.42578125" style="1" customWidth="1"/>
    <col min="7429" max="7430" width="9.140625" style="1"/>
    <col min="7431" max="7431" width="11.140625" style="1" customWidth="1"/>
    <col min="7432" max="7433" width="11.28515625" style="1" bestFit="1" customWidth="1"/>
    <col min="7434" max="7680" width="9.140625" style="1"/>
    <col min="7681" max="7681" width="4.7109375" style="1" customWidth="1"/>
    <col min="7682" max="7682" width="29.85546875" style="1" customWidth="1"/>
    <col min="7683" max="7683" width="65.28515625" style="1" customWidth="1"/>
    <col min="7684" max="7684" width="53.42578125" style="1" customWidth="1"/>
    <col min="7685" max="7686" width="9.140625" style="1"/>
    <col min="7687" max="7687" width="11.140625" style="1" customWidth="1"/>
    <col min="7688" max="7689" width="11.28515625" style="1" bestFit="1" customWidth="1"/>
    <col min="7690" max="7936" width="9.140625" style="1"/>
    <col min="7937" max="7937" width="4.7109375" style="1" customWidth="1"/>
    <col min="7938" max="7938" width="29.85546875" style="1" customWidth="1"/>
    <col min="7939" max="7939" width="65.28515625" style="1" customWidth="1"/>
    <col min="7940" max="7940" width="53.42578125" style="1" customWidth="1"/>
    <col min="7941" max="7942" width="9.140625" style="1"/>
    <col min="7943" max="7943" width="11.140625" style="1" customWidth="1"/>
    <col min="7944" max="7945" width="11.28515625" style="1" bestFit="1" customWidth="1"/>
    <col min="7946" max="8192" width="9.140625" style="1"/>
    <col min="8193" max="8193" width="4.7109375" style="1" customWidth="1"/>
    <col min="8194" max="8194" width="29.85546875" style="1" customWidth="1"/>
    <col min="8195" max="8195" width="65.28515625" style="1" customWidth="1"/>
    <col min="8196" max="8196" width="53.42578125" style="1" customWidth="1"/>
    <col min="8197" max="8198" width="9.140625" style="1"/>
    <col min="8199" max="8199" width="11.140625" style="1" customWidth="1"/>
    <col min="8200" max="8201" width="11.28515625" style="1" bestFit="1" customWidth="1"/>
    <col min="8202" max="8448" width="9.140625" style="1"/>
    <col min="8449" max="8449" width="4.7109375" style="1" customWidth="1"/>
    <col min="8450" max="8450" width="29.85546875" style="1" customWidth="1"/>
    <col min="8451" max="8451" width="65.28515625" style="1" customWidth="1"/>
    <col min="8452" max="8452" width="53.42578125" style="1" customWidth="1"/>
    <col min="8453" max="8454" width="9.140625" style="1"/>
    <col min="8455" max="8455" width="11.140625" style="1" customWidth="1"/>
    <col min="8456" max="8457" width="11.28515625" style="1" bestFit="1" customWidth="1"/>
    <col min="8458" max="8704" width="9.140625" style="1"/>
    <col min="8705" max="8705" width="4.7109375" style="1" customWidth="1"/>
    <col min="8706" max="8706" width="29.85546875" style="1" customWidth="1"/>
    <col min="8707" max="8707" width="65.28515625" style="1" customWidth="1"/>
    <col min="8708" max="8708" width="53.42578125" style="1" customWidth="1"/>
    <col min="8709" max="8710" width="9.140625" style="1"/>
    <col min="8711" max="8711" width="11.140625" style="1" customWidth="1"/>
    <col min="8712" max="8713" width="11.28515625" style="1" bestFit="1" customWidth="1"/>
    <col min="8714" max="8960" width="9.140625" style="1"/>
    <col min="8961" max="8961" width="4.7109375" style="1" customWidth="1"/>
    <col min="8962" max="8962" width="29.85546875" style="1" customWidth="1"/>
    <col min="8963" max="8963" width="65.28515625" style="1" customWidth="1"/>
    <col min="8964" max="8964" width="53.42578125" style="1" customWidth="1"/>
    <col min="8965" max="8966" width="9.140625" style="1"/>
    <col min="8967" max="8967" width="11.140625" style="1" customWidth="1"/>
    <col min="8968" max="8969" width="11.28515625" style="1" bestFit="1" customWidth="1"/>
    <col min="8970" max="9216" width="9.140625" style="1"/>
    <col min="9217" max="9217" width="4.7109375" style="1" customWidth="1"/>
    <col min="9218" max="9218" width="29.85546875" style="1" customWidth="1"/>
    <col min="9219" max="9219" width="65.28515625" style="1" customWidth="1"/>
    <col min="9220" max="9220" width="53.42578125" style="1" customWidth="1"/>
    <col min="9221" max="9222" width="9.140625" style="1"/>
    <col min="9223" max="9223" width="11.140625" style="1" customWidth="1"/>
    <col min="9224" max="9225" width="11.28515625" style="1" bestFit="1" customWidth="1"/>
    <col min="9226" max="9472" width="9.140625" style="1"/>
    <col min="9473" max="9473" width="4.7109375" style="1" customWidth="1"/>
    <col min="9474" max="9474" width="29.85546875" style="1" customWidth="1"/>
    <col min="9475" max="9475" width="65.28515625" style="1" customWidth="1"/>
    <col min="9476" max="9476" width="53.42578125" style="1" customWidth="1"/>
    <col min="9477" max="9478" width="9.140625" style="1"/>
    <col min="9479" max="9479" width="11.140625" style="1" customWidth="1"/>
    <col min="9480" max="9481" width="11.28515625" style="1" bestFit="1" customWidth="1"/>
    <col min="9482" max="9728" width="9.140625" style="1"/>
    <col min="9729" max="9729" width="4.7109375" style="1" customWidth="1"/>
    <col min="9730" max="9730" width="29.85546875" style="1" customWidth="1"/>
    <col min="9731" max="9731" width="65.28515625" style="1" customWidth="1"/>
    <col min="9732" max="9732" width="53.42578125" style="1" customWidth="1"/>
    <col min="9733" max="9734" width="9.140625" style="1"/>
    <col min="9735" max="9735" width="11.140625" style="1" customWidth="1"/>
    <col min="9736" max="9737" width="11.28515625" style="1" bestFit="1" customWidth="1"/>
    <col min="9738" max="9984" width="9.140625" style="1"/>
    <col min="9985" max="9985" width="4.7109375" style="1" customWidth="1"/>
    <col min="9986" max="9986" width="29.85546875" style="1" customWidth="1"/>
    <col min="9987" max="9987" width="65.28515625" style="1" customWidth="1"/>
    <col min="9988" max="9988" width="53.42578125" style="1" customWidth="1"/>
    <col min="9989" max="9990" width="9.140625" style="1"/>
    <col min="9991" max="9991" width="11.140625" style="1" customWidth="1"/>
    <col min="9992" max="9993" width="11.28515625" style="1" bestFit="1" customWidth="1"/>
    <col min="9994" max="10240" width="9.140625" style="1"/>
    <col min="10241" max="10241" width="4.7109375" style="1" customWidth="1"/>
    <col min="10242" max="10242" width="29.85546875" style="1" customWidth="1"/>
    <col min="10243" max="10243" width="65.28515625" style="1" customWidth="1"/>
    <col min="10244" max="10244" width="53.42578125" style="1" customWidth="1"/>
    <col min="10245" max="10246" width="9.140625" style="1"/>
    <col min="10247" max="10247" width="11.140625" style="1" customWidth="1"/>
    <col min="10248" max="10249" width="11.28515625" style="1" bestFit="1" customWidth="1"/>
    <col min="10250" max="10496" width="9.140625" style="1"/>
    <col min="10497" max="10497" width="4.7109375" style="1" customWidth="1"/>
    <col min="10498" max="10498" width="29.85546875" style="1" customWidth="1"/>
    <col min="10499" max="10499" width="65.28515625" style="1" customWidth="1"/>
    <col min="10500" max="10500" width="53.42578125" style="1" customWidth="1"/>
    <col min="10501" max="10502" width="9.140625" style="1"/>
    <col min="10503" max="10503" width="11.140625" style="1" customWidth="1"/>
    <col min="10504" max="10505" width="11.28515625" style="1" bestFit="1" customWidth="1"/>
    <col min="10506" max="10752" width="9.140625" style="1"/>
    <col min="10753" max="10753" width="4.7109375" style="1" customWidth="1"/>
    <col min="10754" max="10754" width="29.85546875" style="1" customWidth="1"/>
    <col min="10755" max="10755" width="65.28515625" style="1" customWidth="1"/>
    <col min="10756" max="10756" width="53.42578125" style="1" customWidth="1"/>
    <col min="10757" max="10758" width="9.140625" style="1"/>
    <col min="10759" max="10759" width="11.140625" style="1" customWidth="1"/>
    <col min="10760" max="10761" width="11.28515625" style="1" bestFit="1" customWidth="1"/>
    <col min="10762" max="11008" width="9.140625" style="1"/>
    <col min="11009" max="11009" width="4.7109375" style="1" customWidth="1"/>
    <col min="11010" max="11010" width="29.85546875" style="1" customWidth="1"/>
    <col min="11011" max="11011" width="65.28515625" style="1" customWidth="1"/>
    <col min="11012" max="11012" width="53.42578125" style="1" customWidth="1"/>
    <col min="11013" max="11014" width="9.140625" style="1"/>
    <col min="11015" max="11015" width="11.140625" style="1" customWidth="1"/>
    <col min="11016" max="11017" width="11.28515625" style="1" bestFit="1" customWidth="1"/>
    <col min="11018" max="11264" width="9.140625" style="1"/>
    <col min="11265" max="11265" width="4.7109375" style="1" customWidth="1"/>
    <col min="11266" max="11266" width="29.85546875" style="1" customWidth="1"/>
    <col min="11267" max="11267" width="65.28515625" style="1" customWidth="1"/>
    <col min="11268" max="11268" width="53.42578125" style="1" customWidth="1"/>
    <col min="11269" max="11270" width="9.140625" style="1"/>
    <col min="11271" max="11271" width="11.140625" style="1" customWidth="1"/>
    <col min="11272" max="11273" width="11.28515625" style="1" bestFit="1" customWidth="1"/>
    <col min="11274" max="11520" width="9.140625" style="1"/>
    <col min="11521" max="11521" width="4.7109375" style="1" customWidth="1"/>
    <col min="11522" max="11522" width="29.85546875" style="1" customWidth="1"/>
    <col min="11523" max="11523" width="65.28515625" style="1" customWidth="1"/>
    <col min="11524" max="11524" width="53.42578125" style="1" customWidth="1"/>
    <col min="11525" max="11526" width="9.140625" style="1"/>
    <col min="11527" max="11527" width="11.140625" style="1" customWidth="1"/>
    <col min="11528" max="11529" width="11.28515625" style="1" bestFit="1" customWidth="1"/>
    <col min="11530" max="11776" width="9.140625" style="1"/>
    <col min="11777" max="11777" width="4.7109375" style="1" customWidth="1"/>
    <col min="11778" max="11778" width="29.85546875" style="1" customWidth="1"/>
    <col min="11779" max="11779" width="65.28515625" style="1" customWidth="1"/>
    <col min="11780" max="11780" width="53.42578125" style="1" customWidth="1"/>
    <col min="11781" max="11782" width="9.140625" style="1"/>
    <col min="11783" max="11783" width="11.140625" style="1" customWidth="1"/>
    <col min="11784" max="11785" width="11.28515625" style="1" bestFit="1" customWidth="1"/>
    <col min="11786" max="12032" width="9.140625" style="1"/>
    <col min="12033" max="12033" width="4.7109375" style="1" customWidth="1"/>
    <col min="12034" max="12034" width="29.85546875" style="1" customWidth="1"/>
    <col min="12035" max="12035" width="65.28515625" style="1" customWidth="1"/>
    <col min="12036" max="12036" width="53.42578125" style="1" customWidth="1"/>
    <col min="12037" max="12038" width="9.140625" style="1"/>
    <col min="12039" max="12039" width="11.140625" style="1" customWidth="1"/>
    <col min="12040" max="12041" width="11.28515625" style="1" bestFit="1" customWidth="1"/>
    <col min="12042" max="12288" width="9.140625" style="1"/>
    <col min="12289" max="12289" width="4.7109375" style="1" customWidth="1"/>
    <col min="12290" max="12290" width="29.85546875" style="1" customWidth="1"/>
    <col min="12291" max="12291" width="65.28515625" style="1" customWidth="1"/>
    <col min="12292" max="12292" width="53.42578125" style="1" customWidth="1"/>
    <col min="12293" max="12294" width="9.140625" style="1"/>
    <col min="12295" max="12295" width="11.140625" style="1" customWidth="1"/>
    <col min="12296" max="12297" width="11.28515625" style="1" bestFit="1" customWidth="1"/>
    <col min="12298" max="12544" width="9.140625" style="1"/>
    <col min="12545" max="12545" width="4.7109375" style="1" customWidth="1"/>
    <col min="12546" max="12546" width="29.85546875" style="1" customWidth="1"/>
    <col min="12547" max="12547" width="65.28515625" style="1" customWidth="1"/>
    <col min="12548" max="12548" width="53.42578125" style="1" customWidth="1"/>
    <col min="12549" max="12550" width="9.140625" style="1"/>
    <col min="12551" max="12551" width="11.140625" style="1" customWidth="1"/>
    <col min="12552" max="12553" width="11.28515625" style="1" bestFit="1" customWidth="1"/>
    <col min="12554" max="12800" width="9.140625" style="1"/>
    <col min="12801" max="12801" width="4.7109375" style="1" customWidth="1"/>
    <col min="12802" max="12802" width="29.85546875" style="1" customWidth="1"/>
    <col min="12803" max="12803" width="65.28515625" style="1" customWidth="1"/>
    <col min="12804" max="12804" width="53.42578125" style="1" customWidth="1"/>
    <col min="12805" max="12806" width="9.140625" style="1"/>
    <col min="12807" max="12807" width="11.140625" style="1" customWidth="1"/>
    <col min="12808" max="12809" width="11.28515625" style="1" bestFit="1" customWidth="1"/>
    <col min="12810" max="13056" width="9.140625" style="1"/>
    <col min="13057" max="13057" width="4.7109375" style="1" customWidth="1"/>
    <col min="13058" max="13058" width="29.85546875" style="1" customWidth="1"/>
    <col min="13059" max="13059" width="65.28515625" style="1" customWidth="1"/>
    <col min="13060" max="13060" width="53.42578125" style="1" customWidth="1"/>
    <col min="13061" max="13062" width="9.140625" style="1"/>
    <col min="13063" max="13063" width="11.140625" style="1" customWidth="1"/>
    <col min="13064" max="13065" width="11.28515625" style="1" bestFit="1" customWidth="1"/>
    <col min="13066" max="13312" width="9.140625" style="1"/>
    <col min="13313" max="13313" width="4.7109375" style="1" customWidth="1"/>
    <col min="13314" max="13314" width="29.85546875" style="1" customWidth="1"/>
    <col min="13315" max="13315" width="65.28515625" style="1" customWidth="1"/>
    <col min="13316" max="13316" width="53.42578125" style="1" customWidth="1"/>
    <col min="13317" max="13318" width="9.140625" style="1"/>
    <col min="13319" max="13319" width="11.140625" style="1" customWidth="1"/>
    <col min="13320" max="13321" width="11.28515625" style="1" bestFit="1" customWidth="1"/>
    <col min="13322" max="13568" width="9.140625" style="1"/>
    <col min="13569" max="13569" width="4.7109375" style="1" customWidth="1"/>
    <col min="13570" max="13570" width="29.85546875" style="1" customWidth="1"/>
    <col min="13571" max="13571" width="65.28515625" style="1" customWidth="1"/>
    <col min="13572" max="13572" width="53.42578125" style="1" customWidth="1"/>
    <col min="13573" max="13574" width="9.140625" style="1"/>
    <col min="13575" max="13575" width="11.140625" style="1" customWidth="1"/>
    <col min="13576" max="13577" width="11.28515625" style="1" bestFit="1" customWidth="1"/>
    <col min="13578" max="13824" width="9.140625" style="1"/>
    <col min="13825" max="13825" width="4.7109375" style="1" customWidth="1"/>
    <col min="13826" max="13826" width="29.85546875" style="1" customWidth="1"/>
    <col min="13827" max="13827" width="65.28515625" style="1" customWidth="1"/>
    <col min="13828" max="13828" width="53.42578125" style="1" customWidth="1"/>
    <col min="13829" max="13830" width="9.140625" style="1"/>
    <col min="13831" max="13831" width="11.140625" style="1" customWidth="1"/>
    <col min="13832" max="13833" width="11.28515625" style="1" bestFit="1" customWidth="1"/>
    <col min="13834" max="14080" width="9.140625" style="1"/>
    <col min="14081" max="14081" width="4.7109375" style="1" customWidth="1"/>
    <col min="14082" max="14082" width="29.85546875" style="1" customWidth="1"/>
    <col min="14083" max="14083" width="65.28515625" style="1" customWidth="1"/>
    <col min="14084" max="14084" width="53.42578125" style="1" customWidth="1"/>
    <col min="14085" max="14086" width="9.140625" style="1"/>
    <col min="14087" max="14087" width="11.140625" style="1" customWidth="1"/>
    <col min="14088" max="14089" width="11.28515625" style="1" bestFit="1" customWidth="1"/>
    <col min="14090" max="14336" width="9.140625" style="1"/>
    <col min="14337" max="14337" width="4.7109375" style="1" customWidth="1"/>
    <col min="14338" max="14338" width="29.85546875" style="1" customWidth="1"/>
    <col min="14339" max="14339" width="65.28515625" style="1" customWidth="1"/>
    <col min="14340" max="14340" width="53.42578125" style="1" customWidth="1"/>
    <col min="14341" max="14342" width="9.140625" style="1"/>
    <col min="14343" max="14343" width="11.140625" style="1" customWidth="1"/>
    <col min="14344" max="14345" width="11.28515625" style="1" bestFit="1" customWidth="1"/>
    <col min="14346" max="14592" width="9.140625" style="1"/>
    <col min="14593" max="14593" width="4.7109375" style="1" customWidth="1"/>
    <col min="14594" max="14594" width="29.85546875" style="1" customWidth="1"/>
    <col min="14595" max="14595" width="65.28515625" style="1" customWidth="1"/>
    <col min="14596" max="14596" width="53.42578125" style="1" customWidth="1"/>
    <col min="14597" max="14598" width="9.140625" style="1"/>
    <col min="14599" max="14599" width="11.140625" style="1" customWidth="1"/>
    <col min="14600" max="14601" width="11.28515625" style="1" bestFit="1" customWidth="1"/>
    <col min="14602" max="14848" width="9.140625" style="1"/>
    <col min="14849" max="14849" width="4.7109375" style="1" customWidth="1"/>
    <col min="14850" max="14850" width="29.85546875" style="1" customWidth="1"/>
    <col min="14851" max="14851" width="65.28515625" style="1" customWidth="1"/>
    <col min="14852" max="14852" width="53.42578125" style="1" customWidth="1"/>
    <col min="14853" max="14854" width="9.140625" style="1"/>
    <col min="14855" max="14855" width="11.140625" style="1" customWidth="1"/>
    <col min="14856" max="14857" width="11.28515625" style="1" bestFit="1" customWidth="1"/>
    <col min="14858" max="15104" width="9.140625" style="1"/>
    <col min="15105" max="15105" width="4.7109375" style="1" customWidth="1"/>
    <col min="15106" max="15106" width="29.85546875" style="1" customWidth="1"/>
    <col min="15107" max="15107" width="65.28515625" style="1" customWidth="1"/>
    <col min="15108" max="15108" width="53.42578125" style="1" customWidth="1"/>
    <col min="15109" max="15110" width="9.140625" style="1"/>
    <col min="15111" max="15111" width="11.140625" style="1" customWidth="1"/>
    <col min="15112" max="15113" width="11.28515625" style="1" bestFit="1" customWidth="1"/>
    <col min="15114" max="15360" width="9.140625" style="1"/>
    <col min="15361" max="15361" width="4.7109375" style="1" customWidth="1"/>
    <col min="15362" max="15362" width="29.85546875" style="1" customWidth="1"/>
    <col min="15363" max="15363" width="65.28515625" style="1" customWidth="1"/>
    <col min="15364" max="15364" width="53.42578125" style="1" customWidth="1"/>
    <col min="15365" max="15366" width="9.140625" style="1"/>
    <col min="15367" max="15367" width="11.140625" style="1" customWidth="1"/>
    <col min="15368" max="15369" width="11.28515625" style="1" bestFit="1" customWidth="1"/>
    <col min="15370" max="15616" width="9.140625" style="1"/>
    <col min="15617" max="15617" width="4.7109375" style="1" customWidth="1"/>
    <col min="15618" max="15618" width="29.85546875" style="1" customWidth="1"/>
    <col min="15619" max="15619" width="65.28515625" style="1" customWidth="1"/>
    <col min="15620" max="15620" width="53.42578125" style="1" customWidth="1"/>
    <col min="15621" max="15622" width="9.140625" style="1"/>
    <col min="15623" max="15623" width="11.140625" style="1" customWidth="1"/>
    <col min="15624" max="15625" width="11.28515625" style="1" bestFit="1" customWidth="1"/>
    <col min="15626" max="15872" width="9.140625" style="1"/>
    <col min="15873" max="15873" width="4.7109375" style="1" customWidth="1"/>
    <col min="15874" max="15874" width="29.85546875" style="1" customWidth="1"/>
    <col min="15875" max="15875" width="65.28515625" style="1" customWidth="1"/>
    <col min="15876" max="15876" width="53.42578125" style="1" customWidth="1"/>
    <col min="15877" max="15878" width="9.140625" style="1"/>
    <col min="15879" max="15879" width="11.140625" style="1" customWidth="1"/>
    <col min="15880" max="15881" width="11.28515625" style="1" bestFit="1" customWidth="1"/>
    <col min="15882" max="16128" width="9.140625" style="1"/>
    <col min="16129" max="16129" width="4.7109375" style="1" customWidth="1"/>
    <col min="16130" max="16130" width="29.85546875" style="1" customWidth="1"/>
    <col min="16131" max="16131" width="65.28515625" style="1" customWidth="1"/>
    <col min="16132" max="16132" width="53.42578125" style="1" customWidth="1"/>
    <col min="16133" max="16134" width="9.140625" style="1"/>
    <col min="16135" max="16135" width="11.140625" style="1" customWidth="1"/>
    <col min="16136" max="16137" width="11.28515625" style="1" bestFit="1" customWidth="1"/>
    <col min="16138" max="16384" width="9.140625" style="1"/>
  </cols>
  <sheetData>
    <row r="1" spans="1:5" ht="26.25" customHeight="1">
      <c r="A1" s="76"/>
      <c r="B1" s="76"/>
      <c r="C1" s="76"/>
      <c r="D1" s="152" t="s">
        <v>162</v>
      </c>
    </row>
    <row r="2" spans="1:5" ht="26.25" customHeight="1">
      <c r="A2" s="76"/>
      <c r="B2" s="76"/>
      <c r="C2" s="76"/>
      <c r="D2" s="153" t="s">
        <v>80</v>
      </c>
    </row>
    <row r="3" spans="1:5" ht="26.25" customHeight="1">
      <c r="A3" s="76"/>
      <c r="B3" s="76"/>
      <c r="C3" s="76"/>
      <c r="D3" s="153" t="s">
        <v>174</v>
      </c>
    </row>
    <row r="4" spans="1:5" ht="17.25">
      <c r="A4" s="76"/>
      <c r="B4" s="76"/>
      <c r="C4" s="76"/>
      <c r="D4" s="76"/>
    </row>
    <row r="5" spans="1:5" ht="72" customHeight="1">
      <c r="A5" s="76"/>
      <c r="B5" s="337" t="s">
        <v>155</v>
      </c>
      <c r="C5" s="337"/>
      <c r="D5" s="337"/>
    </row>
    <row r="6" spans="1:5" ht="17.25">
      <c r="A6" s="76"/>
      <c r="B6" s="128"/>
      <c r="C6" s="128"/>
      <c r="D6" s="103"/>
    </row>
    <row r="7" spans="1:5" ht="24" customHeight="1">
      <c r="A7" s="76"/>
      <c r="B7" s="338" t="s">
        <v>96</v>
      </c>
      <c r="C7" s="338"/>
      <c r="D7" s="338"/>
    </row>
    <row r="8" spans="1:5" ht="24.75" customHeight="1">
      <c r="A8" s="76"/>
      <c r="B8" s="129" t="s">
        <v>97</v>
      </c>
      <c r="C8" s="130"/>
      <c r="D8" s="131"/>
    </row>
    <row r="9" spans="1:5" ht="17.25" customHeight="1">
      <c r="A9" s="76"/>
      <c r="B9" s="132"/>
      <c r="C9" s="132"/>
      <c r="D9" s="76"/>
    </row>
    <row r="10" spans="1:5" ht="15" customHeight="1">
      <c r="A10" s="147"/>
      <c r="B10" s="147"/>
      <c r="C10" s="147"/>
      <c r="D10" s="147"/>
    </row>
    <row r="11" spans="1:5" s="5" customFormat="1" ht="19.5" customHeight="1">
      <c r="A11" s="35"/>
      <c r="B11" s="68"/>
      <c r="C11" s="68"/>
      <c r="D11" s="133"/>
    </row>
    <row r="12" spans="1:5" s="5" customFormat="1" ht="22.5" customHeight="1">
      <c r="A12" s="35"/>
      <c r="B12" s="26" t="s">
        <v>0</v>
      </c>
      <c r="C12" s="26" t="s">
        <v>1</v>
      </c>
      <c r="D12" s="133"/>
    </row>
    <row r="13" spans="1:5" s="5" customFormat="1" ht="39.75" customHeight="1">
      <c r="A13" s="35"/>
      <c r="B13" s="21">
        <v>1058</v>
      </c>
      <c r="C13" s="13" t="s">
        <v>100</v>
      </c>
      <c r="D13" s="134"/>
    </row>
    <row r="14" spans="1:5" ht="19.5" customHeight="1">
      <c r="A14" s="76"/>
      <c r="B14" s="76"/>
      <c r="C14" s="76"/>
      <c r="D14" s="76"/>
    </row>
    <row r="15" spans="1:5" ht="21" customHeight="1">
      <c r="A15" s="76"/>
      <c r="B15" s="339" t="s">
        <v>68</v>
      </c>
      <c r="C15" s="339"/>
      <c r="D15" s="339"/>
      <c r="E15" s="5"/>
    </row>
    <row r="16" spans="1:5" ht="33" customHeight="1">
      <c r="A16" s="76"/>
      <c r="B16" s="36"/>
      <c r="C16" s="36"/>
      <c r="D16" s="76"/>
    </row>
    <row r="17" spans="1:5" ht="54.75" customHeight="1">
      <c r="A17" s="76"/>
      <c r="B17" s="27" t="s">
        <v>37</v>
      </c>
      <c r="C17" s="28">
        <v>1058</v>
      </c>
      <c r="D17" s="105" t="s">
        <v>144</v>
      </c>
    </row>
    <row r="18" spans="1:5" ht="33" customHeight="1">
      <c r="A18" s="76"/>
      <c r="B18" s="29" t="s">
        <v>26</v>
      </c>
      <c r="C18" s="21">
        <v>11003</v>
      </c>
      <c r="D18" s="79" t="s">
        <v>2</v>
      </c>
    </row>
    <row r="19" spans="1:5" ht="32.25" customHeight="1">
      <c r="A19" s="76"/>
      <c r="B19" s="29" t="s">
        <v>27</v>
      </c>
      <c r="C19" s="83" t="s">
        <v>140</v>
      </c>
      <c r="D19" s="135"/>
    </row>
    <row r="20" spans="1:5" ht="75" customHeight="1">
      <c r="A20" s="76"/>
      <c r="B20" s="29" t="s">
        <v>28</v>
      </c>
      <c r="C20" s="83" t="s">
        <v>141</v>
      </c>
      <c r="D20" s="135"/>
    </row>
    <row r="21" spans="1:5" ht="24" customHeight="1">
      <c r="A21" s="76"/>
      <c r="B21" s="29" t="s">
        <v>29</v>
      </c>
      <c r="C21" s="33" t="s">
        <v>42</v>
      </c>
      <c r="D21" s="135"/>
    </row>
    <row r="22" spans="1:5" ht="52.5" customHeight="1">
      <c r="A22" s="76"/>
      <c r="B22" s="29" t="s">
        <v>70</v>
      </c>
      <c r="C22" s="33" t="s">
        <v>145</v>
      </c>
      <c r="D22" s="135"/>
    </row>
    <row r="23" spans="1:5" ht="23.25" customHeight="1">
      <c r="A23" s="76"/>
      <c r="B23" s="324" t="s">
        <v>30</v>
      </c>
      <c r="C23" s="325"/>
      <c r="D23" s="135"/>
    </row>
    <row r="24" spans="1:5" s="3" customFormat="1" ht="28.5" customHeight="1">
      <c r="A24" s="25"/>
      <c r="B24" s="326" t="s">
        <v>146</v>
      </c>
      <c r="C24" s="326"/>
      <c r="D24" s="149">
        <v>1</v>
      </c>
    </row>
    <row r="25" spans="1:5" s="3" customFormat="1" ht="23.25" customHeight="1">
      <c r="A25" s="25"/>
      <c r="B25" s="327" t="s">
        <v>147</v>
      </c>
      <c r="C25" s="327"/>
      <c r="D25" s="149">
        <v>1200</v>
      </c>
    </row>
    <row r="26" spans="1:5" ht="33" customHeight="1">
      <c r="A26" s="76"/>
      <c r="B26" s="328" t="s">
        <v>38</v>
      </c>
      <c r="C26" s="328"/>
      <c r="D26" s="78">
        <v>8100</v>
      </c>
    </row>
    <row r="27" spans="1:5" s="5" customFormat="1" ht="42" customHeight="1">
      <c r="A27" s="35"/>
      <c r="B27" s="36"/>
      <c r="C27" s="36"/>
      <c r="D27" s="155"/>
    </row>
    <row r="28" spans="1:5" s="143" customFormat="1" ht="23.25" customHeight="1">
      <c r="A28" s="142"/>
      <c r="B28" s="36"/>
      <c r="C28" s="36"/>
      <c r="D28" s="141"/>
    </row>
    <row r="29" spans="1:5" s="5" customFormat="1" ht="22.5" customHeight="1">
      <c r="A29" s="35"/>
      <c r="B29" s="26" t="s">
        <v>0</v>
      </c>
      <c r="C29" s="26" t="s">
        <v>1</v>
      </c>
      <c r="D29" s="133"/>
    </row>
    <row r="30" spans="1:5" s="5" customFormat="1" ht="26.25" customHeight="1">
      <c r="A30" s="35"/>
      <c r="B30" s="21">
        <v>1059</v>
      </c>
      <c r="C30" s="13" t="s">
        <v>107</v>
      </c>
      <c r="D30" s="134"/>
    </row>
    <row r="31" spans="1:5" ht="29.25" customHeight="1">
      <c r="A31" s="76"/>
      <c r="B31" s="76"/>
      <c r="C31" s="76"/>
      <c r="D31" s="76"/>
    </row>
    <row r="32" spans="1:5" ht="21" customHeight="1">
      <c r="A32" s="76"/>
      <c r="B32" s="339" t="s">
        <v>68</v>
      </c>
      <c r="C32" s="339"/>
      <c r="D32" s="339"/>
      <c r="E32" s="5"/>
    </row>
    <row r="33" spans="1:4" ht="18" customHeight="1">
      <c r="A33" s="76"/>
      <c r="B33" s="76"/>
      <c r="C33" s="76"/>
      <c r="D33" s="76"/>
    </row>
    <row r="34" spans="1:4" ht="21.75" customHeight="1">
      <c r="A34" s="76"/>
      <c r="B34" s="36"/>
      <c r="C34" s="36"/>
      <c r="D34" s="76"/>
    </row>
    <row r="35" spans="1:4" ht="51.75" customHeight="1">
      <c r="A35" s="76"/>
      <c r="B35" s="27" t="s">
        <v>37</v>
      </c>
      <c r="C35" s="28">
        <v>1059</v>
      </c>
      <c r="D35" s="105" t="s">
        <v>69</v>
      </c>
    </row>
    <row r="36" spans="1:4" ht="33" customHeight="1">
      <c r="A36" s="76"/>
      <c r="B36" s="29" t="s">
        <v>26</v>
      </c>
      <c r="C36" s="21">
        <v>12002</v>
      </c>
      <c r="D36" s="79" t="s">
        <v>2</v>
      </c>
    </row>
    <row r="37" spans="1:4" ht="43.5" customHeight="1">
      <c r="A37" s="76"/>
      <c r="B37" s="37" t="s">
        <v>27</v>
      </c>
      <c r="C37" s="83" t="s">
        <v>110</v>
      </c>
      <c r="D37" s="135"/>
    </row>
    <row r="38" spans="1:4" ht="77.25" customHeight="1">
      <c r="A38" s="76"/>
      <c r="B38" s="29" t="s">
        <v>28</v>
      </c>
      <c r="C38" s="150" t="s">
        <v>111</v>
      </c>
      <c r="D38" s="135"/>
    </row>
    <row r="39" spans="1:4" ht="24" customHeight="1">
      <c r="A39" s="76"/>
      <c r="B39" s="29" t="s">
        <v>29</v>
      </c>
      <c r="C39" s="101" t="s">
        <v>44</v>
      </c>
      <c r="D39" s="135"/>
    </row>
    <row r="40" spans="1:4" ht="55.5" customHeight="1">
      <c r="A40" s="76"/>
      <c r="B40" s="29" t="s">
        <v>48</v>
      </c>
      <c r="C40" s="33" t="s">
        <v>112</v>
      </c>
      <c r="D40" s="135"/>
    </row>
    <row r="41" spans="1:4" ht="23.25" customHeight="1">
      <c r="A41" s="76"/>
      <c r="B41" s="324" t="s">
        <v>30</v>
      </c>
      <c r="C41" s="325"/>
      <c r="D41" s="135"/>
    </row>
    <row r="42" spans="1:4" s="3" customFormat="1" ht="27" customHeight="1">
      <c r="A42" s="25"/>
      <c r="B42" s="326" t="s">
        <v>113</v>
      </c>
      <c r="C42" s="326"/>
      <c r="D42" s="154">
        <v>-640</v>
      </c>
    </row>
    <row r="43" spans="1:4" s="3" customFormat="1" ht="23.25" customHeight="1">
      <c r="A43" s="25"/>
      <c r="B43" s="332" t="s">
        <v>38</v>
      </c>
      <c r="C43" s="333"/>
      <c r="D43" s="136">
        <v>-76732</v>
      </c>
    </row>
    <row r="44" spans="1:4" ht="21.75" customHeight="1">
      <c r="A44" s="76"/>
      <c r="B44" s="36"/>
      <c r="C44" s="36"/>
      <c r="D44" s="76"/>
    </row>
    <row r="45" spans="1:4" s="144" customFormat="1" ht="24" customHeight="1"/>
    <row r="46" spans="1:4" ht="24.75" customHeight="1">
      <c r="A46" s="76"/>
      <c r="B46" s="137" t="s">
        <v>0</v>
      </c>
      <c r="C46" s="137" t="s">
        <v>1</v>
      </c>
      <c r="D46" s="138"/>
    </row>
    <row r="47" spans="1:4" ht="22.5" customHeight="1">
      <c r="A47" s="76"/>
      <c r="B47" s="139">
        <v>1165</v>
      </c>
      <c r="C47" s="13" t="s">
        <v>98</v>
      </c>
      <c r="D47" s="140"/>
    </row>
    <row r="48" spans="1:4" ht="21.75" customHeight="1">
      <c r="A48" s="76"/>
      <c r="B48" s="76"/>
      <c r="C48" s="76"/>
      <c r="D48" s="76"/>
    </row>
    <row r="49" spans="1:4" s="5" customFormat="1" ht="21.75" customHeight="1">
      <c r="A49" s="35"/>
      <c r="B49" s="342" t="s">
        <v>68</v>
      </c>
      <c r="C49" s="342"/>
      <c r="D49" s="342"/>
    </row>
    <row r="50" spans="1:4" ht="21.75" customHeight="1">
      <c r="A50" s="76"/>
      <c r="B50" s="104"/>
      <c r="C50" s="104"/>
      <c r="D50" s="76"/>
    </row>
    <row r="51" spans="1:4" ht="21.75" customHeight="1">
      <c r="A51" s="76"/>
      <c r="B51" s="36"/>
      <c r="C51" s="36"/>
      <c r="D51" s="76"/>
    </row>
    <row r="52" spans="1:4" s="3" customFormat="1" ht="51" customHeight="1">
      <c r="A52" s="25"/>
      <c r="B52" s="83" t="s">
        <v>37</v>
      </c>
      <c r="C52" s="201" t="s">
        <v>153</v>
      </c>
      <c r="D52" s="105" t="s">
        <v>41</v>
      </c>
    </row>
    <row r="53" spans="1:4" ht="21" customHeight="1">
      <c r="A53" s="76"/>
      <c r="B53" s="83" t="s">
        <v>26</v>
      </c>
      <c r="C53" s="202">
        <v>11005</v>
      </c>
      <c r="D53" s="30" t="s">
        <v>5</v>
      </c>
    </row>
    <row r="54" spans="1:4" ht="44.25" customHeight="1">
      <c r="A54" s="76"/>
      <c r="B54" s="83" t="s">
        <v>27</v>
      </c>
      <c r="C54" s="33" t="s">
        <v>148</v>
      </c>
      <c r="D54" s="329"/>
    </row>
    <row r="55" spans="1:4" ht="41.25" customHeight="1">
      <c r="A55" s="76"/>
      <c r="B55" s="83" t="s">
        <v>28</v>
      </c>
      <c r="C55" s="203" t="s">
        <v>148</v>
      </c>
      <c r="D55" s="329"/>
    </row>
    <row r="56" spans="1:4" ht="27" customHeight="1">
      <c r="A56" s="76"/>
      <c r="B56" s="83" t="s">
        <v>29</v>
      </c>
      <c r="C56" s="204" t="s">
        <v>101</v>
      </c>
      <c r="D56" s="329"/>
    </row>
    <row r="57" spans="1:4" ht="39.75" customHeight="1">
      <c r="A57" s="76"/>
      <c r="B57" s="83" t="s">
        <v>104</v>
      </c>
      <c r="C57" s="27" t="s">
        <v>102</v>
      </c>
      <c r="D57" s="329"/>
    </row>
    <row r="58" spans="1:4" ht="24.75" customHeight="1">
      <c r="A58" s="76"/>
      <c r="B58" s="330" t="s">
        <v>30</v>
      </c>
      <c r="C58" s="331"/>
      <c r="D58" s="329"/>
    </row>
    <row r="59" spans="1:4" ht="40.5" customHeight="1">
      <c r="A59" s="76"/>
      <c r="B59" s="332" t="s">
        <v>154</v>
      </c>
      <c r="C59" s="333"/>
      <c r="D59" s="208">
        <v>1</v>
      </c>
    </row>
    <row r="60" spans="1:4" ht="30.75" customHeight="1">
      <c r="A60" s="76"/>
      <c r="B60" s="334" t="s">
        <v>38</v>
      </c>
      <c r="C60" s="335"/>
      <c r="D60" s="205">
        <v>56422.8</v>
      </c>
    </row>
    <row r="61" spans="1:4" ht="30.75" customHeight="1">
      <c r="A61" s="76"/>
      <c r="B61" s="206"/>
      <c r="C61" s="206"/>
      <c r="D61" s="207"/>
    </row>
    <row r="62" spans="1:4" ht="21.75" customHeight="1">
      <c r="A62" s="76"/>
      <c r="B62" s="104"/>
      <c r="C62" s="104"/>
      <c r="D62" s="76"/>
    </row>
    <row r="63" spans="1:4" ht="50.25" customHeight="1">
      <c r="A63" s="76"/>
      <c r="B63" s="83" t="s">
        <v>37</v>
      </c>
      <c r="C63" s="184" t="s">
        <v>153</v>
      </c>
      <c r="D63" s="105" t="s">
        <v>41</v>
      </c>
    </row>
    <row r="64" spans="1:4" ht="27.75" customHeight="1">
      <c r="A64" s="76"/>
      <c r="B64" s="83" t="s">
        <v>26</v>
      </c>
      <c r="C64" s="184">
        <v>11006</v>
      </c>
      <c r="D64" s="30" t="s">
        <v>5</v>
      </c>
    </row>
    <row r="65" spans="1:5" ht="72" customHeight="1">
      <c r="A65" s="76"/>
      <c r="B65" s="83" t="s">
        <v>27</v>
      </c>
      <c r="C65" s="83" t="s">
        <v>157</v>
      </c>
      <c r="D65" s="329"/>
    </row>
    <row r="66" spans="1:5" ht="60.75" customHeight="1">
      <c r="A66" s="76"/>
      <c r="B66" s="83" t="s">
        <v>28</v>
      </c>
      <c r="C66" s="83" t="s">
        <v>163</v>
      </c>
      <c r="D66" s="329"/>
    </row>
    <row r="67" spans="1:5" ht="29.25" customHeight="1">
      <c r="A67" s="76"/>
      <c r="B67" s="83" t="s">
        <v>29</v>
      </c>
      <c r="C67" s="211" t="s">
        <v>101</v>
      </c>
      <c r="D67" s="329"/>
    </row>
    <row r="68" spans="1:5" ht="35.25" customHeight="1">
      <c r="A68" s="76"/>
      <c r="B68" s="83" t="s">
        <v>103</v>
      </c>
      <c r="C68" s="184" t="s">
        <v>102</v>
      </c>
      <c r="D68" s="329"/>
    </row>
    <row r="69" spans="1:5" ht="21.75" customHeight="1">
      <c r="A69" s="76"/>
      <c r="B69" s="343" t="s">
        <v>30</v>
      </c>
      <c r="C69" s="343"/>
      <c r="D69" s="329"/>
    </row>
    <row r="70" spans="1:5" ht="27.75" customHeight="1">
      <c r="A70" s="76"/>
      <c r="B70" s="340" t="s">
        <v>164</v>
      </c>
      <c r="C70" s="341"/>
      <c r="D70" s="212">
        <v>1</v>
      </c>
    </row>
    <row r="71" spans="1:5" s="3" customFormat="1" ht="23.25" customHeight="1">
      <c r="A71" s="25"/>
      <c r="B71" s="327" t="s">
        <v>147</v>
      </c>
      <c r="C71" s="327"/>
      <c r="D71" s="149">
        <v>150</v>
      </c>
    </row>
    <row r="72" spans="1:5" ht="21.75" customHeight="1">
      <c r="A72" s="76"/>
      <c r="B72" s="340" t="s">
        <v>165</v>
      </c>
      <c r="C72" s="341"/>
      <c r="D72" s="212">
        <v>1</v>
      </c>
    </row>
    <row r="73" spans="1:5" ht="21.75" customHeight="1">
      <c r="A73" s="76"/>
      <c r="B73" s="336" t="s">
        <v>166</v>
      </c>
      <c r="C73" s="336"/>
      <c r="D73" s="205">
        <v>12209.2</v>
      </c>
    </row>
    <row r="74" spans="1:5" ht="21.75" customHeight="1">
      <c r="A74" s="76"/>
      <c r="B74" s="36"/>
      <c r="C74" s="36"/>
      <c r="D74" s="76"/>
    </row>
    <row r="75" spans="1:5" ht="26.25" customHeight="1">
      <c r="A75" s="76"/>
      <c r="B75" s="36"/>
      <c r="C75" s="36"/>
      <c r="D75" s="155"/>
    </row>
    <row r="76" spans="1:5" ht="45.75" customHeight="1">
      <c r="A76" s="76"/>
      <c r="B76" s="322" t="s">
        <v>128</v>
      </c>
      <c r="C76" s="322"/>
      <c r="D76" s="322"/>
      <c r="E76" s="177"/>
    </row>
    <row r="77" spans="1:5" ht="17.25">
      <c r="A77" s="76"/>
      <c r="B77" s="76"/>
      <c r="C77" s="76"/>
      <c r="D77" s="76"/>
    </row>
    <row r="78" spans="1:5" s="179" customFormat="1" ht="23.25" customHeight="1">
      <c r="A78" s="323" t="s">
        <v>114</v>
      </c>
      <c r="B78" s="323"/>
      <c r="C78" s="323"/>
      <c r="D78" s="178"/>
    </row>
    <row r="79" spans="1:5" s="179" customFormat="1" ht="23.25" customHeight="1">
      <c r="A79" s="180"/>
      <c r="B79" s="180"/>
      <c r="C79" s="180"/>
      <c r="D79" s="178"/>
    </row>
    <row r="80" spans="1:5" s="182" customFormat="1" ht="17.25">
      <c r="A80" s="93" t="s">
        <v>129</v>
      </c>
      <c r="B80" s="181"/>
      <c r="C80" s="181"/>
      <c r="D80" s="181"/>
    </row>
    <row r="81" spans="1:4" s="179" customFormat="1" ht="23.25" customHeight="1">
      <c r="A81" s="180"/>
      <c r="B81" s="180"/>
      <c r="C81" s="180"/>
      <c r="D81" s="178"/>
    </row>
    <row r="82" spans="1:4" s="179" customFormat="1" ht="23.25" customHeight="1">
      <c r="A82" s="183"/>
      <c r="B82" s="26" t="s">
        <v>0</v>
      </c>
      <c r="C82" s="26" t="s">
        <v>1</v>
      </c>
      <c r="D82" s="178"/>
    </row>
    <row r="83" spans="1:4" s="179" customFormat="1" ht="23.25" customHeight="1">
      <c r="A83" s="183"/>
      <c r="B83" s="184">
        <v>1139</v>
      </c>
      <c r="C83" s="33" t="s">
        <v>130</v>
      </c>
      <c r="D83" s="178"/>
    </row>
    <row r="84" spans="1:4" s="179" customFormat="1" ht="21.75" customHeight="1">
      <c r="A84" s="183"/>
      <c r="B84" s="185"/>
      <c r="C84" s="186"/>
      <c r="D84" s="178"/>
    </row>
    <row r="85" spans="1:4" s="179" customFormat="1" ht="23.25" customHeight="1">
      <c r="A85" s="183"/>
      <c r="B85" s="187" t="s">
        <v>68</v>
      </c>
      <c r="C85" s="25"/>
      <c r="D85" s="178"/>
    </row>
    <row r="86" spans="1:4" s="179" customFormat="1" ht="20.25" customHeight="1">
      <c r="A86" s="183"/>
      <c r="B86" s="187"/>
      <c r="C86" s="25"/>
      <c r="D86" s="178"/>
    </row>
    <row r="87" spans="1:4" s="179" customFormat="1" ht="49.5" customHeight="1">
      <c r="A87" s="183"/>
      <c r="B87" s="27" t="s">
        <v>131</v>
      </c>
      <c r="C87" s="184">
        <v>1139</v>
      </c>
      <c r="D87" s="105" t="s">
        <v>41</v>
      </c>
    </row>
    <row r="88" spans="1:4" s="179" customFormat="1" ht="35.25" customHeight="1">
      <c r="A88" s="183"/>
      <c r="B88" s="33" t="s">
        <v>132</v>
      </c>
      <c r="C88" s="188">
        <v>11001</v>
      </c>
      <c r="D88" s="189" t="s">
        <v>2</v>
      </c>
    </row>
    <row r="89" spans="1:4" s="179" customFormat="1" ht="23.25" customHeight="1">
      <c r="A89" s="183"/>
      <c r="B89" s="33" t="s">
        <v>133</v>
      </c>
      <c r="C89" s="33" t="s">
        <v>130</v>
      </c>
      <c r="D89" s="135"/>
    </row>
    <row r="90" spans="1:4" s="179" customFormat="1" ht="79.5" customHeight="1">
      <c r="A90" s="183"/>
      <c r="B90" s="33" t="s">
        <v>134</v>
      </c>
      <c r="C90" s="190" t="s">
        <v>135</v>
      </c>
      <c r="D90" s="135"/>
    </row>
    <row r="91" spans="1:4" s="179" customFormat="1" ht="22.5" customHeight="1">
      <c r="A91" s="183"/>
      <c r="B91" s="33" t="s">
        <v>136</v>
      </c>
      <c r="C91" s="33" t="s">
        <v>137</v>
      </c>
      <c r="D91" s="135"/>
    </row>
    <row r="92" spans="1:4" s="179" customFormat="1" ht="34.5">
      <c r="A92" s="183"/>
      <c r="B92" s="191" t="s">
        <v>70</v>
      </c>
      <c r="C92" s="33" t="s">
        <v>114</v>
      </c>
      <c r="D92" s="135"/>
    </row>
    <row r="93" spans="1:4" s="179" customFormat="1" ht="24" customHeight="1">
      <c r="A93" s="183"/>
      <c r="B93" s="192"/>
      <c r="C93" s="193" t="s">
        <v>138</v>
      </c>
      <c r="D93" s="135"/>
    </row>
    <row r="94" spans="1:4" s="179" customFormat="1" ht="24.75" customHeight="1">
      <c r="A94" s="183"/>
      <c r="B94" s="321" t="s">
        <v>139</v>
      </c>
      <c r="C94" s="321"/>
      <c r="D94" s="176">
        <v>76732</v>
      </c>
    </row>
    <row r="95" spans="1:4" ht="34.5" customHeight="1"/>
    <row r="96" spans="1:4" s="179" customFormat="1" ht="44.25" customHeight="1">
      <c r="A96" s="183"/>
      <c r="B96" s="27" t="s">
        <v>131</v>
      </c>
      <c r="C96" s="184">
        <v>1139</v>
      </c>
      <c r="D96" s="105" t="s">
        <v>99</v>
      </c>
    </row>
    <row r="97" spans="1:4" s="179" customFormat="1" ht="35.25" customHeight="1">
      <c r="A97" s="183"/>
      <c r="B97" s="33" t="s">
        <v>132</v>
      </c>
      <c r="C97" s="188">
        <v>11001</v>
      </c>
      <c r="D97" s="189" t="s">
        <v>2</v>
      </c>
    </row>
    <row r="98" spans="1:4" s="179" customFormat="1" ht="23.25" customHeight="1">
      <c r="A98" s="183"/>
      <c r="B98" s="33" t="s">
        <v>133</v>
      </c>
      <c r="C98" s="33" t="s">
        <v>130</v>
      </c>
      <c r="D98" s="135"/>
    </row>
    <row r="99" spans="1:4" s="179" customFormat="1" ht="79.5" customHeight="1">
      <c r="A99" s="183"/>
      <c r="B99" s="33" t="s">
        <v>134</v>
      </c>
      <c r="C99" s="190" t="s">
        <v>135</v>
      </c>
      <c r="D99" s="135"/>
    </row>
    <row r="100" spans="1:4" s="179" customFormat="1" ht="22.5" customHeight="1">
      <c r="A100" s="183"/>
      <c r="B100" s="33" t="s">
        <v>136</v>
      </c>
      <c r="C100" s="33" t="s">
        <v>137</v>
      </c>
      <c r="D100" s="135"/>
    </row>
    <row r="101" spans="1:4" s="179" customFormat="1" ht="34.5">
      <c r="A101" s="183"/>
      <c r="B101" s="191" t="s">
        <v>70</v>
      </c>
      <c r="C101" s="33" t="s">
        <v>114</v>
      </c>
      <c r="D101" s="135"/>
    </row>
    <row r="102" spans="1:4" s="179" customFormat="1" ht="24" customHeight="1">
      <c r="A102" s="183"/>
      <c r="B102" s="192"/>
      <c r="C102" s="193" t="s">
        <v>138</v>
      </c>
      <c r="D102" s="135"/>
    </row>
    <row r="103" spans="1:4" s="179" customFormat="1" ht="24.75" customHeight="1">
      <c r="A103" s="183"/>
      <c r="B103" s="321" t="s">
        <v>139</v>
      </c>
      <c r="C103" s="321"/>
      <c r="D103" s="176">
        <v>-76732</v>
      </c>
    </row>
  </sheetData>
  <mergeCells count="26">
    <mergeCell ref="B5:D5"/>
    <mergeCell ref="B7:D7"/>
    <mergeCell ref="B15:D15"/>
    <mergeCell ref="B72:C72"/>
    <mergeCell ref="B49:D49"/>
    <mergeCell ref="B69:C69"/>
    <mergeCell ref="B70:C70"/>
    <mergeCell ref="B32:D32"/>
    <mergeCell ref="B41:C41"/>
    <mergeCell ref="B42:C42"/>
    <mergeCell ref="B43:C43"/>
    <mergeCell ref="D65:D69"/>
    <mergeCell ref="B103:C103"/>
    <mergeCell ref="B76:D76"/>
    <mergeCell ref="A78:C78"/>
    <mergeCell ref="B94:C94"/>
    <mergeCell ref="B23:C23"/>
    <mergeCell ref="B24:C24"/>
    <mergeCell ref="B25:C25"/>
    <mergeCell ref="B26:C26"/>
    <mergeCell ref="D54:D58"/>
    <mergeCell ref="B58:C58"/>
    <mergeCell ref="B59:C59"/>
    <mergeCell ref="B60:C60"/>
    <mergeCell ref="B71:C71"/>
    <mergeCell ref="B73:C73"/>
  </mergeCells>
  <pageMargins left="0" right="0" top="0" bottom="0" header="0.31496062992126" footer="0.31496062992126"/>
  <pageSetup paperSize="9" scale="75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16"/>
  <sheetViews>
    <sheetView tabSelected="1" zoomScaleNormal="100" workbookViewId="0">
      <selection activeCell="A5" sqref="A5:I5"/>
    </sheetView>
  </sheetViews>
  <sheetFormatPr defaultColWidth="8.85546875" defaultRowHeight="12.75"/>
  <cols>
    <col min="1" max="1" width="18.28515625" style="117" customWidth="1"/>
    <col min="2" max="2" width="24.5703125" style="117" customWidth="1"/>
    <col min="3" max="3" width="13.7109375" style="117" customWidth="1"/>
    <col min="4" max="4" width="14.140625" style="117" customWidth="1"/>
    <col min="5" max="5" width="15.85546875" style="117" customWidth="1"/>
    <col min="6" max="6" width="12.85546875" style="117" customWidth="1"/>
    <col min="7" max="8" width="16.42578125" style="117" customWidth="1"/>
    <col min="9" max="9" width="35" style="117" customWidth="1"/>
    <col min="10" max="52" width="8.85546875" style="117"/>
    <col min="53" max="53" width="18.28515625" style="117" customWidth="1"/>
    <col min="54" max="54" width="24.5703125" style="117" customWidth="1"/>
    <col min="55" max="55" width="13.7109375" style="117" customWidth="1"/>
    <col min="56" max="56" width="14.140625" style="117" customWidth="1"/>
    <col min="57" max="57" width="15.85546875" style="117" customWidth="1"/>
    <col min="58" max="58" width="12.85546875" style="117" customWidth="1"/>
    <col min="59" max="60" width="16.42578125" style="117" customWidth="1"/>
    <col min="61" max="61" width="28" style="117" customWidth="1"/>
    <col min="62" max="62" width="8.85546875" style="117"/>
    <col min="63" max="63" width="10.7109375" style="117" bestFit="1" customWidth="1"/>
    <col min="64" max="64" width="9.140625" style="117" bestFit="1" customWidth="1"/>
    <col min="65" max="65" width="15" style="117" bestFit="1" customWidth="1"/>
    <col min="66" max="66" width="8.85546875" style="117"/>
    <col min="67" max="67" width="12.7109375" style="117" bestFit="1" customWidth="1"/>
    <col min="68" max="308" width="8.85546875" style="117"/>
    <col min="309" max="309" width="18.28515625" style="117" customWidth="1"/>
    <col min="310" max="310" width="24.5703125" style="117" customWidth="1"/>
    <col min="311" max="311" width="13.7109375" style="117" customWidth="1"/>
    <col min="312" max="312" width="14.140625" style="117" customWidth="1"/>
    <col min="313" max="313" width="15.85546875" style="117" customWidth="1"/>
    <col min="314" max="314" width="12.85546875" style="117" customWidth="1"/>
    <col min="315" max="316" width="16.42578125" style="117" customWidth="1"/>
    <col min="317" max="317" width="28" style="117" customWidth="1"/>
    <col min="318" max="318" width="8.85546875" style="117"/>
    <col min="319" max="319" width="10.7109375" style="117" bestFit="1" customWidth="1"/>
    <col min="320" max="320" width="9.140625" style="117" bestFit="1" customWidth="1"/>
    <col min="321" max="321" width="15" style="117" bestFit="1" customWidth="1"/>
    <col min="322" max="322" width="8.85546875" style="117"/>
    <col min="323" max="323" width="12.7109375" style="117" bestFit="1" customWidth="1"/>
    <col min="324" max="564" width="8.85546875" style="117"/>
    <col min="565" max="565" width="18.28515625" style="117" customWidth="1"/>
    <col min="566" max="566" width="24.5703125" style="117" customWidth="1"/>
    <col min="567" max="567" width="13.7109375" style="117" customWidth="1"/>
    <col min="568" max="568" width="14.140625" style="117" customWidth="1"/>
    <col min="569" max="569" width="15.85546875" style="117" customWidth="1"/>
    <col min="570" max="570" width="12.85546875" style="117" customWidth="1"/>
    <col min="571" max="572" width="16.42578125" style="117" customWidth="1"/>
    <col min="573" max="573" width="28" style="117" customWidth="1"/>
    <col min="574" max="574" width="8.85546875" style="117"/>
    <col min="575" max="575" width="10.7109375" style="117" bestFit="1" customWidth="1"/>
    <col min="576" max="576" width="9.140625" style="117" bestFit="1" customWidth="1"/>
    <col min="577" max="577" width="15" style="117" bestFit="1" customWidth="1"/>
    <col min="578" max="578" width="8.85546875" style="117"/>
    <col min="579" max="579" width="12.7109375" style="117" bestFit="1" customWidth="1"/>
    <col min="580" max="820" width="8.85546875" style="117"/>
    <col min="821" max="821" width="18.28515625" style="117" customWidth="1"/>
    <col min="822" max="822" width="24.5703125" style="117" customWidth="1"/>
    <col min="823" max="823" width="13.7109375" style="117" customWidth="1"/>
    <col min="824" max="824" width="14.140625" style="117" customWidth="1"/>
    <col min="825" max="825" width="15.85546875" style="117" customWidth="1"/>
    <col min="826" max="826" width="12.85546875" style="117" customWidth="1"/>
    <col min="827" max="828" width="16.42578125" style="117" customWidth="1"/>
    <col min="829" max="829" width="28" style="117" customWidth="1"/>
    <col min="830" max="830" width="8.85546875" style="117"/>
    <col min="831" max="831" width="10.7109375" style="117" bestFit="1" customWidth="1"/>
    <col min="832" max="832" width="9.140625" style="117" bestFit="1" customWidth="1"/>
    <col min="833" max="833" width="15" style="117" bestFit="1" customWidth="1"/>
    <col min="834" max="834" width="8.85546875" style="117"/>
    <col min="835" max="835" width="12.7109375" style="117" bestFit="1" customWidth="1"/>
    <col min="836" max="1076" width="8.85546875" style="117"/>
    <col min="1077" max="1077" width="18.28515625" style="117" customWidth="1"/>
    <col min="1078" max="1078" width="24.5703125" style="117" customWidth="1"/>
    <col min="1079" max="1079" width="13.7109375" style="117" customWidth="1"/>
    <col min="1080" max="1080" width="14.140625" style="117" customWidth="1"/>
    <col min="1081" max="1081" width="15.85546875" style="117" customWidth="1"/>
    <col min="1082" max="1082" width="12.85546875" style="117" customWidth="1"/>
    <col min="1083" max="1084" width="16.42578125" style="117" customWidth="1"/>
    <col min="1085" max="1085" width="28" style="117" customWidth="1"/>
    <col min="1086" max="1086" width="8.85546875" style="117"/>
    <col min="1087" max="1087" width="10.7109375" style="117" bestFit="1" customWidth="1"/>
    <col min="1088" max="1088" width="9.140625" style="117" bestFit="1" customWidth="1"/>
    <col min="1089" max="1089" width="15" style="117" bestFit="1" customWidth="1"/>
    <col min="1090" max="1090" width="8.85546875" style="117"/>
    <col min="1091" max="1091" width="12.7109375" style="117" bestFit="1" customWidth="1"/>
    <col min="1092" max="1332" width="8.85546875" style="117"/>
    <col min="1333" max="1333" width="18.28515625" style="117" customWidth="1"/>
    <col min="1334" max="1334" width="24.5703125" style="117" customWidth="1"/>
    <col min="1335" max="1335" width="13.7109375" style="117" customWidth="1"/>
    <col min="1336" max="1336" width="14.140625" style="117" customWidth="1"/>
    <col min="1337" max="1337" width="15.85546875" style="117" customWidth="1"/>
    <col min="1338" max="1338" width="12.85546875" style="117" customWidth="1"/>
    <col min="1339" max="1340" width="16.42578125" style="117" customWidth="1"/>
    <col min="1341" max="1341" width="28" style="117" customWidth="1"/>
    <col min="1342" max="1342" width="8.85546875" style="117"/>
    <col min="1343" max="1343" width="10.7109375" style="117" bestFit="1" customWidth="1"/>
    <col min="1344" max="1344" width="9.140625" style="117" bestFit="1" customWidth="1"/>
    <col min="1345" max="1345" width="15" style="117" bestFit="1" customWidth="1"/>
    <col min="1346" max="1346" width="8.85546875" style="117"/>
    <col min="1347" max="1347" width="12.7109375" style="117" bestFit="1" customWidth="1"/>
    <col min="1348" max="1588" width="8.85546875" style="117"/>
    <col min="1589" max="1589" width="18.28515625" style="117" customWidth="1"/>
    <col min="1590" max="1590" width="24.5703125" style="117" customWidth="1"/>
    <col min="1591" max="1591" width="13.7109375" style="117" customWidth="1"/>
    <col min="1592" max="1592" width="14.140625" style="117" customWidth="1"/>
    <col min="1593" max="1593" width="15.85546875" style="117" customWidth="1"/>
    <col min="1594" max="1594" width="12.85546875" style="117" customWidth="1"/>
    <col min="1595" max="1596" width="16.42578125" style="117" customWidth="1"/>
    <col min="1597" max="1597" width="28" style="117" customWidth="1"/>
    <col min="1598" max="1598" width="8.85546875" style="117"/>
    <col min="1599" max="1599" width="10.7109375" style="117" bestFit="1" customWidth="1"/>
    <col min="1600" max="1600" width="9.140625" style="117" bestFit="1" customWidth="1"/>
    <col min="1601" max="1601" width="15" style="117" bestFit="1" customWidth="1"/>
    <col min="1602" max="1602" width="8.85546875" style="117"/>
    <col min="1603" max="1603" width="12.7109375" style="117" bestFit="1" customWidth="1"/>
    <col min="1604" max="1844" width="8.85546875" style="117"/>
    <col min="1845" max="1845" width="18.28515625" style="117" customWidth="1"/>
    <col min="1846" max="1846" width="24.5703125" style="117" customWidth="1"/>
    <col min="1847" max="1847" width="13.7109375" style="117" customWidth="1"/>
    <col min="1848" max="1848" width="14.140625" style="117" customWidth="1"/>
    <col min="1849" max="1849" width="15.85546875" style="117" customWidth="1"/>
    <col min="1850" max="1850" width="12.85546875" style="117" customWidth="1"/>
    <col min="1851" max="1852" width="16.42578125" style="117" customWidth="1"/>
    <col min="1853" max="1853" width="28" style="117" customWidth="1"/>
    <col min="1854" max="1854" width="8.85546875" style="117"/>
    <col min="1855" max="1855" width="10.7109375" style="117" bestFit="1" customWidth="1"/>
    <col min="1856" max="1856" width="9.140625" style="117" bestFit="1" customWidth="1"/>
    <col min="1857" max="1857" width="15" style="117" bestFit="1" customWidth="1"/>
    <col min="1858" max="1858" width="8.85546875" style="117"/>
    <col min="1859" max="1859" width="12.7109375" style="117" bestFit="1" customWidth="1"/>
    <col min="1860" max="2100" width="8.85546875" style="117"/>
    <col min="2101" max="2101" width="18.28515625" style="117" customWidth="1"/>
    <col min="2102" max="2102" width="24.5703125" style="117" customWidth="1"/>
    <col min="2103" max="2103" width="13.7109375" style="117" customWidth="1"/>
    <col min="2104" max="2104" width="14.140625" style="117" customWidth="1"/>
    <col min="2105" max="2105" width="15.85546875" style="117" customWidth="1"/>
    <col min="2106" max="2106" width="12.85546875" style="117" customWidth="1"/>
    <col min="2107" max="2108" width="16.42578125" style="117" customWidth="1"/>
    <col min="2109" max="2109" width="28" style="117" customWidth="1"/>
    <col min="2110" max="2110" width="8.85546875" style="117"/>
    <col min="2111" max="2111" width="10.7109375" style="117" bestFit="1" customWidth="1"/>
    <col min="2112" max="2112" width="9.140625" style="117" bestFit="1" customWidth="1"/>
    <col min="2113" max="2113" width="15" style="117" bestFit="1" customWidth="1"/>
    <col min="2114" max="2114" width="8.85546875" style="117"/>
    <col min="2115" max="2115" width="12.7109375" style="117" bestFit="1" customWidth="1"/>
    <col min="2116" max="2356" width="8.85546875" style="117"/>
    <col min="2357" max="2357" width="18.28515625" style="117" customWidth="1"/>
    <col min="2358" max="2358" width="24.5703125" style="117" customWidth="1"/>
    <col min="2359" max="2359" width="13.7109375" style="117" customWidth="1"/>
    <col min="2360" max="2360" width="14.140625" style="117" customWidth="1"/>
    <col min="2361" max="2361" width="15.85546875" style="117" customWidth="1"/>
    <col min="2362" max="2362" width="12.85546875" style="117" customWidth="1"/>
    <col min="2363" max="2364" width="16.42578125" style="117" customWidth="1"/>
    <col min="2365" max="2365" width="28" style="117" customWidth="1"/>
    <col min="2366" max="2366" width="8.85546875" style="117"/>
    <col min="2367" max="2367" width="10.7109375" style="117" bestFit="1" customWidth="1"/>
    <col min="2368" max="2368" width="9.140625" style="117" bestFit="1" customWidth="1"/>
    <col min="2369" max="2369" width="15" style="117" bestFit="1" customWidth="1"/>
    <col min="2370" max="2370" width="8.85546875" style="117"/>
    <col min="2371" max="2371" width="12.7109375" style="117" bestFit="1" customWidth="1"/>
    <col min="2372" max="2612" width="8.85546875" style="117"/>
    <col min="2613" max="2613" width="18.28515625" style="117" customWidth="1"/>
    <col min="2614" max="2614" width="24.5703125" style="117" customWidth="1"/>
    <col min="2615" max="2615" width="13.7109375" style="117" customWidth="1"/>
    <col min="2616" max="2616" width="14.140625" style="117" customWidth="1"/>
    <col min="2617" max="2617" width="15.85546875" style="117" customWidth="1"/>
    <col min="2618" max="2618" width="12.85546875" style="117" customWidth="1"/>
    <col min="2619" max="2620" width="16.42578125" style="117" customWidth="1"/>
    <col min="2621" max="2621" width="28" style="117" customWidth="1"/>
    <col min="2622" max="2622" width="8.85546875" style="117"/>
    <col min="2623" max="2623" width="10.7109375" style="117" bestFit="1" customWidth="1"/>
    <col min="2624" max="2624" width="9.140625" style="117" bestFit="1" customWidth="1"/>
    <col min="2625" max="2625" width="15" style="117" bestFit="1" customWidth="1"/>
    <col min="2626" max="2626" width="8.85546875" style="117"/>
    <col min="2627" max="2627" width="12.7109375" style="117" bestFit="1" customWidth="1"/>
    <col min="2628" max="2868" width="8.85546875" style="117"/>
    <col min="2869" max="2869" width="18.28515625" style="117" customWidth="1"/>
    <col min="2870" max="2870" width="24.5703125" style="117" customWidth="1"/>
    <col min="2871" max="2871" width="13.7109375" style="117" customWidth="1"/>
    <col min="2872" max="2872" width="14.140625" style="117" customWidth="1"/>
    <col min="2873" max="2873" width="15.85546875" style="117" customWidth="1"/>
    <col min="2874" max="2874" width="12.85546875" style="117" customWidth="1"/>
    <col min="2875" max="2876" width="16.42578125" style="117" customWidth="1"/>
    <col min="2877" max="2877" width="28" style="117" customWidth="1"/>
    <col min="2878" max="2878" width="8.85546875" style="117"/>
    <col min="2879" max="2879" width="10.7109375" style="117" bestFit="1" customWidth="1"/>
    <col min="2880" max="2880" width="9.140625" style="117" bestFit="1" customWidth="1"/>
    <col min="2881" max="2881" width="15" style="117" bestFit="1" customWidth="1"/>
    <col min="2882" max="2882" width="8.85546875" style="117"/>
    <col min="2883" max="2883" width="12.7109375" style="117" bestFit="1" customWidth="1"/>
    <col min="2884" max="3124" width="8.85546875" style="117"/>
    <col min="3125" max="3125" width="18.28515625" style="117" customWidth="1"/>
    <col min="3126" max="3126" width="24.5703125" style="117" customWidth="1"/>
    <col min="3127" max="3127" width="13.7109375" style="117" customWidth="1"/>
    <col min="3128" max="3128" width="14.140625" style="117" customWidth="1"/>
    <col min="3129" max="3129" width="15.85546875" style="117" customWidth="1"/>
    <col min="3130" max="3130" width="12.85546875" style="117" customWidth="1"/>
    <col min="3131" max="3132" width="16.42578125" style="117" customWidth="1"/>
    <col min="3133" max="3133" width="28" style="117" customWidth="1"/>
    <col min="3134" max="3134" width="8.85546875" style="117"/>
    <col min="3135" max="3135" width="10.7109375" style="117" bestFit="1" customWidth="1"/>
    <col min="3136" max="3136" width="9.140625" style="117" bestFit="1" customWidth="1"/>
    <col min="3137" max="3137" width="15" style="117" bestFit="1" customWidth="1"/>
    <col min="3138" max="3138" width="8.85546875" style="117"/>
    <col min="3139" max="3139" width="12.7109375" style="117" bestFit="1" customWidth="1"/>
    <col min="3140" max="3380" width="8.85546875" style="117"/>
    <col min="3381" max="3381" width="18.28515625" style="117" customWidth="1"/>
    <col min="3382" max="3382" width="24.5703125" style="117" customWidth="1"/>
    <col min="3383" max="3383" width="13.7109375" style="117" customWidth="1"/>
    <col min="3384" max="3384" width="14.140625" style="117" customWidth="1"/>
    <col min="3385" max="3385" width="15.85546875" style="117" customWidth="1"/>
    <col min="3386" max="3386" width="12.85546875" style="117" customWidth="1"/>
    <col min="3387" max="3388" width="16.42578125" style="117" customWidth="1"/>
    <col min="3389" max="3389" width="28" style="117" customWidth="1"/>
    <col min="3390" max="3390" width="8.85546875" style="117"/>
    <col min="3391" max="3391" width="10.7109375" style="117" bestFit="1" customWidth="1"/>
    <col min="3392" max="3392" width="9.140625" style="117" bestFit="1" customWidth="1"/>
    <col min="3393" max="3393" width="15" style="117" bestFit="1" customWidth="1"/>
    <col min="3394" max="3394" width="8.85546875" style="117"/>
    <col min="3395" max="3395" width="12.7109375" style="117" bestFit="1" customWidth="1"/>
    <col min="3396" max="3636" width="8.85546875" style="117"/>
    <col min="3637" max="3637" width="18.28515625" style="117" customWidth="1"/>
    <col min="3638" max="3638" width="24.5703125" style="117" customWidth="1"/>
    <col min="3639" max="3639" width="13.7109375" style="117" customWidth="1"/>
    <col min="3640" max="3640" width="14.140625" style="117" customWidth="1"/>
    <col min="3641" max="3641" width="15.85546875" style="117" customWidth="1"/>
    <col min="3642" max="3642" width="12.85546875" style="117" customWidth="1"/>
    <col min="3643" max="3644" width="16.42578125" style="117" customWidth="1"/>
    <col min="3645" max="3645" width="28" style="117" customWidth="1"/>
    <col min="3646" max="3646" width="8.85546875" style="117"/>
    <col min="3647" max="3647" width="10.7109375" style="117" bestFit="1" customWidth="1"/>
    <col min="3648" max="3648" width="9.140625" style="117" bestFit="1" customWidth="1"/>
    <col min="3649" max="3649" width="15" style="117" bestFit="1" customWidth="1"/>
    <col min="3650" max="3650" width="8.85546875" style="117"/>
    <col min="3651" max="3651" width="12.7109375" style="117" bestFit="1" customWidth="1"/>
    <col min="3652" max="3892" width="8.85546875" style="117"/>
    <col min="3893" max="3893" width="18.28515625" style="117" customWidth="1"/>
    <col min="3894" max="3894" width="24.5703125" style="117" customWidth="1"/>
    <col min="3895" max="3895" width="13.7109375" style="117" customWidth="1"/>
    <col min="3896" max="3896" width="14.140625" style="117" customWidth="1"/>
    <col min="3897" max="3897" width="15.85546875" style="117" customWidth="1"/>
    <col min="3898" max="3898" width="12.85546875" style="117" customWidth="1"/>
    <col min="3899" max="3900" width="16.42578125" style="117" customWidth="1"/>
    <col min="3901" max="3901" width="28" style="117" customWidth="1"/>
    <col min="3902" max="3902" width="8.85546875" style="117"/>
    <col min="3903" max="3903" width="10.7109375" style="117" bestFit="1" customWidth="1"/>
    <col min="3904" max="3904" width="9.140625" style="117" bestFit="1" customWidth="1"/>
    <col min="3905" max="3905" width="15" style="117" bestFit="1" customWidth="1"/>
    <col min="3906" max="3906" width="8.85546875" style="117"/>
    <col min="3907" max="3907" width="12.7109375" style="117" bestFit="1" customWidth="1"/>
    <col min="3908" max="4148" width="8.85546875" style="117"/>
    <col min="4149" max="4149" width="18.28515625" style="117" customWidth="1"/>
    <col min="4150" max="4150" width="24.5703125" style="117" customWidth="1"/>
    <col min="4151" max="4151" width="13.7109375" style="117" customWidth="1"/>
    <col min="4152" max="4152" width="14.140625" style="117" customWidth="1"/>
    <col min="4153" max="4153" width="15.85546875" style="117" customWidth="1"/>
    <col min="4154" max="4154" width="12.85546875" style="117" customWidth="1"/>
    <col min="4155" max="4156" width="16.42578125" style="117" customWidth="1"/>
    <col min="4157" max="4157" width="28" style="117" customWidth="1"/>
    <col min="4158" max="4158" width="8.85546875" style="117"/>
    <col min="4159" max="4159" width="10.7109375" style="117" bestFit="1" customWidth="1"/>
    <col min="4160" max="4160" width="9.140625" style="117" bestFit="1" customWidth="1"/>
    <col min="4161" max="4161" width="15" style="117" bestFit="1" customWidth="1"/>
    <col min="4162" max="4162" width="8.85546875" style="117"/>
    <col min="4163" max="4163" width="12.7109375" style="117" bestFit="1" customWidth="1"/>
    <col min="4164" max="4404" width="8.85546875" style="117"/>
    <col min="4405" max="4405" width="18.28515625" style="117" customWidth="1"/>
    <col min="4406" max="4406" width="24.5703125" style="117" customWidth="1"/>
    <col min="4407" max="4407" width="13.7109375" style="117" customWidth="1"/>
    <col min="4408" max="4408" width="14.140625" style="117" customWidth="1"/>
    <col min="4409" max="4409" width="15.85546875" style="117" customWidth="1"/>
    <col min="4410" max="4410" width="12.85546875" style="117" customWidth="1"/>
    <col min="4411" max="4412" width="16.42578125" style="117" customWidth="1"/>
    <col min="4413" max="4413" width="28" style="117" customWidth="1"/>
    <col min="4414" max="4414" width="8.85546875" style="117"/>
    <col min="4415" max="4415" width="10.7109375" style="117" bestFit="1" customWidth="1"/>
    <col min="4416" max="4416" width="9.140625" style="117" bestFit="1" customWidth="1"/>
    <col min="4417" max="4417" width="15" style="117" bestFit="1" customWidth="1"/>
    <col min="4418" max="4418" width="8.85546875" style="117"/>
    <col min="4419" max="4419" width="12.7109375" style="117" bestFit="1" customWidth="1"/>
    <col min="4420" max="4660" width="8.85546875" style="117"/>
    <col min="4661" max="4661" width="18.28515625" style="117" customWidth="1"/>
    <col min="4662" max="4662" width="24.5703125" style="117" customWidth="1"/>
    <col min="4663" max="4663" width="13.7109375" style="117" customWidth="1"/>
    <col min="4664" max="4664" width="14.140625" style="117" customWidth="1"/>
    <col min="4665" max="4665" width="15.85546875" style="117" customWidth="1"/>
    <col min="4666" max="4666" width="12.85546875" style="117" customWidth="1"/>
    <col min="4667" max="4668" width="16.42578125" style="117" customWidth="1"/>
    <col min="4669" max="4669" width="28" style="117" customWidth="1"/>
    <col min="4670" max="4670" width="8.85546875" style="117"/>
    <col min="4671" max="4671" width="10.7109375" style="117" bestFit="1" customWidth="1"/>
    <col min="4672" max="4672" width="9.140625" style="117" bestFit="1" customWidth="1"/>
    <col min="4673" max="4673" width="15" style="117" bestFit="1" customWidth="1"/>
    <col min="4674" max="4674" width="8.85546875" style="117"/>
    <col min="4675" max="4675" width="12.7109375" style="117" bestFit="1" customWidth="1"/>
    <col min="4676" max="4916" width="8.85546875" style="117"/>
    <col min="4917" max="4917" width="18.28515625" style="117" customWidth="1"/>
    <col min="4918" max="4918" width="24.5703125" style="117" customWidth="1"/>
    <col min="4919" max="4919" width="13.7109375" style="117" customWidth="1"/>
    <col min="4920" max="4920" width="14.140625" style="117" customWidth="1"/>
    <col min="4921" max="4921" width="15.85546875" style="117" customWidth="1"/>
    <col min="4922" max="4922" width="12.85546875" style="117" customWidth="1"/>
    <col min="4923" max="4924" width="16.42578125" style="117" customWidth="1"/>
    <col min="4925" max="4925" width="28" style="117" customWidth="1"/>
    <col min="4926" max="4926" width="8.85546875" style="117"/>
    <col min="4927" max="4927" width="10.7109375" style="117" bestFit="1" customWidth="1"/>
    <col min="4928" max="4928" width="9.140625" style="117" bestFit="1" customWidth="1"/>
    <col min="4929" max="4929" width="15" style="117" bestFit="1" customWidth="1"/>
    <col min="4930" max="4930" width="8.85546875" style="117"/>
    <col min="4931" max="4931" width="12.7109375" style="117" bestFit="1" customWidth="1"/>
    <col min="4932" max="5172" width="8.85546875" style="117"/>
    <col min="5173" max="5173" width="18.28515625" style="117" customWidth="1"/>
    <col min="5174" max="5174" width="24.5703125" style="117" customWidth="1"/>
    <col min="5175" max="5175" width="13.7109375" style="117" customWidth="1"/>
    <col min="5176" max="5176" width="14.140625" style="117" customWidth="1"/>
    <col min="5177" max="5177" width="15.85546875" style="117" customWidth="1"/>
    <col min="5178" max="5178" width="12.85546875" style="117" customWidth="1"/>
    <col min="5179" max="5180" width="16.42578125" style="117" customWidth="1"/>
    <col min="5181" max="5181" width="28" style="117" customWidth="1"/>
    <col min="5182" max="5182" width="8.85546875" style="117"/>
    <col min="5183" max="5183" width="10.7109375" style="117" bestFit="1" customWidth="1"/>
    <col min="5184" max="5184" width="9.140625" style="117" bestFit="1" customWidth="1"/>
    <col min="5185" max="5185" width="15" style="117" bestFit="1" customWidth="1"/>
    <col min="5186" max="5186" width="8.85546875" style="117"/>
    <col min="5187" max="5187" width="12.7109375" style="117" bestFit="1" customWidth="1"/>
    <col min="5188" max="5428" width="8.85546875" style="117"/>
    <col min="5429" max="5429" width="18.28515625" style="117" customWidth="1"/>
    <col min="5430" max="5430" width="24.5703125" style="117" customWidth="1"/>
    <col min="5431" max="5431" width="13.7109375" style="117" customWidth="1"/>
    <col min="5432" max="5432" width="14.140625" style="117" customWidth="1"/>
    <col min="5433" max="5433" width="15.85546875" style="117" customWidth="1"/>
    <col min="5434" max="5434" width="12.85546875" style="117" customWidth="1"/>
    <col min="5435" max="5436" width="16.42578125" style="117" customWidth="1"/>
    <col min="5437" max="5437" width="28" style="117" customWidth="1"/>
    <col min="5438" max="5438" width="8.85546875" style="117"/>
    <col min="5439" max="5439" width="10.7109375" style="117" bestFit="1" customWidth="1"/>
    <col min="5440" max="5440" width="9.140625" style="117" bestFit="1" customWidth="1"/>
    <col min="5441" max="5441" width="15" style="117" bestFit="1" customWidth="1"/>
    <col min="5442" max="5442" width="8.85546875" style="117"/>
    <col min="5443" max="5443" width="12.7109375" style="117" bestFit="1" customWidth="1"/>
    <col min="5444" max="5684" width="8.85546875" style="117"/>
    <col min="5685" max="5685" width="18.28515625" style="117" customWidth="1"/>
    <col min="5686" max="5686" width="24.5703125" style="117" customWidth="1"/>
    <col min="5687" max="5687" width="13.7109375" style="117" customWidth="1"/>
    <col min="5688" max="5688" width="14.140625" style="117" customWidth="1"/>
    <col min="5689" max="5689" width="15.85546875" style="117" customWidth="1"/>
    <col min="5690" max="5690" width="12.85546875" style="117" customWidth="1"/>
    <col min="5691" max="5692" width="16.42578125" style="117" customWidth="1"/>
    <col min="5693" max="5693" width="28" style="117" customWidth="1"/>
    <col min="5694" max="5694" width="8.85546875" style="117"/>
    <col min="5695" max="5695" width="10.7109375" style="117" bestFit="1" customWidth="1"/>
    <col min="5696" max="5696" width="9.140625" style="117" bestFit="1" customWidth="1"/>
    <col min="5697" max="5697" width="15" style="117" bestFit="1" customWidth="1"/>
    <col min="5698" max="5698" width="8.85546875" style="117"/>
    <col min="5699" max="5699" width="12.7109375" style="117" bestFit="1" customWidth="1"/>
    <col min="5700" max="5940" width="8.85546875" style="117"/>
    <col min="5941" max="5941" width="18.28515625" style="117" customWidth="1"/>
    <col min="5942" max="5942" width="24.5703125" style="117" customWidth="1"/>
    <col min="5943" max="5943" width="13.7109375" style="117" customWidth="1"/>
    <col min="5944" max="5944" width="14.140625" style="117" customWidth="1"/>
    <col min="5945" max="5945" width="15.85546875" style="117" customWidth="1"/>
    <col min="5946" max="5946" width="12.85546875" style="117" customWidth="1"/>
    <col min="5947" max="5948" width="16.42578125" style="117" customWidth="1"/>
    <col min="5949" max="5949" width="28" style="117" customWidth="1"/>
    <col min="5950" max="5950" width="8.85546875" style="117"/>
    <col min="5951" max="5951" width="10.7109375" style="117" bestFit="1" customWidth="1"/>
    <col min="5952" max="5952" width="9.140625" style="117" bestFit="1" customWidth="1"/>
    <col min="5953" max="5953" width="15" style="117" bestFit="1" customWidth="1"/>
    <col min="5954" max="5954" width="8.85546875" style="117"/>
    <col min="5955" max="5955" width="12.7109375" style="117" bestFit="1" customWidth="1"/>
    <col min="5956" max="6196" width="8.85546875" style="117"/>
    <col min="6197" max="6197" width="18.28515625" style="117" customWidth="1"/>
    <col min="6198" max="6198" width="24.5703125" style="117" customWidth="1"/>
    <col min="6199" max="6199" width="13.7109375" style="117" customWidth="1"/>
    <col min="6200" max="6200" width="14.140625" style="117" customWidth="1"/>
    <col min="6201" max="6201" width="15.85546875" style="117" customWidth="1"/>
    <col min="6202" max="6202" width="12.85546875" style="117" customWidth="1"/>
    <col min="6203" max="6204" width="16.42578125" style="117" customWidth="1"/>
    <col min="6205" max="6205" width="28" style="117" customWidth="1"/>
    <col min="6206" max="6206" width="8.85546875" style="117"/>
    <col min="6207" max="6207" width="10.7109375" style="117" bestFit="1" customWidth="1"/>
    <col min="6208" max="6208" width="9.140625" style="117" bestFit="1" customWidth="1"/>
    <col min="6209" max="6209" width="15" style="117" bestFit="1" customWidth="1"/>
    <col min="6210" max="6210" width="8.85546875" style="117"/>
    <col min="6211" max="6211" width="12.7109375" style="117" bestFit="1" customWidth="1"/>
    <col min="6212" max="6452" width="8.85546875" style="117"/>
    <col min="6453" max="6453" width="18.28515625" style="117" customWidth="1"/>
    <col min="6454" max="6454" width="24.5703125" style="117" customWidth="1"/>
    <col min="6455" max="6455" width="13.7109375" style="117" customWidth="1"/>
    <col min="6456" max="6456" width="14.140625" style="117" customWidth="1"/>
    <col min="6457" max="6457" width="15.85546875" style="117" customWidth="1"/>
    <col min="6458" max="6458" width="12.85546875" style="117" customWidth="1"/>
    <col min="6459" max="6460" width="16.42578125" style="117" customWidth="1"/>
    <col min="6461" max="6461" width="28" style="117" customWidth="1"/>
    <col min="6462" max="6462" width="8.85546875" style="117"/>
    <col min="6463" max="6463" width="10.7109375" style="117" bestFit="1" customWidth="1"/>
    <col min="6464" max="6464" width="9.140625" style="117" bestFit="1" customWidth="1"/>
    <col min="6465" max="6465" width="15" style="117" bestFit="1" customWidth="1"/>
    <col min="6466" max="6466" width="8.85546875" style="117"/>
    <col min="6467" max="6467" width="12.7109375" style="117" bestFit="1" customWidth="1"/>
    <col min="6468" max="6708" width="8.85546875" style="117"/>
    <col min="6709" max="6709" width="18.28515625" style="117" customWidth="1"/>
    <col min="6710" max="6710" width="24.5703125" style="117" customWidth="1"/>
    <col min="6711" max="6711" width="13.7109375" style="117" customWidth="1"/>
    <col min="6712" max="6712" width="14.140625" style="117" customWidth="1"/>
    <col min="6713" max="6713" width="15.85546875" style="117" customWidth="1"/>
    <col min="6714" max="6714" width="12.85546875" style="117" customWidth="1"/>
    <col min="6715" max="6716" width="16.42578125" style="117" customWidth="1"/>
    <col min="6717" max="6717" width="28" style="117" customWidth="1"/>
    <col min="6718" max="6718" width="8.85546875" style="117"/>
    <col min="6719" max="6719" width="10.7109375" style="117" bestFit="1" customWidth="1"/>
    <col min="6720" max="6720" width="9.140625" style="117" bestFit="1" customWidth="1"/>
    <col min="6721" max="6721" width="15" style="117" bestFit="1" customWidth="1"/>
    <col min="6722" max="6722" width="8.85546875" style="117"/>
    <col min="6723" max="6723" width="12.7109375" style="117" bestFit="1" customWidth="1"/>
    <col min="6724" max="6964" width="8.85546875" style="117"/>
    <col min="6965" max="6965" width="18.28515625" style="117" customWidth="1"/>
    <col min="6966" max="6966" width="24.5703125" style="117" customWidth="1"/>
    <col min="6967" max="6967" width="13.7109375" style="117" customWidth="1"/>
    <col min="6968" max="6968" width="14.140625" style="117" customWidth="1"/>
    <col min="6969" max="6969" width="15.85546875" style="117" customWidth="1"/>
    <col min="6970" max="6970" width="12.85546875" style="117" customWidth="1"/>
    <col min="6971" max="6972" width="16.42578125" style="117" customWidth="1"/>
    <col min="6973" max="6973" width="28" style="117" customWidth="1"/>
    <col min="6974" max="6974" width="8.85546875" style="117"/>
    <col min="6975" max="6975" width="10.7109375" style="117" bestFit="1" customWidth="1"/>
    <col min="6976" max="6976" width="9.140625" style="117" bestFit="1" customWidth="1"/>
    <col min="6977" max="6977" width="15" style="117" bestFit="1" customWidth="1"/>
    <col min="6978" max="6978" width="8.85546875" style="117"/>
    <col min="6979" max="6979" width="12.7109375" style="117" bestFit="1" customWidth="1"/>
    <col min="6980" max="7220" width="8.85546875" style="117"/>
    <col min="7221" max="7221" width="18.28515625" style="117" customWidth="1"/>
    <col min="7222" max="7222" width="24.5703125" style="117" customWidth="1"/>
    <col min="7223" max="7223" width="13.7109375" style="117" customWidth="1"/>
    <col min="7224" max="7224" width="14.140625" style="117" customWidth="1"/>
    <col min="7225" max="7225" width="15.85546875" style="117" customWidth="1"/>
    <col min="7226" max="7226" width="12.85546875" style="117" customWidth="1"/>
    <col min="7227" max="7228" width="16.42578125" style="117" customWidth="1"/>
    <col min="7229" max="7229" width="28" style="117" customWidth="1"/>
    <col min="7230" max="7230" width="8.85546875" style="117"/>
    <col min="7231" max="7231" width="10.7109375" style="117" bestFit="1" customWidth="1"/>
    <col min="7232" max="7232" width="9.140625" style="117" bestFit="1" customWidth="1"/>
    <col min="7233" max="7233" width="15" style="117" bestFit="1" customWidth="1"/>
    <col min="7234" max="7234" width="8.85546875" style="117"/>
    <col min="7235" max="7235" width="12.7109375" style="117" bestFit="1" customWidth="1"/>
    <col min="7236" max="7476" width="8.85546875" style="117"/>
    <col min="7477" max="7477" width="18.28515625" style="117" customWidth="1"/>
    <col min="7478" max="7478" width="24.5703125" style="117" customWidth="1"/>
    <col min="7479" max="7479" width="13.7109375" style="117" customWidth="1"/>
    <col min="7480" max="7480" width="14.140625" style="117" customWidth="1"/>
    <col min="7481" max="7481" width="15.85546875" style="117" customWidth="1"/>
    <col min="7482" max="7482" width="12.85546875" style="117" customWidth="1"/>
    <col min="7483" max="7484" width="16.42578125" style="117" customWidth="1"/>
    <col min="7485" max="7485" width="28" style="117" customWidth="1"/>
    <col min="7486" max="7486" width="8.85546875" style="117"/>
    <col min="7487" max="7487" width="10.7109375" style="117" bestFit="1" customWidth="1"/>
    <col min="7488" max="7488" width="9.140625" style="117" bestFit="1" customWidth="1"/>
    <col min="7489" max="7489" width="15" style="117" bestFit="1" customWidth="1"/>
    <col min="7490" max="7490" width="8.85546875" style="117"/>
    <col min="7491" max="7491" width="12.7109375" style="117" bestFit="1" customWidth="1"/>
    <col min="7492" max="7732" width="8.85546875" style="117"/>
    <col min="7733" max="7733" width="18.28515625" style="117" customWidth="1"/>
    <col min="7734" max="7734" width="24.5703125" style="117" customWidth="1"/>
    <col min="7735" max="7735" width="13.7109375" style="117" customWidth="1"/>
    <col min="7736" max="7736" width="14.140625" style="117" customWidth="1"/>
    <col min="7737" max="7737" width="15.85546875" style="117" customWidth="1"/>
    <col min="7738" max="7738" width="12.85546875" style="117" customWidth="1"/>
    <col min="7739" max="7740" width="16.42578125" style="117" customWidth="1"/>
    <col min="7741" max="7741" width="28" style="117" customWidth="1"/>
    <col min="7742" max="7742" width="8.85546875" style="117"/>
    <col min="7743" max="7743" width="10.7109375" style="117" bestFit="1" customWidth="1"/>
    <col min="7744" max="7744" width="9.140625" style="117" bestFit="1" customWidth="1"/>
    <col min="7745" max="7745" width="15" style="117" bestFit="1" customWidth="1"/>
    <col min="7746" max="7746" width="8.85546875" style="117"/>
    <col min="7747" max="7747" width="12.7109375" style="117" bestFit="1" customWidth="1"/>
    <col min="7748" max="7988" width="8.85546875" style="117"/>
    <col min="7989" max="7989" width="18.28515625" style="117" customWidth="1"/>
    <col min="7990" max="7990" width="24.5703125" style="117" customWidth="1"/>
    <col min="7991" max="7991" width="13.7109375" style="117" customWidth="1"/>
    <col min="7992" max="7992" width="14.140625" style="117" customWidth="1"/>
    <col min="7993" max="7993" width="15.85546875" style="117" customWidth="1"/>
    <col min="7994" max="7994" width="12.85546875" style="117" customWidth="1"/>
    <col min="7995" max="7996" width="16.42578125" style="117" customWidth="1"/>
    <col min="7997" max="7997" width="28" style="117" customWidth="1"/>
    <col min="7998" max="7998" width="8.85546875" style="117"/>
    <col min="7999" max="7999" width="10.7109375" style="117" bestFit="1" customWidth="1"/>
    <col min="8000" max="8000" width="9.140625" style="117" bestFit="1" customWidth="1"/>
    <col min="8001" max="8001" width="15" style="117" bestFit="1" customWidth="1"/>
    <col min="8002" max="8002" width="8.85546875" style="117"/>
    <col min="8003" max="8003" width="12.7109375" style="117" bestFit="1" customWidth="1"/>
    <col min="8004" max="8244" width="8.85546875" style="117"/>
    <col min="8245" max="8245" width="18.28515625" style="117" customWidth="1"/>
    <col min="8246" max="8246" width="24.5703125" style="117" customWidth="1"/>
    <col min="8247" max="8247" width="13.7109375" style="117" customWidth="1"/>
    <col min="8248" max="8248" width="14.140625" style="117" customWidth="1"/>
    <col min="8249" max="8249" width="15.85546875" style="117" customWidth="1"/>
    <col min="8250" max="8250" width="12.85546875" style="117" customWidth="1"/>
    <col min="8251" max="8252" width="16.42578125" style="117" customWidth="1"/>
    <col min="8253" max="8253" width="28" style="117" customWidth="1"/>
    <col min="8254" max="8254" width="8.85546875" style="117"/>
    <col min="8255" max="8255" width="10.7109375" style="117" bestFit="1" customWidth="1"/>
    <col min="8256" max="8256" width="9.140625" style="117" bestFit="1" customWidth="1"/>
    <col min="8257" max="8257" width="15" style="117" bestFit="1" customWidth="1"/>
    <col min="8258" max="8258" width="8.85546875" style="117"/>
    <col min="8259" max="8259" width="12.7109375" style="117" bestFit="1" customWidth="1"/>
    <col min="8260" max="8500" width="8.85546875" style="117"/>
    <col min="8501" max="8501" width="18.28515625" style="117" customWidth="1"/>
    <col min="8502" max="8502" width="24.5703125" style="117" customWidth="1"/>
    <col min="8503" max="8503" width="13.7109375" style="117" customWidth="1"/>
    <col min="8504" max="8504" width="14.140625" style="117" customWidth="1"/>
    <col min="8505" max="8505" width="15.85546875" style="117" customWidth="1"/>
    <col min="8506" max="8506" width="12.85546875" style="117" customWidth="1"/>
    <col min="8507" max="8508" width="16.42578125" style="117" customWidth="1"/>
    <col min="8509" max="8509" width="28" style="117" customWidth="1"/>
    <col min="8510" max="8510" width="8.85546875" style="117"/>
    <col min="8511" max="8511" width="10.7109375" style="117" bestFit="1" customWidth="1"/>
    <col min="8512" max="8512" width="9.140625" style="117" bestFit="1" customWidth="1"/>
    <col min="8513" max="8513" width="15" style="117" bestFit="1" customWidth="1"/>
    <col min="8514" max="8514" width="8.85546875" style="117"/>
    <col min="8515" max="8515" width="12.7109375" style="117" bestFit="1" customWidth="1"/>
    <col min="8516" max="8756" width="8.85546875" style="117"/>
    <col min="8757" max="8757" width="18.28515625" style="117" customWidth="1"/>
    <col min="8758" max="8758" width="24.5703125" style="117" customWidth="1"/>
    <col min="8759" max="8759" width="13.7109375" style="117" customWidth="1"/>
    <col min="8760" max="8760" width="14.140625" style="117" customWidth="1"/>
    <col min="8761" max="8761" width="15.85546875" style="117" customWidth="1"/>
    <col min="8762" max="8762" width="12.85546875" style="117" customWidth="1"/>
    <col min="8763" max="8764" width="16.42578125" style="117" customWidth="1"/>
    <col min="8765" max="8765" width="28" style="117" customWidth="1"/>
    <col min="8766" max="8766" width="8.85546875" style="117"/>
    <col min="8767" max="8767" width="10.7109375" style="117" bestFit="1" customWidth="1"/>
    <col min="8768" max="8768" width="9.140625" style="117" bestFit="1" customWidth="1"/>
    <col min="8769" max="8769" width="15" style="117" bestFit="1" customWidth="1"/>
    <col min="8770" max="8770" width="8.85546875" style="117"/>
    <col min="8771" max="8771" width="12.7109375" style="117" bestFit="1" customWidth="1"/>
    <col min="8772" max="9012" width="8.85546875" style="117"/>
    <col min="9013" max="9013" width="18.28515625" style="117" customWidth="1"/>
    <col min="9014" max="9014" width="24.5703125" style="117" customWidth="1"/>
    <col min="9015" max="9015" width="13.7109375" style="117" customWidth="1"/>
    <col min="9016" max="9016" width="14.140625" style="117" customWidth="1"/>
    <col min="9017" max="9017" width="15.85546875" style="117" customWidth="1"/>
    <col min="9018" max="9018" width="12.85546875" style="117" customWidth="1"/>
    <col min="9019" max="9020" width="16.42578125" style="117" customWidth="1"/>
    <col min="9021" max="9021" width="28" style="117" customWidth="1"/>
    <col min="9022" max="9022" width="8.85546875" style="117"/>
    <col min="9023" max="9023" width="10.7109375" style="117" bestFit="1" customWidth="1"/>
    <col min="9024" max="9024" width="9.140625" style="117" bestFit="1" customWidth="1"/>
    <col min="9025" max="9025" width="15" style="117" bestFit="1" customWidth="1"/>
    <col min="9026" max="9026" width="8.85546875" style="117"/>
    <col min="9027" max="9027" width="12.7109375" style="117" bestFit="1" customWidth="1"/>
    <col min="9028" max="9268" width="8.85546875" style="117"/>
    <col min="9269" max="9269" width="18.28515625" style="117" customWidth="1"/>
    <col min="9270" max="9270" width="24.5703125" style="117" customWidth="1"/>
    <col min="9271" max="9271" width="13.7109375" style="117" customWidth="1"/>
    <col min="9272" max="9272" width="14.140625" style="117" customWidth="1"/>
    <col min="9273" max="9273" width="15.85546875" style="117" customWidth="1"/>
    <col min="9274" max="9274" width="12.85546875" style="117" customWidth="1"/>
    <col min="9275" max="9276" width="16.42578125" style="117" customWidth="1"/>
    <col min="9277" max="9277" width="28" style="117" customWidth="1"/>
    <col min="9278" max="9278" width="8.85546875" style="117"/>
    <col min="9279" max="9279" width="10.7109375" style="117" bestFit="1" customWidth="1"/>
    <col min="9280" max="9280" width="9.140625" style="117" bestFit="1" customWidth="1"/>
    <col min="9281" max="9281" width="15" style="117" bestFit="1" customWidth="1"/>
    <col min="9282" max="9282" width="8.85546875" style="117"/>
    <col min="9283" max="9283" width="12.7109375" style="117" bestFit="1" customWidth="1"/>
    <col min="9284" max="9524" width="8.85546875" style="117"/>
    <col min="9525" max="9525" width="18.28515625" style="117" customWidth="1"/>
    <col min="9526" max="9526" width="24.5703125" style="117" customWidth="1"/>
    <col min="9527" max="9527" width="13.7109375" style="117" customWidth="1"/>
    <col min="9528" max="9528" width="14.140625" style="117" customWidth="1"/>
    <col min="9529" max="9529" width="15.85546875" style="117" customWidth="1"/>
    <col min="9530" max="9530" width="12.85546875" style="117" customWidth="1"/>
    <col min="9531" max="9532" width="16.42578125" style="117" customWidth="1"/>
    <col min="9533" max="9533" width="28" style="117" customWidth="1"/>
    <col min="9534" max="9534" width="8.85546875" style="117"/>
    <col min="9535" max="9535" width="10.7109375" style="117" bestFit="1" customWidth="1"/>
    <col min="9536" max="9536" width="9.140625" style="117" bestFit="1" customWidth="1"/>
    <col min="9537" max="9537" width="15" style="117" bestFit="1" customWidth="1"/>
    <col min="9538" max="9538" width="8.85546875" style="117"/>
    <col min="9539" max="9539" width="12.7109375" style="117" bestFit="1" customWidth="1"/>
    <col min="9540" max="9780" width="8.85546875" style="117"/>
    <col min="9781" max="9781" width="18.28515625" style="117" customWidth="1"/>
    <col min="9782" max="9782" width="24.5703125" style="117" customWidth="1"/>
    <col min="9783" max="9783" width="13.7109375" style="117" customWidth="1"/>
    <col min="9784" max="9784" width="14.140625" style="117" customWidth="1"/>
    <col min="9785" max="9785" width="15.85546875" style="117" customWidth="1"/>
    <col min="9786" max="9786" width="12.85546875" style="117" customWidth="1"/>
    <col min="9787" max="9788" width="16.42578125" style="117" customWidth="1"/>
    <col min="9789" max="9789" width="28" style="117" customWidth="1"/>
    <col min="9790" max="9790" width="8.85546875" style="117"/>
    <col min="9791" max="9791" width="10.7109375" style="117" bestFit="1" customWidth="1"/>
    <col min="9792" max="9792" width="9.140625" style="117" bestFit="1" customWidth="1"/>
    <col min="9793" max="9793" width="15" style="117" bestFit="1" customWidth="1"/>
    <col min="9794" max="9794" width="8.85546875" style="117"/>
    <col min="9795" max="9795" width="12.7109375" style="117" bestFit="1" customWidth="1"/>
    <col min="9796" max="10036" width="8.85546875" style="117"/>
    <col min="10037" max="10037" width="18.28515625" style="117" customWidth="1"/>
    <col min="10038" max="10038" width="24.5703125" style="117" customWidth="1"/>
    <col min="10039" max="10039" width="13.7109375" style="117" customWidth="1"/>
    <col min="10040" max="10040" width="14.140625" style="117" customWidth="1"/>
    <col min="10041" max="10041" width="15.85546875" style="117" customWidth="1"/>
    <col min="10042" max="10042" width="12.85546875" style="117" customWidth="1"/>
    <col min="10043" max="10044" width="16.42578125" style="117" customWidth="1"/>
    <col min="10045" max="10045" width="28" style="117" customWidth="1"/>
    <col min="10046" max="10046" width="8.85546875" style="117"/>
    <col min="10047" max="10047" width="10.7109375" style="117" bestFit="1" customWidth="1"/>
    <col min="10048" max="10048" width="9.140625" style="117" bestFit="1" customWidth="1"/>
    <col min="10049" max="10049" width="15" style="117" bestFit="1" customWidth="1"/>
    <col min="10050" max="10050" width="8.85546875" style="117"/>
    <col min="10051" max="10051" width="12.7109375" style="117" bestFit="1" customWidth="1"/>
    <col min="10052" max="10292" width="8.85546875" style="117"/>
    <col min="10293" max="10293" width="18.28515625" style="117" customWidth="1"/>
    <col min="10294" max="10294" width="24.5703125" style="117" customWidth="1"/>
    <col min="10295" max="10295" width="13.7109375" style="117" customWidth="1"/>
    <col min="10296" max="10296" width="14.140625" style="117" customWidth="1"/>
    <col min="10297" max="10297" width="15.85546875" style="117" customWidth="1"/>
    <col min="10298" max="10298" width="12.85546875" style="117" customWidth="1"/>
    <col min="10299" max="10300" width="16.42578125" style="117" customWidth="1"/>
    <col min="10301" max="10301" width="28" style="117" customWidth="1"/>
    <col min="10302" max="10302" width="8.85546875" style="117"/>
    <col min="10303" max="10303" width="10.7109375" style="117" bestFit="1" customWidth="1"/>
    <col min="10304" max="10304" width="9.140625" style="117" bestFit="1" customWidth="1"/>
    <col min="10305" max="10305" width="15" style="117" bestFit="1" customWidth="1"/>
    <col min="10306" max="10306" width="8.85546875" style="117"/>
    <col min="10307" max="10307" width="12.7109375" style="117" bestFit="1" customWidth="1"/>
    <col min="10308" max="10548" width="8.85546875" style="117"/>
    <col min="10549" max="10549" width="18.28515625" style="117" customWidth="1"/>
    <col min="10550" max="10550" width="24.5703125" style="117" customWidth="1"/>
    <col min="10551" max="10551" width="13.7109375" style="117" customWidth="1"/>
    <col min="10552" max="10552" width="14.140625" style="117" customWidth="1"/>
    <col min="10553" max="10553" width="15.85546875" style="117" customWidth="1"/>
    <col min="10554" max="10554" width="12.85546875" style="117" customWidth="1"/>
    <col min="10555" max="10556" width="16.42578125" style="117" customWidth="1"/>
    <col min="10557" max="10557" width="28" style="117" customWidth="1"/>
    <col min="10558" max="10558" width="8.85546875" style="117"/>
    <col min="10559" max="10559" width="10.7109375" style="117" bestFit="1" customWidth="1"/>
    <col min="10560" max="10560" width="9.140625" style="117" bestFit="1" customWidth="1"/>
    <col min="10561" max="10561" width="15" style="117" bestFit="1" customWidth="1"/>
    <col min="10562" max="10562" width="8.85546875" style="117"/>
    <col min="10563" max="10563" width="12.7109375" style="117" bestFit="1" customWidth="1"/>
    <col min="10564" max="10804" width="8.85546875" style="117"/>
    <col min="10805" max="10805" width="18.28515625" style="117" customWidth="1"/>
    <col min="10806" max="10806" width="24.5703125" style="117" customWidth="1"/>
    <col min="10807" max="10807" width="13.7109375" style="117" customWidth="1"/>
    <col min="10808" max="10808" width="14.140625" style="117" customWidth="1"/>
    <col min="10809" max="10809" width="15.85546875" style="117" customWidth="1"/>
    <col min="10810" max="10810" width="12.85546875" style="117" customWidth="1"/>
    <col min="10811" max="10812" width="16.42578125" style="117" customWidth="1"/>
    <col min="10813" max="10813" width="28" style="117" customWidth="1"/>
    <col min="10814" max="10814" width="8.85546875" style="117"/>
    <col min="10815" max="10815" width="10.7109375" style="117" bestFit="1" customWidth="1"/>
    <col min="10816" max="10816" width="9.140625" style="117" bestFit="1" customWidth="1"/>
    <col min="10817" max="10817" width="15" style="117" bestFit="1" customWidth="1"/>
    <col min="10818" max="10818" width="8.85546875" style="117"/>
    <col min="10819" max="10819" width="12.7109375" style="117" bestFit="1" customWidth="1"/>
    <col min="10820" max="11060" width="8.85546875" style="117"/>
    <col min="11061" max="11061" width="18.28515625" style="117" customWidth="1"/>
    <col min="11062" max="11062" width="24.5703125" style="117" customWidth="1"/>
    <col min="11063" max="11063" width="13.7109375" style="117" customWidth="1"/>
    <col min="11064" max="11064" width="14.140625" style="117" customWidth="1"/>
    <col min="11065" max="11065" width="15.85546875" style="117" customWidth="1"/>
    <col min="11066" max="11066" width="12.85546875" style="117" customWidth="1"/>
    <col min="11067" max="11068" width="16.42578125" style="117" customWidth="1"/>
    <col min="11069" max="11069" width="28" style="117" customWidth="1"/>
    <col min="11070" max="11070" width="8.85546875" style="117"/>
    <col min="11071" max="11071" width="10.7109375" style="117" bestFit="1" customWidth="1"/>
    <col min="11072" max="11072" width="9.140625" style="117" bestFit="1" customWidth="1"/>
    <col min="11073" max="11073" width="15" style="117" bestFit="1" customWidth="1"/>
    <col min="11074" max="11074" width="8.85546875" style="117"/>
    <col min="11075" max="11075" width="12.7109375" style="117" bestFit="1" customWidth="1"/>
    <col min="11076" max="11316" width="8.85546875" style="117"/>
    <col min="11317" max="11317" width="18.28515625" style="117" customWidth="1"/>
    <col min="11318" max="11318" width="24.5703125" style="117" customWidth="1"/>
    <col min="11319" max="11319" width="13.7109375" style="117" customWidth="1"/>
    <col min="11320" max="11320" width="14.140625" style="117" customWidth="1"/>
    <col min="11321" max="11321" width="15.85546875" style="117" customWidth="1"/>
    <col min="11322" max="11322" width="12.85546875" style="117" customWidth="1"/>
    <col min="11323" max="11324" width="16.42578125" style="117" customWidth="1"/>
    <col min="11325" max="11325" width="28" style="117" customWidth="1"/>
    <col min="11326" max="11326" width="8.85546875" style="117"/>
    <col min="11327" max="11327" width="10.7109375" style="117" bestFit="1" customWidth="1"/>
    <col min="11328" max="11328" width="9.140625" style="117" bestFit="1" customWidth="1"/>
    <col min="11329" max="11329" width="15" style="117" bestFit="1" customWidth="1"/>
    <col min="11330" max="11330" width="8.85546875" style="117"/>
    <col min="11331" max="11331" width="12.7109375" style="117" bestFit="1" customWidth="1"/>
    <col min="11332" max="11572" width="8.85546875" style="117"/>
    <col min="11573" max="11573" width="18.28515625" style="117" customWidth="1"/>
    <col min="11574" max="11574" width="24.5703125" style="117" customWidth="1"/>
    <col min="11575" max="11575" width="13.7109375" style="117" customWidth="1"/>
    <col min="11576" max="11576" width="14.140625" style="117" customWidth="1"/>
    <col min="11577" max="11577" width="15.85546875" style="117" customWidth="1"/>
    <col min="11578" max="11578" width="12.85546875" style="117" customWidth="1"/>
    <col min="11579" max="11580" width="16.42578125" style="117" customWidth="1"/>
    <col min="11581" max="11581" width="28" style="117" customWidth="1"/>
    <col min="11582" max="11582" width="8.85546875" style="117"/>
    <col min="11583" max="11583" width="10.7109375" style="117" bestFit="1" customWidth="1"/>
    <col min="11584" max="11584" width="9.140625" style="117" bestFit="1" customWidth="1"/>
    <col min="11585" max="11585" width="15" style="117" bestFit="1" customWidth="1"/>
    <col min="11586" max="11586" width="8.85546875" style="117"/>
    <col min="11587" max="11587" width="12.7109375" style="117" bestFit="1" customWidth="1"/>
    <col min="11588" max="11828" width="8.85546875" style="117"/>
    <col min="11829" max="11829" width="18.28515625" style="117" customWidth="1"/>
    <col min="11830" max="11830" width="24.5703125" style="117" customWidth="1"/>
    <col min="11831" max="11831" width="13.7109375" style="117" customWidth="1"/>
    <col min="11832" max="11832" width="14.140625" style="117" customWidth="1"/>
    <col min="11833" max="11833" width="15.85546875" style="117" customWidth="1"/>
    <col min="11834" max="11834" width="12.85546875" style="117" customWidth="1"/>
    <col min="11835" max="11836" width="16.42578125" style="117" customWidth="1"/>
    <col min="11837" max="11837" width="28" style="117" customWidth="1"/>
    <col min="11838" max="11838" width="8.85546875" style="117"/>
    <col min="11839" max="11839" width="10.7109375" style="117" bestFit="1" customWidth="1"/>
    <col min="11840" max="11840" width="9.140625" style="117" bestFit="1" customWidth="1"/>
    <col min="11841" max="11841" width="15" style="117" bestFit="1" customWidth="1"/>
    <col min="11842" max="11842" width="8.85546875" style="117"/>
    <col min="11843" max="11843" width="12.7109375" style="117" bestFit="1" customWidth="1"/>
    <col min="11844" max="12084" width="8.85546875" style="117"/>
    <col min="12085" max="12085" width="18.28515625" style="117" customWidth="1"/>
    <col min="12086" max="12086" width="24.5703125" style="117" customWidth="1"/>
    <col min="12087" max="12087" width="13.7109375" style="117" customWidth="1"/>
    <col min="12088" max="12088" width="14.140625" style="117" customWidth="1"/>
    <col min="12089" max="12089" width="15.85546875" style="117" customWidth="1"/>
    <col min="12090" max="12090" width="12.85546875" style="117" customWidth="1"/>
    <col min="12091" max="12092" width="16.42578125" style="117" customWidth="1"/>
    <col min="12093" max="12093" width="28" style="117" customWidth="1"/>
    <col min="12094" max="12094" width="8.85546875" style="117"/>
    <col min="12095" max="12095" width="10.7109375" style="117" bestFit="1" customWidth="1"/>
    <col min="12096" max="12096" width="9.140625" style="117" bestFit="1" customWidth="1"/>
    <col min="12097" max="12097" width="15" style="117" bestFit="1" customWidth="1"/>
    <col min="12098" max="12098" width="8.85546875" style="117"/>
    <col min="12099" max="12099" width="12.7109375" style="117" bestFit="1" customWidth="1"/>
    <col min="12100" max="12340" width="8.85546875" style="117"/>
    <col min="12341" max="12341" width="18.28515625" style="117" customWidth="1"/>
    <col min="12342" max="12342" width="24.5703125" style="117" customWidth="1"/>
    <col min="12343" max="12343" width="13.7109375" style="117" customWidth="1"/>
    <col min="12344" max="12344" width="14.140625" style="117" customWidth="1"/>
    <col min="12345" max="12345" width="15.85546875" style="117" customWidth="1"/>
    <col min="12346" max="12346" width="12.85546875" style="117" customWidth="1"/>
    <col min="12347" max="12348" width="16.42578125" style="117" customWidth="1"/>
    <col min="12349" max="12349" width="28" style="117" customWidth="1"/>
    <col min="12350" max="12350" width="8.85546875" style="117"/>
    <col min="12351" max="12351" width="10.7109375" style="117" bestFit="1" customWidth="1"/>
    <col min="12352" max="12352" width="9.140625" style="117" bestFit="1" customWidth="1"/>
    <col min="12353" max="12353" width="15" style="117" bestFit="1" customWidth="1"/>
    <col min="12354" max="12354" width="8.85546875" style="117"/>
    <col min="12355" max="12355" width="12.7109375" style="117" bestFit="1" customWidth="1"/>
    <col min="12356" max="12596" width="8.85546875" style="117"/>
    <col min="12597" max="12597" width="18.28515625" style="117" customWidth="1"/>
    <col min="12598" max="12598" width="24.5703125" style="117" customWidth="1"/>
    <col min="12599" max="12599" width="13.7109375" style="117" customWidth="1"/>
    <col min="12600" max="12600" width="14.140625" style="117" customWidth="1"/>
    <col min="12601" max="12601" width="15.85546875" style="117" customWidth="1"/>
    <col min="12602" max="12602" width="12.85546875" style="117" customWidth="1"/>
    <col min="12603" max="12604" width="16.42578125" style="117" customWidth="1"/>
    <col min="12605" max="12605" width="28" style="117" customWidth="1"/>
    <col min="12606" max="12606" width="8.85546875" style="117"/>
    <col min="12607" max="12607" width="10.7109375" style="117" bestFit="1" customWidth="1"/>
    <col min="12608" max="12608" width="9.140625" style="117" bestFit="1" customWidth="1"/>
    <col min="12609" max="12609" width="15" style="117" bestFit="1" customWidth="1"/>
    <col min="12610" max="12610" width="8.85546875" style="117"/>
    <col min="12611" max="12611" width="12.7109375" style="117" bestFit="1" customWidth="1"/>
    <col min="12612" max="12852" width="8.85546875" style="117"/>
    <col min="12853" max="12853" width="18.28515625" style="117" customWidth="1"/>
    <col min="12854" max="12854" width="24.5703125" style="117" customWidth="1"/>
    <col min="12855" max="12855" width="13.7109375" style="117" customWidth="1"/>
    <col min="12856" max="12856" width="14.140625" style="117" customWidth="1"/>
    <col min="12857" max="12857" width="15.85546875" style="117" customWidth="1"/>
    <col min="12858" max="12858" width="12.85546875" style="117" customWidth="1"/>
    <col min="12859" max="12860" width="16.42578125" style="117" customWidth="1"/>
    <col min="12861" max="12861" width="28" style="117" customWidth="1"/>
    <col min="12862" max="12862" width="8.85546875" style="117"/>
    <col min="12863" max="12863" width="10.7109375" style="117" bestFit="1" customWidth="1"/>
    <col min="12864" max="12864" width="9.140625" style="117" bestFit="1" customWidth="1"/>
    <col min="12865" max="12865" width="15" style="117" bestFit="1" customWidth="1"/>
    <col min="12866" max="12866" width="8.85546875" style="117"/>
    <col min="12867" max="12867" width="12.7109375" style="117" bestFit="1" customWidth="1"/>
    <col min="12868" max="13108" width="8.85546875" style="117"/>
    <col min="13109" max="13109" width="18.28515625" style="117" customWidth="1"/>
    <col min="13110" max="13110" width="24.5703125" style="117" customWidth="1"/>
    <col min="13111" max="13111" width="13.7109375" style="117" customWidth="1"/>
    <col min="13112" max="13112" width="14.140625" style="117" customWidth="1"/>
    <col min="13113" max="13113" width="15.85546875" style="117" customWidth="1"/>
    <col min="13114" max="13114" width="12.85546875" style="117" customWidth="1"/>
    <col min="13115" max="13116" width="16.42578125" style="117" customWidth="1"/>
    <col min="13117" max="13117" width="28" style="117" customWidth="1"/>
    <col min="13118" max="13118" width="8.85546875" style="117"/>
    <col min="13119" max="13119" width="10.7109375" style="117" bestFit="1" customWidth="1"/>
    <col min="13120" max="13120" width="9.140625" style="117" bestFit="1" customWidth="1"/>
    <col min="13121" max="13121" width="15" style="117" bestFit="1" customWidth="1"/>
    <col min="13122" max="13122" width="8.85546875" style="117"/>
    <col min="13123" max="13123" width="12.7109375" style="117" bestFit="1" customWidth="1"/>
    <col min="13124" max="13364" width="8.85546875" style="117"/>
    <col min="13365" max="13365" width="18.28515625" style="117" customWidth="1"/>
    <col min="13366" max="13366" width="24.5703125" style="117" customWidth="1"/>
    <col min="13367" max="13367" width="13.7109375" style="117" customWidth="1"/>
    <col min="13368" max="13368" width="14.140625" style="117" customWidth="1"/>
    <col min="13369" max="13369" width="15.85546875" style="117" customWidth="1"/>
    <col min="13370" max="13370" width="12.85546875" style="117" customWidth="1"/>
    <col min="13371" max="13372" width="16.42578125" style="117" customWidth="1"/>
    <col min="13373" max="13373" width="28" style="117" customWidth="1"/>
    <col min="13374" max="13374" width="8.85546875" style="117"/>
    <col min="13375" max="13375" width="10.7109375" style="117" bestFit="1" customWidth="1"/>
    <col min="13376" max="13376" width="9.140625" style="117" bestFit="1" customWidth="1"/>
    <col min="13377" max="13377" width="15" style="117" bestFit="1" customWidth="1"/>
    <col min="13378" max="13378" width="8.85546875" style="117"/>
    <col min="13379" max="13379" width="12.7109375" style="117" bestFit="1" customWidth="1"/>
    <col min="13380" max="13620" width="8.85546875" style="117"/>
    <col min="13621" max="13621" width="18.28515625" style="117" customWidth="1"/>
    <col min="13622" max="13622" width="24.5703125" style="117" customWidth="1"/>
    <col min="13623" max="13623" width="13.7109375" style="117" customWidth="1"/>
    <col min="13624" max="13624" width="14.140625" style="117" customWidth="1"/>
    <col min="13625" max="13625" width="15.85546875" style="117" customWidth="1"/>
    <col min="13626" max="13626" width="12.85546875" style="117" customWidth="1"/>
    <col min="13627" max="13628" width="16.42578125" style="117" customWidth="1"/>
    <col min="13629" max="13629" width="28" style="117" customWidth="1"/>
    <col min="13630" max="13630" width="8.85546875" style="117"/>
    <col min="13631" max="13631" width="10.7109375" style="117" bestFit="1" customWidth="1"/>
    <col min="13632" max="13632" width="9.140625" style="117" bestFit="1" customWidth="1"/>
    <col min="13633" max="13633" width="15" style="117" bestFit="1" customWidth="1"/>
    <col min="13634" max="13634" width="8.85546875" style="117"/>
    <col min="13635" max="13635" width="12.7109375" style="117" bestFit="1" customWidth="1"/>
    <col min="13636" max="13876" width="8.85546875" style="117"/>
    <col min="13877" max="13877" width="18.28515625" style="117" customWidth="1"/>
    <col min="13878" max="13878" width="24.5703125" style="117" customWidth="1"/>
    <col min="13879" max="13879" width="13.7109375" style="117" customWidth="1"/>
    <col min="13880" max="13880" width="14.140625" style="117" customWidth="1"/>
    <col min="13881" max="13881" width="15.85546875" style="117" customWidth="1"/>
    <col min="13882" max="13882" width="12.85546875" style="117" customWidth="1"/>
    <col min="13883" max="13884" width="16.42578125" style="117" customWidth="1"/>
    <col min="13885" max="13885" width="28" style="117" customWidth="1"/>
    <col min="13886" max="13886" width="8.85546875" style="117"/>
    <col min="13887" max="13887" width="10.7109375" style="117" bestFit="1" customWidth="1"/>
    <col min="13888" max="13888" width="9.140625" style="117" bestFit="1" customWidth="1"/>
    <col min="13889" max="13889" width="15" style="117" bestFit="1" customWidth="1"/>
    <col min="13890" max="13890" width="8.85546875" style="117"/>
    <col min="13891" max="13891" width="12.7109375" style="117" bestFit="1" customWidth="1"/>
    <col min="13892" max="14132" width="8.85546875" style="117"/>
    <col min="14133" max="14133" width="18.28515625" style="117" customWidth="1"/>
    <col min="14134" max="14134" width="24.5703125" style="117" customWidth="1"/>
    <col min="14135" max="14135" width="13.7109375" style="117" customWidth="1"/>
    <col min="14136" max="14136" width="14.140625" style="117" customWidth="1"/>
    <col min="14137" max="14137" width="15.85546875" style="117" customWidth="1"/>
    <col min="14138" max="14138" width="12.85546875" style="117" customWidth="1"/>
    <col min="14139" max="14140" width="16.42578125" style="117" customWidth="1"/>
    <col min="14141" max="14141" width="28" style="117" customWidth="1"/>
    <col min="14142" max="14142" width="8.85546875" style="117"/>
    <col min="14143" max="14143" width="10.7109375" style="117" bestFit="1" customWidth="1"/>
    <col min="14144" max="14144" width="9.140625" style="117" bestFit="1" customWidth="1"/>
    <col min="14145" max="14145" width="15" style="117" bestFit="1" customWidth="1"/>
    <col min="14146" max="14146" width="8.85546875" style="117"/>
    <col min="14147" max="14147" width="12.7109375" style="117" bestFit="1" customWidth="1"/>
    <col min="14148" max="14388" width="8.85546875" style="117"/>
    <col min="14389" max="14389" width="18.28515625" style="117" customWidth="1"/>
    <col min="14390" max="14390" width="24.5703125" style="117" customWidth="1"/>
    <col min="14391" max="14391" width="13.7109375" style="117" customWidth="1"/>
    <col min="14392" max="14392" width="14.140625" style="117" customWidth="1"/>
    <col min="14393" max="14393" width="15.85546875" style="117" customWidth="1"/>
    <col min="14394" max="14394" width="12.85546875" style="117" customWidth="1"/>
    <col min="14395" max="14396" width="16.42578125" style="117" customWidth="1"/>
    <col min="14397" max="14397" width="28" style="117" customWidth="1"/>
    <col min="14398" max="14398" width="8.85546875" style="117"/>
    <col min="14399" max="14399" width="10.7109375" style="117" bestFit="1" customWidth="1"/>
    <col min="14400" max="14400" width="9.140625" style="117" bestFit="1" customWidth="1"/>
    <col min="14401" max="14401" width="15" style="117" bestFit="1" customWidth="1"/>
    <col min="14402" max="14402" width="8.85546875" style="117"/>
    <col min="14403" max="14403" width="12.7109375" style="117" bestFit="1" customWidth="1"/>
    <col min="14404" max="14644" width="8.85546875" style="117"/>
    <col min="14645" max="14645" width="18.28515625" style="117" customWidth="1"/>
    <col min="14646" max="14646" width="24.5703125" style="117" customWidth="1"/>
    <col min="14647" max="14647" width="13.7109375" style="117" customWidth="1"/>
    <col min="14648" max="14648" width="14.140625" style="117" customWidth="1"/>
    <col min="14649" max="14649" width="15.85546875" style="117" customWidth="1"/>
    <col min="14650" max="14650" width="12.85546875" style="117" customWidth="1"/>
    <col min="14651" max="14652" width="16.42578125" style="117" customWidth="1"/>
    <col min="14653" max="14653" width="28" style="117" customWidth="1"/>
    <col min="14654" max="14654" width="8.85546875" style="117"/>
    <col min="14655" max="14655" width="10.7109375" style="117" bestFit="1" customWidth="1"/>
    <col min="14656" max="14656" width="9.140625" style="117" bestFit="1" customWidth="1"/>
    <col min="14657" max="14657" width="15" style="117" bestFit="1" customWidth="1"/>
    <col min="14658" max="14658" width="8.85546875" style="117"/>
    <col min="14659" max="14659" width="12.7109375" style="117" bestFit="1" customWidth="1"/>
    <col min="14660" max="14900" width="8.85546875" style="117"/>
    <col min="14901" max="14901" width="18.28515625" style="117" customWidth="1"/>
    <col min="14902" max="14902" width="24.5703125" style="117" customWidth="1"/>
    <col min="14903" max="14903" width="13.7109375" style="117" customWidth="1"/>
    <col min="14904" max="14904" width="14.140625" style="117" customWidth="1"/>
    <col min="14905" max="14905" width="15.85546875" style="117" customWidth="1"/>
    <col min="14906" max="14906" width="12.85546875" style="117" customWidth="1"/>
    <col min="14907" max="14908" width="16.42578125" style="117" customWidth="1"/>
    <col min="14909" max="14909" width="28" style="117" customWidth="1"/>
    <col min="14910" max="14910" width="8.85546875" style="117"/>
    <col min="14911" max="14911" width="10.7109375" style="117" bestFit="1" customWidth="1"/>
    <col min="14912" max="14912" width="9.140625" style="117" bestFit="1" customWidth="1"/>
    <col min="14913" max="14913" width="15" style="117" bestFit="1" customWidth="1"/>
    <col min="14914" max="14914" width="8.85546875" style="117"/>
    <col min="14915" max="14915" width="12.7109375" style="117" bestFit="1" customWidth="1"/>
    <col min="14916" max="15156" width="8.85546875" style="117"/>
    <col min="15157" max="15157" width="18.28515625" style="117" customWidth="1"/>
    <col min="15158" max="15158" width="24.5703125" style="117" customWidth="1"/>
    <col min="15159" max="15159" width="13.7109375" style="117" customWidth="1"/>
    <col min="15160" max="15160" width="14.140625" style="117" customWidth="1"/>
    <col min="15161" max="15161" width="15.85546875" style="117" customWidth="1"/>
    <col min="15162" max="15162" width="12.85546875" style="117" customWidth="1"/>
    <col min="15163" max="15164" width="16.42578125" style="117" customWidth="1"/>
    <col min="15165" max="15165" width="28" style="117" customWidth="1"/>
    <col min="15166" max="15166" width="8.85546875" style="117"/>
    <col min="15167" max="15167" width="10.7109375" style="117" bestFit="1" customWidth="1"/>
    <col min="15168" max="15168" width="9.140625" style="117" bestFit="1" customWidth="1"/>
    <col min="15169" max="15169" width="15" style="117" bestFit="1" customWidth="1"/>
    <col min="15170" max="15170" width="8.85546875" style="117"/>
    <col min="15171" max="15171" width="12.7109375" style="117" bestFit="1" customWidth="1"/>
    <col min="15172" max="15412" width="8.85546875" style="117"/>
    <col min="15413" max="15413" width="18.28515625" style="117" customWidth="1"/>
    <col min="15414" max="15414" width="24.5703125" style="117" customWidth="1"/>
    <col min="15415" max="15415" width="13.7109375" style="117" customWidth="1"/>
    <col min="15416" max="15416" width="14.140625" style="117" customWidth="1"/>
    <col min="15417" max="15417" width="15.85546875" style="117" customWidth="1"/>
    <col min="15418" max="15418" width="12.85546875" style="117" customWidth="1"/>
    <col min="15419" max="15420" width="16.42578125" style="117" customWidth="1"/>
    <col min="15421" max="15421" width="28" style="117" customWidth="1"/>
    <col min="15422" max="15422" width="8.85546875" style="117"/>
    <col min="15423" max="15423" width="10.7109375" style="117" bestFit="1" customWidth="1"/>
    <col min="15424" max="15424" width="9.140625" style="117" bestFit="1" customWidth="1"/>
    <col min="15425" max="15425" width="15" style="117" bestFit="1" customWidth="1"/>
    <col min="15426" max="15426" width="8.85546875" style="117"/>
    <col min="15427" max="15427" width="12.7109375" style="117" bestFit="1" customWidth="1"/>
    <col min="15428" max="15668" width="8.85546875" style="117"/>
    <col min="15669" max="15669" width="18.28515625" style="117" customWidth="1"/>
    <col min="15670" max="15670" width="24.5703125" style="117" customWidth="1"/>
    <col min="15671" max="15671" width="13.7109375" style="117" customWidth="1"/>
    <col min="15672" max="15672" width="14.140625" style="117" customWidth="1"/>
    <col min="15673" max="15673" width="15.85546875" style="117" customWidth="1"/>
    <col min="15674" max="15674" width="12.85546875" style="117" customWidth="1"/>
    <col min="15675" max="15676" width="16.42578125" style="117" customWidth="1"/>
    <col min="15677" max="15677" width="28" style="117" customWidth="1"/>
    <col min="15678" max="15678" width="8.85546875" style="117"/>
    <col min="15679" max="15679" width="10.7109375" style="117" bestFit="1" customWidth="1"/>
    <col min="15680" max="15680" width="9.140625" style="117" bestFit="1" customWidth="1"/>
    <col min="15681" max="15681" width="15" style="117" bestFit="1" customWidth="1"/>
    <col min="15682" max="15682" width="8.85546875" style="117"/>
    <col min="15683" max="15683" width="12.7109375" style="117" bestFit="1" customWidth="1"/>
    <col min="15684" max="15924" width="8.85546875" style="117"/>
    <col min="15925" max="15925" width="18.28515625" style="117" customWidth="1"/>
    <col min="15926" max="15926" width="24.5703125" style="117" customWidth="1"/>
    <col min="15927" max="15927" width="13.7109375" style="117" customWidth="1"/>
    <col min="15928" max="15928" width="14.140625" style="117" customWidth="1"/>
    <col min="15929" max="15929" width="15.85546875" style="117" customWidth="1"/>
    <col min="15930" max="15930" width="12.85546875" style="117" customWidth="1"/>
    <col min="15931" max="15932" width="16.42578125" style="117" customWidth="1"/>
    <col min="15933" max="15933" width="28" style="117" customWidth="1"/>
    <col min="15934" max="15934" width="8.85546875" style="117"/>
    <col min="15935" max="15935" width="10.7109375" style="117" bestFit="1" customWidth="1"/>
    <col min="15936" max="15936" width="9.140625" style="117" bestFit="1" customWidth="1"/>
    <col min="15937" max="15937" width="15" style="117" bestFit="1" customWidth="1"/>
    <col min="15938" max="15938" width="8.85546875" style="117"/>
    <col min="15939" max="15939" width="12.7109375" style="117" bestFit="1" customWidth="1"/>
    <col min="15940" max="16384" width="8.85546875" style="117"/>
  </cols>
  <sheetData>
    <row r="1" spans="1:39" s="112" customFormat="1" ht="22.5" customHeight="1">
      <c r="A1" s="107"/>
      <c r="B1" s="108"/>
      <c r="C1" s="109"/>
      <c r="D1" s="109"/>
      <c r="E1" s="110"/>
      <c r="F1" s="111"/>
      <c r="G1" s="360" t="s">
        <v>168</v>
      </c>
      <c r="H1" s="360"/>
      <c r="I1" s="360"/>
      <c r="J1" s="113"/>
      <c r="K1" s="113"/>
      <c r="L1" s="113"/>
      <c r="M1" s="113"/>
      <c r="N1" s="113"/>
      <c r="O1" s="113"/>
      <c r="P1" s="113"/>
      <c r="Q1" s="113"/>
      <c r="R1" s="113"/>
      <c r="S1" s="113"/>
      <c r="T1" s="113"/>
      <c r="U1" s="113"/>
      <c r="V1" s="113"/>
      <c r="W1" s="113"/>
      <c r="X1" s="113"/>
      <c r="Y1" s="113"/>
      <c r="Z1" s="113"/>
      <c r="AA1" s="113"/>
      <c r="AB1" s="113"/>
      <c r="AC1" s="113"/>
      <c r="AD1" s="113"/>
      <c r="AE1" s="113"/>
      <c r="AF1" s="113"/>
      <c r="AG1" s="113"/>
      <c r="AH1" s="113"/>
      <c r="AI1" s="113"/>
      <c r="AJ1" s="113"/>
      <c r="AK1" s="113"/>
      <c r="AL1" s="113"/>
      <c r="AM1" s="113"/>
    </row>
    <row r="2" spans="1:39" s="112" customFormat="1" ht="21.75" customHeight="1">
      <c r="A2" s="107"/>
      <c r="B2" s="108"/>
      <c r="C2" s="361"/>
      <c r="D2" s="361"/>
      <c r="E2" s="361"/>
      <c r="F2" s="114"/>
      <c r="G2" s="360" t="s">
        <v>80</v>
      </c>
      <c r="H2" s="360"/>
      <c r="I2" s="360"/>
      <c r="J2" s="113"/>
      <c r="K2" s="113"/>
      <c r="L2" s="113"/>
      <c r="M2" s="113"/>
      <c r="N2" s="113"/>
      <c r="O2" s="113"/>
      <c r="P2" s="113"/>
      <c r="Q2" s="113"/>
      <c r="R2" s="113"/>
      <c r="S2" s="113"/>
      <c r="T2" s="113"/>
      <c r="U2" s="113"/>
      <c r="V2" s="113"/>
      <c r="W2" s="113"/>
      <c r="X2" s="113"/>
      <c r="Y2" s="113"/>
      <c r="Z2" s="113"/>
      <c r="AA2" s="113"/>
      <c r="AB2" s="113"/>
      <c r="AC2" s="113"/>
      <c r="AD2" s="113"/>
      <c r="AE2" s="113"/>
      <c r="AF2" s="113"/>
      <c r="AG2" s="113"/>
      <c r="AH2" s="113"/>
      <c r="AI2" s="113"/>
      <c r="AJ2" s="113"/>
      <c r="AK2" s="113"/>
      <c r="AL2" s="113"/>
      <c r="AM2" s="113"/>
    </row>
    <row r="3" spans="1:39" s="112" customFormat="1" ht="23.25" customHeight="1">
      <c r="A3" s="107"/>
      <c r="B3" s="108"/>
      <c r="C3" s="115"/>
      <c r="D3" s="361"/>
      <c r="E3" s="361"/>
      <c r="F3" s="114" t="s">
        <v>81</v>
      </c>
      <c r="G3" s="360" t="s">
        <v>82</v>
      </c>
      <c r="H3" s="360"/>
      <c r="I3" s="360"/>
      <c r="J3" s="113"/>
      <c r="K3" s="113"/>
      <c r="L3" s="113"/>
      <c r="M3" s="113"/>
      <c r="N3" s="113"/>
      <c r="O3" s="113"/>
      <c r="P3" s="113"/>
      <c r="Q3" s="113"/>
      <c r="R3" s="113"/>
      <c r="S3" s="113"/>
      <c r="T3" s="113"/>
      <c r="U3" s="113"/>
      <c r="V3" s="113"/>
      <c r="W3" s="113"/>
      <c r="X3" s="113"/>
      <c r="Y3" s="113"/>
      <c r="Z3" s="113"/>
      <c r="AA3" s="113"/>
      <c r="AB3" s="113"/>
      <c r="AC3" s="113"/>
      <c r="AD3" s="113"/>
      <c r="AE3" s="113"/>
      <c r="AF3" s="113"/>
      <c r="AG3" s="113"/>
      <c r="AH3" s="113"/>
      <c r="AI3" s="113"/>
      <c r="AJ3" s="113"/>
      <c r="AK3" s="113"/>
      <c r="AL3" s="113"/>
      <c r="AM3" s="113"/>
    </row>
    <row r="4" spans="1:39" ht="15">
      <c r="A4" s="116"/>
      <c r="B4" s="116"/>
      <c r="C4" s="116"/>
      <c r="D4" s="116"/>
      <c r="E4" s="116"/>
      <c r="F4" s="116"/>
      <c r="G4" s="116"/>
      <c r="H4" s="116"/>
      <c r="I4" s="116"/>
    </row>
    <row r="5" spans="1:39" s="118" customFormat="1" ht="50.25" customHeight="1">
      <c r="A5" s="362" t="s">
        <v>167</v>
      </c>
      <c r="B5" s="363"/>
      <c r="C5" s="363"/>
      <c r="D5" s="363"/>
      <c r="E5" s="363"/>
      <c r="F5" s="363"/>
      <c r="G5" s="363"/>
      <c r="H5" s="363"/>
      <c r="I5" s="363"/>
    </row>
    <row r="6" spans="1:39" s="118" customFormat="1" ht="36" customHeight="1">
      <c r="A6" s="364" t="s">
        <v>43</v>
      </c>
      <c r="B6" s="364"/>
      <c r="C6" s="364"/>
      <c r="D6" s="364"/>
      <c r="E6" s="364"/>
      <c r="F6" s="364"/>
      <c r="G6" s="364"/>
      <c r="H6" s="364"/>
      <c r="I6" s="364"/>
    </row>
    <row r="7" spans="1:39" s="118" customFormat="1" ht="17.25">
      <c r="A7" s="365"/>
      <c r="B7" s="365"/>
      <c r="C7" s="365"/>
      <c r="D7" s="365"/>
      <c r="E7" s="365"/>
      <c r="F7" s="365"/>
      <c r="G7" s="365"/>
      <c r="H7" s="365"/>
      <c r="I7" s="365"/>
    </row>
    <row r="8" spans="1:39" s="118" customFormat="1" ht="17.25">
      <c r="A8" s="119"/>
      <c r="B8" s="119"/>
      <c r="C8" s="119"/>
      <c r="D8" s="104"/>
      <c r="E8" s="104"/>
      <c r="F8" s="104"/>
      <c r="G8" s="104"/>
      <c r="H8" s="366" t="s">
        <v>53</v>
      </c>
      <c r="I8" s="366"/>
    </row>
    <row r="9" spans="1:39" s="118" customFormat="1" ht="77.25" customHeight="1">
      <c r="A9" s="367" t="s">
        <v>83</v>
      </c>
      <c r="B9" s="367"/>
      <c r="C9" s="367"/>
      <c r="D9" s="367"/>
      <c r="E9" s="368" t="s">
        <v>84</v>
      </c>
      <c r="F9" s="368" t="s">
        <v>85</v>
      </c>
      <c r="G9" s="345" t="s">
        <v>41</v>
      </c>
      <c r="H9" s="346"/>
      <c r="I9" s="347"/>
    </row>
    <row r="10" spans="1:39" s="118" customFormat="1" ht="51.75" customHeight="1">
      <c r="A10" s="120" t="s">
        <v>86</v>
      </c>
      <c r="B10" s="367" t="s">
        <v>87</v>
      </c>
      <c r="C10" s="367"/>
      <c r="D10" s="367"/>
      <c r="E10" s="369"/>
      <c r="F10" s="369"/>
      <c r="G10" s="145" t="s">
        <v>88</v>
      </c>
      <c r="H10" s="145" t="s">
        <v>89</v>
      </c>
      <c r="I10" s="120" t="s">
        <v>90</v>
      </c>
    </row>
    <row r="11" spans="1:39" s="118" customFormat="1" ht="17.25">
      <c r="A11" s="120">
        <v>1</v>
      </c>
      <c r="B11" s="345">
        <v>2</v>
      </c>
      <c r="C11" s="346"/>
      <c r="D11" s="347"/>
      <c r="E11" s="120">
        <v>3</v>
      </c>
      <c r="F11" s="120">
        <v>4</v>
      </c>
      <c r="G11" s="120">
        <v>5</v>
      </c>
      <c r="H11" s="120">
        <v>6</v>
      </c>
      <c r="I11" s="120">
        <v>7</v>
      </c>
    </row>
    <row r="12" spans="1:39" s="118" customFormat="1" ht="26.25" customHeight="1">
      <c r="A12" s="348" t="s">
        <v>43</v>
      </c>
      <c r="B12" s="349"/>
      <c r="C12" s="349"/>
      <c r="D12" s="349"/>
      <c r="E12" s="349"/>
      <c r="F12" s="349"/>
      <c r="G12" s="349"/>
      <c r="H12" s="350"/>
      <c r="I12" s="121">
        <f>+I13</f>
        <v>12209.2</v>
      </c>
    </row>
    <row r="13" spans="1:39" s="3" customFormat="1" ht="35.25" customHeight="1">
      <c r="A13" s="122" t="s">
        <v>91</v>
      </c>
      <c r="B13" s="122" t="s">
        <v>92</v>
      </c>
      <c r="C13" s="122" t="s">
        <v>93</v>
      </c>
      <c r="D13" s="351" t="s">
        <v>94</v>
      </c>
      <c r="E13" s="352"/>
      <c r="F13" s="352"/>
      <c r="G13" s="352"/>
      <c r="H13" s="353"/>
      <c r="I13" s="123">
        <f>+I14</f>
        <v>12209.2</v>
      </c>
    </row>
    <row r="14" spans="1:39" s="215" customFormat="1" ht="37.5" customHeight="1">
      <c r="A14" s="213" t="s">
        <v>169</v>
      </c>
      <c r="B14" s="354" t="s">
        <v>157</v>
      </c>
      <c r="C14" s="355"/>
      <c r="D14" s="355"/>
      <c r="E14" s="355"/>
      <c r="F14" s="355"/>
      <c r="G14" s="355"/>
      <c r="H14" s="356"/>
      <c r="I14" s="214">
        <f>+I15</f>
        <v>12209.2</v>
      </c>
    </row>
    <row r="15" spans="1:39" s="215" customFormat="1" ht="39" customHeight="1">
      <c r="A15" s="216"/>
      <c r="B15" s="357" t="s">
        <v>170</v>
      </c>
      <c r="C15" s="358"/>
      <c r="D15" s="359"/>
      <c r="E15" s="216"/>
      <c r="F15" s="216"/>
      <c r="G15" s="216"/>
      <c r="H15" s="216"/>
      <c r="I15" s="217">
        <f>+I16</f>
        <v>12209.2</v>
      </c>
    </row>
    <row r="16" spans="1:39" s="215" customFormat="1" ht="34.5" customHeight="1">
      <c r="A16" s="209" t="s">
        <v>171</v>
      </c>
      <c r="B16" s="334" t="s">
        <v>172</v>
      </c>
      <c r="C16" s="344"/>
      <c r="D16" s="335"/>
      <c r="E16" s="218" t="s">
        <v>173</v>
      </c>
      <c r="F16" s="218" t="s">
        <v>105</v>
      </c>
      <c r="G16" s="219">
        <v>12209200</v>
      </c>
      <c r="H16" s="220">
        <v>1</v>
      </c>
      <c r="I16" s="217">
        <v>12209.2</v>
      </c>
    </row>
  </sheetData>
  <mergeCells count="20">
    <mergeCell ref="A5:I5"/>
    <mergeCell ref="A6:I6"/>
    <mergeCell ref="A7:I7"/>
    <mergeCell ref="H8:I8"/>
    <mergeCell ref="A9:D9"/>
    <mergeCell ref="E9:E10"/>
    <mergeCell ref="F9:F10"/>
    <mergeCell ref="B10:D10"/>
    <mergeCell ref="G9:I9"/>
    <mergeCell ref="G1:I1"/>
    <mergeCell ref="C2:E2"/>
    <mergeCell ref="G2:I2"/>
    <mergeCell ref="D3:E3"/>
    <mergeCell ref="G3:I3"/>
    <mergeCell ref="B16:D16"/>
    <mergeCell ref="B11:D11"/>
    <mergeCell ref="A12:H12"/>
    <mergeCell ref="D13:H13"/>
    <mergeCell ref="B14:H14"/>
    <mergeCell ref="B15:D15"/>
  </mergeCells>
  <pageMargins left="0.7" right="0.7" top="0.75" bottom="0.75" header="0.3" footer="0.3"/>
  <pageSetup paperSize="9" scale="5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4</vt:i4>
      </vt:variant>
    </vt:vector>
  </HeadingPairs>
  <TitlesOfParts>
    <vt:vector size="9" baseType="lpstr">
      <vt:lpstr>հավելված1</vt:lpstr>
      <vt:lpstr>հավելված2</vt:lpstr>
      <vt:lpstr>հավելված3</vt:lpstr>
      <vt:lpstr>հավելված4</vt:lpstr>
      <vt:lpstr>հավելված5</vt:lpstr>
      <vt:lpstr>հավելված1!Print_Area</vt:lpstr>
      <vt:lpstr>հավելված2!Print_Area</vt:lpstr>
      <vt:lpstr>հավելված4!Print_Area</vt:lpstr>
      <vt:lpstr>հավելված5!Print_Area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Gayane Mesropyan</dc:creator>
  <cp:keywords>Mulberry 2.0</cp:keywords>
  <cp:lastModifiedBy>Margarit L. Zakaryan</cp:lastModifiedBy>
  <cp:lastPrinted>2022-12-19T11:39:50Z</cp:lastPrinted>
  <dcterms:created xsi:type="dcterms:W3CDTF">2019-11-07T07:37:19Z</dcterms:created>
  <dcterms:modified xsi:type="dcterms:W3CDTF">2022-12-19T11:51:24Z</dcterms:modified>
</cp:coreProperties>
</file>