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27.2 mlrd 08.12.2022\12.7 kutakayin\"/>
    </mc:Choice>
  </mc:AlternateContent>
  <bookViews>
    <workbookView xWindow="0" yWindow="0" windowWidth="28800" windowHeight="11610" tabRatio="563" activeTab="1"/>
  </bookViews>
  <sheets>
    <sheet name="1." sheetId="86" r:id="rId1"/>
    <sheet name="2." sheetId="85" r:id="rId2"/>
    <sheet name="3." sheetId="77" r:id="rId3"/>
    <sheet name="4." sheetId="76" r:id="rId4"/>
    <sheet name="5." sheetId="80" r:id="rId5"/>
    <sheet name="6." sheetId="84" r:id="rId6"/>
  </sheets>
  <externalReferences>
    <externalReference r:id="rId7"/>
  </externalReferences>
  <definedNames>
    <definedName name="_xlnm._FilterDatabase" localSheetId="2" hidden="1">'3.'!$A$10:$D$10</definedName>
    <definedName name="_xlnm._FilterDatabase" localSheetId="3" hidden="1">'4.'!$D$1:$E$18</definedName>
    <definedName name="_tab10" localSheetId="0">#REF!</definedName>
    <definedName name="_tab10" localSheetId="5">#REF!</definedName>
    <definedName name="_tab10">#REF!</definedName>
    <definedName name="_tab11" localSheetId="0">#REF!</definedName>
    <definedName name="_tab11" localSheetId="5">#REF!</definedName>
    <definedName name="_tab11">#REF!</definedName>
    <definedName name="_tab12" localSheetId="0">#REF!</definedName>
    <definedName name="_tab12" localSheetId="5">#REF!</definedName>
    <definedName name="_tab12">#REF!</definedName>
    <definedName name="_tab13" localSheetId="0">#REF!</definedName>
    <definedName name="_tab13" localSheetId="5">#REF!</definedName>
    <definedName name="_tab13">#REF!</definedName>
    <definedName name="_tab14" localSheetId="0">#REF!</definedName>
    <definedName name="_tab14" localSheetId="5">#REF!</definedName>
    <definedName name="_tab14">#REF!</definedName>
    <definedName name="_tab15" localSheetId="0">#REF!</definedName>
    <definedName name="_tab15" localSheetId="5">#REF!</definedName>
    <definedName name="_tab15">#REF!</definedName>
    <definedName name="_tab16" localSheetId="0">#REF!</definedName>
    <definedName name="_tab16" localSheetId="5">#REF!</definedName>
    <definedName name="_tab16">#REF!</definedName>
    <definedName name="_tab17" localSheetId="0">#REF!</definedName>
    <definedName name="_tab17" localSheetId="5">#REF!</definedName>
    <definedName name="_tab17">#REF!</definedName>
    <definedName name="_tab18" localSheetId="0">#REF!</definedName>
    <definedName name="_tab18" localSheetId="5">#REF!</definedName>
    <definedName name="_tab18">#REF!</definedName>
    <definedName name="_tab19" localSheetId="0">#REF!</definedName>
    <definedName name="_tab19" localSheetId="5">#REF!</definedName>
    <definedName name="_tab19">#REF!</definedName>
    <definedName name="_tab20" localSheetId="0">#REF!</definedName>
    <definedName name="_tab20" localSheetId="5">#REF!</definedName>
    <definedName name="_tab20">#REF!</definedName>
    <definedName name="_tab21" localSheetId="0">#REF!</definedName>
    <definedName name="_tab21" localSheetId="5">#REF!</definedName>
    <definedName name="_tab21">#REF!</definedName>
    <definedName name="_tab22" localSheetId="0">#REF!</definedName>
    <definedName name="_tab22" localSheetId="5">#REF!</definedName>
    <definedName name="_tab22">#REF!</definedName>
    <definedName name="_tab23" localSheetId="0">#REF!</definedName>
    <definedName name="_tab23" localSheetId="5">#REF!</definedName>
    <definedName name="_tab23">#REF!</definedName>
    <definedName name="_tab24" localSheetId="0">#REF!</definedName>
    <definedName name="_tab24" localSheetId="5">#REF!</definedName>
    <definedName name="_tab24">#REF!</definedName>
    <definedName name="_tab5" localSheetId="0">#REF!</definedName>
    <definedName name="_tab5" localSheetId="5">#REF!</definedName>
    <definedName name="_tab5">#REF!</definedName>
    <definedName name="_tab6" localSheetId="0">#REF!</definedName>
    <definedName name="_tab6" localSheetId="5">#REF!</definedName>
    <definedName name="_tab6">#REF!</definedName>
    <definedName name="_tab7" localSheetId="0">#REF!</definedName>
    <definedName name="_tab7" localSheetId="5">#REF!</definedName>
    <definedName name="_tab7">#REF!</definedName>
    <definedName name="_tab8" localSheetId="0">#REF!</definedName>
    <definedName name="_tab8" localSheetId="5">#REF!</definedName>
    <definedName name="_tab8">#REF!</definedName>
    <definedName name="_tab9" localSheetId="0">#REF!</definedName>
    <definedName name="_tab9" localSheetId="5">#REF!</definedName>
    <definedName name="_tab9">#REF!</definedName>
    <definedName name="par_count" localSheetId="0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5">#REF!</definedName>
    <definedName name="par4.12d">#REF!</definedName>
    <definedName name="par4.13s" localSheetId="0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5">#REF!</definedName>
    <definedName name="par4.19s">#REF!</definedName>
    <definedName name="par4.20f" localSheetId="0">#REF!</definedName>
    <definedName name="par4.20f" localSheetId="5">#REF!</definedName>
    <definedName name="par4.20f">#REF!</definedName>
    <definedName name="par4.21f" localSheetId="0">#REF!</definedName>
    <definedName name="par4.21f" localSheetId="5">#REF!</definedName>
    <definedName name="par4.21f">#REF!</definedName>
    <definedName name="par4.22" localSheetId="0">#REF!</definedName>
    <definedName name="par4.22" localSheetId="5">#REF!</definedName>
    <definedName name="par4.22">#REF!</definedName>
    <definedName name="par4.4" localSheetId="0">#REF!</definedName>
    <definedName name="par4.4" localSheetId="5">#REF!</definedName>
    <definedName name="par4.4">#REF!</definedName>
    <definedName name="par4.5" localSheetId="0">#REF!</definedName>
    <definedName name="par4.5" localSheetId="5">#REF!</definedName>
    <definedName name="par4.5">#REF!</definedName>
    <definedName name="par4.6s" localSheetId="0">#REF!</definedName>
    <definedName name="par4.6s" localSheetId="5">#REF!</definedName>
    <definedName name="par4.6s">#REF!</definedName>
    <definedName name="par4.7s" localSheetId="0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5">#REF!</definedName>
    <definedName name="par5.5">#REF!</definedName>
    <definedName name="par5.6" localSheetId="0">#REF!,#REF!</definedName>
    <definedName name="par5.6" localSheetId="5">#REF!,#REF!</definedName>
    <definedName name="par5.6">#REF!,#REF!</definedName>
    <definedName name="_xlnm.Print_Area" localSheetId="2">'3.'!$A$1:$D$23</definedName>
    <definedName name="_xlnm.Print_Area" localSheetId="3">'4.'!$A$1:$G$27</definedName>
    <definedName name="_xlnm.Print_Area" localSheetId="4">'5.'!$A$1:$C$22</definedName>
    <definedName name="_xlnm.Print_Area" localSheetId="5">'6.'!$A$1:$C$24</definedName>
    <definedName name="_xlnm.Print_Titles" localSheetId="2">'3.'!$7:$8</definedName>
    <definedName name="program" localSheetId="0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B10" i="86" l="1"/>
  <c r="B16" i="85"/>
  <c r="B14" i="85" s="1"/>
  <c r="B12" i="85" s="1"/>
  <c r="B10" i="85" s="1"/>
  <c r="B11" i="86" l="1"/>
  <c r="G9" i="76"/>
  <c r="D9" i="77"/>
  <c r="D11" i="77" l="1"/>
  <c r="D10" i="77" s="1"/>
  <c r="G27" i="76" l="1"/>
  <c r="C21" i="80" l="1"/>
  <c r="C22" i="84" l="1"/>
  <c r="G26" i="76"/>
  <c r="G25" i="76" s="1"/>
  <c r="G24" i="76" s="1"/>
  <c r="G23" i="76" s="1"/>
  <c r="G21" i="76" s="1"/>
  <c r="G19" i="76" s="1"/>
  <c r="G17" i="76" s="1"/>
  <c r="G15" i="76" s="1"/>
  <c r="G7" i="76" l="1"/>
  <c r="G8" i="76" l="1"/>
  <c r="G13" i="76" l="1"/>
  <c r="G11" i="76" s="1"/>
</calcChain>
</file>

<file path=xl/sharedStrings.xml><?xml version="1.0" encoding="utf-8"?>
<sst xmlns="http://schemas.openxmlformats.org/spreadsheetml/2006/main" count="148" uniqueCount="100">
  <si>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</si>
  <si>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</si>
  <si>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</si>
  <si>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</si>
  <si>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</si>
  <si>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</si>
  <si>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</si>
  <si>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</si>
  <si>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</si>
  <si>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</si>
  <si>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</si>
  <si>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</si>
  <si>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</si>
  <si>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</si>
  <si>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</si>
  <si>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</si>
  <si>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</si>
  <si>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</si>
  <si>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</si>
  <si>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</si>
  <si>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</si>
  <si>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</si>
  <si>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</si>
  <si>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</si>
  <si>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</si>
  <si>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</si>
  <si>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</si>
  <si>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</si>
  <si>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</si>
  <si>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</si>
  <si>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</si>
  <si>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</si>
  <si>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</si>
  <si>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</si>
  <si>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</si>
  <si>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</si>
  <si>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</si>
  <si>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</si>
  <si>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</si>
  <si>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</si>
  <si>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</si>
  <si>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</si>
  <si>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</si>
  <si>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</si>
  <si>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</si>
  <si>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</si>
  <si>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</si>
  <si>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</si>
  <si>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</si>
  <si>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</si>
  <si>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</si>
  <si>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 xml:space="preserve"> ՀՀ կառավարության 2022 թվականի</t>
  </si>
  <si>
    <t>Հավելված N 4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</si>
  <si>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</si>
  <si>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</si>
  <si>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</si>
  <si>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Կենսաթոշակներ</t>
  </si>
  <si>
    <t xml:space="preserve"> - Կենսաթոշակներ</t>
  </si>
  <si>
    <t xml:space="preserve"> Ծերություն</t>
  </si>
  <si>
    <t xml:space="preserve"> 1102</t>
  </si>
  <si>
    <t xml:space="preserve"> 02</t>
  </si>
  <si>
    <t xml:space="preserve"> 1102 </t>
  </si>
  <si>
    <t xml:space="preserve"> Կենսաթոշակային ապահովություն </t>
  </si>
  <si>
    <t>Հավելված N 5</t>
  </si>
  <si>
    <t>Ցուցանիշների փոփոխությունները ավելացումները նշված են դրական նշանով</t>
  </si>
  <si>
    <t xml:space="preserve">ՀԱՅԱՍՏԱՆԻ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</si>
  <si>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>հազար դրամ</t>
  </si>
  <si>
    <t xml:space="preserve"> ՀԱՅԱՍՏԱՆԻ ՀԱՆՐԱՊԵՏՈՒԹՅԱՆ ԿԱՌԱՎԱՐՈՒԹՅԱՆ 2021 ԹՎԱԿԱՆԻ ԴԵԿՏԵՄԲԵՐԻ 23-Ի N 2121-Ն ՈՐՈՇՄԱՆ  N 3, N 4  ՀԱՎԵԼՎԱԾՆԵՐՈՒՄ ԿԱՏԱՐՎՈՂ ՓՈՓՈԽՈՒԹՅՈՒՆՆԵՐԸ </t>
  </si>
  <si>
    <t xml:space="preserve"> Կուտակային հատկացումներ մասնակցի կենսաթոշակային հաշվին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</si>
  <si>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</t>
  </si>
  <si>
    <t xml:space="preserve"> ՀՀ պետական եկամուտների կոմիտե</t>
  </si>
  <si>
    <t xml:space="preserve"> 12005 </t>
  </si>
  <si>
    <t xml:space="preserve"> Կուտակային հատկացումներ մասնակցի կենսաթոշակային հաշվին 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</si>
  <si>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 </t>
  </si>
  <si>
    <t xml:space="preserve"> Կուտակային կենսաթոշակային համակարգի մասնակիցներ </t>
  </si>
  <si>
    <t xml:space="preserve"> ՀՀ պետական եկամուտների կոմիտե </t>
  </si>
  <si>
    <t xml:space="preserve">
 ՀԱՅԱՍՏԱՆԻ ՀԱՆՐԱՊԵՏՈՒԹՅԱՆ ԿԱՌԱՎԱՐՈՒԹՅԱՆ 2021 ԹՎԱԿԱՆԻ ԴԵԿՏԵՄԲԵՐԻ 23-Ի N 2121-Ն ՈՐՈՇՄԱՆ N 9 ՀԱՎԵԼՎԱԾԻ N 9.15  ԱՂՅՈՒՍԱԿՈՒՄ ԿԱՏԱՐՎՈՂ ՓՈՓՈԽՈՒԹՅՈՒՆՆԵՐԸ </t>
  </si>
  <si>
    <r>
      <t>ՀԱՅԱՍՏԱՆԻ ՀԱՆՐԱՊԵՏՈՒԹՅԱՆ ԿԱՌԱՎԱՐՈՒԹՅԱՆ 2021 ԹՎԱԿԱՆԻ ԴԵԿՏԵՄԲԵՐԻ 23-Ի N 2121-Ն ՈՐՈՇՄԱՆ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  N 9.1.28 ԱՂՅՈՒՍԱԿՈՒՄ ԿԱՏԱՐՎՈՂ ՓՈՓՈԽՈՒԹՅՈՒՆՆԵՐԸ </t>
    </r>
  </si>
  <si>
    <t>Հավելված N 3</t>
  </si>
  <si>
    <t>ՀՀ կառավարության 2022 թվականի</t>
  </si>
  <si>
    <t>______________ ի    ___Ն որոշման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</si>
  <si>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</si>
  <si>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</si>
  <si>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</si>
  <si>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 xml:space="preserve"> այդ թվում</t>
  </si>
  <si>
    <t xml:space="preserve">                                                              Հավելված N 1</t>
  </si>
  <si>
    <t xml:space="preserve">ՀՀ կառավարության  2022 թվականի 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</si>
  <si>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</si>
  <si>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</si>
  <si>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</si>
  <si>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</si>
  <si>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</si>
  <si>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>«ՀԱՅԱՍՏԱՆԻ ՀԱՆՐԱՊԵՏՈՒԹՅԱՆ 2022 ԹՎԱԿԱՆԻ ՊԵՏԱԿԱՆ ԲՅՈՒՋԵԻ ՄԱՍԻՆ» ՕՐԵՆՔԻ N 3 ՀԱՎԵԼՎԱԾԻ N 1 ԱՂՅՈՒՍԱԿՈՒՄ ԵՎ   ՀԱՅԱՍՏԱՆԻ ՀԱՆՐԱՊԵՏՈՒԹՅԱՆ ԿԱՌԱՎԱՐՈՒԹՅԱՆ 2021 ԹՎԱԿԱՆԻ ԴԵԿՏԵՄԲԵՐԻ 23-Ի N 2121-Ն ՈՐՈՇՄԱՆ N 1 ՀԱՎԵԼՎԱԾԻ N 1 ԱՂՅՈՒՍԱԿՈՒՄ ԿԱՏԱՐՎՈՂ ՓՈՓՈԽՈՒԹՅՈՒՆՆԵՐԸ</t>
  </si>
  <si>
    <t>Հավելված N 6</t>
  </si>
  <si>
    <t xml:space="preserve">Ցուցանիշների փոփոխությունը
(ավելացումները նշված են դրական
նշանով) 
</t>
  </si>
  <si>
    <t>Ա. Ներքին աղբյուրներ - ընդամենը</t>
  </si>
  <si>
    <t>2. Ֆինանսական զուտ ակտիվներ</t>
  </si>
  <si>
    <t>2.6. Այլ</t>
  </si>
  <si>
    <t>Կայունացման դեպոզիտային հաշվի
օգտագործում</t>
  </si>
  <si>
    <t>որից՝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</si>
</sst>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</numFmts>
  <fonts count="18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1"/>
      <name val="GHEA Grapalat"/>
      <family val="3"/>
    </font>
    <font>
      <sz val="9"/>
      <name val="Arial LatArm"/>
      <family val="2"/>
    </font>
    <font>
      <sz val="12"/>
      <color rgb="FFFF0000"/>
      <name val="GHEA Grapalat"/>
      <family val="3"/>
    </font>
    <font>
      <sz val="12"/>
      <color theme="1"/>
      <name val="GHEA Grapalat"/>
      <family val="3"/>
    </font>
    <font>
      <b/>
      <sz val="12"/>
      <color rgb="FFFA7D00"/>
      <name val="GHEA Grapalat"/>
      <family val="3"/>
    </font>
    <font>
      <b/>
      <sz val="12"/>
      <color theme="1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985">
    <xf numFmtId="0" fontId="0" fillId="0" borderId="0"/>
    <xf numFmtId="43" fontId="21" fillId="0" borderId="0" applyFont="0" applyFill="0" applyBorder="0" applyAlignment="0" applyProtection="0"/>
    <xf numFmtId="0" fontId="30" fillId="0" borderId="0">
      <alignment horizontal="left" vertical="top" wrapText="1"/>
    </xf>
    <xf numFmtId="0" fontId="31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9" fillId="0" borderId="0"/>
    <xf numFmtId="0" fontId="24" fillId="0" borderId="0"/>
    <xf numFmtId="0" fontId="2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3" fillId="0" borderId="0"/>
    <xf numFmtId="9" fontId="29" fillId="0" borderId="0" applyFont="0" applyFill="0" applyBorder="0" applyAlignment="0" applyProtection="0"/>
    <xf numFmtId="167" fontId="31" fillId="0" borderId="0" applyFill="0" applyBorder="0" applyProtection="0">
      <alignment horizontal="right" vertical="top"/>
    </xf>
    <xf numFmtId="0" fontId="23" fillId="0" borderId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0" applyNumberFormat="0" applyBorder="0" applyAlignment="0" applyProtection="0"/>
    <xf numFmtId="0" fontId="40" fillId="6" borderId="11" applyNumberFormat="0" applyAlignment="0" applyProtection="0"/>
    <xf numFmtId="0" fontId="41" fillId="7" borderId="12" applyNumberFormat="0" applyAlignment="0" applyProtection="0"/>
    <xf numFmtId="0" fontId="42" fillId="7" borderId="11" applyNumberFormat="0" applyAlignment="0" applyProtection="0"/>
    <xf numFmtId="0" fontId="43" fillId="0" borderId="13" applyNumberFormat="0" applyFill="0" applyAlignment="0" applyProtection="0"/>
    <xf numFmtId="0" fontId="44" fillId="8" borderId="14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16" applyNumberFormat="0" applyFill="0" applyAlignment="0" applyProtection="0"/>
    <xf numFmtId="0" fontId="48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48" fillId="33" borderId="0" applyNumberFormat="0" applyBorder="0" applyAlignment="0" applyProtection="0"/>
    <xf numFmtId="43" fontId="49" fillId="0" borderId="0" applyFont="0" applyFill="0" applyBorder="0" applyAlignment="0" applyProtection="0"/>
    <xf numFmtId="0" fontId="20" fillId="9" borderId="15" applyNumberFormat="0" applyFont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15" applyNumberFormat="0" applyFont="0" applyAlignment="0" applyProtection="0"/>
    <xf numFmtId="0" fontId="50" fillId="0" borderId="0"/>
    <xf numFmtId="0" fontId="18" fillId="11" borderId="0" applyNumberFormat="0" applyBorder="0" applyAlignment="0" applyProtection="0"/>
    <xf numFmtId="0" fontId="53" fillId="11" borderId="0" applyNumberFormat="0" applyBorder="0" applyAlignment="0" applyProtection="0"/>
    <xf numFmtId="0" fontId="18" fillId="15" borderId="0" applyNumberFormat="0" applyBorder="0" applyAlignment="0" applyProtection="0"/>
    <xf numFmtId="0" fontId="53" fillId="15" borderId="0" applyNumberFormat="0" applyBorder="0" applyAlignment="0" applyProtection="0"/>
    <xf numFmtId="0" fontId="18" fillId="19" borderId="0" applyNumberFormat="0" applyBorder="0" applyAlignment="0" applyProtection="0"/>
    <xf numFmtId="0" fontId="53" fillId="19" borderId="0" applyNumberFormat="0" applyBorder="0" applyAlignment="0" applyProtection="0"/>
    <xf numFmtId="0" fontId="18" fillId="23" borderId="0" applyNumberFormat="0" applyBorder="0" applyAlignment="0" applyProtection="0"/>
    <xf numFmtId="0" fontId="53" fillId="23" borderId="0" applyNumberFormat="0" applyBorder="0" applyAlignment="0" applyProtection="0"/>
    <xf numFmtId="0" fontId="18" fillId="27" borderId="0" applyNumberFormat="0" applyBorder="0" applyAlignment="0" applyProtection="0"/>
    <xf numFmtId="0" fontId="53" fillId="27" borderId="0" applyNumberFormat="0" applyBorder="0" applyAlignment="0" applyProtection="0"/>
    <xf numFmtId="0" fontId="18" fillId="31" borderId="0" applyNumberFormat="0" applyBorder="0" applyAlignment="0" applyProtection="0"/>
    <xf numFmtId="0" fontId="53" fillId="31" borderId="0" applyNumberFormat="0" applyBorder="0" applyAlignment="0" applyProtection="0"/>
    <xf numFmtId="0" fontId="18" fillId="12" borderId="0" applyNumberFormat="0" applyBorder="0" applyAlignment="0" applyProtection="0"/>
    <xf numFmtId="0" fontId="53" fillId="12" borderId="0" applyNumberFormat="0" applyBorder="0" applyAlignment="0" applyProtection="0"/>
    <xf numFmtId="0" fontId="18" fillId="16" borderId="0" applyNumberFormat="0" applyBorder="0" applyAlignment="0" applyProtection="0"/>
    <xf numFmtId="0" fontId="53" fillId="16" borderId="0" applyNumberFormat="0" applyBorder="0" applyAlignment="0" applyProtection="0"/>
    <xf numFmtId="0" fontId="18" fillId="20" borderId="0" applyNumberFormat="0" applyBorder="0" applyAlignment="0" applyProtection="0"/>
    <xf numFmtId="0" fontId="53" fillId="20" borderId="0" applyNumberFormat="0" applyBorder="0" applyAlignment="0" applyProtection="0"/>
    <xf numFmtId="0" fontId="18" fillId="24" borderId="0" applyNumberFormat="0" applyBorder="0" applyAlignment="0" applyProtection="0"/>
    <xf numFmtId="0" fontId="53" fillId="24" borderId="0" applyNumberFormat="0" applyBorder="0" applyAlignment="0" applyProtection="0"/>
    <xf numFmtId="0" fontId="18" fillId="28" borderId="0" applyNumberFormat="0" applyBorder="0" applyAlignment="0" applyProtection="0"/>
    <xf numFmtId="0" fontId="53" fillId="28" borderId="0" applyNumberFormat="0" applyBorder="0" applyAlignment="0" applyProtection="0"/>
    <xf numFmtId="0" fontId="18" fillId="32" borderId="0" applyNumberFormat="0" applyBorder="0" applyAlignment="0" applyProtection="0"/>
    <xf numFmtId="0" fontId="53" fillId="32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4" fillId="33" borderId="0" applyNumberFormat="0" applyBorder="0" applyAlignment="0" applyProtection="0"/>
    <xf numFmtId="0" fontId="54" fillId="10" borderId="0" applyNumberFormat="0" applyBorder="0" applyAlignment="0" applyProtection="0"/>
    <xf numFmtId="0" fontId="54" fillId="14" borderId="0" applyNumberFormat="0" applyBorder="0" applyAlignment="0" applyProtection="0"/>
    <xf numFmtId="0" fontId="54" fillId="18" borderId="0" applyNumberFormat="0" applyBorder="0" applyAlignment="0" applyProtection="0"/>
    <xf numFmtId="0" fontId="54" fillId="22" borderId="0" applyNumberFormat="0" applyBorder="0" applyAlignment="0" applyProtection="0"/>
    <xf numFmtId="0" fontId="54" fillId="26" borderId="0" applyNumberFormat="0" applyBorder="0" applyAlignment="0" applyProtection="0"/>
    <xf numFmtId="0" fontId="54" fillId="30" borderId="0" applyNumberFormat="0" applyBorder="0" applyAlignment="0" applyProtection="0"/>
    <xf numFmtId="0" fontId="55" fillId="4" borderId="0" applyNumberFormat="0" applyBorder="0" applyAlignment="0" applyProtection="0"/>
    <xf numFmtId="0" fontId="56" fillId="7" borderId="11" applyNumberFormat="0" applyAlignment="0" applyProtection="0"/>
    <xf numFmtId="0" fontId="57" fillId="8" borderId="14" applyNumberFormat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" borderId="0" applyNumberFormat="0" applyBorder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2" fillId="0" borderId="10" applyNumberFormat="0" applyFill="0" applyAlignment="0" applyProtection="0"/>
    <xf numFmtId="0" fontId="62" fillId="0" borderId="0" applyNumberFormat="0" applyFill="0" applyBorder="0" applyAlignment="0" applyProtection="0"/>
    <xf numFmtId="0" fontId="63" fillId="6" borderId="11" applyNumberFormat="0" applyAlignment="0" applyProtection="0"/>
    <xf numFmtId="0" fontId="64" fillId="0" borderId="13" applyNumberFormat="0" applyFill="0" applyAlignment="0" applyProtection="0"/>
    <xf numFmtId="0" fontId="65" fillId="5" borderId="0" applyNumberFormat="0" applyBorder="0" applyAlignment="0" applyProtection="0"/>
    <xf numFmtId="0" fontId="51" fillId="0" borderId="0"/>
    <xf numFmtId="0" fontId="51" fillId="0" borderId="0"/>
    <xf numFmtId="0" fontId="31" fillId="0" borderId="0">
      <alignment horizontal="left" vertical="top" wrapText="1"/>
    </xf>
    <xf numFmtId="0" fontId="66" fillId="0" borderId="0"/>
    <xf numFmtId="0" fontId="67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53" fillId="9" borderId="15" applyNumberFormat="0" applyFont="0" applyAlignment="0" applyProtection="0"/>
    <xf numFmtId="0" fontId="18" fillId="9" borderId="15" applyNumberFormat="0" applyFont="0" applyAlignment="0" applyProtection="0"/>
    <xf numFmtId="0" fontId="68" fillId="7" borderId="12" applyNumberFormat="0" applyAlignment="0" applyProtection="0"/>
    <xf numFmtId="0" fontId="69" fillId="0" borderId="0" applyNumberFormat="0" applyFill="0" applyBorder="0" applyAlignment="0" applyProtection="0"/>
    <xf numFmtId="0" fontId="70" fillId="0" borderId="16" applyNumberFormat="0" applyFill="0" applyAlignment="0" applyProtection="0"/>
    <xf numFmtId="0" fontId="71" fillId="0" borderId="0" applyNumberFormat="0" applyFill="0" applyBorder="0" applyAlignment="0" applyProtection="0"/>
    <xf numFmtId="0" fontId="52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167" fontId="72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3" fillId="0" borderId="0" applyFont="0" applyFill="0" applyBorder="0" applyAlignment="0" applyProtection="0"/>
    <xf numFmtId="6" fontId="73" fillId="0" borderId="0" applyFont="0" applyFill="0" applyBorder="0" applyAlignment="0" applyProtection="0"/>
    <xf numFmtId="0" fontId="21" fillId="0" borderId="0"/>
    <xf numFmtId="0" fontId="21" fillId="0" borderId="0"/>
    <xf numFmtId="0" fontId="74" fillId="0" borderId="0"/>
    <xf numFmtId="0" fontId="21" fillId="0" borderId="0"/>
    <xf numFmtId="0" fontId="21" fillId="0" borderId="0"/>
    <xf numFmtId="0" fontId="23" fillId="0" borderId="0"/>
    <xf numFmtId="0" fontId="75" fillId="34" borderId="0" applyNumberFormat="0" applyBorder="0" applyAlignment="0" applyProtection="0"/>
    <xf numFmtId="0" fontId="16" fillId="34" borderId="0" applyNumberFormat="0" applyBorder="0" applyAlignment="0" applyProtection="0"/>
    <xf numFmtId="0" fontId="53" fillId="11" borderId="0" applyNumberFormat="0" applyBorder="0" applyAlignment="0" applyProtection="0"/>
    <xf numFmtId="0" fontId="76" fillId="35" borderId="0" applyNumberFormat="0" applyBorder="0" applyAlignment="0" applyProtection="0"/>
    <xf numFmtId="0" fontId="75" fillId="34" borderId="0" applyNumberFormat="0" applyBorder="0" applyAlignment="0" applyProtection="0"/>
    <xf numFmtId="0" fontId="32" fillId="11" borderId="0" applyNumberFormat="0" applyBorder="0" applyAlignment="0" applyProtection="0"/>
    <xf numFmtId="0" fontId="77" fillId="36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5" fillId="37" borderId="0" applyNumberFormat="0" applyBorder="0" applyAlignment="0" applyProtection="0"/>
    <xf numFmtId="0" fontId="16" fillId="37" borderId="0" applyNumberFormat="0" applyBorder="0" applyAlignment="0" applyProtection="0"/>
    <xf numFmtId="0" fontId="53" fillId="15" borderId="0" applyNumberFormat="0" applyBorder="0" applyAlignment="0" applyProtection="0"/>
    <xf numFmtId="0" fontId="76" fillId="38" borderId="0" applyNumberFormat="0" applyBorder="0" applyAlignment="0" applyProtection="0"/>
    <xf numFmtId="0" fontId="75" fillId="37" borderId="0" applyNumberFormat="0" applyBorder="0" applyAlignment="0" applyProtection="0"/>
    <xf numFmtId="0" fontId="32" fillId="15" borderId="0" applyNumberFormat="0" applyBorder="0" applyAlignment="0" applyProtection="0"/>
    <xf numFmtId="0" fontId="77" fillId="38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5" fillId="39" borderId="0" applyNumberFormat="0" applyBorder="0" applyAlignment="0" applyProtection="0"/>
    <xf numFmtId="0" fontId="16" fillId="39" borderId="0" applyNumberFormat="0" applyBorder="0" applyAlignment="0" applyProtection="0"/>
    <xf numFmtId="0" fontId="53" fillId="19" borderId="0" applyNumberFormat="0" applyBorder="0" applyAlignment="0" applyProtection="0"/>
    <xf numFmtId="0" fontId="76" fillId="40" borderId="0" applyNumberFormat="0" applyBorder="0" applyAlignment="0" applyProtection="0"/>
    <xf numFmtId="0" fontId="75" fillId="39" borderId="0" applyNumberFormat="0" applyBorder="0" applyAlignment="0" applyProtection="0"/>
    <xf numFmtId="0" fontId="32" fillId="19" borderId="0" applyNumberFormat="0" applyBorder="0" applyAlignment="0" applyProtection="0"/>
    <xf numFmtId="0" fontId="77" fillId="40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5" fillId="41" borderId="0" applyNumberFormat="0" applyBorder="0" applyAlignment="0" applyProtection="0"/>
    <xf numFmtId="0" fontId="16" fillId="41" borderId="0" applyNumberFormat="0" applyBorder="0" applyAlignment="0" applyProtection="0"/>
    <xf numFmtId="0" fontId="53" fillId="23" borderId="0" applyNumberFormat="0" applyBorder="0" applyAlignment="0" applyProtection="0"/>
    <xf numFmtId="0" fontId="76" fillId="36" borderId="0" applyNumberFormat="0" applyBorder="0" applyAlignment="0" applyProtection="0"/>
    <xf numFmtId="0" fontId="75" fillId="41" borderId="0" applyNumberFormat="0" applyBorder="0" applyAlignment="0" applyProtection="0"/>
    <xf numFmtId="0" fontId="32" fillId="23" borderId="0" applyNumberFormat="0" applyBorder="0" applyAlignment="0" applyProtection="0"/>
    <xf numFmtId="0" fontId="77" fillId="36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5" fillId="42" borderId="0" applyNumberFormat="0" applyBorder="0" applyAlignment="0" applyProtection="0"/>
    <xf numFmtId="0" fontId="16" fillId="27" borderId="0" applyNumberFormat="0" applyBorder="0" applyAlignment="0" applyProtection="0"/>
    <xf numFmtId="0" fontId="53" fillId="27" borderId="0" applyNumberFormat="0" applyBorder="0" applyAlignment="0" applyProtection="0"/>
    <xf numFmtId="0" fontId="76" fillId="42" borderId="0" applyNumberFormat="0" applyBorder="0" applyAlignment="0" applyProtection="0"/>
    <xf numFmtId="0" fontId="75" fillId="42" borderId="0" applyNumberFormat="0" applyBorder="0" applyAlignment="0" applyProtection="0"/>
    <xf numFmtId="0" fontId="32" fillId="27" borderId="0" applyNumberFormat="0" applyBorder="0" applyAlignment="0" applyProtection="0"/>
    <xf numFmtId="0" fontId="77" fillId="42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5" fillId="36" borderId="0" applyNumberFormat="0" applyBorder="0" applyAlignment="0" applyProtection="0"/>
    <xf numFmtId="0" fontId="16" fillId="31" borderId="0" applyNumberFormat="0" applyBorder="0" applyAlignment="0" applyProtection="0"/>
    <xf numFmtId="0" fontId="53" fillId="31" borderId="0" applyNumberFormat="0" applyBorder="0" applyAlignment="0" applyProtection="0"/>
    <xf numFmtId="0" fontId="76" fillId="40" borderId="0" applyNumberFormat="0" applyBorder="0" applyAlignment="0" applyProtection="0"/>
    <xf numFmtId="0" fontId="75" fillId="36" borderId="0" applyNumberFormat="0" applyBorder="0" applyAlignment="0" applyProtection="0"/>
    <xf numFmtId="0" fontId="32" fillId="31" borderId="0" applyNumberFormat="0" applyBorder="0" applyAlignment="0" applyProtection="0"/>
    <xf numFmtId="0" fontId="77" fillId="40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5" fillId="35" borderId="0" applyNumberFormat="0" applyBorder="0" applyAlignment="0" applyProtection="0"/>
    <xf numFmtId="0" fontId="16" fillId="12" borderId="0" applyNumberFormat="0" applyBorder="0" applyAlignment="0" applyProtection="0"/>
    <xf numFmtId="0" fontId="53" fillId="12" borderId="0" applyNumberFormat="0" applyBorder="0" applyAlignment="0" applyProtection="0"/>
    <xf numFmtId="0" fontId="76" fillId="42" borderId="0" applyNumberFormat="0" applyBorder="0" applyAlignment="0" applyProtection="0"/>
    <xf numFmtId="0" fontId="75" fillId="35" borderId="0" applyNumberFormat="0" applyBorder="0" applyAlignment="0" applyProtection="0"/>
    <xf numFmtId="0" fontId="32" fillId="12" borderId="0" applyNumberFormat="0" applyBorder="0" applyAlignment="0" applyProtection="0"/>
    <xf numFmtId="0" fontId="77" fillId="43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75" fillId="38" borderId="0" applyNumberFormat="0" applyBorder="0" applyAlignment="0" applyProtection="0"/>
    <xf numFmtId="0" fontId="16" fillId="16" borderId="0" applyNumberFormat="0" applyBorder="0" applyAlignment="0" applyProtection="0"/>
    <xf numFmtId="0" fontId="53" fillId="16" borderId="0" applyNumberFormat="0" applyBorder="0" applyAlignment="0" applyProtection="0"/>
    <xf numFmtId="0" fontId="76" fillId="38" borderId="0" applyNumberFormat="0" applyBorder="0" applyAlignment="0" applyProtection="0"/>
    <xf numFmtId="0" fontId="75" fillId="38" borderId="0" applyNumberFormat="0" applyBorder="0" applyAlignment="0" applyProtection="0"/>
    <xf numFmtId="0" fontId="32" fillId="16" borderId="0" applyNumberFormat="0" applyBorder="0" applyAlignment="0" applyProtection="0"/>
    <xf numFmtId="0" fontId="77" fillId="38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75" fillId="44" borderId="0" applyNumberFormat="0" applyBorder="0" applyAlignment="0" applyProtection="0"/>
    <xf numFmtId="0" fontId="16" fillId="44" borderId="0" applyNumberFormat="0" applyBorder="0" applyAlignment="0" applyProtection="0"/>
    <xf numFmtId="0" fontId="53" fillId="20" borderId="0" applyNumberFormat="0" applyBorder="0" applyAlignment="0" applyProtection="0"/>
    <xf numFmtId="0" fontId="76" fillId="45" borderId="0" applyNumberFormat="0" applyBorder="0" applyAlignment="0" applyProtection="0"/>
    <xf numFmtId="0" fontId="75" fillId="44" borderId="0" applyNumberFormat="0" applyBorder="0" applyAlignment="0" applyProtection="0"/>
    <xf numFmtId="0" fontId="32" fillId="20" borderId="0" applyNumberFormat="0" applyBorder="0" applyAlignment="0" applyProtection="0"/>
    <xf numFmtId="0" fontId="77" fillId="45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75" fillId="41" borderId="0" applyNumberFormat="0" applyBorder="0" applyAlignment="0" applyProtection="0"/>
    <xf numFmtId="0" fontId="16" fillId="24" borderId="0" applyNumberFormat="0" applyBorder="0" applyAlignment="0" applyProtection="0"/>
    <xf numFmtId="0" fontId="53" fillId="24" borderId="0" applyNumberFormat="0" applyBorder="0" applyAlignment="0" applyProtection="0"/>
    <xf numFmtId="0" fontId="76" fillId="37" borderId="0" applyNumberFormat="0" applyBorder="0" applyAlignment="0" applyProtection="0"/>
    <xf numFmtId="0" fontId="75" fillId="41" borderId="0" applyNumberFormat="0" applyBorder="0" applyAlignment="0" applyProtection="0"/>
    <xf numFmtId="0" fontId="32" fillId="24" borderId="0" applyNumberFormat="0" applyBorder="0" applyAlignment="0" applyProtection="0"/>
    <xf numFmtId="0" fontId="77" fillId="43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75" fillId="35" borderId="0" applyNumberFormat="0" applyBorder="0" applyAlignment="0" applyProtection="0"/>
    <xf numFmtId="0" fontId="16" fillId="28" borderId="0" applyNumberFormat="0" applyBorder="0" applyAlignment="0" applyProtection="0"/>
    <xf numFmtId="0" fontId="53" fillId="28" borderId="0" applyNumberFormat="0" applyBorder="0" applyAlignment="0" applyProtection="0"/>
    <xf numFmtId="0" fontId="76" fillId="42" borderId="0" applyNumberFormat="0" applyBorder="0" applyAlignment="0" applyProtection="0"/>
    <xf numFmtId="0" fontId="75" fillId="35" borderId="0" applyNumberFormat="0" applyBorder="0" applyAlignment="0" applyProtection="0"/>
    <xf numFmtId="0" fontId="32" fillId="28" borderId="0" applyNumberFormat="0" applyBorder="0" applyAlignment="0" applyProtection="0"/>
    <xf numFmtId="0" fontId="77" fillId="35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75" fillId="46" borderId="0" applyNumberFormat="0" applyBorder="0" applyAlignment="0" applyProtection="0"/>
    <xf numFmtId="0" fontId="16" fillId="32" borderId="0" applyNumberFormat="0" applyBorder="0" applyAlignment="0" applyProtection="0"/>
    <xf numFmtId="0" fontId="53" fillId="32" borderId="0" applyNumberFormat="0" applyBorder="0" applyAlignment="0" applyProtection="0"/>
    <xf numFmtId="0" fontId="76" fillId="40" borderId="0" applyNumberFormat="0" applyBorder="0" applyAlignment="0" applyProtection="0"/>
    <xf numFmtId="0" fontId="75" fillId="46" borderId="0" applyNumberFormat="0" applyBorder="0" applyAlignment="0" applyProtection="0"/>
    <xf numFmtId="0" fontId="32" fillId="32" borderId="0" applyNumberFormat="0" applyBorder="0" applyAlignment="0" applyProtection="0"/>
    <xf numFmtId="0" fontId="77" fillId="45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78" fillId="47" borderId="0" applyNumberFormat="0" applyBorder="0" applyAlignment="0" applyProtection="0"/>
    <xf numFmtId="0" fontId="48" fillId="13" borderId="0" applyNumberFormat="0" applyBorder="0" applyAlignment="0" applyProtection="0"/>
    <xf numFmtId="0" fontId="54" fillId="13" borderId="0" applyNumberFormat="0" applyBorder="0" applyAlignment="0" applyProtection="0"/>
    <xf numFmtId="0" fontId="79" fillId="42" borderId="0" applyNumberFormat="0" applyBorder="0" applyAlignment="0" applyProtection="0"/>
    <xf numFmtId="0" fontId="80" fillId="13" borderId="0" applyNumberFormat="0" applyBorder="0" applyAlignment="0" applyProtection="0"/>
    <xf numFmtId="0" fontId="81" fillId="48" borderId="0" applyNumberFormat="0" applyBorder="0" applyAlignment="0" applyProtection="0"/>
    <xf numFmtId="0" fontId="48" fillId="13" borderId="0" applyNumberFormat="0" applyBorder="0" applyAlignment="0" applyProtection="0"/>
    <xf numFmtId="0" fontId="78" fillId="38" borderId="0" applyNumberFormat="0" applyBorder="0" applyAlignment="0" applyProtection="0"/>
    <xf numFmtId="0" fontId="48" fillId="17" borderId="0" applyNumberFormat="0" applyBorder="0" applyAlignment="0" applyProtection="0"/>
    <xf numFmtId="0" fontId="54" fillId="17" borderId="0" applyNumberFormat="0" applyBorder="0" applyAlignment="0" applyProtection="0"/>
    <xf numFmtId="0" fontId="79" fillId="49" borderId="0" applyNumberFormat="0" applyBorder="0" applyAlignment="0" applyProtection="0"/>
    <xf numFmtId="0" fontId="80" fillId="17" borderId="0" applyNumberFormat="0" applyBorder="0" applyAlignment="0" applyProtection="0"/>
    <xf numFmtId="0" fontId="81" fillId="38" borderId="0" applyNumberFormat="0" applyBorder="0" applyAlignment="0" applyProtection="0"/>
    <xf numFmtId="0" fontId="48" fillId="17" borderId="0" applyNumberFormat="0" applyBorder="0" applyAlignment="0" applyProtection="0"/>
    <xf numFmtId="0" fontId="78" fillId="44" borderId="0" applyNumberFormat="0" applyBorder="0" applyAlignment="0" applyProtection="0"/>
    <xf numFmtId="0" fontId="48" fillId="44" borderId="0" applyNumberFormat="0" applyBorder="0" applyAlignment="0" applyProtection="0"/>
    <xf numFmtId="0" fontId="54" fillId="21" borderId="0" applyNumberFormat="0" applyBorder="0" applyAlignment="0" applyProtection="0"/>
    <xf numFmtId="0" fontId="79" fillId="46" borderId="0" applyNumberFormat="0" applyBorder="0" applyAlignment="0" applyProtection="0"/>
    <xf numFmtId="0" fontId="80" fillId="21" borderId="0" applyNumberFormat="0" applyBorder="0" applyAlignment="0" applyProtection="0"/>
    <xf numFmtId="0" fontId="81" fillId="45" borderId="0" applyNumberFormat="0" applyBorder="0" applyAlignment="0" applyProtection="0"/>
    <xf numFmtId="0" fontId="48" fillId="21" borderId="0" applyNumberFormat="0" applyBorder="0" applyAlignment="0" applyProtection="0"/>
    <xf numFmtId="0" fontId="78" fillId="50" borderId="0" applyNumberFormat="0" applyBorder="0" applyAlignment="0" applyProtection="0"/>
    <xf numFmtId="0" fontId="48" fillId="50" borderId="0" applyNumberFormat="0" applyBorder="0" applyAlignment="0" applyProtection="0"/>
    <xf numFmtId="0" fontId="54" fillId="25" borderId="0" applyNumberFormat="0" applyBorder="0" applyAlignment="0" applyProtection="0"/>
    <xf numFmtId="0" fontId="79" fillId="37" borderId="0" applyNumberFormat="0" applyBorder="0" applyAlignment="0" applyProtection="0"/>
    <xf numFmtId="0" fontId="80" fillId="25" borderId="0" applyNumberFormat="0" applyBorder="0" applyAlignment="0" applyProtection="0"/>
    <xf numFmtId="0" fontId="81" fillId="43" borderId="0" applyNumberFormat="0" applyBorder="0" applyAlignment="0" applyProtection="0"/>
    <xf numFmtId="0" fontId="48" fillId="25" borderId="0" applyNumberFormat="0" applyBorder="0" applyAlignment="0" applyProtection="0"/>
    <xf numFmtId="0" fontId="78" fillId="48" borderId="0" applyNumberFormat="0" applyBorder="0" applyAlignment="0" applyProtection="0"/>
    <xf numFmtId="0" fontId="48" fillId="29" borderId="0" applyNumberFormat="0" applyBorder="0" applyAlignment="0" applyProtection="0"/>
    <xf numFmtId="0" fontId="54" fillId="29" borderId="0" applyNumberFormat="0" applyBorder="0" applyAlignment="0" applyProtection="0"/>
    <xf numFmtId="0" fontId="79" fillId="42" borderId="0" applyNumberFormat="0" applyBorder="0" applyAlignment="0" applyProtection="0"/>
    <xf numFmtId="0" fontId="80" fillId="29" borderId="0" applyNumberFormat="0" applyBorder="0" applyAlignment="0" applyProtection="0"/>
    <xf numFmtId="0" fontId="81" fillId="48" borderId="0" applyNumberFormat="0" applyBorder="0" applyAlignment="0" applyProtection="0"/>
    <xf numFmtId="0" fontId="48" fillId="29" borderId="0" applyNumberFormat="0" applyBorder="0" applyAlignment="0" applyProtection="0"/>
    <xf numFmtId="0" fontId="78" fillId="51" borderId="0" applyNumberFormat="0" applyBorder="0" applyAlignment="0" applyProtection="0"/>
    <xf numFmtId="0" fontId="48" fillId="51" borderId="0" applyNumberFormat="0" applyBorder="0" applyAlignment="0" applyProtection="0"/>
    <xf numFmtId="0" fontId="54" fillId="33" borderId="0" applyNumberFormat="0" applyBorder="0" applyAlignment="0" applyProtection="0"/>
    <xf numFmtId="0" fontId="79" fillId="38" borderId="0" applyNumberFormat="0" applyBorder="0" applyAlignment="0" applyProtection="0"/>
    <xf numFmtId="0" fontId="80" fillId="33" borderId="0" applyNumberFormat="0" applyBorder="0" applyAlignment="0" applyProtection="0"/>
    <xf numFmtId="0" fontId="81" fillId="38" borderId="0" applyNumberFormat="0" applyBorder="0" applyAlignment="0" applyProtection="0"/>
    <xf numFmtId="0" fontId="48" fillId="33" borderId="0" applyNumberFormat="0" applyBorder="0" applyAlignment="0" applyProtection="0"/>
    <xf numFmtId="0" fontId="82" fillId="52" borderId="0" applyNumberFormat="0" applyBorder="0" applyAlignment="0" applyProtection="0"/>
    <xf numFmtId="0" fontId="82" fillId="53" borderId="0" applyNumberFormat="0" applyBorder="0" applyAlignment="0" applyProtection="0"/>
    <xf numFmtId="0" fontId="83" fillId="54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78" fillId="56" borderId="0" applyNumberFormat="0" applyBorder="0" applyAlignment="0" applyProtection="0"/>
    <xf numFmtId="0" fontId="48" fillId="10" borderId="0" applyNumberFormat="0" applyBorder="0" applyAlignment="0" applyProtection="0"/>
    <xf numFmtId="0" fontId="54" fillId="10" borderId="0" applyNumberFormat="0" applyBorder="0" applyAlignment="0" applyProtection="0"/>
    <xf numFmtId="0" fontId="83" fillId="55" borderId="0" applyNumberFormat="0" applyBorder="0" applyAlignment="0" applyProtection="0"/>
    <xf numFmtId="0" fontId="80" fillId="10" borderId="0" applyNumberFormat="0" applyBorder="0" applyAlignment="0" applyProtection="0"/>
    <xf numFmtId="0" fontId="81" fillId="48" borderId="0" applyNumberFormat="0" applyBorder="0" applyAlignment="0" applyProtection="0"/>
    <xf numFmtId="0" fontId="48" fillId="10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3" fillId="55" borderId="0" applyNumberFormat="0" applyBorder="0" applyAlignment="0" applyProtection="0"/>
    <xf numFmtId="0" fontId="82" fillId="52" borderId="0" applyNumberFormat="0" applyBorder="0" applyAlignment="0" applyProtection="0"/>
    <xf numFmtId="0" fontId="82" fillId="57" borderId="0" applyNumberFormat="0" applyBorder="0" applyAlignment="0" applyProtection="0"/>
    <xf numFmtId="0" fontId="83" fillId="58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78" fillId="60" borderId="0" applyNumberFormat="0" applyBorder="0" applyAlignment="0" applyProtection="0"/>
    <xf numFmtId="0" fontId="48" fillId="14" borderId="0" applyNumberFormat="0" applyBorder="0" applyAlignment="0" applyProtection="0"/>
    <xf numFmtId="0" fontId="54" fillId="14" borderId="0" applyNumberFormat="0" applyBorder="0" applyAlignment="0" applyProtection="0"/>
    <xf numFmtId="0" fontId="83" fillId="59" borderId="0" applyNumberFormat="0" applyBorder="0" applyAlignment="0" applyProtection="0"/>
    <xf numFmtId="0" fontId="80" fillId="14" borderId="0" applyNumberFormat="0" applyBorder="0" applyAlignment="0" applyProtection="0"/>
    <xf numFmtId="0" fontId="81" fillId="60" borderId="0" applyNumberFormat="0" applyBorder="0" applyAlignment="0" applyProtection="0"/>
    <xf numFmtId="0" fontId="48" fillId="14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3" fillId="59" borderId="0" applyNumberFormat="0" applyBorder="0" applyAlignment="0" applyProtection="0"/>
    <xf numFmtId="0" fontId="82" fillId="52" borderId="0" applyNumberFormat="0" applyBorder="0" applyAlignment="0" applyProtection="0"/>
    <xf numFmtId="0" fontId="82" fillId="52" borderId="0" applyNumberFormat="0" applyBorder="0" applyAlignment="0" applyProtection="0"/>
    <xf numFmtId="0" fontId="83" fillId="57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78" fillId="62" borderId="0" applyNumberFormat="0" applyBorder="0" applyAlignment="0" applyProtection="0"/>
    <xf numFmtId="0" fontId="48" fillId="18" borderId="0" applyNumberFormat="0" applyBorder="0" applyAlignment="0" applyProtection="0"/>
    <xf numFmtId="0" fontId="54" fillId="18" borderId="0" applyNumberFormat="0" applyBorder="0" applyAlignment="0" applyProtection="0"/>
    <xf numFmtId="0" fontId="83" fillId="61" borderId="0" applyNumberFormat="0" applyBorder="0" applyAlignment="0" applyProtection="0"/>
    <xf numFmtId="0" fontId="80" fillId="18" borderId="0" applyNumberFormat="0" applyBorder="0" applyAlignment="0" applyProtection="0"/>
    <xf numFmtId="0" fontId="81" fillId="62" borderId="0" applyNumberFormat="0" applyBorder="0" applyAlignment="0" applyProtection="0"/>
    <xf numFmtId="0" fontId="48" fillId="18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3" fillId="61" borderId="0" applyNumberFormat="0" applyBorder="0" applyAlignment="0" applyProtection="0"/>
    <xf numFmtId="0" fontId="82" fillId="52" borderId="0" applyNumberFormat="0" applyBorder="0" applyAlignment="0" applyProtection="0"/>
    <xf numFmtId="0" fontId="82" fillId="57" borderId="0" applyNumberFormat="0" applyBorder="0" applyAlignment="0" applyProtection="0"/>
    <xf numFmtId="0" fontId="83" fillId="63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78" fillId="50" borderId="0" applyNumberFormat="0" applyBorder="0" applyAlignment="0" applyProtection="0"/>
    <xf numFmtId="0" fontId="48" fillId="22" borderId="0" applyNumberFormat="0" applyBorder="0" applyAlignment="0" applyProtection="0"/>
    <xf numFmtId="0" fontId="54" fillId="22" borderId="0" applyNumberFormat="0" applyBorder="0" applyAlignment="0" applyProtection="0"/>
    <xf numFmtId="0" fontId="83" fillId="64" borderId="0" applyNumberFormat="0" applyBorder="0" applyAlignment="0" applyProtection="0"/>
    <xf numFmtId="0" fontId="80" fillId="22" borderId="0" applyNumberFormat="0" applyBorder="0" applyAlignment="0" applyProtection="0"/>
    <xf numFmtId="0" fontId="81" fillId="65" borderId="0" applyNumberFormat="0" applyBorder="0" applyAlignment="0" applyProtection="0"/>
    <xf numFmtId="0" fontId="48" fillId="22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2" fillId="52" borderId="0" applyNumberFormat="0" applyBorder="0" applyAlignment="0" applyProtection="0"/>
    <xf numFmtId="0" fontId="82" fillId="54" borderId="0" applyNumberFormat="0" applyBorder="0" applyAlignment="0" applyProtection="0"/>
    <xf numFmtId="0" fontId="83" fillId="54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78" fillId="48" borderId="0" applyNumberFormat="0" applyBorder="0" applyAlignment="0" applyProtection="0"/>
    <xf numFmtId="0" fontId="48" fillId="26" borderId="0" applyNumberFormat="0" applyBorder="0" applyAlignment="0" applyProtection="0"/>
    <xf numFmtId="0" fontId="54" fillId="26" borderId="0" applyNumberFormat="0" applyBorder="0" applyAlignment="0" applyProtection="0"/>
    <xf numFmtId="0" fontId="83" fillId="66" borderId="0" applyNumberFormat="0" applyBorder="0" applyAlignment="0" applyProtection="0"/>
    <xf numFmtId="0" fontId="80" fillId="26" borderId="0" applyNumberFormat="0" applyBorder="0" applyAlignment="0" applyProtection="0"/>
    <xf numFmtId="0" fontId="81" fillId="48" borderId="0" applyNumberFormat="0" applyBorder="0" applyAlignment="0" applyProtection="0"/>
    <xf numFmtId="0" fontId="48" fillId="2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2" fillId="52" borderId="0" applyNumberFormat="0" applyBorder="0" applyAlignment="0" applyProtection="0"/>
    <xf numFmtId="0" fontId="82" fillId="67" borderId="0" applyNumberFormat="0" applyBorder="0" applyAlignment="0" applyProtection="0"/>
    <xf numFmtId="0" fontId="83" fillId="68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78" fillId="49" borderId="0" applyNumberFormat="0" applyBorder="0" applyAlignment="0" applyProtection="0"/>
    <xf numFmtId="0" fontId="48" fillId="30" borderId="0" applyNumberFormat="0" applyBorder="0" applyAlignment="0" applyProtection="0"/>
    <xf numFmtId="0" fontId="54" fillId="30" borderId="0" applyNumberFormat="0" applyBorder="0" applyAlignment="0" applyProtection="0"/>
    <xf numFmtId="0" fontId="83" fillId="69" borderId="0" applyNumberFormat="0" applyBorder="0" applyAlignment="0" applyProtection="0"/>
    <xf numFmtId="0" fontId="80" fillId="30" borderId="0" applyNumberFormat="0" applyBorder="0" applyAlignment="0" applyProtection="0"/>
    <xf numFmtId="0" fontId="81" fillId="49" borderId="0" applyNumberFormat="0" applyBorder="0" applyAlignment="0" applyProtection="0"/>
    <xf numFmtId="0" fontId="48" fillId="30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6" fontId="73" fillId="0" borderId="0" applyFont="0" applyFill="0" applyBorder="0" applyAlignment="0" applyProtection="0"/>
    <xf numFmtId="0" fontId="84" fillId="37" borderId="0" applyNumberFormat="0" applyBorder="0" applyAlignment="0" applyProtection="0"/>
    <xf numFmtId="0" fontId="38" fillId="4" borderId="0" applyNumberFormat="0" applyBorder="0" applyAlignment="0" applyProtection="0"/>
    <xf numFmtId="0" fontId="55" fillId="4" borderId="0" applyNumberFormat="0" applyBorder="0" applyAlignment="0" applyProtection="0"/>
    <xf numFmtId="0" fontId="85" fillId="67" borderId="0" applyNumberFormat="0" applyBorder="0" applyAlignment="0" applyProtection="0"/>
    <xf numFmtId="0" fontId="86" fillId="4" borderId="0" applyNumberFormat="0" applyBorder="0" applyAlignment="0" applyProtection="0"/>
    <xf numFmtId="0" fontId="87" fillId="37" borderId="0" applyNumberFormat="0" applyBorder="0" applyAlignment="0" applyProtection="0"/>
    <xf numFmtId="0" fontId="38" fillId="4" borderId="0" applyNumberFormat="0" applyBorder="0" applyAlignment="0" applyProtection="0"/>
    <xf numFmtId="0" fontId="88" fillId="0" borderId="0" applyNumberFormat="0" applyFill="0" applyBorder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56" fillId="7" borderId="11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90" fillId="70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91" fillId="7" borderId="11" applyNumberFormat="0" applyAlignment="0" applyProtection="0"/>
    <xf numFmtId="0" fontId="89" fillId="43" borderId="18" applyNumberFormat="0" applyAlignment="0" applyProtection="0"/>
    <xf numFmtId="0" fontId="92" fillId="71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89" fillId="43" borderId="18" applyNumberFormat="0" applyAlignment="0" applyProtection="0"/>
    <xf numFmtId="0" fontId="42" fillId="7" borderId="11" applyNumberFormat="0" applyAlignment="0" applyProtection="0"/>
    <xf numFmtId="0" fontId="93" fillId="72" borderId="19" applyNumberFormat="0" applyAlignment="0" applyProtection="0"/>
    <xf numFmtId="0" fontId="44" fillId="8" borderId="14" applyNumberFormat="0" applyAlignment="0" applyProtection="0"/>
    <xf numFmtId="0" fontId="57" fillId="8" borderId="14" applyNumberFormat="0" applyAlignment="0" applyProtection="0"/>
    <xf numFmtId="0" fontId="94" fillId="58" borderId="19" applyNumberFormat="0" applyAlignment="0" applyProtection="0"/>
    <xf numFmtId="0" fontId="95" fillId="8" borderId="14" applyNumberFormat="0" applyAlignment="0" applyProtection="0"/>
    <xf numFmtId="0" fontId="96" fillId="72" borderId="19" applyNumberFormat="0" applyAlignment="0" applyProtection="0"/>
    <xf numFmtId="0" fontId="44" fillId="8" borderId="14" applyNumberFormat="0" applyAlignment="0" applyProtection="0"/>
    <xf numFmtId="168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97" fillId="0" borderId="0" applyFont="0" applyFill="0" applyBorder="0" applyAlignment="0" applyProtection="0"/>
    <xf numFmtId="169" fontId="9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50" fillId="0" borderId="0" applyFont="0" applyFill="0" applyBorder="0" applyAlignment="0" applyProtection="0"/>
    <xf numFmtId="171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171" fontId="49" fillId="0" borderId="0" applyFont="0" applyFill="0" applyBorder="0" applyAlignment="0" applyProtection="0"/>
    <xf numFmtId="170" fontId="49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99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173" fontId="49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49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0" fillId="0" borderId="0" applyFont="0" applyFill="0" applyBorder="0" applyAlignment="0" applyProtection="0"/>
    <xf numFmtId="175" fontId="74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7" fillId="0" borderId="0" applyFont="0" applyFill="0" applyBorder="0" applyAlignment="0" applyProtection="0"/>
    <xf numFmtId="169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9" fontId="97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31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31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49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31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179" fontId="49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06" fillId="39" borderId="0" applyNumberFormat="0" applyBorder="0" applyAlignment="0" applyProtection="0"/>
    <xf numFmtId="0" fontId="37" fillId="3" borderId="0" applyNumberFormat="0" applyBorder="0" applyAlignment="0" applyProtection="0"/>
    <xf numFmtId="0" fontId="59" fillId="3" borderId="0" applyNumberFormat="0" applyBorder="0" applyAlignment="0" applyProtection="0"/>
    <xf numFmtId="0" fontId="107" fillId="76" borderId="0" applyNumberFormat="0" applyBorder="0" applyAlignment="0" applyProtection="0"/>
    <xf numFmtId="0" fontId="108" fillId="3" borderId="0" applyNumberFormat="0" applyBorder="0" applyAlignment="0" applyProtection="0"/>
    <xf numFmtId="0" fontId="109" fillId="39" borderId="0" applyNumberFormat="0" applyBorder="0" applyAlignment="0" applyProtection="0"/>
    <xf numFmtId="0" fontId="37" fillId="3" borderId="0" applyNumberFormat="0" applyBorder="0" applyAlignment="0" applyProtection="0"/>
    <xf numFmtId="0" fontId="110" fillId="0" borderId="20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1" fillId="0" borderId="21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114" fillId="0" borderId="23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5" fillId="0" borderId="24" applyNumberFormat="0" applyFill="0" applyAlignment="0" applyProtection="0"/>
    <xf numFmtId="0" fontId="116" fillId="0" borderId="9" applyNumberFormat="0" applyFill="0" applyAlignment="0" applyProtection="0"/>
    <xf numFmtId="0" fontId="117" fillId="0" borderId="23" applyNumberFormat="0" applyFill="0" applyAlignment="0" applyProtection="0"/>
    <xf numFmtId="0" fontId="35" fillId="0" borderId="9" applyNumberFormat="0" applyFill="0" applyAlignment="0" applyProtection="0"/>
    <xf numFmtId="0" fontId="118" fillId="0" borderId="25" applyNumberFormat="0" applyFill="0" applyAlignment="0" applyProtection="0"/>
    <xf numFmtId="0" fontId="36" fillId="0" borderId="10" applyNumberFormat="0" applyFill="0" applyAlignment="0" applyProtection="0"/>
    <xf numFmtId="0" fontId="62" fillId="0" borderId="10" applyNumberFormat="0" applyFill="0" applyAlignment="0" applyProtection="0"/>
    <xf numFmtId="0" fontId="119" fillId="0" borderId="26" applyNumberFormat="0" applyFill="0" applyAlignment="0" applyProtection="0"/>
    <xf numFmtId="0" fontId="120" fillId="0" borderId="10" applyNumberFormat="0" applyFill="0" applyAlignment="0" applyProtection="0"/>
    <xf numFmtId="0" fontId="121" fillId="0" borderId="27" applyNumberFormat="0" applyFill="0" applyAlignment="0" applyProtection="0"/>
    <xf numFmtId="0" fontId="36" fillId="0" borderId="10" applyNumberFormat="0" applyFill="0" applyAlignment="0" applyProtection="0"/>
    <xf numFmtId="0" fontId="118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63" fillId="6" borderId="11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6" fillId="68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7" fillId="6" borderId="11" applyNumberFormat="0" applyAlignment="0" applyProtection="0"/>
    <xf numFmtId="0" fontId="125" fillId="36" borderId="18" applyNumberFormat="0" applyAlignment="0" applyProtection="0"/>
    <xf numFmtId="0" fontId="128" fillId="45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125" fillId="36" borderId="18" applyNumberFormat="0" applyAlignment="0" applyProtection="0"/>
    <xf numFmtId="0" fontId="40" fillId="6" borderId="11" applyNumberFormat="0" applyAlignment="0" applyProtection="0"/>
    <xf numFmtId="38" fontId="129" fillId="0" borderId="0"/>
    <xf numFmtId="38" fontId="130" fillId="0" borderId="0"/>
    <xf numFmtId="38" fontId="131" fillId="0" borderId="0"/>
    <xf numFmtId="38" fontId="132" fillId="0" borderId="0"/>
    <xf numFmtId="0" fontId="133" fillId="0" borderId="0"/>
    <xf numFmtId="0" fontId="133" fillId="0" borderId="0"/>
    <xf numFmtId="0" fontId="134" fillId="0" borderId="0"/>
    <xf numFmtId="0" fontId="135" fillId="0" borderId="28" applyNumberFormat="0" applyFill="0" applyAlignment="0" applyProtection="0"/>
    <xf numFmtId="0" fontId="43" fillId="0" borderId="13" applyNumberFormat="0" applyFill="0" applyAlignment="0" applyProtection="0"/>
    <xf numFmtId="0" fontId="64" fillId="0" borderId="13" applyNumberFormat="0" applyFill="0" applyAlignment="0" applyProtection="0"/>
    <xf numFmtId="0" fontId="136" fillId="0" borderId="29" applyNumberFormat="0" applyFill="0" applyAlignment="0" applyProtection="0"/>
    <xf numFmtId="0" fontId="137" fillId="0" borderId="13" applyNumberFormat="0" applyFill="0" applyAlignment="0" applyProtection="0"/>
    <xf numFmtId="0" fontId="138" fillId="0" borderId="28" applyNumberFormat="0" applyFill="0" applyAlignment="0" applyProtection="0"/>
    <xf numFmtId="0" fontId="43" fillId="0" borderId="13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9" fillId="5" borderId="0" applyNumberFormat="0" applyBorder="0" applyAlignment="0" applyProtection="0"/>
    <xf numFmtId="0" fontId="39" fillId="5" borderId="0" applyNumberFormat="0" applyBorder="0" applyAlignment="0" applyProtection="0"/>
    <xf numFmtId="0" fontId="65" fillId="5" borderId="0" applyNumberFormat="0" applyBorder="0" applyAlignment="0" applyProtection="0"/>
    <xf numFmtId="0" fontId="136" fillId="68" borderId="0" applyNumberFormat="0" applyBorder="0" applyAlignment="0" applyProtection="0"/>
    <xf numFmtId="0" fontId="140" fillId="5" borderId="0" applyNumberFormat="0" applyBorder="0" applyAlignment="0" applyProtection="0"/>
    <xf numFmtId="0" fontId="141" fillId="45" borderId="0" applyNumberFormat="0" applyBorder="0" applyAlignment="0" applyProtection="0"/>
    <xf numFmtId="0" fontId="142" fillId="45" borderId="0" applyNumberFormat="0" applyBorder="0" applyAlignment="0" applyProtection="0"/>
    <xf numFmtId="0" fontId="39" fillId="5" borderId="0" applyNumberFormat="0" applyBorder="0" applyAlignment="0" applyProtection="0"/>
    <xf numFmtId="37" fontId="143" fillId="0" borderId="0"/>
    <xf numFmtId="0" fontId="100" fillId="0" borderId="0"/>
    <xf numFmtId="0" fontId="144" fillId="0" borderId="0"/>
    <xf numFmtId="0" fontId="49" fillId="0" borderId="0"/>
    <xf numFmtId="0" fontId="50" fillId="0" borderId="0"/>
    <xf numFmtId="0" fontId="30" fillId="0" borderId="0">
      <alignment horizontal="left" vertical="top" wrapText="1"/>
    </xf>
    <xf numFmtId="0" fontId="50" fillId="0" borderId="0"/>
    <xf numFmtId="0" fontId="16" fillId="0" borderId="0"/>
    <xf numFmtId="0" fontId="75" fillId="0" borderId="0"/>
    <xf numFmtId="0" fontId="77" fillId="0" borderId="0"/>
    <xf numFmtId="0" fontId="49" fillId="0" borderId="0"/>
    <xf numFmtId="0" fontId="16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0" fontId="16" fillId="0" borderId="0"/>
    <xf numFmtId="0" fontId="31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5" fillId="0" borderId="0"/>
    <xf numFmtId="0" fontId="49" fillId="0" borderId="0"/>
    <xf numFmtId="0" fontId="50" fillId="0" borderId="0"/>
    <xf numFmtId="0" fontId="31" fillId="0" borderId="0">
      <alignment horizontal="left" vertical="top" wrapText="1"/>
    </xf>
    <xf numFmtId="0" fontId="74" fillId="0" borderId="0"/>
    <xf numFmtId="0" fontId="50" fillId="0" borderId="0"/>
    <xf numFmtId="0" fontId="21" fillId="0" borderId="0"/>
    <xf numFmtId="0" fontId="21" fillId="0" borderId="0"/>
    <xf numFmtId="0" fontId="50" fillId="0" borderId="0"/>
    <xf numFmtId="0" fontId="50" fillId="0" borderId="0"/>
    <xf numFmtId="0" fontId="50" fillId="0" borderId="0"/>
    <xf numFmtId="0" fontId="21" fillId="0" borderId="0"/>
    <xf numFmtId="0" fontId="50" fillId="0" borderId="0"/>
    <xf numFmtId="0" fontId="16" fillId="0" borderId="0"/>
    <xf numFmtId="0" fontId="21" fillId="0" borderId="0"/>
    <xf numFmtId="0" fontId="32" fillId="0" borderId="0"/>
    <xf numFmtId="0" fontId="50" fillId="0" borderId="0"/>
    <xf numFmtId="0" fontId="50" fillId="0" borderId="0"/>
    <xf numFmtId="0" fontId="21" fillId="0" borderId="0"/>
    <xf numFmtId="0" fontId="21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9" fillId="0" borderId="0"/>
    <xf numFmtId="0" fontId="21" fillId="0" borderId="0"/>
    <xf numFmtId="1" fontId="145" fillId="0" borderId="0"/>
    <xf numFmtId="0" fontId="146" fillId="0" borderId="0"/>
    <xf numFmtId="0" fontId="49" fillId="0" borderId="0"/>
    <xf numFmtId="0" fontId="16" fillId="0" borderId="0"/>
    <xf numFmtId="1" fontId="145" fillId="0" borderId="0"/>
    <xf numFmtId="1" fontId="145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1" fontId="145" fillId="0" borderId="0"/>
    <xf numFmtId="0" fontId="50" fillId="0" borderId="0"/>
    <xf numFmtId="0" fontId="21" fillId="0" borderId="0"/>
    <xf numFmtId="0" fontId="32" fillId="0" borderId="0"/>
    <xf numFmtId="0" fontId="147" fillId="0" borderId="0"/>
    <xf numFmtId="0" fontId="49" fillId="0" borderId="0"/>
    <xf numFmtId="0" fontId="50" fillId="0" borderId="0"/>
    <xf numFmtId="0" fontId="29" fillId="0" borderId="0"/>
    <xf numFmtId="0" fontId="67" fillId="0" borderId="0"/>
    <xf numFmtId="0" fontId="21" fillId="0" borderId="0"/>
    <xf numFmtId="0" fontId="50" fillId="0" borderId="0"/>
    <xf numFmtId="0" fontId="50" fillId="0" borderId="0"/>
    <xf numFmtId="0" fontId="31" fillId="0" borderId="0">
      <alignment horizontal="left" vertical="top" wrapText="1"/>
    </xf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7" fillId="0" borderId="0"/>
    <xf numFmtId="0" fontId="97" fillId="0" borderId="0"/>
    <xf numFmtId="0" fontId="97" fillId="0" borderId="0"/>
    <xf numFmtId="1" fontId="145" fillId="0" borderId="0"/>
    <xf numFmtId="0" fontId="74" fillId="0" borderId="0"/>
    <xf numFmtId="0" fontId="98" fillId="0" borderId="0"/>
    <xf numFmtId="0" fontId="21" fillId="0" borderId="0"/>
    <xf numFmtId="0" fontId="148" fillId="0" borderId="0"/>
    <xf numFmtId="0" fontId="50" fillId="0" borderId="0"/>
    <xf numFmtId="0" fontId="21" fillId="0" borderId="0"/>
    <xf numFmtId="0" fontId="49" fillId="0" borderId="0"/>
    <xf numFmtId="0" fontId="21" fillId="0" borderId="0"/>
    <xf numFmtId="0" fontId="149" fillId="0" borderId="0"/>
    <xf numFmtId="0" fontId="21" fillId="0" borderId="0"/>
    <xf numFmtId="0" fontId="50" fillId="0" borderId="0"/>
    <xf numFmtId="0" fontId="74" fillId="0" borderId="0"/>
    <xf numFmtId="0" fontId="98" fillId="0" borderId="0"/>
    <xf numFmtId="0" fontId="21" fillId="0" borderId="0"/>
    <xf numFmtId="0" fontId="31" fillId="0" borderId="0">
      <alignment horizontal="left" vertical="top" wrapText="1"/>
    </xf>
    <xf numFmtId="0" fontId="50" fillId="0" borderId="0"/>
    <xf numFmtId="0" fontId="16" fillId="0" borderId="0"/>
    <xf numFmtId="0" fontId="50" fillId="0" borderId="0"/>
    <xf numFmtId="0" fontId="97" fillId="0" borderId="0"/>
    <xf numFmtId="0" fontId="21" fillId="0" borderId="0"/>
    <xf numFmtId="0" fontId="97" fillId="0" borderId="0"/>
    <xf numFmtId="0" fontId="97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5" fillId="0" borderId="0"/>
    <xf numFmtId="0" fontId="75" fillId="0" borderId="0"/>
    <xf numFmtId="0" fontId="21" fillId="0" borderId="0"/>
    <xf numFmtId="0" fontId="21" fillId="0" borderId="0"/>
    <xf numFmtId="0" fontId="49" fillId="0" borderId="0"/>
    <xf numFmtId="0" fontId="14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>
      <alignment horizontal="left" vertical="top" wrapText="1"/>
    </xf>
    <xf numFmtId="0" fontId="148" fillId="0" borderId="0"/>
    <xf numFmtId="0" fontId="21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2" fillId="0" borderId="0"/>
    <xf numFmtId="0" fontId="16" fillId="0" borderId="0"/>
    <xf numFmtId="0" fontId="21" fillId="0" borderId="0"/>
    <xf numFmtId="0" fontId="32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2" fillId="0" borderId="0"/>
    <xf numFmtId="0" fontId="32" fillId="0" borderId="0"/>
    <xf numFmtId="0" fontId="3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9" fillId="0" borderId="0"/>
    <xf numFmtId="0" fontId="16" fillId="0" borderId="0"/>
    <xf numFmtId="0" fontId="49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9" fillId="0" borderId="0"/>
    <xf numFmtId="0" fontId="76" fillId="0" borderId="0"/>
    <xf numFmtId="0" fontId="144" fillId="0" borderId="0"/>
    <xf numFmtId="0" fontId="9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98" fillId="0" borderId="0"/>
    <xf numFmtId="0" fontId="148" fillId="0" borderId="0"/>
    <xf numFmtId="0" fontId="98" fillId="0" borderId="0"/>
    <xf numFmtId="0" fontId="32" fillId="0" borderId="0"/>
    <xf numFmtId="0" fontId="32" fillId="0" borderId="0"/>
    <xf numFmtId="0" fontId="32" fillId="0" borderId="0"/>
    <xf numFmtId="0" fontId="21" fillId="0" borderId="0"/>
    <xf numFmtId="0" fontId="74" fillId="0" borderId="0"/>
    <xf numFmtId="0" fontId="49" fillId="0" borderId="0"/>
    <xf numFmtId="0" fontId="49" fillId="0" borderId="0"/>
    <xf numFmtId="0" fontId="49" fillId="0" borderId="0"/>
    <xf numFmtId="0" fontId="76" fillId="0" borderId="0"/>
    <xf numFmtId="0" fontId="144" fillId="0" borderId="0"/>
    <xf numFmtId="0" fontId="74" fillId="0" borderId="0"/>
    <xf numFmtId="0" fontId="21" fillId="0" borderId="0"/>
    <xf numFmtId="0" fontId="3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6" fillId="0" borderId="0"/>
    <xf numFmtId="0" fontId="16" fillId="0" borderId="0"/>
    <xf numFmtId="0" fontId="21" fillId="0" borderId="0"/>
    <xf numFmtId="0" fontId="147" fillId="0" borderId="0"/>
    <xf numFmtId="0" fontId="31" fillId="0" borderId="0">
      <alignment horizontal="left" vertical="top" wrapText="1"/>
    </xf>
    <xf numFmtId="0" fontId="16" fillId="0" borderId="0"/>
    <xf numFmtId="0" fontId="30" fillId="0" borderId="0"/>
    <xf numFmtId="0" fontId="32" fillId="0" borderId="0"/>
    <xf numFmtId="0" fontId="75" fillId="0" borderId="0"/>
    <xf numFmtId="0" fontId="75" fillId="0" borderId="0"/>
    <xf numFmtId="0" fontId="150" fillId="0" borderId="0"/>
    <xf numFmtId="0" fontId="16" fillId="0" borderId="0"/>
    <xf numFmtId="0" fontId="74" fillId="0" borderId="0"/>
    <xf numFmtId="0" fontId="49" fillId="0" borderId="0"/>
    <xf numFmtId="0" fontId="21" fillId="0" borderId="0"/>
    <xf numFmtId="0" fontId="31" fillId="0" borderId="0">
      <alignment horizontal="left" vertical="top" wrapText="1"/>
    </xf>
    <xf numFmtId="0" fontId="3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49" fillId="0" borderId="0"/>
    <xf numFmtId="0" fontId="21" fillId="0" borderId="0"/>
    <xf numFmtId="0" fontId="16" fillId="0" borderId="0"/>
    <xf numFmtId="0" fontId="16" fillId="0" borderId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53" fillId="9" borderId="15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75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32" fillId="9" borderId="15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16" fillId="9" borderId="15" applyNumberFormat="0" applyFont="0" applyAlignment="0" applyProtection="0"/>
    <xf numFmtId="0" fontId="49" fillId="40" borderId="30" applyNumberFormat="0" applyFont="0" applyAlignment="0" applyProtection="0"/>
    <xf numFmtId="0" fontId="21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40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75" fillId="9" borderId="15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49" fillId="67" borderId="30" applyNumberFormat="0" applyFont="0" applyAlignment="0" applyProtection="0"/>
    <xf numFmtId="0" fontId="49" fillId="67" borderId="30" applyNumberFormat="0" applyFont="0" applyAlignment="0" applyProtection="0"/>
    <xf numFmtId="0" fontId="16" fillId="9" borderId="15" applyNumberFormat="0" applyFont="0" applyAlignment="0" applyProtection="0"/>
    <xf numFmtId="0" fontId="32" fillId="9" borderId="15" applyNumberFormat="0" applyFon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68" fillId="7" borderId="12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2" fillId="70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3" fillId="7" borderId="12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4" fillId="71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151" fillId="43" borderId="31" applyNumberFormat="0" applyAlignment="0" applyProtection="0"/>
    <xf numFmtId="0" fontId="41" fillId="7" borderId="12" applyNumberFormat="0" applyAlignment="0" applyProtection="0"/>
    <xf numFmtId="9" fontId="49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97" fillId="0" borderId="0" applyFont="0" applyFill="0" applyBorder="0" applyAlignment="0" applyProtection="0"/>
    <xf numFmtId="9" fontId="155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156" fillId="0" borderId="0"/>
    <xf numFmtId="0" fontId="157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2" fillId="0" borderId="0"/>
    <xf numFmtId="0" fontId="52" fillId="0" borderId="0"/>
    <xf numFmtId="0" fontId="23" fillId="0" borderId="0"/>
    <xf numFmtId="0" fontId="74" fillId="0" borderId="0"/>
    <xf numFmtId="0" fontId="23" fillId="0" borderId="0"/>
    <xf numFmtId="6" fontId="73" fillId="0" borderId="0" applyFon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70" fillId="0" borderId="16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01" fillId="0" borderId="33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3" fillId="0" borderId="16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4" fillId="0" borderId="34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162" fillId="0" borderId="32" applyNumberFormat="0" applyFill="0" applyAlignment="0" applyProtection="0"/>
    <xf numFmtId="0" fontId="47" fillId="0" borderId="16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5" fontId="169" fillId="0" borderId="35">
      <protection locked="0"/>
    </xf>
    <xf numFmtId="175" fontId="170" fillId="77" borderId="35"/>
    <xf numFmtId="0" fontId="74" fillId="0" borderId="0"/>
    <xf numFmtId="1" fontId="145" fillId="0" borderId="0"/>
    <xf numFmtId="0" fontId="74" fillId="0" borderId="0"/>
    <xf numFmtId="0" fontId="16" fillId="0" borderId="0"/>
    <xf numFmtId="0" fontId="49" fillId="0" borderId="0"/>
    <xf numFmtId="0" fontId="74" fillId="0" borderId="0"/>
    <xf numFmtId="0" fontId="31" fillId="0" borderId="0">
      <alignment horizontal="left" vertical="top" wrapText="1"/>
    </xf>
    <xf numFmtId="0" fontId="16" fillId="0" borderId="0"/>
    <xf numFmtId="0" fontId="74" fillId="0" borderId="0"/>
    <xf numFmtId="0" fontId="16" fillId="9" borderId="15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2" fillId="0" borderId="0"/>
    <xf numFmtId="173" fontId="49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173" fontId="74" fillId="0" borderId="0" applyFont="0" applyFill="0" applyBorder="0" applyAlignment="0" applyProtection="0"/>
    <xf numFmtId="43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1" fillId="0" borderId="0">
      <alignment horizontal="left" vertical="top" wrapText="1"/>
    </xf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31" fillId="0" borderId="0">
      <alignment horizontal="left" vertical="top" wrapText="1"/>
    </xf>
    <xf numFmtId="0" fontId="15" fillId="9" borderId="15" applyNumberFormat="0" applyFont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5" applyNumberFormat="0" applyFont="0" applyAlignment="0" applyProtection="0"/>
    <xf numFmtId="0" fontId="31" fillId="0" borderId="0">
      <alignment horizontal="left" vertical="top" wrapText="1"/>
    </xf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50" fillId="0" borderId="0"/>
    <xf numFmtId="0" fontId="50" fillId="0" borderId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4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7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3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1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4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71" fillId="0" borderId="0"/>
    <xf numFmtId="176" fontId="17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4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7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3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1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4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0" borderId="0"/>
    <xf numFmtId="0" fontId="11" fillId="0" borderId="0"/>
    <xf numFmtId="0" fontId="11" fillId="9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4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7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3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1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4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0" borderId="0"/>
    <xf numFmtId="0" fontId="11" fillId="0" borderId="0"/>
    <xf numFmtId="0" fontId="11" fillId="9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49" fillId="0" borderId="0"/>
    <xf numFmtId="176" fontId="49" fillId="0" borderId="0" applyFont="0" applyFill="0" applyBorder="0" applyAlignment="0" applyProtection="0"/>
    <xf numFmtId="0" fontId="31" fillId="0" borderId="0">
      <alignment horizontal="left" vertical="top" wrapText="1"/>
    </xf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9" borderId="15" applyNumberFormat="0" applyFont="0" applyAlignment="0" applyProtection="0"/>
    <xf numFmtId="0" fontId="31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9" borderId="15" applyNumberFormat="0" applyFont="0" applyAlignment="0" applyProtection="0"/>
    <xf numFmtId="0" fontId="31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9" borderId="15" applyNumberFormat="0" applyFont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9" borderId="15" applyNumberFormat="0" applyFont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0" fontId="6" fillId="9" borderId="15" applyNumberFormat="0" applyFont="0" applyAlignment="0" applyProtection="0"/>
    <xf numFmtId="0" fontId="31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9" borderId="15" applyNumberFormat="0" applyFont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1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9" borderId="15" applyNumberFormat="0" applyFont="0" applyAlignment="0" applyProtection="0"/>
    <xf numFmtId="0" fontId="31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3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1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3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1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3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1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4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3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1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3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3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3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3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31" fillId="0" borderId="0">
      <alignment horizontal="left" vertical="top" wrapText="1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</cellStyleXfs>
  <cellXfs count="175">
    <xf numFmtId="0" fontId="0" fillId="0" borderId="0" xfId="0"/>
    <xf numFmtId="0" fontId="26" fillId="2" borderId="0" xfId="0" applyFont="1" applyFill="1"/>
    <xf numFmtId="0" fontId="25" fillId="2" borderId="0" xfId="0" applyFont="1" applyFill="1" applyBorder="1" applyAlignment="1">
      <alignment horizontal="center" wrapText="1"/>
    </xf>
    <xf numFmtId="0" fontId="26" fillId="2" borderId="0" xfId="0" applyFont="1" applyFill="1" applyAlignment="1">
      <alignment wrapText="1"/>
    </xf>
    <xf numFmtId="164" fontId="26" fillId="2" borderId="0" xfId="0" applyNumberFormat="1" applyFont="1" applyFill="1" applyAlignment="1">
      <alignment wrapText="1"/>
    </xf>
    <xf numFmtId="0" fontId="25" fillId="2" borderId="0" xfId="0" applyFont="1" applyFill="1" applyBorder="1" applyAlignment="1">
      <alignment horizontal="right" wrapText="1"/>
    </xf>
    <xf numFmtId="0" fontId="25" fillId="2" borderId="7" xfId="0" applyFont="1" applyFill="1" applyBorder="1" applyAlignment="1">
      <alignment horizontal="left" vertical="top" wrapText="1"/>
    </xf>
    <xf numFmtId="0" fontId="26" fillId="2" borderId="41" xfId="0" applyFont="1" applyFill="1" applyBorder="1" applyAlignment="1">
      <alignment horizontal="right" vertical="top" wrapText="1"/>
    </xf>
    <xf numFmtId="0" fontId="26" fillId="2" borderId="37" xfId="0" applyFont="1" applyFill="1" applyBorder="1" applyAlignment="1">
      <alignment horizontal="right" vertical="top" wrapText="1"/>
    </xf>
    <xf numFmtId="0" fontId="25" fillId="2" borderId="42" xfId="0" applyFont="1" applyFill="1" applyBorder="1" applyAlignment="1">
      <alignment horizontal="right" vertical="top" wrapText="1"/>
    </xf>
    <xf numFmtId="0" fontId="25" fillId="2" borderId="41" xfId="0" applyFont="1" applyFill="1" applyBorder="1" applyAlignment="1">
      <alignment horizontal="right" vertical="top" wrapText="1"/>
    </xf>
    <xf numFmtId="0" fontId="26" fillId="2" borderId="0" xfId="0" applyFont="1" applyFill="1" applyAlignment="1">
      <alignment horizontal="left"/>
    </xf>
    <xf numFmtId="0" fontId="25" fillId="2" borderId="1" xfId="0" applyFont="1" applyFill="1" applyBorder="1" applyAlignment="1">
      <alignment horizontal="left" wrapText="1"/>
    </xf>
    <xf numFmtId="166" fontId="26" fillId="2" borderId="0" xfId="0" applyNumberFormat="1" applyFont="1" applyFill="1" applyAlignment="1">
      <alignment horizontal="right"/>
    </xf>
    <xf numFmtId="166" fontId="26" fillId="2" borderId="0" xfId="0" applyNumberFormat="1" applyFont="1" applyFill="1"/>
    <xf numFmtId="0" fontId="26" fillId="2" borderId="0" xfId="0" applyFont="1" applyFill="1" applyAlignment="1">
      <alignment horizontal="right"/>
    </xf>
    <xf numFmtId="43" fontId="26" fillId="2" borderId="0" xfId="1" applyFont="1" applyFill="1" applyAlignment="1">
      <alignment wrapText="1"/>
    </xf>
    <xf numFmtId="0" fontId="27" fillId="2" borderId="7" xfId="0" applyFont="1" applyFill="1" applyBorder="1" applyAlignment="1">
      <alignment horizontal="left" vertical="top" wrapText="1"/>
    </xf>
    <xf numFmtId="0" fontId="26" fillId="2" borderId="3" xfId="0" applyFont="1" applyFill="1" applyBorder="1" applyAlignment="1">
      <alignment wrapText="1"/>
    </xf>
    <xf numFmtId="0" fontId="26" fillId="2" borderId="0" xfId="0" applyFont="1" applyFill="1" applyBorder="1" applyAlignment="1">
      <alignment wrapText="1"/>
    </xf>
    <xf numFmtId="0" fontId="25" fillId="2" borderId="1" xfId="0" applyFont="1" applyFill="1" applyBorder="1" applyAlignment="1">
      <alignment horizontal="left" vertical="top"/>
    </xf>
    <xf numFmtId="164" fontId="26" fillId="2" borderId="0" xfId="1" applyNumberFormat="1" applyFont="1" applyFill="1" applyAlignment="1">
      <alignment wrapText="1"/>
    </xf>
    <xf numFmtId="43" fontId="26" fillId="2" borderId="0" xfId="0" applyNumberFormat="1" applyFont="1" applyFill="1" applyAlignment="1">
      <alignment wrapText="1"/>
    </xf>
    <xf numFmtId="0" fontId="26" fillId="2" borderId="0" xfId="0" applyFont="1" applyFill="1"/>
    <xf numFmtId="0" fontId="174" fillId="2" borderId="0" xfId="0" applyFont="1" applyFill="1"/>
    <xf numFmtId="0" fontId="27" fillId="2" borderId="1" xfId="0" applyFont="1" applyFill="1" applyBorder="1" applyAlignment="1">
      <alignment horizontal="left" vertical="top" wrapText="1"/>
    </xf>
    <xf numFmtId="0" fontId="26" fillId="2" borderId="0" xfId="0" applyFont="1" applyFill="1"/>
    <xf numFmtId="0" fontId="25" fillId="2" borderId="1" xfId="0" applyFont="1" applyFill="1" applyBorder="1" applyAlignment="1">
      <alignment horizontal="left" vertical="top" wrapText="1"/>
    </xf>
    <xf numFmtId="0" fontId="26" fillId="2" borderId="1" xfId="0" applyFont="1" applyFill="1" applyBorder="1" applyAlignment="1">
      <alignment wrapText="1"/>
    </xf>
    <xf numFmtId="0" fontId="26" fillId="2" borderId="7" xfId="0" applyFont="1" applyFill="1" applyBorder="1" applyAlignment="1">
      <alignment wrapText="1"/>
    </xf>
    <xf numFmtId="0" fontId="26" fillId="2" borderId="0" xfId="0" applyFont="1" applyFill="1" applyBorder="1" applyAlignment="1">
      <alignment horizontal="left" wrapText="1"/>
    </xf>
    <xf numFmtId="0" fontId="26" fillId="2" borderId="1" xfId="0" applyFont="1" applyFill="1" applyBorder="1" applyAlignment="1">
      <alignment horizontal="right" vertical="top" wrapText="1"/>
    </xf>
    <xf numFmtId="0" fontId="26" fillId="2" borderId="39" xfId="0" applyFont="1" applyFill="1" applyBorder="1" applyAlignment="1">
      <alignment horizontal="right" vertical="top" wrapText="1"/>
    </xf>
    <xf numFmtId="0" fontId="26" fillId="2" borderId="40" xfId="0" applyFont="1" applyFill="1" applyBorder="1" applyAlignment="1">
      <alignment horizontal="right" vertical="top" wrapText="1"/>
    </xf>
    <xf numFmtId="0" fontId="26" fillId="2" borderId="38" xfId="0" applyFont="1" applyFill="1" applyBorder="1" applyAlignment="1">
      <alignment horizontal="right" vertical="top" wrapText="1"/>
    </xf>
    <xf numFmtId="0" fontId="26" fillId="2" borderId="0" xfId="0" applyFont="1" applyFill="1" applyAlignment="1">
      <alignment horizontal="right" wrapText="1"/>
    </xf>
    <xf numFmtId="0" fontId="26" fillId="2" borderId="1" xfId="0" applyFont="1" applyFill="1" applyBorder="1" applyAlignment="1">
      <alignment horizontal="left" vertical="top" wrapText="1"/>
    </xf>
    <xf numFmtId="0" fontId="25" fillId="2" borderId="7" xfId="0" applyFont="1" applyFill="1" applyBorder="1" applyAlignment="1">
      <alignment horizontal="center" vertical="top" wrapText="1"/>
    </xf>
    <xf numFmtId="0" fontId="25" fillId="2" borderId="5" xfId="15" applyFont="1" applyFill="1" applyBorder="1" applyAlignment="1">
      <alignment horizontal="right" vertical="center" wrapText="1"/>
    </xf>
    <xf numFmtId="0" fontId="25" fillId="2" borderId="39" xfId="15" applyFont="1" applyFill="1" applyBorder="1" applyAlignment="1">
      <alignment horizontal="right" vertical="center" wrapText="1"/>
    </xf>
    <xf numFmtId="4" fontId="175" fillId="2" borderId="0" xfId="0" applyNumberFormat="1" applyFont="1" applyFill="1" applyAlignment="1">
      <alignment horizontal="right" vertical="top" wrapText="1"/>
    </xf>
    <xf numFmtId="14" fontId="175" fillId="2" borderId="0" xfId="0" applyNumberFormat="1" applyFont="1" applyFill="1" applyAlignment="1">
      <alignment horizontal="center" vertical="top" wrapText="1"/>
    </xf>
    <xf numFmtId="166" fontId="26" fillId="2" borderId="0" xfId="0" applyNumberFormat="1" applyFont="1" applyFill="1" applyAlignment="1">
      <alignment wrapText="1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5" fillId="2" borderId="0" xfId="0" applyFont="1" applyFill="1" applyBorder="1" applyAlignment="1">
      <alignment horizontal="left" wrapText="1"/>
    </xf>
    <xf numFmtId="166" fontId="26" fillId="2" borderId="7" xfId="0" applyNumberFormat="1" applyFont="1" applyFill="1" applyBorder="1" applyAlignment="1">
      <alignment horizontal="center" vertical="center" wrapText="1"/>
    </xf>
    <xf numFmtId="166" fontId="26" fillId="2" borderId="39" xfId="0" applyNumberFormat="1" applyFont="1" applyFill="1" applyBorder="1" applyAlignment="1">
      <alignment horizontal="center" vertical="center"/>
    </xf>
    <xf numFmtId="166" fontId="26" fillId="2" borderId="1" xfId="1" applyNumberFormat="1" applyFont="1" applyFill="1" applyBorder="1" applyAlignment="1">
      <alignment horizontal="right"/>
    </xf>
    <xf numFmtId="166" fontId="26" fillId="2" borderId="0" xfId="0" applyNumberFormat="1" applyFont="1" applyFill="1" applyAlignment="1"/>
    <xf numFmtId="166" fontId="26" fillId="2" borderId="0" xfId="1" applyNumberFormat="1" applyFont="1" applyFill="1" applyBorder="1" applyAlignment="1">
      <alignment horizontal="right" vertical="center"/>
    </xf>
    <xf numFmtId="166" fontId="26" fillId="2" borderId="1" xfId="0" applyNumberFormat="1" applyFont="1" applyFill="1" applyBorder="1" applyAlignment="1">
      <alignment horizontal="right"/>
    </xf>
    <xf numFmtId="0" fontId="26" fillId="2" borderId="0" xfId="0" applyFont="1" applyFill="1" applyAlignment="1">
      <alignment horizontal="right" wrapText="1"/>
    </xf>
    <xf numFmtId="166" fontId="25" fillId="2" borderId="1" xfId="17" applyNumberFormat="1" applyFont="1" applyFill="1" applyBorder="1" applyAlignment="1">
      <alignment wrapText="1"/>
    </xf>
    <xf numFmtId="167" fontId="25" fillId="2" borderId="39" xfId="152" applyNumberFormat="1" applyFont="1" applyFill="1" applyBorder="1" applyAlignment="1">
      <alignment wrapText="1"/>
    </xf>
    <xf numFmtId="164" fontId="25" fillId="2" borderId="39" xfId="1" applyNumberFormat="1" applyFont="1" applyFill="1" applyBorder="1" applyAlignment="1">
      <alignment vertical="top" wrapText="1"/>
    </xf>
    <xf numFmtId="0" fontId="176" fillId="2" borderId="0" xfId="0" applyFont="1" applyFill="1" applyAlignment="1">
      <alignment wrapText="1"/>
    </xf>
    <xf numFmtId="43" fontId="176" fillId="2" borderId="0" xfId="0" applyNumberFormat="1" applyFont="1" applyFill="1" applyAlignment="1">
      <alignment wrapText="1"/>
    </xf>
    <xf numFmtId="164" fontId="25" fillId="2" borderId="40" xfId="1" applyNumberFormat="1" applyFont="1" applyFill="1" applyBorder="1" applyAlignment="1">
      <alignment vertical="top" wrapText="1"/>
    </xf>
    <xf numFmtId="0" fontId="26" fillId="2" borderId="7" xfId="0" applyFont="1" applyFill="1" applyBorder="1" applyAlignment="1">
      <alignment horizontal="left" vertical="top" wrapText="1"/>
    </xf>
    <xf numFmtId="164" fontId="25" fillId="2" borderId="38" xfId="1" applyNumberFormat="1" applyFont="1" applyFill="1" applyBorder="1" applyAlignment="1">
      <alignment vertical="top" wrapText="1"/>
    </xf>
    <xf numFmtId="167" fontId="26" fillId="2" borderId="1" xfId="17" applyNumberFormat="1" applyFont="1" applyFill="1" applyBorder="1" applyAlignment="1">
      <alignment wrapText="1"/>
    </xf>
    <xf numFmtId="0" fontId="177" fillId="0" borderId="0" xfId="0" applyFont="1"/>
    <xf numFmtId="0" fontId="26" fillId="0" borderId="0" xfId="131" applyFont="1" applyAlignment="1">
      <alignment horizontal="right" vertical="center"/>
    </xf>
    <xf numFmtId="0" fontId="26" fillId="0" borderId="0" xfId="131" applyFont="1">
      <alignment horizontal="left" vertical="top" wrapText="1"/>
    </xf>
    <xf numFmtId="43" fontId="26" fillId="0" borderId="0" xfId="59" applyFont="1" applyFill="1" applyAlignment="1">
      <alignment horizontal="center" wrapText="1"/>
    </xf>
    <xf numFmtId="164" fontId="177" fillId="0" borderId="0" xfId="59" applyNumberFormat="1" applyFont="1" applyFill="1" applyAlignment="1">
      <alignment horizontal="right"/>
    </xf>
    <xf numFmtId="164" fontId="26" fillId="0" borderId="1" xfId="59" applyNumberFormat="1" applyFont="1" applyFill="1" applyBorder="1" applyAlignment="1">
      <alignment horizontal="center" vertical="center"/>
    </xf>
    <xf numFmtId="43" fontId="26" fillId="0" borderId="1" xfId="59" applyFont="1" applyFill="1" applyBorder="1" applyAlignment="1">
      <alignment wrapText="1"/>
    </xf>
    <xf numFmtId="164" fontId="177" fillId="0" borderId="0" xfId="0" applyNumberFormat="1" applyFont="1"/>
    <xf numFmtId="43" fontId="26" fillId="0" borderId="1" xfId="59" applyFont="1" applyFill="1" applyBorder="1" applyAlignment="1">
      <alignment vertical="center" wrapText="1"/>
    </xf>
    <xf numFmtId="164" fontId="26" fillId="0" borderId="1" xfId="59" applyNumberFormat="1" applyFont="1" applyFill="1" applyBorder="1" applyAlignment="1">
      <alignment horizontal="left" vertical="center"/>
    </xf>
    <xf numFmtId="164" fontId="26" fillId="2" borderId="1" xfId="59" applyNumberFormat="1" applyFont="1" applyFill="1" applyBorder="1" applyAlignment="1">
      <alignment horizontal="left" vertical="center"/>
    </xf>
    <xf numFmtId="43" fontId="26" fillId="0" borderId="0" xfId="59" applyFont="1" applyFill="1" applyBorder="1"/>
    <xf numFmtId="43" fontId="26" fillId="0" borderId="0" xfId="59" applyFont="1" applyFill="1"/>
    <xf numFmtId="0" fontId="177" fillId="0" borderId="0" xfId="0" applyFont="1" applyFill="1" applyAlignment="1"/>
    <xf numFmtId="0" fontId="177" fillId="0" borderId="0" xfId="0" applyFont="1" applyFill="1" applyAlignment="1">
      <alignment horizontal="right" vertical="center"/>
    </xf>
    <xf numFmtId="0" fontId="177" fillId="0" borderId="0" xfId="0" applyFont="1" applyAlignment="1">
      <alignment horizontal="center" vertical="center"/>
    </xf>
    <xf numFmtId="0" fontId="177" fillId="0" borderId="0" xfId="0" applyFont="1" applyAlignment="1"/>
    <xf numFmtId="0" fontId="26" fillId="0" borderId="0" xfId="0" applyFont="1" applyAlignment="1">
      <alignment horizontal="left" vertical="top" wrapText="1"/>
    </xf>
    <xf numFmtId="0" fontId="177" fillId="0" borderId="0" xfId="0" applyFont="1" applyFill="1" applyAlignment="1">
      <alignment horizontal="right"/>
    </xf>
    <xf numFmtId="0" fontId="177" fillId="0" borderId="0" xfId="0" applyFont="1" applyAlignment="1">
      <alignment horizontal="right"/>
    </xf>
    <xf numFmtId="0" fontId="178" fillId="0" borderId="0" xfId="29" applyFont="1" applyFill="1" applyBorder="1"/>
    <xf numFmtId="0" fontId="179" fillId="0" borderId="0" xfId="0" applyFont="1" applyFill="1" applyAlignment="1">
      <alignment vertical="center" wrapText="1"/>
    </xf>
    <xf numFmtId="0" fontId="177" fillId="0" borderId="1" xfId="0" applyFont="1" applyFill="1" applyBorder="1" applyAlignment="1"/>
    <xf numFmtId="0" fontId="177" fillId="0" borderId="1" xfId="0" applyFont="1" applyFill="1" applyBorder="1" applyAlignment="1">
      <alignment horizontal="center" vertical="center" wrapText="1"/>
    </xf>
    <xf numFmtId="0" fontId="177" fillId="0" borderId="1" xfId="0" applyFont="1" applyFill="1" applyBorder="1" applyAlignment="1">
      <alignment vertical="center"/>
    </xf>
    <xf numFmtId="164" fontId="177" fillId="0" borderId="1" xfId="722" applyNumberFormat="1" applyFont="1" applyFill="1" applyBorder="1" applyAlignment="1">
      <alignment horizontal="right" vertical="center"/>
    </xf>
    <xf numFmtId="164" fontId="177" fillId="0" borderId="0" xfId="0" applyNumberFormat="1" applyFont="1" applyAlignment="1">
      <alignment horizontal="center" vertical="center"/>
    </xf>
    <xf numFmtId="39" fontId="177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/>
    <xf numFmtId="0" fontId="26" fillId="0" borderId="0" xfId="0" applyFont="1" applyFill="1"/>
    <xf numFmtId="0" fontId="26" fillId="0" borderId="0" xfId="0" applyFont="1" applyFill="1" applyAlignment="1">
      <alignment horizontal="left" indent="15"/>
    </xf>
    <xf numFmtId="0" fontId="26" fillId="0" borderId="0" xfId="0" applyFont="1" applyFill="1" applyAlignment="1">
      <alignment horizontal="right"/>
    </xf>
    <xf numFmtId="0" fontId="27" fillId="0" borderId="0" xfId="0" applyFont="1" applyFill="1" applyAlignment="1">
      <alignment horizontal="center"/>
    </xf>
    <xf numFmtId="0" fontId="26" fillId="0" borderId="0" xfId="0" applyFont="1" applyFill="1" applyBorder="1" applyAlignment="1">
      <alignment horizont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wrapText="1"/>
    </xf>
    <xf numFmtId="0" fontId="26" fillId="0" borderId="4" xfId="0" applyFont="1" applyFill="1" applyBorder="1" applyAlignment="1">
      <alignment horizontal="center" textRotation="90" wrapText="1"/>
    </xf>
    <xf numFmtId="0" fontId="26" fillId="0" borderId="1" xfId="0" applyFont="1" applyFill="1" applyBorder="1" applyAlignment="1">
      <alignment horizontal="center" textRotation="90" wrapText="1"/>
    </xf>
    <xf numFmtId="0" fontId="26" fillId="0" borderId="7" xfId="0" applyFont="1" applyFill="1" applyBorder="1" applyAlignment="1">
      <alignment horizontal="center" textRotation="90" wrapText="1"/>
    </xf>
    <xf numFmtId="0" fontId="26" fillId="0" borderId="39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166" fontId="25" fillId="0" borderId="1" xfId="152" applyNumberFormat="1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 wrapText="1"/>
    </xf>
    <xf numFmtId="0" fontId="25" fillId="0" borderId="38" xfId="0" applyFont="1" applyFill="1" applyBorder="1" applyAlignment="1">
      <alignment horizontal="left" vertical="top" wrapText="1"/>
    </xf>
    <xf numFmtId="0" fontId="26" fillId="0" borderId="38" xfId="0" applyFont="1" applyFill="1" applyBorder="1" applyAlignment="1">
      <alignment horizontal="left" vertical="top" wrapText="1"/>
    </xf>
    <xf numFmtId="167" fontId="25" fillId="0" borderId="38" xfId="152" applyNumberFormat="1" applyFont="1" applyFill="1" applyBorder="1" applyAlignment="1">
      <alignment horizontal="center"/>
    </xf>
    <xf numFmtId="165" fontId="26" fillId="0" borderId="0" xfId="0" applyNumberFormat="1" applyFont="1" applyFill="1"/>
    <xf numFmtId="167" fontId="25" fillId="0" borderId="1" xfId="152" applyNumberFormat="1" applyFont="1" applyFill="1" applyBorder="1" applyAlignment="1">
      <alignment horizontal="center"/>
    </xf>
    <xf numFmtId="167" fontId="26" fillId="0" borderId="1" xfId="17" applyNumberFormat="1" applyFont="1" applyFill="1" applyBorder="1" applyAlignment="1">
      <alignment horizontal="left" vertical="top"/>
    </xf>
    <xf numFmtId="167" fontId="26" fillId="0" borderId="1" xfId="0" applyNumberFormat="1" applyFont="1" applyFill="1" applyBorder="1" applyAlignment="1">
      <alignment horizontal="center" wrapText="1"/>
    </xf>
    <xf numFmtId="167" fontId="26" fillId="0" borderId="1" xfId="17" applyNumberFormat="1" applyFont="1" applyFill="1" applyBorder="1" applyAlignment="1">
      <alignment horizontal="center"/>
    </xf>
    <xf numFmtId="167" fontId="26" fillId="0" borderId="38" xfId="17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horizontal="left" vertical="top" wrapText="1"/>
    </xf>
    <xf numFmtId="167" fontId="27" fillId="0" borderId="0" xfId="0" applyNumberFormat="1" applyFont="1" applyFill="1" applyAlignment="1">
      <alignment horizontal="center"/>
    </xf>
    <xf numFmtId="166" fontId="27" fillId="0" borderId="0" xfId="0" applyNumberFormat="1" applyFont="1" applyFill="1" applyAlignment="1">
      <alignment horizontal="center"/>
    </xf>
    <xf numFmtId="166" fontId="26" fillId="0" borderId="0" xfId="0" applyNumberFormat="1" applyFont="1" applyFill="1" applyAlignment="1">
      <alignment horizontal="right"/>
    </xf>
    <xf numFmtId="0" fontId="26" fillId="0" borderId="0" xfId="14" applyFont="1" applyFill="1" applyAlignment="1">
      <alignment horizontal="center"/>
    </xf>
    <xf numFmtId="0" fontId="26" fillId="0" borderId="0" xfId="0" applyFont="1" applyFill="1" applyAlignment="1">
      <alignment horizontal="left"/>
    </xf>
    <xf numFmtId="2" fontId="26" fillId="0" borderId="0" xfId="0" applyNumberFormat="1" applyFont="1" applyFill="1" applyAlignment="1"/>
    <xf numFmtId="0" fontId="25" fillId="0" borderId="1" xfId="0" applyFont="1" applyFill="1" applyBorder="1" applyAlignment="1">
      <alignment horizontal="left" vertical="top"/>
    </xf>
    <xf numFmtId="0" fontId="25" fillId="0" borderId="1" xfId="0" applyFont="1" applyFill="1" applyBorder="1" applyAlignment="1">
      <alignment horizontal="left" wrapText="1"/>
    </xf>
    <xf numFmtId="0" fontId="26" fillId="0" borderId="3" xfId="0" applyFont="1" applyFill="1" applyBorder="1" applyAlignment="1">
      <alignment wrapText="1"/>
    </xf>
    <xf numFmtId="0" fontId="26" fillId="0" borderId="7" xfId="0" applyFont="1" applyFill="1" applyBorder="1" applyAlignment="1">
      <alignment wrapText="1"/>
    </xf>
    <xf numFmtId="0" fontId="26" fillId="0" borderId="0" xfId="0" applyFont="1" applyFill="1" applyBorder="1" applyAlignment="1">
      <alignment horizontal="left" vertical="top" wrapText="1"/>
    </xf>
    <xf numFmtId="164" fontId="26" fillId="0" borderId="0" xfId="1" applyNumberFormat="1" applyFont="1" applyFill="1" applyBorder="1" applyAlignment="1">
      <alignment horizontal="right"/>
    </xf>
    <xf numFmtId="2" fontId="26" fillId="0" borderId="7" xfId="0" applyNumberFormat="1" applyFont="1" applyFill="1" applyBorder="1" applyAlignment="1">
      <alignment horizontal="center" vertical="center" wrapText="1"/>
    </xf>
    <xf numFmtId="2" fontId="26" fillId="0" borderId="39" xfId="0" applyNumberFormat="1" applyFont="1" applyFill="1" applyBorder="1" applyAlignment="1">
      <alignment horizontal="center" vertical="center"/>
    </xf>
    <xf numFmtId="2" fontId="26" fillId="0" borderId="1" xfId="0" applyNumberFormat="1" applyFont="1" applyFill="1" applyBorder="1" applyAlignment="1">
      <alignment horizontal="right"/>
    </xf>
    <xf numFmtId="164" fontId="26" fillId="0" borderId="1" xfId="1" applyNumberFormat="1" applyFont="1" applyFill="1" applyBorder="1" applyAlignment="1">
      <alignment horizontal="right"/>
    </xf>
    <xf numFmtId="0" fontId="27" fillId="0" borderId="0" xfId="0" applyFont="1" applyFill="1" applyAlignment="1">
      <alignment horizontal="right"/>
    </xf>
    <xf numFmtId="164" fontId="26" fillId="0" borderId="7" xfId="59" applyNumberFormat="1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6" fillId="2" borderId="39" xfId="0" applyFont="1" applyFill="1" applyBorder="1" applyAlignment="1">
      <alignment vertical="top" wrapText="1"/>
    </xf>
    <xf numFmtId="0" fontId="26" fillId="2" borderId="40" xfId="0" applyFont="1" applyFill="1" applyBorder="1" applyAlignment="1">
      <alignment vertical="top" wrapText="1"/>
    </xf>
    <xf numFmtId="0" fontId="26" fillId="2" borderId="38" xfId="0" applyFont="1" applyFill="1" applyBorder="1" applyAlignment="1">
      <alignment vertical="top" wrapText="1"/>
    </xf>
    <xf numFmtId="0" fontId="177" fillId="0" borderId="0" xfId="0" applyFont="1" applyFill="1" applyAlignment="1">
      <alignment horizontal="center" vertical="center" wrapText="1"/>
    </xf>
    <xf numFmtId="0" fontId="177" fillId="0" borderId="0" xfId="0" applyFont="1" applyAlignment="1">
      <alignment horizontal="center" wrapText="1"/>
    </xf>
    <xf numFmtId="43" fontId="26" fillId="0" borderId="39" xfId="59" applyFont="1" applyFill="1" applyBorder="1" applyAlignment="1">
      <alignment horizontal="center" vertical="center" wrapText="1"/>
    </xf>
    <xf numFmtId="43" fontId="26" fillId="0" borderId="38" xfId="59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right"/>
    </xf>
    <xf numFmtId="0" fontId="26" fillId="2" borderId="1" xfId="0" applyFont="1" applyFill="1" applyBorder="1" applyAlignment="1">
      <alignment horizontal="right" vertical="top" wrapText="1"/>
    </xf>
    <xf numFmtId="0" fontId="26" fillId="2" borderId="3" xfId="0" applyFont="1" applyFill="1" applyBorder="1" applyAlignment="1">
      <alignment horizontal="center" vertical="top" wrapText="1"/>
    </xf>
    <xf numFmtId="0" fontId="26" fillId="2" borderId="3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right" wrapText="1"/>
    </xf>
    <xf numFmtId="0" fontId="25" fillId="2" borderId="0" xfId="0" applyFont="1" applyFill="1" applyAlignment="1">
      <alignment horizontal="center" vertical="center" wrapText="1"/>
    </xf>
    <xf numFmtId="0" fontId="25" fillId="2" borderId="2" xfId="15" applyFont="1" applyFill="1" applyBorder="1" applyAlignment="1">
      <alignment horizontal="right" vertical="top" wrapText="1"/>
    </xf>
    <xf numFmtId="0" fontId="25" fillId="2" borderId="6" xfId="15" applyFont="1" applyFill="1" applyBorder="1" applyAlignment="1">
      <alignment horizontal="right" vertical="top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vertical="top" wrapText="1"/>
    </xf>
    <xf numFmtId="2" fontId="26" fillId="0" borderId="39" xfId="0" applyNumberFormat="1" applyFont="1" applyFill="1" applyBorder="1" applyAlignment="1">
      <alignment horizontal="center"/>
    </xf>
    <xf numFmtId="2" fontId="26" fillId="0" borderId="40" xfId="0" applyNumberFormat="1" applyFont="1" applyFill="1" applyBorder="1" applyAlignment="1">
      <alignment horizontal="center"/>
    </xf>
    <xf numFmtId="2" fontId="26" fillId="0" borderId="38" xfId="0" applyNumberFormat="1" applyFont="1" applyFill="1" applyBorder="1" applyAlignment="1">
      <alignment horizontal="center"/>
    </xf>
    <xf numFmtId="0" fontId="172" fillId="0" borderId="0" xfId="0" applyFont="1" applyFill="1" applyBorder="1" applyAlignment="1">
      <alignment horizontal="right" vertical="center" wrapText="1"/>
    </xf>
    <xf numFmtId="0" fontId="25" fillId="0" borderId="0" xfId="14" applyFont="1" applyFill="1" applyAlignment="1">
      <alignment horizontal="left"/>
    </xf>
    <xf numFmtId="0" fontId="25" fillId="0" borderId="0" xfId="0" applyFont="1" applyFill="1" applyAlignment="1">
      <alignment horizontal="center" vertical="top" wrapText="1"/>
    </xf>
    <xf numFmtId="0" fontId="28" fillId="0" borderId="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top" wrapText="1"/>
    </xf>
    <xf numFmtId="0" fontId="172" fillId="2" borderId="0" xfId="0" applyFont="1" applyFill="1" applyBorder="1" applyAlignment="1">
      <alignment horizontal="right" vertical="center" wrapText="1"/>
    </xf>
    <xf numFmtId="0" fontId="25" fillId="2" borderId="0" xfId="0" applyFont="1" applyFill="1" applyAlignment="1">
      <alignment horizontal="left" vertical="top" wrapText="1"/>
    </xf>
    <xf numFmtId="0" fontId="28" fillId="2" borderId="0" xfId="0" applyFont="1" applyFill="1" applyBorder="1" applyAlignment="1">
      <alignment horizontal="center" vertical="center" wrapText="1"/>
    </xf>
    <xf numFmtId="166" fontId="26" fillId="2" borderId="39" xfId="0" applyNumberFormat="1" applyFont="1" applyFill="1" applyBorder="1" applyAlignment="1">
      <alignment horizontal="center"/>
    </xf>
    <xf numFmtId="166" fontId="26" fillId="2" borderId="40" xfId="0" applyNumberFormat="1" applyFont="1" applyFill="1" applyBorder="1" applyAlignment="1">
      <alignment horizontal="center"/>
    </xf>
    <xf numFmtId="166" fontId="26" fillId="2" borderId="38" xfId="0" applyNumberFormat="1" applyFont="1" applyFill="1" applyBorder="1" applyAlignment="1">
      <alignment horizontal="center"/>
    </xf>
    <xf numFmtId="0" fontId="26" fillId="0" borderId="1" xfId="0" applyFont="1" applyBorder="1" applyAlignment="1">
      <alignment horizontal="center" vertical="top" wrapText="1"/>
    </xf>
  </cellXfs>
  <cellStyles count="5985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73"/>
    <cellStyle name="20% - Accent1 10 3" xfId="5134"/>
    <cellStyle name="20% - Accent1 11" xfId="2721"/>
    <cellStyle name="20% - Accent1 11 2" xfId="4299"/>
    <cellStyle name="20% - Accent1 11 3" xfId="5860"/>
    <cellStyle name="20% - Accent1 12" xfId="2736"/>
    <cellStyle name="20% - Accent1 12 2" xfId="4312"/>
    <cellStyle name="20% - Accent1 12 3" xfId="5873"/>
    <cellStyle name="20% - Accent1 13" xfId="2751"/>
    <cellStyle name="20% - Accent1 13 2" xfId="4326"/>
    <cellStyle name="20% - Accent1 13 3" xfId="5887"/>
    <cellStyle name="20% - Accent1 14" xfId="2768"/>
    <cellStyle name="20% - Accent1 14 2" xfId="4341"/>
    <cellStyle name="20% - Accent1 14 3" xfId="5902"/>
    <cellStyle name="20% - Accent1 15" xfId="2787"/>
    <cellStyle name="20% - Accent1 15 2" xfId="4357"/>
    <cellStyle name="20% - Accent1 15 3" xfId="5918"/>
    <cellStyle name="20% - Accent1 16" xfId="2802"/>
    <cellStyle name="20% - Accent1 16 2" xfId="4371"/>
    <cellStyle name="20% - Accent1 16 3" xfId="5932"/>
    <cellStyle name="20% - Accent1 17" xfId="2831"/>
    <cellStyle name="20% - Accent1 17 2" xfId="4393"/>
    <cellStyle name="20% - Accent1 17 3" xfId="5954"/>
    <cellStyle name="20% - Accent1 18" xfId="2847"/>
    <cellStyle name="20% - Accent1 19" xfId="4408"/>
    <cellStyle name="20% - Accent1 2" xfId="61"/>
    <cellStyle name="20% - Accent1 2 10" xfId="442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90"/>
    <cellStyle name="20% - Accent1 2 2 3 2 2 3" xfId="5551"/>
    <cellStyle name="20% - Accent1 2 2 3 2 3" xfId="3264"/>
    <cellStyle name="20% - Accent1 2 2 3 2 4" xfId="4825"/>
    <cellStyle name="20% - Accent1 2 2 3 3" xfId="2046"/>
    <cellStyle name="20% - Accent1 2 2 3 3 2" xfId="3627"/>
    <cellStyle name="20% - Accent1 2 2 3 3 3" xfId="5188"/>
    <cellStyle name="20% - Accent1 2 2 3 4" xfId="2901"/>
    <cellStyle name="20% - Accent1 2 2 3 5" xfId="4462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949"/>
    <cellStyle name="20% - Accent1 2 7 2 3" xfId="5510"/>
    <cellStyle name="20% - Accent1 2 7 3" xfId="3223"/>
    <cellStyle name="20% - Accent1 2 7 4" xfId="4784"/>
    <cellStyle name="20% - Accent1 2 8" xfId="2005"/>
    <cellStyle name="20% - Accent1 2 8 2" xfId="3586"/>
    <cellStyle name="20% - Accent1 2 8 3" xfId="5147"/>
    <cellStyle name="20% - Accent1 2 9" xfId="2860"/>
    <cellStyle name="20% - Accent1 20" xfId="5970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92"/>
    <cellStyle name="20% - Accent1 3 2 2 2 2 3" xfId="5553"/>
    <cellStyle name="20% - Accent1 3 2 2 2 3" xfId="3266"/>
    <cellStyle name="20% - Accent1 3 2 2 2 4" xfId="4827"/>
    <cellStyle name="20% - Accent1 3 2 2 3" xfId="2048"/>
    <cellStyle name="20% - Accent1 3 2 2 3 2" xfId="3629"/>
    <cellStyle name="20% - Accent1 3 2 2 3 3" xfId="5190"/>
    <cellStyle name="20% - Accent1 3 2 2 4" xfId="2903"/>
    <cellStyle name="20% - Accent1 3 2 2 5" xfId="4464"/>
    <cellStyle name="20% - Accent1 3 2 3" xfId="172"/>
    <cellStyle name="20% - Accent1 3 2 3 2" xfId="1684"/>
    <cellStyle name="20% - Accent1 3 2 3 2 2" xfId="2412"/>
    <cellStyle name="20% - Accent1 3 2 3 2 2 2" xfId="3993"/>
    <cellStyle name="20% - Accent1 3 2 3 2 2 3" xfId="5554"/>
    <cellStyle name="20% - Accent1 3 2 3 2 3" xfId="3267"/>
    <cellStyle name="20% - Accent1 3 2 3 2 4" xfId="4828"/>
    <cellStyle name="20% - Accent1 3 2 3 3" xfId="2049"/>
    <cellStyle name="20% - Accent1 3 2 3 3 2" xfId="3630"/>
    <cellStyle name="20% - Accent1 3 2 3 3 3" xfId="5191"/>
    <cellStyle name="20% - Accent1 3 2 3 4" xfId="2904"/>
    <cellStyle name="20% - Accent1 3 2 3 5" xfId="4465"/>
    <cellStyle name="20% - Accent1 3 2 4" xfId="1682"/>
    <cellStyle name="20% - Accent1 3 2 4 2" xfId="2410"/>
    <cellStyle name="20% - Accent1 3 2 4 2 2" xfId="3991"/>
    <cellStyle name="20% - Accent1 3 2 4 2 3" xfId="5552"/>
    <cellStyle name="20% - Accent1 3 2 4 3" xfId="3265"/>
    <cellStyle name="20% - Accent1 3 2 4 4" xfId="4826"/>
    <cellStyle name="20% - Accent1 3 2 5" xfId="2047"/>
    <cellStyle name="20% - Accent1 3 2 5 2" xfId="3628"/>
    <cellStyle name="20% - Accent1 3 2 5 3" xfId="5189"/>
    <cellStyle name="20% - Accent1 3 2 6" xfId="2902"/>
    <cellStyle name="20% - Accent1 3 2 7" xfId="4463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95"/>
    <cellStyle name="20% - Accent1 3 3 2 2 2 3" xfId="5556"/>
    <cellStyle name="20% - Accent1 3 3 2 2 3" xfId="3269"/>
    <cellStyle name="20% - Accent1 3 3 2 2 4" xfId="4830"/>
    <cellStyle name="20% - Accent1 3 3 2 3" xfId="2051"/>
    <cellStyle name="20% - Accent1 3 3 2 3 2" xfId="3632"/>
    <cellStyle name="20% - Accent1 3 3 2 3 3" xfId="5193"/>
    <cellStyle name="20% - Accent1 3 3 2 4" xfId="2906"/>
    <cellStyle name="20% - Accent1 3 3 2 5" xfId="4467"/>
    <cellStyle name="20% - Accent1 3 3 3" xfId="175"/>
    <cellStyle name="20% - Accent1 3 3 3 2" xfId="1687"/>
    <cellStyle name="20% - Accent1 3 3 3 2 2" xfId="2415"/>
    <cellStyle name="20% - Accent1 3 3 3 2 2 2" xfId="3996"/>
    <cellStyle name="20% - Accent1 3 3 3 2 2 3" xfId="5557"/>
    <cellStyle name="20% - Accent1 3 3 3 2 3" xfId="3270"/>
    <cellStyle name="20% - Accent1 3 3 3 2 4" xfId="4831"/>
    <cellStyle name="20% - Accent1 3 3 3 3" xfId="2052"/>
    <cellStyle name="20% - Accent1 3 3 3 3 2" xfId="3633"/>
    <cellStyle name="20% - Accent1 3 3 3 3 3" xfId="5194"/>
    <cellStyle name="20% - Accent1 3 3 3 4" xfId="2907"/>
    <cellStyle name="20% - Accent1 3 3 3 5" xfId="4468"/>
    <cellStyle name="20% - Accent1 3 3 4" xfId="1685"/>
    <cellStyle name="20% - Accent1 3 3 4 2" xfId="2413"/>
    <cellStyle name="20% - Accent1 3 3 4 2 2" xfId="3994"/>
    <cellStyle name="20% - Accent1 3 3 4 2 3" xfId="5555"/>
    <cellStyle name="20% - Accent1 3 3 4 3" xfId="3268"/>
    <cellStyle name="20% - Accent1 3 3 4 4" xfId="4829"/>
    <cellStyle name="20% - Accent1 3 3 5" xfId="2050"/>
    <cellStyle name="20% - Accent1 3 3 5 2" xfId="3631"/>
    <cellStyle name="20% - Accent1 3 3 5 3" xfId="5192"/>
    <cellStyle name="20% - Accent1 3 3 6" xfId="2905"/>
    <cellStyle name="20% - Accent1 3 3 7" xfId="4466"/>
    <cellStyle name="20% - Accent1 3 4" xfId="176"/>
    <cellStyle name="20% - Accent1 3 4 2" xfId="1688"/>
    <cellStyle name="20% - Accent1 3 4 2 2" xfId="2416"/>
    <cellStyle name="20% - Accent1 3 4 2 2 2" xfId="3997"/>
    <cellStyle name="20% - Accent1 3 4 2 2 3" xfId="5558"/>
    <cellStyle name="20% - Accent1 3 4 2 3" xfId="3271"/>
    <cellStyle name="20% - Accent1 3 4 2 4" xfId="4832"/>
    <cellStyle name="20% - Accent1 3 4 3" xfId="2053"/>
    <cellStyle name="20% - Accent1 3 4 3 2" xfId="3634"/>
    <cellStyle name="20% - Accent1 3 4 3 3" xfId="5195"/>
    <cellStyle name="20% - Accent1 3 4 4" xfId="2908"/>
    <cellStyle name="20% - Accent1 3 4 5" xfId="4469"/>
    <cellStyle name="20% - Accent1 3 5" xfId="177"/>
    <cellStyle name="20% - Accent1 3 5 2" xfId="1689"/>
    <cellStyle name="20% - Accent1 3 5 2 2" xfId="2417"/>
    <cellStyle name="20% - Accent1 3 5 2 2 2" xfId="3998"/>
    <cellStyle name="20% - Accent1 3 5 2 2 3" xfId="5559"/>
    <cellStyle name="20% - Accent1 3 5 2 3" xfId="3272"/>
    <cellStyle name="20% - Accent1 3 5 2 4" xfId="4833"/>
    <cellStyle name="20% - Accent1 3 5 3" xfId="2054"/>
    <cellStyle name="20% - Accent1 3 5 3 2" xfId="3635"/>
    <cellStyle name="20% - Accent1 3 5 3 3" xfId="5196"/>
    <cellStyle name="20% - Accent1 3 5 4" xfId="2909"/>
    <cellStyle name="20% - Accent1 3 5 5" xfId="4470"/>
    <cellStyle name="20% - Accent1 3 6" xfId="1651"/>
    <cellStyle name="20% - Accent1 3 6 2" xfId="2381"/>
    <cellStyle name="20% - Accent1 3 6 2 2" xfId="3962"/>
    <cellStyle name="20% - Accent1 3 6 2 3" xfId="5523"/>
    <cellStyle name="20% - Accent1 3 6 3" xfId="3236"/>
    <cellStyle name="20% - Accent1 3 6 4" xfId="4797"/>
    <cellStyle name="20% - Accent1 3 7" xfId="2018"/>
    <cellStyle name="20% - Accent1 3 7 2" xfId="3599"/>
    <cellStyle name="20% - Accent1 3 7 3" xfId="5160"/>
    <cellStyle name="20% - Accent1 3 8" xfId="2873"/>
    <cellStyle name="20% - Accent1 3 9" xfId="4434"/>
    <cellStyle name="20% - Accent1 4" xfId="139"/>
    <cellStyle name="20% - Accent1 4 2" xfId="1666"/>
    <cellStyle name="20% - Accent1 4 2 2" xfId="2394"/>
    <cellStyle name="20% - Accent1 4 2 2 2" xfId="3975"/>
    <cellStyle name="20% - Accent1 4 2 2 3" xfId="5536"/>
    <cellStyle name="20% - Accent1 4 2 3" xfId="3249"/>
    <cellStyle name="20% - Accent1 4 2 4" xfId="4810"/>
    <cellStyle name="20% - Accent1 4 3" xfId="2031"/>
    <cellStyle name="20% - Accent1 4 3 2" xfId="3612"/>
    <cellStyle name="20% - Accent1 4 3 3" xfId="5173"/>
    <cellStyle name="20% - Accent1 4 4" xfId="2886"/>
    <cellStyle name="20% - Accent1 4 5" xfId="4447"/>
    <cellStyle name="20% - Accent1 5" xfId="178"/>
    <cellStyle name="20% - Accent1 5 2" xfId="1690"/>
    <cellStyle name="20% - Accent1 5 2 2" xfId="2418"/>
    <cellStyle name="20% - Accent1 5 2 2 2" xfId="3999"/>
    <cellStyle name="20% - Accent1 5 2 2 3" xfId="5560"/>
    <cellStyle name="20% - Accent1 5 2 3" xfId="3273"/>
    <cellStyle name="20% - Accent1 5 2 4" xfId="4834"/>
    <cellStyle name="20% - Accent1 5 3" xfId="2055"/>
    <cellStyle name="20% - Accent1 5 3 2" xfId="3636"/>
    <cellStyle name="20% - Accent1 5 3 3" xfId="5197"/>
    <cellStyle name="20% - Accent1 5 4" xfId="2910"/>
    <cellStyle name="20% - Accent1 5 5" xfId="4471"/>
    <cellStyle name="20% - Accent1 6" xfId="1582"/>
    <cellStyle name="20% - Accent1 6 2" xfId="1951"/>
    <cellStyle name="20% - Accent1 6 2 2" xfId="2679"/>
    <cellStyle name="20% - Accent1 6 2 2 2" xfId="4260"/>
    <cellStyle name="20% - Accent1 6 2 2 3" xfId="5821"/>
    <cellStyle name="20% - Accent1 6 2 3" xfId="3534"/>
    <cellStyle name="20% - Accent1 6 2 4" xfId="5095"/>
    <cellStyle name="20% - Accent1 6 3" xfId="2316"/>
    <cellStyle name="20% - Accent1 6 3 2" xfId="3897"/>
    <cellStyle name="20% - Accent1 6 3 3" xfId="5458"/>
    <cellStyle name="20% - Accent1 6 4" xfId="3171"/>
    <cellStyle name="20% - Accent1 6 5" xfId="4732"/>
    <cellStyle name="20% - Accent1 7" xfId="1598"/>
    <cellStyle name="20% - Accent1 7 2" xfId="1964"/>
    <cellStyle name="20% - Accent1 7 2 2" xfId="2692"/>
    <cellStyle name="20% - Accent1 7 2 2 2" xfId="4273"/>
    <cellStyle name="20% - Accent1 7 2 2 3" xfId="5834"/>
    <cellStyle name="20% - Accent1 7 2 3" xfId="3547"/>
    <cellStyle name="20% - Accent1 7 2 4" xfId="5108"/>
    <cellStyle name="20% - Accent1 7 3" xfId="2329"/>
    <cellStyle name="20% - Accent1 7 3 2" xfId="3910"/>
    <cellStyle name="20% - Accent1 7 3 3" xfId="5471"/>
    <cellStyle name="20% - Accent1 7 4" xfId="3184"/>
    <cellStyle name="20% - Accent1 7 5" xfId="4745"/>
    <cellStyle name="20% - Accent1 8" xfId="1612"/>
    <cellStyle name="20% - Accent1 8 2" xfId="1977"/>
    <cellStyle name="20% - Accent1 8 2 2" xfId="2705"/>
    <cellStyle name="20% - Accent1 8 2 2 2" xfId="4286"/>
    <cellStyle name="20% - Accent1 8 2 2 3" xfId="5847"/>
    <cellStyle name="20% - Accent1 8 2 3" xfId="3560"/>
    <cellStyle name="20% - Accent1 8 2 4" xfId="5121"/>
    <cellStyle name="20% - Accent1 8 3" xfId="2342"/>
    <cellStyle name="20% - Accent1 8 3 2" xfId="3923"/>
    <cellStyle name="20% - Accent1 8 3 3" xfId="5484"/>
    <cellStyle name="20% - Accent1 8 4" xfId="3197"/>
    <cellStyle name="20% - Accent1 8 5" xfId="4758"/>
    <cellStyle name="20% - Accent1 9" xfId="1625"/>
    <cellStyle name="20% - Accent1 9 2" xfId="2355"/>
    <cellStyle name="20% - Accent1 9 2 2" xfId="3936"/>
    <cellStyle name="20% - Accent1 9 2 3" xfId="5497"/>
    <cellStyle name="20% - Accent1 9 3" xfId="3210"/>
    <cellStyle name="20% - Accent1 9 4" xfId="4771"/>
    <cellStyle name="20% - Accent2" xfId="40" builtinId="34" customBuiltin="1"/>
    <cellStyle name="20% - Accent2 10" xfId="1994"/>
    <cellStyle name="20% - Accent2 10 2" xfId="3575"/>
    <cellStyle name="20% - Accent2 10 3" xfId="5136"/>
    <cellStyle name="20% - Accent2 11" xfId="2722"/>
    <cellStyle name="20% - Accent2 11 2" xfId="4300"/>
    <cellStyle name="20% - Accent2 11 3" xfId="5861"/>
    <cellStyle name="20% - Accent2 12" xfId="2737"/>
    <cellStyle name="20% - Accent2 12 2" xfId="4313"/>
    <cellStyle name="20% - Accent2 12 3" xfId="5874"/>
    <cellStyle name="20% - Accent2 13" xfId="2752"/>
    <cellStyle name="20% - Accent2 13 2" xfId="4327"/>
    <cellStyle name="20% - Accent2 13 3" xfId="5888"/>
    <cellStyle name="20% - Accent2 14" xfId="2769"/>
    <cellStyle name="20% - Accent2 14 2" xfId="4342"/>
    <cellStyle name="20% - Accent2 14 3" xfId="5903"/>
    <cellStyle name="20% - Accent2 15" xfId="2788"/>
    <cellStyle name="20% - Accent2 15 2" xfId="4358"/>
    <cellStyle name="20% - Accent2 15 3" xfId="5919"/>
    <cellStyle name="20% - Accent2 16" xfId="2803"/>
    <cellStyle name="20% - Accent2 16 2" xfId="4372"/>
    <cellStyle name="20% - Accent2 16 3" xfId="5933"/>
    <cellStyle name="20% - Accent2 17" xfId="2832"/>
    <cellStyle name="20% - Accent2 17 2" xfId="4394"/>
    <cellStyle name="20% - Accent2 17 3" xfId="5955"/>
    <cellStyle name="20% - Accent2 18" xfId="2849"/>
    <cellStyle name="20% - Accent2 19" xfId="4410"/>
    <cellStyle name="20% - Accent2 2" xfId="62"/>
    <cellStyle name="20% - Accent2 2 10" xfId="442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4000"/>
    <cellStyle name="20% - Accent2 2 2 3 2 2 3" xfId="5561"/>
    <cellStyle name="20% - Accent2 2 2 3 2 3" xfId="3274"/>
    <cellStyle name="20% - Accent2 2 2 3 2 4" xfId="4835"/>
    <cellStyle name="20% - Accent2 2 2 3 3" xfId="2056"/>
    <cellStyle name="20% - Accent2 2 2 3 3 2" xfId="3637"/>
    <cellStyle name="20% - Accent2 2 2 3 3 3" xfId="5198"/>
    <cellStyle name="20% - Accent2 2 2 3 4" xfId="2911"/>
    <cellStyle name="20% - Accent2 2 2 3 5" xfId="4472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950"/>
    <cellStyle name="20% - Accent2 2 7 2 3" xfId="5511"/>
    <cellStyle name="20% - Accent2 2 7 3" xfId="3224"/>
    <cellStyle name="20% - Accent2 2 7 4" xfId="4785"/>
    <cellStyle name="20% - Accent2 2 8" xfId="2006"/>
    <cellStyle name="20% - Accent2 2 8 2" xfId="3587"/>
    <cellStyle name="20% - Accent2 2 8 3" xfId="5148"/>
    <cellStyle name="20% - Accent2 2 9" xfId="2861"/>
    <cellStyle name="20% - Accent2 20" xfId="5971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4002"/>
    <cellStyle name="20% - Accent2 3 2 2 2 2 3" xfId="5563"/>
    <cellStyle name="20% - Accent2 3 2 2 2 3" xfId="3276"/>
    <cellStyle name="20% - Accent2 3 2 2 2 4" xfId="4837"/>
    <cellStyle name="20% - Accent2 3 2 2 3" xfId="2058"/>
    <cellStyle name="20% - Accent2 3 2 2 3 2" xfId="3639"/>
    <cellStyle name="20% - Accent2 3 2 2 3 3" xfId="5200"/>
    <cellStyle name="20% - Accent2 3 2 2 4" xfId="2913"/>
    <cellStyle name="20% - Accent2 3 2 2 5" xfId="4474"/>
    <cellStyle name="20% - Accent2 3 2 3" xfId="188"/>
    <cellStyle name="20% - Accent2 3 2 3 2" xfId="1694"/>
    <cellStyle name="20% - Accent2 3 2 3 2 2" xfId="2422"/>
    <cellStyle name="20% - Accent2 3 2 3 2 2 2" xfId="4003"/>
    <cellStyle name="20% - Accent2 3 2 3 2 2 3" xfId="5564"/>
    <cellStyle name="20% - Accent2 3 2 3 2 3" xfId="3277"/>
    <cellStyle name="20% - Accent2 3 2 3 2 4" xfId="4838"/>
    <cellStyle name="20% - Accent2 3 2 3 3" xfId="2059"/>
    <cellStyle name="20% - Accent2 3 2 3 3 2" xfId="3640"/>
    <cellStyle name="20% - Accent2 3 2 3 3 3" xfId="5201"/>
    <cellStyle name="20% - Accent2 3 2 3 4" xfId="2914"/>
    <cellStyle name="20% - Accent2 3 2 3 5" xfId="4475"/>
    <cellStyle name="20% - Accent2 3 2 4" xfId="1692"/>
    <cellStyle name="20% - Accent2 3 2 4 2" xfId="2420"/>
    <cellStyle name="20% - Accent2 3 2 4 2 2" xfId="4001"/>
    <cellStyle name="20% - Accent2 3 2 4 2 3" xfId="5562"/>
    <cellStyle name="20% - Accent2 3 2 4 3" xfId="3275"/>
    <cellStyle name="20% - Accent2 3 2 4 4" xfId="4836"/>
    <cellStyle name="20% - Accent2 3 2 5" xfId="2057"/>
    <cellStyle name="20% - Accent2 3 2 5 2" xfId="3638"/>
    <cellStyle name="20% - Accent2 3 2 5 3" xfId="5199"/>
    <cellStyle name="20% - Accent2 3 2 6" xfId="2912"/>
    <cellStyle name="20% - Accent2 3 2 7" xfId="4473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4005"/>
    <cellStyle name="20% - Accent2 3 3 2 2 2 3" xfId="5566"/>
    <cellStyle name="20% - Accent2 3 3 2 2 3" xfId="3279"/>
    <cellStyle name="20% - Accent2 3 3 2 2 4" xfId="4840"/>
    <cellStyle name="20% - Accent2 3 3 2 3" xfId="2061"/>
    <cellStyle name="20% - Accent2 3 3 2 3 2" xfId="3642"/>
    <cellStyle name="20% - Accent2 3 3 2 3 3" xfId="5203"/>
    <cellStyle name="20% - Accent2 3 3 2 4" xfId="2916"/>
    <cellStyle name="20% - Accent2 3 3 2 5" xfId="4477"/>
    <cellStyle name="20% - Accent2 3 3 3" xfId="191"/>
    <cellStyle name="20% - Accent2 3 3 3 2" xfId="1697"/>
    <cellStyle name="20% - Accent2 3 3 3 2 2" xfId="2425"/>
    <cellStyle name="20% - Accent2 3 3 3 2 2 2" xfId="4006"/>
    <cellStyle name="20% - Accent2 3 3 3 2 2 3" xfId="5567"/>
    <cellStyle name="20% - Accent2 3 3 3 2 3" xfId="3280"/>
    <cellStyle name="20% - Accent2 3 3 3 2 4" xfId="4841"/>
    <cellStyle name="20% - Accent2 3 3 3 3" xfId="2062"/>
    <cellStyle name="20% - Accent2 3 3 3 3 2" xfId="3643"/>
    <cellStyle name="20% - Accent2 3 3 3 3 3" xfId="5204"/>
    <cellStyle name="20% - Accent2 3 3 3 4" xfId="2917"/>
    <cellStyle name="20% - Accent2 3 3 3 5" xfId="4478"/>
    <cellStyle name="20% - Accent2 3 3 4" xfId="1695"/>
    <cellStyle name="20% - Accent2 3 3 4 2" xfId="2423"/>
    <cellStyle name="20% - Accent2 3 3 4 2 2" xfId="4004"/>
    <cellStyle name="20% - Accent2 3 3 4 2 3" xfId="5565"/>
    <cellStyle name="20% - Accent2 3 3 4 3" xfId="3278"/>
    <cellStyle name="20% - Accent2 3 3 4 4" xfId="4839"/>
    <cellStyle name="20% - Accent2 3 3 5" xfId="2060"/>
    <cellStyle name="20% - Accent2 3 3 5 2" xfId="3641"/>
    <cellStyle name="20% - Accent2 3 3 5 3" xfId="5202"/>
    <cellStyle name="20% - Accent2 3 3 6" xfId="2915"/>
    <cellStyle name="20% - Accent2 3 3 7" xfId="4476"/>
    <cellStyle name="20% - Accent2 3 4" xfId="192"/>
    <cellStyle name="20% - Accent2 3 4 2" xfId="1698"/>
    <cellStyle name="20% - Accent2 3 4 2 2" xfId="2426"/>
    <cellStyle name="20% - Accent2 3 4 2 2 2" xfId="4007"/>
    <cellStyle name="20% - Accent2 3 4 2 2 3" xfId="5568"/>
    <cellStyle name="20% - Accent2 3 4 2 3" xfId="3281"/>
    <cellStyle name="20% - Accent2 3 4 2 4" xfId="4842"/>
    <cellStyle name="20% - Accent2 3 4 3" xfId="2063"/>
    <cellStyle name="20% - Accent2 3 4 3 2" xfId="3644"/>
    <cellStyle name="20% - Accent2 3 4 3 3" xfId="5205"/>
    <cellStyle name="20% - Accent2 3 4 4" xfId="2918"/>
    <cellStyle name="20% - Accent2 3 4 5" xfId="4479"/>
    <cellStyle name="20% - Accent2 3 5" xfId="193"/>
    <cellStyle name="20% - Accent2 3 5 2" xfId="1699"/>
    <cellStyle name="20% - Accent2 3 5 2 2" xfId="2427"/>
    <cellStyle name="20% - Accent2 3 5 2 2 2" xfId="4008"/>
    <cellStyle name="20% - Accent2 3 5 2 2 3" xfId="5569"/>
    <cellStyle name="20% - Accent2 3 5 2 3" xfId="3282"/>
    <cellStyle name="20% - Accent2 3 5 2 4" xfId="4843"/>
    <cellStyle name="20% - Accent2 3 5 3" xfId="2064"/>
    <cellStyle name="20% - Accent2 3 5 3 2" xfId="3645"/>
    <cellStyle name="20% - Accent2 3 5 3 3" xfId="5206"/>
    <cellStyle name="20% - Accent2 3 5 4" xfId="2919"/>
    <cellStyle name="20% - Accent2 3 5 5" xfId="4480"/>
    <cellStyle name="20% - Accent2 3 6" xfId="1652"/>
    <cellStyle name="20% - Accent2 3 6 2" xfId="2382"/>
    <cellStyle name="20% - Accent2 3 6 2 2" xfId="3963"/>
    <cellStyle name="20% - Accent2 3 6 2 3" xfId="5524"/>
    <cellStyle name="20% - Accent2 3 6 3" xfId="3237"/>
    <cellStyle name="20% - Accent2 3 6 4" xfId="4798"/>
    <cellStyle name="20% - Accent2 3 7" xfId="2019"/>
    <cellStyle name="20% - Accent2 3 7 2" xfId="3600"/>
    <cellStyle name="20% - Accent2 3 7 3" xfId="5161"/>
    <cellStyle name="20% - Accent2 3 8" xfId="2874"/>
    <cellStyle name="20% - Accent2 3 9" xfId="4435"/>
    <cellStyle name="20% - Accent2 4" xfId="140"/>
    <cellStyle name="20% - Accent2 4 2" xfId="1667"/>
    <cellStyle name="20% - Accent2 4 2 2" xfId="2395"/>
    <cellStyle name="20% - Accent2 4 2 2 2" xfId="3976"/>
    <cellStyle name="20% - Accent2 4 2 2 3" xfId="5537"/>
    <cellStyle name="20% - Accent2 4 2 3" xfId="3250"/>
    <cellStyle name="20% - Accent2 4 2 4" xfId="4811"/>
    <cellStyle name="20% - Accent2 4 3" xfId="2032"/>
    <cellStyle name="20% - Accent2 4 3 2" xfId="3613"/>
    <cellStyle name="20% - Accent2 4 3 3" xfId="5174"/>
    <cellStyle name="20% - Accent2 4 4" xfId="2887"/>
    <cellStyle name="20% - Accent2 4 5" xfId="4448"/>
    <cellStyle name="20% - Accent2 5" xfId="194"/>
    <cellStyle name="20% - Accent2 5 2" xfId="1700"/>
    <cellStyle name="20% - Accent2 5 2 2" xfId="2428"/>
    <cellStyle name="20% - Accent2 5 2 2 2" xfId="4009"/>
    <cellStyle name="20% - Accent2 5 2 2 3" xfId="5570"/>
    <cellStyle name="20% - Accent2 5 2 3" xfId="3283"/>
    <cellStyle name="20% - Accent2 5 2 4" xfId="4844"/>
    <cellStyle name="20% - Accent2 5 3" xfId="2065"/>
    <cellStyle name="20% - Accent2 5 3 2" xfId="3646"/>
    <cellStyle name="20% - Accent2 5 3 3" xfId="5207"/>
    <cellStyle name="20% - Accent2 5 4" xfId="2920"/>
    <cellStyle name="20% - Accent2 5 5" xfId="4481"/>
    <cellStyle name="20% - Accent2 6" xfId="1583"/>
    <cellStyle name="20% - Accent2 6 2" xfId="1952"/>
    <cellStyle name="20% - Accent2 6 2 2" xfId="2680"/>
    <cellStyle name="20% - Accent2 6 2 2 2" xfId="4261"/>
    <cellStyle name="20% - Accent2 6 2 2 3" xfId="5822"/>
    <cellStyle name="20% - Accent2 6 2 3" xfId="3535"/>
    <cellStyle name="20% - Accent2 6 2 4" xfId="5096"/>
    <cellStyle name="20% - Accent2 6 3" xfId="2317"/>
    <cellStyle name="20% - Accent2 6 3 2" xfId="3898"/>
    <cellStyle name="20% - Accent2 6 3 3" xfId="5459"/>
    <cellStyle name="20% - Accent2 6 4" xfId="3172"/>
    <cellStyle name="20% - Accent2 6 5" xfId="4733"/>
    <cellStyle name="20% - Accent2 7" xfId="1599"/>
    <cellStyle name="20% - Accent2 7 2" xfId="1965"/>
    <cellStyle name="20% - Accent2 7 2 2" xfId="2693"/>
    <cellStyle name="20% - Accent2 7 2 2 2" xfId="4274"/>
    <cellStyle name="20% - Accent2 7 2 2 3" xfId="5835"/>
    <cellStyle name="20% - Accent2 7 2 3" xfId="3548"/>
    <cellStyle name="20% - Accent2 7 2 4" xfId="5109"/>
    <cellStyle name="20% - Accent2 7 3" xfId="2330"/>
    <cellStyle name="20% - Accent2 7 3 2" xfId="3911"/>
    <cellStyle name="20% - Accent2 7 3 3" xfId="5472"/>
    <cellStyle name="20% - Accent2 7 4" xfId="3185"/>
    <cellStyle name="20% - Accent2 7 5" xfId="4746"/>
    <cellStyle name="20% - Accent2 8" xfId="1613"/>
    <cellStyle name="20% - Accent2 8 2" xfId="1978"/>
    <cellStyle name="20% - Accent2 8 2 2" xfId="2706"/>
    <cellStyle name="20% - Accent2 8 2 2 2" xfId="4287"/>
    <cellStyle name="20% - Accent2 8 2 2 3" xfId="5848"/>
    <cellStyle name="20% - Accent2 8 2 3" xfId="3561"/>
    <cellStyle name="20% - Accent2 8 2 4" xfId="5122"/>
    <cellStyle name="20% - Accent2 8 3" xfId="2343"/>
    <cellStyle name="20% - Accent2 8 3 2" xfId="3924"/>
    <cellStyle name="20% - Accent2 8 3 3" xfId="5485"/>
    <cellStyle name="20% - Accent2 8 4" xfId="3198"/>
    <cellStyle name="20% - Accent2 8 5" xfId="4759"/>
    <cellStyle name="20% - Accent2 9" xfId="1627"/>
    <cellStyle name="20% - Accent2 9 2" xfId="2357"/>
    <cellStyle name="20% - Accent2 9 2 2" xfId="3938"/>
    <cellStyle name="20% - Accent2 9 2 3" xfId="5499"/>
    <cellStyle name="20% - Accent2 9 3" xfId="3212"/>
    <cellStyle name="20% - Accent2 9 4" xfId="4773"/>
    <cellStyle name="20% - Accent3" xfId="44" builtinId="38" customBuiltin="1"/>
    <cellStyle name="20% - Accent3 10" xfId="1996"/>
    <cellStyle name="20% - Accent3 10 2" xfId="3577"/>
    <cellStyle name="20% - Accent3 10 3" xfId="5138"/>
    <cellStyle name="20% - Accent3 11" xfId="2723"/>
    <cellStyle name="20% - Accent3 11 2" xfId="4301"/>
    <cellStyle name="20% - Accent3 11 3" xfId="5862"/>
    <cellStyle name="20% - Accent3 12" xfId="2738"/>
    <cellStyle name="20% - Accent3 12 2" xfId="4314"/>
    <cellStyle name="20% - Accent3 12 3" xfId="5875"/>
    <cellStyle name="20% - Accent3 13" xfId="2753"/>
    <cellStyle name="20% - Accent3 13 2" xfId="4328"/>
    <cellStyle name="20% - Accent3 13 3" xfId="5889"/>
    <cellStyle name="20% - Accent3 14" xfId="2770"/>
    <cellStyle name="20% - Accent3 14 2" xfId="4343"/>
    <cellStyle name="20% - Accent3 14 3" xfId="5904"/>
    <cellStyle name="20% - Accent3 15" xfId="2789"/>
    <cellStyle name="20% - Accent3 15 2" xfId="4359"/>
    <cellStyle name="20% - Accent3 15 3" xfId="5920"/>
    <cellStyle name="20% - Accent3 16" xfId="2804"/>
    <cellStyle name="20% - Accent3 16 2" xfId="4373"/>
    <cellStyle name="20% - Accent3 16 3" xfId="5934"/>
    <cellStyle name="20% - Accent3 17" xfId="2833"/>
    <cellStyle name="20% - Accent3 17 2" xfId="4395"/>
    <cellStyle name="20% - Accent3 17 3" xfId="5956"/>
    <cellStyle name="20% - Accent3 18" xfId="2851"/>
    <cellStyle name="20% - Accent3 19" xfId="4412"/>
    <cellStyle name="20% - Accent3 2" xfId="63"/>
    <cellStyle name="20% - Accent3 2 10" xfId="442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4010"/>
    <cellStyle name="20% - Accent3 2 2 3 2 2 3" xfId="5571"/>
    <cellStyle name="20% - Accent3 2 2 3 2 3" xfId="3284"/>
    <cellStyle name="20% - Accent3 2 2 3 2 4" xfId="4845"/>
    <cellStyle name="20% - Accent3 2 2 3 3" xfId="2066"/>
    <cellStyle name="20% - Accent3 2 2 3 3 2" xfId="3647"/>
    <cellStyle name="20% - Accent3 2 2 3 3 3" xfId="5208"/>
    <cellStyle name="20% - Accent3 2 2 3 4" xfId="2921"/>
    <cellStyle name="20% - Accent3 2 2 3 5" xfId="4482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951"/>
    <cellStyle name="20% - Accent3 2 7 2 3" xfId="5512"/>
    <cellStyle name="20% - Accent3 2 7 3" xfId="3225"/>
    <cellStyle name="20% - Accent3 2 7 4" xfId="4786"/>
    <cellStyle name="20% - Accent3 2 8" xfId="2007"/>
    <cellStyle name="20% - Accent3 2 8 2" xfId="3588"/>
    <cellStyle name="20% - Accent3 2 8 3" xfId="5149"/>
    <cellStyle name="20% - Accent3 2 9" xfId="2862"/>
    <cellStyle name="20% - Accent3 20" xfId="5972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4012"/>
    <cellStyle name="20% - Accent3 3 2 2 2 2 3" xfId="5573"/>
    <cellStyle name="20% - Accent3 3 2 2 2 3" xfId="3286"/>
    <cellStyle name="20% - Accent3 3 2 2 2 4" xfId="4847"/>
    <cellStyle name="20% - Accent3 3 2 2 3" xfId="2068"/>
    <cellStyle name="20% - Accent3 3 2 2 3 2" xfId="3649"/>
    <cellStyle name="20% - Accent3 3 2 2 3 3" xfId="5210"/>
    <cellStyle name="20% - Accent3 3 2 2 4" xfId="2923"/>
    <cellStyle name="20% - Accent3 3 2 2 5" xfId="4484"/>
    <cellStyle name="20% - Accent3 3 2 3" xfId="204"/>
    <cellStyle name="20% - Accent3 3 2 3 2" xfId="1704"/>
    <cellStyle name="20% - Accent3 3 2 3 2 2" xfId="2432"/>
    <cellStyle name="20% - Accent3 3 2 3 2 2 2" xfId="4013"/>
    <cellStyle name="20% - Accent3 3 2 3 2 2 3" xfId="5574"/>
    <cellStyle name="20% - Accent3 3 2 3 2 3" xfId="3287"/>
    <cellStyle name="20% - Accent3 3 2 3 2 4" xfId="4848"/>
    <cellStyle name="20% - Accent3 3 2 3 3" xfId="2069"/>
    <cellStyle name="20% - Accent3 3 2 3 3 2" xfId="3650"/>
    <cellStyle name="20% - Accent3 3 2 3 3 3" xfId="5211"/>
    <cellStyle name="20% - Accent3 3 2 3 4" xfId="2924"/>
    <cellStyle name="20% - Accent3 3 2 3 5" xfId="4485"/>
    <cellStyle name="20% - Accent3 3 2 4" xfId="1702"/>
    <cellStyle name="20% - Accent3 3 2 4 2" xfId="2430"/>
    <cellStyle name="20% - Accent3 3 2 4 2 2" xfId="4011"/>
    <cellStyle name="20% - Accent3 3 2 4 2 3" xfId="5572"/>
    <cellStyle name="20% - Accent3 3 2 4 3" xfId="3285"/>
    <cellStyle name="20% - Accent3 3 2 4 4" xfId="4846"/>
    <cellStyle name="20% - Accent3 3 2 5" xfId="2067"/>
    <cellStyle name="20% - Accent3 3 2 5 2" xfId="3648"/>
    <cellStyle name="20% - Accent3 3 2 5 3" xfId="5209"/>
    <cellStyle name="20% - Accent3 3 2 6" xfId="2922"/>
    <cellStyle name="20% - Accent3 3 2 7" xfId="4483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4015"/>
    <cellStyle name="20% - Accent3 3 3 2 2 2 3" xfId="5576"/>
    <cellStyle name="20% - Accent3 3 3 2 2 3" xfId="3289"/>
    <cellStyle name="20% - Accent3 3 3 2 2 4" xfId="4850"/>
    <cellStyle name="20% - Accent3 3 3 2 3" xfId="2071"/>
    <cellStyle name="20% - Accent3 3 3 2 3 2" xfId="3652"/>
    <cellStyle name="20% - Accent3 3 3 2 3 3" xfId="5213"/>
    <cellStyle name="20% - Accent3 3 3 2 4" xfId="2926"/>
    <cellStyle name="20% - Accent3 3 3 2 5" xfId="4487"/>
    <cellStyle name="20% - Accent3 3 3 3" xfId="207"/>
    <cellStyle name="20% - Accent3 3 3 3 2" xfId="1707"/>
    <cellStyle name="20% - Accent3 3 3 3 2 2" xfId="2435"/>
    <cellStyle name="20% - Accent3 3 3 3 2 2 2" xfId="4016"/>
    <cellStyle name="20% - Accent3 3 3 3 2 2 3" xfId="5577"/>
    <cellStyle name="20% - Accent3 3 3 3 2 3" xfId="3290"/>
    <cellStyle name="20% - Accent3 3 3 3 2 4" xfId="4851"/>
    <cellStyle name="20% - Accent3 3 3 3 3" xfId="2072"/>
    <cellStyle name="20% - Accent3 3 3 3 3 2" xfId="3653"/>
    <cellStyle name="20% - Accent3 3 3 3 3 3" xfId="5214"/>
    <cellStyle name="20% - Accent3 3 3 3 4" xfId="2927"/>
    <cellStyle name="20% - Accent3 3 3 3 5" xfId="4488"/>
    <cellStyle name="20% - Accent3 3 3 4" xfId="1705"/>
    <cellStyle name="20% - Accent3 3 3 4 2" xfId="2433"/>
    <cellStyle name="20% - Accent3 3 3 4 2 2" xfId="4014"/>
    <cellStyle name="20% - Accent3 3 3 4 2 3" xfId="5575"/>
    <cellStyle name="20% - Accent3 3 3 4 3" xfId="3288"/>
    <cellStyle name="20% - Accent3 3 3 4 4" xfId="4849"/>
    <cellStyle name="20% - Accent3 3 3 5" xfId="2070"/>
    <cellStyle name="20% - Accent3 3 3 5 2" xfId="3651"/>
    <cellStyle name="20% - Accent3 3 3 5 3" xfId="5212"/>
    <cellStyle name="20% - Accent3 3 3 6" xfId="2925"/>
    <cellStyle name="20% - Accent3 3 3 7" xfId="4486"/>
    <cellStyle name="20% - Accent3 3 4" xfId="208"/>
    <cellStyle name="20% - Accent3 3 4 2" xfId="1708"/>
    <cellStyle name="20% - Accent3 3 4 2 2" xfId="2436"/>
    <cellStyle name="20% - Accent3 3 4 2 2 2" xfId="4017"/>
    <cellStyle name="20% - Accent3 3 4 2 2 3" xfId="5578"/>
    <cellStyle name="20% - Accent3 3 4 2 3" xfId="3291"/>
    <cellStyle name="20% - Accent3 3 4 2 4" xfId="4852"/>
    <cellStyle name="20% - Accent3 3 4 3" xfId="2073"/>
    <cellStyle name="20% - Accent3 3 4 3 2" xfId="3654"/>
    <cellStyle name="20% - Accent3 3 4 3 3" xfId="5215"/>
    <cellStyle name="20% - Accent3 3 4 4" xfId="2928"/>
    <cellStyle name="20% - Accent3 3 4 5" xfId="4489"/>
    <cellStyle name="20% - Accent3 3 5" xfId="209"/>
    <cellStyle name="20% - Accent3 3 5 2" xfId="1709"/>
    <cellStyle name="20% - Accent3 3 5 2 2" xfId="2437"/>
    <cellStyle name="20% - Accent3 3 5 2 2 2" xfId="4018"/>
    <cellStyle name="20% - Accent3 3 5 2 2 3" xfId="5579"/>
    <cellStyle name="20% - Accent3 3 5 2 3" xfId="3292"/>
    <cellStyle name="20% - Accent3 3 5 2 4" xfId="4853"/>
    <cellStyle name="20% - Accent3 3 5 3" xfId="2074"/>
    <cellStyle name="20% - Accent3 3 5 3 2" xfId="3655"/>
    <cellStyle name="20% - Accent3 3 5 3 3" xfId="5216"/>
    <cellStyle name="20% - Accent3 3 5 4" xfId="2929"/>
    <cellStyle name="20% - Accent3 3 5 5" xfId="4490"/>
    <cellStyle name="20% - Accent3 3 6" xfId="1653"/>
    <cellStyle name="20% - Accent3 3 6 2" xfId="2383"/>
    <cellStyle name="20% - Accent3 3 6 2 2" xfId="3964"/>
    <cellStyle name="20% - Accent3 3 6 2 3" xfId="5525"/>
    <cellStyle name="20% - Accent3 3 6 3" xfId="3238"/>
    <cellStyle name="20% - Accent3 3 6 4" xfId="4799"/>
    <cellStyle name="20% - Accent3 3 7" xfId="2020"/>
    <cellStyle name="20% - Accent3 3 7 2" xfId="3601"/>
    <cellStyle name="20% - Accent3 3 7 3" xfId="5162"/>
    <cellStyle name="20% - Accent3 3 8" xfId="2875"/>
    <cellStyle name="20% - Accent3 3 9" xfId="4436"/>
    <cellStyle name="20% - Accent3 4" xfId="141"/>
    <cellStyle name="20% - Accent3 4 2" xfId="1668"/>
    <cellStyle name="20% - Accent3 4 2 2" xfId="2396"/>
    <cellStyle name="20% - Accent3 4 2 2 2" xfId="3977"/>
    <cellStyle name="20% - Accent3 4 2 2 3" xfId="5538"/>
    <cellStyle name="20% - Accent3 4 2 3" xfId="3251"/>
    <cellStyle name="20% - Accent3 4 2 4" xfId="4812"/>
    <cellStyle name="20% - Accent3 4 3" xfId="2033"/>
    <cellStyle name="20% - Accent3 4 3 2" xfId="3614"/>
    <cellStyle name="20% - Accent3 4 3 3" xfId="5175"/>
    <cellStyle name="20% - Accent3 4 4" xfId="2888"/>
    <cellStyle name="20% - Accent3 4 5" xfId="4449"/>
    <cellStyle name="20% - Accent3 5" xfId="210"/>
    <cellStyle name="20% - Accent3 5 2" xfId="1710"/>
    <cellStyle name="20% - Accent3 5 2 2" xfId="2438"/>
    <cellStyle name="20% - Accent3 5 2 2 2" xfId="4019"/>
    <cellStyle name="20% - Accent3 5 2 2 3" xfId="5580"/>
    <cellStyle name="20% - Accent3 5 2 3" xfId="3293"/>
    <cellStyle name="20% - Accent3 5 2 4" xfId="4854"/>
    <cellStyle name="20% - Accent3 5 3" xfId="2075"/>
    <cellStyle name="20% - Accent3 5 3 2" xfId="3656"/>
    <cellStyle name="20% - Accent3 5 3 3" xfId="5217"/>
    <cellStyle name="20% - Accent3 5 4" xfId="2930"/>
    <cellStyle name="20% - Accent3 5 5" xfId="4491"/>
    <cellStyle name="20% - Accent3 6" xfId="1584"/>
    <cellStyle name="20% - Accent3 6 2" xfId="1953"/>
    <cellStyle name="20% - Accent3 6 2 2" xfId="2681"/>
    <cellStyle name="20% - Accent3 6 2 2 2" xfId="4262"/>
    <cellStyle name="20% - Accent3 6 2 2 3" xfId="5823"/>
    <cellStyle name="20% - Accent3 6 2 3" xfId="3536"/>
    <cellStyle name="20% - Accent3 6 2 4" xfId="5097"/>
    <cellStyle name="20% - Accent3 6 3" xfId="2318"/>
    <cellStyle name="20% - Accent3 6 3 2" xfId="3899"/>
    <cellStyle name="20% - Accent3 6 3 3" xfId="5460"/>
    <cellStyle name="20% - Accent3 6 4" xfId="3173"/>
    <cellStyle name="20% - Accent3 6 5" xfId="4734"/>
    <cellStyle name="20% - Accent3 7" xfId="1600"/>
    <cellStyle name="20% - Accent3 7 2" xfId="1966"/>
    <cellStyle name="20% - Accent3 7 2 2" xfId="2694"/>
    <cellStyle name="20% - Accent3 7 2 2 2" xfId="4275"/>
    <cellStyle name="20% - Accent3 7 2 2 3" xfId="5836"/>
    <cellStyle name="20% - Accent3 7 2 3" xfId="3549"/>
    <cellStyle name="20% - Accent3 7 2 4" xfId="5110"/>
    <cellStyle name="20% - Accent3 7 3" xfId="2331"/>
    <cellStyle name="20% - Accent3 7 3 2" xfId="3912"/>
    <cellStyle name="20% - Accent3 7 3 3" xfId="5473"/>
    <cellStyle name="20% - Accent3 7 4" xfId="3186"/>
    <cellStyle name="20% - Accent3 7 5" xfId="4747"/>
    <cellStyle name="20% - Accent3 8" xfId="1614"/>
    <cellStyle name="20% - Accent3 8 2" xfId="1979"/>
    <cellStyle name="20% - Accent3 8 2 2" xfId="2707"/>
    <cellStyle name="20% - Accent3 8 2 2 2" xfId="4288"/>
    <cellStyle name="20% - Accent3 8 2 2 3" xfId="5849"/>
    <cellStyle name="20% - Accent3 8 2 3" xfId="3562"/>
    <cellStyle name="20% - Accent3 8 2 4" xfId="5123"/>
    <cellStyle name="20% - Accent3 8 3" xfId="2344"/>
    <cellStyle name="20% - Accent3 8 3 2" xfId="3925"/>
    <cellStyle name="20% - Accent3 8 3 3" xfId="5486"/>
    <cellStyle name="20% - Accent3 8 4" xfId="3199"/>
    <cellStyle name="20% - Accent3 8 5" xfId="4760"/>
    <cellStyle name="20% - Accent3 9" xfId="1629"/>
    <cellStyle name="20% - Accent3 9 2" xfId="2359"/>
    <cellStyle name="20% - Accent3 9 2 2" xfId="3940"/>
    <cellStyle name="20% - Accent3 9 2 3" xfId="5501"/>
    <cellStyle name="20% - Accent3 9 3" xfId="3214"/>
    <cellStyle name="20% - Accent3 9 4" xfId="4775"/>
    <cellStyle name="20% - Accent4" xfId="48" builtinId="42" customBuiltin="1"/>
    <cellStyle name="20% - Accent4 10" xfId="1998"/>
    <cellStyle name="20% - Accent4 10 2" xfId="3579"/>
    <cellStyle name="20% - Accent4 10 3" xfId="5140"/>
    <cellStyle name="20% - Accent4 11" xfId="2724"/>
    <cellStyle name="20% - Accent4 11 2" xfId="4302"/>
    <cellStyle name="20% - Accent4 11 3" xfId="5863"/>
    <cellStyle name="20% - Accent4 12" xfId="2739"/>
    <cellStyle name="20% - Accent4 12 2" xfId="4315"/>
    <cellStyle name="20% - Accent4 12 3" xfId="5876"/>
    <cellStyle name="20% - Accent4 13" xfId="2754"/>
    <cellStyle name="20% - Accent4 13 2" xfId="4329"/>
    <cellStyle name="20% - Accent4 13 3" xfId="5890"/>
    <cellStyle name="20% - Accent4 14" xfId="2771"/>
    <cellStyle name="20% - Accent4 14 2" xfId="4344"/>
    <cellStyle name="20% - Accent4 14 3" xfId="5905"/>
    <cellStyle name="20% - Accent4 15" xfId="2790"/>
    <cellStyle name="20% - Accent4 15 2" xfId="4360"/>
    <cellStyle name="20% - Accent4 15 3" xfId="5921"/>
    <cellStyle name="20% - Accent4 16" xfId="2805"/>
    <cellStyle name="20% - Accent4 16 2" xfId="4374"/>
    <cellStyle name="20% - Accent4 16 3" xfId="5935"/>
    <cellStyle name="20% - Accent4 17" xfId="2834"/>
    <cellStyle name="20% - Accent4 17 2" xfId="4396"/>
    <cellStyle name="20% - Accent4 17 3" xfId="5957"/>
    <cellStyle name="20% - Accent4 18" xfId="2853"/>
    <cellStyle name="20% - Accent4 19" xfId="4414"/>
    <cellStyle name="20% - Accent4 2" xfId="64"/>
    <cellStyle name="20% - Accent4 2 10" xfId="442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4020"/>
    <cellStyle name="20% - Accent4 2 2 3 2 2 3" xfId="5581"/>
    <cellStyle name="20% - Accent4 2 2 3 2 3" xfId="3294"/>
    <cellStyle name="20% - Accent4 2 2 3 2 4" xfId="4855"/>
    <cellStyle name="20% - Accent4 2 2 3 3" xfId="2076"/>
    <cellStyle name="20% - Accent4 2 2 3 3 2" xfId="3657"/>
    <cellStyle name="20% - Accent4 2 2 3 3 3" xfId="5218"/>
    <cellStyle name="20% - Accent4 2 2 3 4" xfId="2931"/>
    <cellStyle name="20% - Accent4 2 2 3 5" xfId="4492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952"/>
    <cellStyle name="20% - Accent4 2 7 2 3" xfId="5513"/>
    <cellStyle name="20% - Accent4 2 7 3" xfId="3226"/>
    <cellStyle name="20% - Accent4 2 7 4" xfId="4787"/>
    <cellStyle name="20% - Accent4 2 8" xfId="2008"/>
    <cellStyle name="20% - Accent4 2 8 2" xfId="3589"/>
    <cellStyle name="20% - Accent4 2 8 3" xfId="5150"/>
    <cellStyle name="20% - Accent4 2 9" xfId="2863"/>
    <cellStyle name="20% - Accent4 20" xfId="5973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4022"/>
    <cellStyle name="20% - Accent4 3 2 2 2 2 3" xfId="5583"/>
    <cellStyle name="20% - Accent4 3 2 2 2 3" xfId="3296"/>
    <cellStyle name="20% - Accent4 3 2 2 2 4" xfId="4857"/>
    <cellStyle name="20% - Accent4 3 2 2 3" xfId="2078"/>
    <cellStyle name="20% - Accent4 3 2 2 3 2" xfId="3659"/>
    <cellStyle name="20% - Accent4 3 2 2 3 3" xfId="5220"/>
    <cellStyle name="20% - Accent4 3 2 2 4" xfId="2933"/>
    <cellStyle name="20% - Accent4 3 2 2 5" xfId="4494"/>
    <cellStyle name="20% - Accent4 3 2 3" xfId="220"/>
    <cellStyle name="20% - Accent4 3 2 3 2" xfId="1714"/>
    <cellStyle name="20% - Accent4 3 2 3 2 2" xfId="2442"/>
    <cellStyle name="20% - Accent4 3 2 3 2 2 2" xfId="4023"/>
    <cellStyle name="20% - Accent4 3 2 3 2 2 3" xfId="5584"/>
    <cellStyle name="20% - Accent4 3 2 3 2 3" xfId="3297"/>
    <cellStyle name="20% - Accent4 3 2 3 2 4" xfId="4858"/>
    <cellStyle name="20% - Accent4 3 2 3 3" xfId="2079"/>
    <cellStyle name="20% - Accent4 3 2 3 3 2" xfId="3660"/>
    <cellStyle name="20% - Accent4 3 2 3 3 3" xfId="5221"/>
    <cellStyle name="20% - Accent4 3 2 3 4" xfId="2934"/>
    <cellStyle name="20% - Accent4 3 2 3 5" xfId="4495"/>
    <cellStyle name="20% - Accent4 3 2 4" xfId="1712"/>
    <cellStyle name="20% - Accent4 3 2 4 2" xfId="2440"/>
    <cellStyle name="20% - Accent4 3 2 4 2 2" xfId="4021"/>
    <cellStyle name="20% - Accent4 3 2 4 2 3" xfId="5582"/>
    <cellStyle name="20% - Accent4 3 2 4 3" xfId="3295"/>
    <cellStyle name="20% - Accent4 3 2 4 4" xfId="4856"/>
    <cellStyle name="20% - Accent4 3 2 5" xfId="2077"/>
    <cellStyle name="20% - Accent4 3 2 5 2" xfId="3658"/>
    <cellStyle name="20% - Accent4 3 2 5 3" xfId="5219"/>
    <cellStyle name="20% - Accent4 3 2 6" xfId="2932"/>
    <cellStyle name="20% - Accent4 3 2 7" xfId="4493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4025"/>
    <cellStyle name="20% - Accent4 3 3 2 2 2 3" xfId="5586"/>
    <cellStyle name="20% - Accent4 3 3 2 2 3" xfId="3299"/>
    <cellStyle name="20% - Accent4 3 3 2 2 4" xfId="4860"/>
    <cellStyle name="20% - Accent4 3 3 2 3" xfId="2081"/>
    <cellStyle name="20% - Accent4 3 3 2 3 2" xfId="3662"/>
    <cellStyle name="20% - Accent4 3 3 2 3 3" xfId="5223"/>
    <cellStyle name="20% - Accent4 3 3 2 4" xfId="2936"/>
    <cellStyle name="20% - Accent4 3 3 2 5" xfId="4497"/>
    <cellStyle name="20% - Accent4 3 3 3" xfId="223"/>
    <cellStyle name="20% - Accent4 3 3 3 2" xfId="1717"/>
    <cellStyle name="20% - Accent4 3 3 3 2 2" xfId="2445"/>
    <cellStyle name="20% - Accent4 3 3 3 2 2 2" xfId="4026"/>
    <cellStyle name="20% - Accent4 3 3 3 2 2 3" xfId="5587"/>
    <cellStyle name="20% - Accent4 3 3 3 2 3" xfId="3300"/>
    <cellStyle name="20% - Accent4 3 3 3 2 4" xfId="4861"/>
    <cellStyle name="20% - Accent4 3 3 3 3" xfId="2082"/>
    <cellStyle name="20% - Accent4 3 3 3 3 2" xfId="3663"/>
    <cellStyle name="20% - Accent4 3 3 3 3 3" xfId="5224"/>
    <cellStyle name="20% - Accent4 3 3 3 4" xfId="2937"/>
    <cellStyle name="20% - Accent4 3 3 3 5" xfId="4498"/>
    <cellStyle name="20% - Accent4 3 3 4" xfId="1715"/>
    <cellStyle name="20% - Accent4 3 3 4 2" xfId="2443"/>
    <cellStyle name="20% - Accent4 3 3 4 2 2" xfId="4024"/>
    <cellStyle name="20% - Accent4 3 3 4 2 3" xfId="5585"/>
    <cellStyle name="20% - Accent4 3 3 4 3" xfId="3298"/>
    <cellStyle name="20% - Accent4 3 3 4 4" xfId="4859"/>
    <cellStyle name="20% - Accent4 3 3 5" xfId="2080"/>
    <cellStyle name="20% - Accent4 3 3 5 2" xfId="3661"/>
    <cellStyle name="20% - Accent4 3 3 5 3" xfId="5222"/>
    <cellStyle name="20% - Accent4 3 3 6" xfId="2935"/>
    <cellStyle name="20% - Accent4 3 3 7" xfId="4496"/>
    <cellStyle name="20% - Accent4 3 4" xfId="224"/>
    <cellStyle name="20% - Accent4 3 4 2" xfId="1718"/>
    <cellStyle name="20% - Accent4 3 4 2 2" xfId="2446"/>
    <cellStyle name="20% - Accent4 3 4 2 2 2" xfId="4027"/>
    <cellStyle name="20% - Accent4 3 4 2 2 3" xfId="5588"/>
    <cellStyle name="20% - Accent4 3 4 2 3" xfId="3301"/>
    <cellStyle name="20% - Accent4 3 4 2 4" xfId="4862"/>
    <cellStyle name="20% - Accent4 3 4 3" xfId="2083"/>
    <cellStyle name="20% - Accent4 3 4 3 2" xfId="3664"/>
    <cellStyle name="20% - Accent4 3 4 3 3" xfId="5225"/>
    <cellStyle name="20% - Accent4 3 4 4" xfId="2938"/>
    <cellStyle name="20% - Accent4 3 4 5" xfId="4499"/>
    <cellStyle name="20% - Accent4 3 5" xfId="225"/>
    <cellStyle name="20% - Accent4 3 5 2" xfId="1719"/>
    <cellStyle name="20% - Accent4 3 5 2 2" xfId="2447"/>
    <cellStyle name="20% - Accent4 3 5 2 2 2" xfId="4028"/>
    <cellStyle name="20% - Accent4 3 5 2 2 3" xfId="5589"/>
    <cellStyle name="20% - Accent4 3 5 2 3" xfId="3302"/>
    <cellStyle name="20% - Accent4 3 5 2 4" xfId="4863"/>
    <cellStyle name="20% - Accent4 3 5 3" xfId="2084"/>
    <cellStyle name="20% - Accent4 3 5 3 2" xfId="3665"/>
    <cellStyle name="20% - Accent4 3 5 3 3" xfId="5226"/>
    <cellStyle name="20% - Accent4 3 5 4" xfId="2939"/>
    <cellStyle name="20% - Accent4 3 5 5" xfId="4500"/>
    <cellStyle name="20% - Accent4 3 6" xfId="1654"/>
    <cellStyle name="20% - Accent4 3 6 2" xfId="2384"/>
    <cellStyle name="20% - Accent4 3 6 2 2" xfId="3965"/>
    <cellStyle name="20% - Accent4 3 6 2 3" xfId="5526"/>
    <cellStyle name="20% - Accent4 3 6 3" xfId="3239"/>
    <cellStyle name="20% - Accent4 3 6 4" xfId="4800"/>
    <cellStyle name="20% - Accent4 3 7" xfId="2021"/>
    <cellStyle name="20% - Accent4 3 7 2" xfId="3602"/>
    <cellStyle name="20% - Accent4 3 7 3" xfId="5163"/>
    <cellStyle name="20% - Accent4 3 8" xfId="2876"/>
    <cellStyle name="20% - Accent4 3 9" xfId="4437"/>
    <cellStyle name="20% - Accent4 4" xfId="142"/>
    <cellStyle name="20% - Accent4 4 2" xfId="1669"/>
    <cellStyle name="20% - Accent4 4 2 2" xfId="2397"/>
    <cellStyle name="20% - Accent4 4 2 2 2" xfId="3978"/>
    <cellStyle name="20% - Accent4 4 2 2 3" xfId="5539"/>
    <cellStyle name="20% - Accent4 4 2 3" xfId="3252"/>
    <cellStyle name="20% - Accent4 4 2 4" xfId="4813"/>
    <cellStyle name="20% - Accent4 4 3" xfId="2034"/>
    <cellStyle name="20% - Accent4 4 3 2" xfId="3615"/>
    <cellStyle name="20% - Accent4 4 3 3" xfId="5176"/>
    <cellStyle name="20% - Accent4 4 4" xfId="2889"/>
    <cellStyle name="20% - Accent4 4 5" xfId="4450"/>
    <cellStyle name="20% - Accent4 5" xfId="226"/>
    <cellStyle name="20% - Accent4 5 2" xfId="1720"/>
    <cellStyle name="20% - Accent4 5 2 2" xfId="2448"/>
    <cellStyle name="20% - Accent4 5 2 2 2" xfId="4029"/>
    <cellStyle name="20% - Accent4 5 2 2 3" xfId="5590"/>
    <cellStyle name="20% - Accent4 5 2 3" xfId="3303"/>
    <cellStyle name="20% - Accent4 5 2 4" xfId="4864"/>
    <cellStyle name="20% - Accent4 5 3" xfId="2085"/>
    <cellStyle name="20% - Accent4 5 3 2" xfId="3666"/>
    <cellStyle name="20% - Accent4 5 3 3" xfId="5227"/>
    <cellStyle name="20% - Accent4 5 4" xfId="2940"/>
    <cellStyle name="20% - Accent4 5 5" xfId="4501"/>
    <cellStyle name="20% - Accent4 6" xfId="1585"/>
    <cellStyle name="20% - Accent4 6 2" xfId="1954"/>
    <cellStyle name="20% - Accent4 6 2 2" xfId="2682"/>
    <cellStyle name="20% - Accent4 6 2 2 2" xfId="4263"/>
    <cellStyle name="20% - Accent4 6 2 2 3" xfId="5824"/>
    <cellStyle name="20% - Accent4 6 2 3" xfId="3537"/>
    <cellStyle name="20% - Accent4 6 2 4" xfId="5098"/>
    <cellStyle name="20% - Accent4 6 3" xfId="2319"/>
    <cellStyle name="20% - Accent4 6 3 2" xfId="3900"/>
    <cellStyle name="20% - Accent4 6 3 3" xfId="5461"/>
    <cellStyle name="20% - Accent4 6 4" xfId="3174"/>
    <cellStyle name="20% - Accent4 6 5" xfId="4735"/>
    <cellStyle name="20% - Accent4 7" xfId="1601"/>
    <cellStyle name="20% - Accent4 7 2" xfId="1967"/>
    <cellStyle name="20% - Accent4 7 2 2" xfId="2695"/>
    <cellStyle name="20% - Accent4 7 2 2 2" xfId="4276"/>
    <cellStyle name="20% - Accent4 7 2 2 3" xfId="5837"/>
    <cellStyle name="20% - Accent4 7 2 3" xfId="3550"/>
    <cellStyle name="20% - Accent4 7 2 4" xfId="5111"/>
    <cellStyle name="20% - Accent4 7 3" xfId="2332"/>
    <cellStyle name="20% - Accent4 7 3 2" xfId="3913"/>
    <cellStyle name="20% - Accent4 7 3 3" xfId="5474"/>
    <cellStyle name="20% - Accent4 7 4" xfId="3187"/>
    <cellStyle name="20% - Accent4 7 5" xfId="4748"/>
    <cellStyle name="20% - Accent4 8" xfId="1615"/>
    <cellStyle name="20% - Accent4 8 2" xfId="1980"/>
    <cellStyle name="20% - Accent4 8 2 2" xfId="2708"/>
    <cellStyle name="20% - Accent4 8 2 2 2" xfId="4289"/>
    <cellStyle name="20% - Accent4 8 2 2 3" xfId="5850"/>
    <cellStyle name="20% - Accent4 8 2 3" xfId="3563"/>
    <cellStyle name="20% - Accent4 8 2 4" xfId="5124"/>
    <cellStyle name="20% - Accent4 8 3" xfId="2345"/>
    <cellStyle name="20% - Accent4 8 3 2" xfId="3926"/>
    <cellStyle name="20% - Accent4 8 3 3" xfId="5487"/>
    <cellStyle name="20% - Accent4 8 4" xfId="3200"/>
    <cellStyle name="20% - Accent4 8 5" xfId="4761"/>
    <cellStyle name="20% - Accent4 9" xfId="1631"/>
    <cellStyle name="20% - Accent4 9 2" xfId="2361"/>
    <cellStyle name="20% - Accent4 9 2 2" xfId="3942"/>
    <cellStyle name="20% - Accent4 9 2 3" xfId="5503"/>
    <cellStyle name="20% - Accent4 9 3" xfId="3216"/>
    <cellStyle name="20% - Accent4 9 4" xfId="4777"/>
    <cellStyle name="20% - Accent5" xfId="52" builtinId="46" customBuiltin="1"/>
    <cellStyle name="20% - Accent5 10" xfId="2000"/>
    <cellStyle name="20% - Accent5 10 2" xfId="3581"/>
    <cellStyle name="20% - Accent5 10 3" xfId="5142"/>
    <cellStyle name="20% - Accent5 11" xfId="2725"/>
    <cellStyle name="20% - Accent5 11 2" xfId="4303"/>
    <cellStyle name="20% - Accent5 11 3" xfId="5864"/>
    <cellStyle name="20% - Accent5 12" xfId="2740"/>
    <cellStyle name="20% - Accent5 12 2" xfId="4316"/>
    <cellStyle name="20% - Accent5 12 3" xfId="5877"/>
    <cellStyle name="20% - Accent5 13" xfId="2755"/>
    <cellStyle name="20% - Accent5 13 2" xfId="4330"/>
    <cellStyle name="20% - Accent5 13 3" xfId="5891"/>
    <cellStyle name="20% - Accent5 14" xfId="2772"/>
    <cellStyle name="20% - Accent5 14 2" xfId="4345"/>
    <cellStyle name="20% - Accent5 14 3" xfId="5906"/>
    <cellStyle name="20% - Accent5 15" xfId="2791"/>
    <cellStyle name="20% - Accent5 15 2" xfId="4361"/>
    <cellStyle name="20% - Accent5 15 3" xfId="5922"/>
    <cellStyle name="20% - Accent5 16" xfId="2806"/>
    <cellStyle name="20% - Accent5 16 2" xfId="4375"/>
    <cellStyle name="20% - Accent5 16 3" xfId="5936"/>
    <cellStyle name="20% - Accent5 17" xfId="2835"/>
    <cellStyle name="20% - Accent5 17 2" xfId="4397"/>
    <cellStyle name="20% - Accent5 17 3" xfId="5958"/>
    <cellStyle name="20% - Accent5 18" xfId="2855"/>
    <cellStyle name="20% - Accent5 19" xfId="4416"/>
    <cellStyle name="20% - Accent5 2" xfId="65"/>
    <cellStyle name="20% - Accent5 2 10" xfId="442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4030"/>
    <cellStyle name="20% - Accent5 2 2 3 2 2 3" xfId="5591"/>
    <cellStyle name="20% - Accent5 2 2 3 2 3" xfId="3304"/>
    <cellStyle name="20% - Accent5 2 2 3 2 4" xfId="4865"/>
    <cellStyle name="20% - Accent5 2 2 3 3" xfId="2086"/>
    <cellStyle name="20% - Accent5 2 2 3 3 2" xfId="3667"/>
    <cellStyle name="20% - Accent5 2 2 3 3 3" xfId="5228"/>
    <cellStyle name="20% - Accent5 2 2 3 4" xfId="2941"/>
    <cellStyle name="20% - Accent5 2 2 3 5" xfId="4502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953"/>
    <cellStyle name="20% - Accent5 2 7 2 3" xfId="5514"/>
    <cellStyle name="20% - Accent5 2 7 3" xfId="3227"/>
    <cellStyle name="20% - Accent5 2 7 4" xfId="4788"/>
    <cellStyle name="20% - Accent5 2 8" xfId="2009"/>
    <cellStyle name="20% - Accent5 2 8 2" xfId="3590"/>
    <cellStyle name="20% - Accent5 2 8 3" xfId="5151"/>
    <cellStyle name="20% - Accent5 2 9" xfId="2864"/>
    <cellStyle name="20% - Accent5 20" xfId="5974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4032"/>
    <cellStyle name="20% - Accent5 3 2 2 2 2 3" xfId="5593"/>
    <cellStyle name="20% - Accent5 3 2 2 2 3" xfId="3306"/>
    <cellStyle name="20% - Accent5 3 2 2 2 4" xfId="4867"/>
    <cellStyle name="20% - Accent5 3 2 2 3" xfId="2088"/>
    <cellStyle name="20% - Accent5 3 2 2 3 2" xfId="3669"/>
    <cellStyle name="20% - Accent5 3 2 2 3 3" xfId="5230"/>
    <cellStyle name="20% - Accent5 3 2 2 4" xfId="2943"/>
    <cellStyle name="20% - Accent5 3 2 2 5" xfId="4504"/>
    <cellStyle name="20% - Accent5 3 2 3" xfId="236"/>
    <cellStyle name="20% - Accent5 3 2 3 2" xfId="1724"/>
    <cellStyle name="20% - Accent5 3 2 3 2 2" xfId="2452"/>
    <cellStyle name="20% - Accent5 3 2 3 2 2 2" xfId="4033"/>
    <cellStyle name="20% - Accent5 3 2 3 2 2 3" xfId="5594"/>
    <cellStyle name="20% - Accent5 3 2 3 2 3" xfId="3307"/>
    <cellStyle name="20% - Accent5 3 2 3 2 4" xfId="4868"/>
    <cellStyle name="20% - Accent5 3 2 3 3" xfId="2089"/>
    <cellStyle name="20% - Accent5 3 2 3 3 2" xfId="3670"/>
    <cellStyle name="20% - Accent5 3 2 3 3 3" xfId="5231"/>
    <cellStyle name="20% - Accent5 3 2 3 4" xfId="2944"/>
    <cellStyle name="20% - Accent5 3 2 3 5" xfId="4505"/>
    <cellStyle name="20% - Accent5 3 2 4" xfId="1722"/>
    <cellStyle name="20% - Accent5 3 2 4 2" xfId="2450"/>
    <cellStyle name="20% - Accent5 3 2 4 2 2" xfId="4031"/>
    <cellStyle name="20% - Accent5 3 2 4 2 3" xfId="5592"/>
    <cellStyle name="20% - Accent5 3 2 4 3" xfId="3305"/>
    <cellStyle name="20% - Accent5 3 2 4 4" xfId="4866"/>
    <cellStyle name="20% - Accent5 3 2 5" xfId="2087"/>
    <cellStyle name="20% - Accent5 3 2 5 2" xfId="3668"/>
    <cellStyle name="20% - Accent5 3 2 5 3" xfId="5229"/>
    <cellStyle name="20% - Accent5 3 2 6" xfId="2942"/>
    <cellStyle name="20% - Accent5 3 2 7" xfId="4503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4035"/>
    <cellStyle name="20% - Accent5 3 3 2 2 2 3" xfId="5596"/>
    <cellStyle name="20% - Accent5 3 3 2 2 3" xfId="3309"/>
    <cellStyle name="20% - Accent5 3 3 2 2 4" xfId="4870"/>
    <cellStyle name="20% - Accent5 3 3 2 3" xfId="2091"/>
    <cellStyle name="20% - Accent5 3 3 2 3 2" xfId="3672"/>
    <cellStyle name="20% - Accent5 3 3 2 3 3" xfId="5233"/>
    <cellStyle name="20% - Accent5 3 3 2 4" xfId="2946"/>
    <cellStyle name="20% - Accent5 3 3 2 5" xfId="4507"/>
    <cellStyle name="20% - Accent5 3 3 3" xfId="239"/>
    <cellStyle name="20% - Accent5 3 3 3 2" xfId="1727"/>
    <cellStyle name="20% - Accent5 3 3 3 2 2" xfId="2455"/>
    <cellStyle name="20% - Accent5 3 3 3 2 2 2" xfId="4036"/>
    <cellStyle name="20% - Accent5 3 3 3 2 2 3" xfId="5597"/>
    <cellStyle name="20% - Accent5 3 3 3 2 3" xfId="3310"/>
    <cellStyle name="20% - Accent5 3 3 3 2 4" xfId="4871"/>
    <cellStyle name="20% - Accent5 3 3 3 3" xfId="2092"/>
    <cellStyle name="20% - Accent5 3 3 3 3 2" xfId="3673"/>
    <cellStyle name="20% - Accent5 3 3 3 3 3" xfId="5234"/>
    <cellStyle name="20% - Accent5 3 3 3 4" xfId="2947"/>
    <cellStyle name="20% - Accent5 3 3 3 5" xfId="4508"/>
    <cellStyle name="20% - Accent5 3 3 4" xfId="1725"/>
    <cellStyle name="20% - Accent5 3 3 4 2" xfId="2453"/>
    <cellStyle name="20% - Accent5 3 3 4 2 2" xfId="4034"/>
    <cellStyle name="20% - Accent5 3 3 4 2 3" xfId="5595"/>
    <cellStyle name="20% - Accent5 3 3 4 3" xfId="3308"/>
    <cellStyle name="20% - Accent5 3 3 4 4" xfId="4869"/>
    <cellStyle name="20% - Accent5 3 3 5" xfId="2090"/>
    <cellStyle name="20% - Accent5 3 3 5 2" xfId="3671"/>
    <cellStyle name="20% - Accent5 3 3 5 3" xfId="5232"/>
    <cellStyle name="20% - Accent5 3 3 6" xfId="2945"/>
    <cellStyle name="20% - Accent5 3 3 7" xfId="4506"/>
    <cellStyle name="20% - Accent5 3 4" xfId="240"/>
    <cellStyle name="20% - Accent5 3 4 2" xfId="1728"/>
    <cellStyle name="20% - Accent5 3 4 2 2" xfId="2456"/>
    <cellStyle name="20% - Accent5 3 4 2 2 2" xfId="4037"/>
    <cellStyle name="20% - Accent5 3 4 2 2 3" xfId="5598"/>
    <cellStyle name="20% - Accent5 3 4 2 3" xfId="3311"/>
    <cellStyle name="20% - Accent5 3 4 2 4" xfId="4872"/>
    <cellStyle name="20% - Accent5 3 4 3" xfId="2093"/>
    <cellStyle name="20% - Accent5 3 4 3 2" xfId="3674"/>
    <cellStyle name="20% - Accent5 3 4 3 3" xfId="5235"/>
    <cellStyle name="20% - Accent5 3 4 4" xfId="2948"/>
    <cellStyle name="20% - Accent5 3 4 5" xfId="4509"/>
    <cellStyle name="20% - Accent5 3 5" xfId="241"/>
    <cellStyle name="20% - Accent5 3 5 2" xfId="1729"/>
    <cellStyle name="20% - Accent5 3 5 2 2" xfId="2457"/>
    <cellStyle name="20% - Accent5 3 5 2 2 2" xfId="4038"/>
    <cellStyle name="20% - Accent5 3 5 2 2 3" xfId="5599"/>
    <cellStyle name="20% - Accent5 3 5 2 3" xfId="3312"/>
    <cellStyle name="20% - Accent5 3 5 2 4" xfId="4873"/>
    <cellStyle name="20% - Accent5 3 5 3" xfId="2094"/>
    <cellStyle name="20% - Accent5 3 5 3 2" xfId="3675"/>
    <cellStyle name="20% - Accent5 3 5 3 3" xfId="5236"/>
    <cellStyle name="20% - Accent5 3 5 4" xfId="2949"/>
    <cellStyle name="20% - Accent5 3 5 5" xfId="4510"/>
    <cellStyle name="20% - Accent5 3 6" xfId="1655"/>
    <cellStyle name="20% - Accent5 3 6 2" xfId="2385"/>
    <cellStyle name="20% - Accent5 3 6 2 2" xfId="3966"/>
    <cellStyle name="20% - Accent5 3 6 2 3" xfId="5527"/>
    <cellStyle name="20% - Accent5 3 6 3" xfId="3240"/>
    <cellStyle name="20% - Accent5 3 6 4" xfId="4801"/>
    <cellStyle name="20% - Accent5 3 7" xfId="2022"/>
    <cellStyle name="20% - Accent5 3 7 2" xfId="3603"/>
    <cellStyle name="20% - Accent5 3 7 3" xfId="5164"/>
    <cellStyle name="20% - Accent5 3 8" xfId="2877"/>
    <cellStyle name="20% - Accent5 3 9" xfId="4438"/>
    <cellStyle name="20% - Accent5 4" xfId="143"/>
    <cellStyle name="20% - Accent5 4 2" xfId="1670"/>
    <cellStyle name="20% - Accent5 4 2 2" xfId="2398"/>
    <cellStyle name="20% - Accent5 4 2 2 2" xfId="3979"/>
    <cellStyle name="20% - Accent5 4 2 2 3" xfId="5540"/>
    <cellStyle name="20% - Accent5 4 2 3" xfId="3253"/>
    <cellStyle name="20% - Accent5 4 2 4" xfId="4814"/>
    <cellStyle name="20% - Accent5 4 3" xfId="2035"/>
    <cellStyle name="20% - Accent5 4 3 2" xfId="3616"/>
    <cellStyle name="20% - Accent5 4 3 3" xfId="5177"/>
    <cellStyle name="20% - Accent5 4 4" xfId="2890"/>
    <cellStyle name="20% - Accent5 4 5" xfId="4451"/>
    <cellStyle name="20% - Accent5 5" xfId="242"/>
    <cellStyle name="20% - Accent5 5 2" xfId="1730"/>
    <cellStyle name="20% - Accent5 5 2 2" xfId="2458"/>
    <cellStyle name="20% - Accent5 5 2 2 2" xfId="4039"/>
    <cellStyle name="20% - Accent5 5 2 2 3" xfId="5600"/>
    <cellStyle name="20% - Accent5 5 2 3" xfId="3313"/>
    <cellStyle name="20% - Accent5 5 2 4" xfId="4874"/>
    <cellStyle name="20% - Accent5 5 3" xfId="2095"/>
    <cellStyle name="20% - Accent5 5 3 2" xfId="3676"/>
    <cellStyle name="20% - Accent5 5 3 3" xfId="5237"/>
    <cellStyle name="20% - Accent5 5 4" xfId="2950"/>
    <cellStyle name="20% - Accent5 5 5" xfId="4511"/>
    <cellStyle name="20% - Accent5 6" xfId="1586"/>
    <cellStyle name="20% - Accent5 6 2" xfId="1955"/>
    <cellStyle name="20% - Accent5 6 2 2" xfId="2683"/>
    <cellStyle name="20% - Accent5 6 2 2 2" xfId="4264"/>
    <cellStyle name="20% - Accent5 6 2 2 3" xfId="5825"/>
    <cellStyle name="20% - Accent5 6 2 3" xfId="3538"/>
    <cellStyle name="20% - Accent5 6 2 4" xfId="5099"/>
    <cellStyle name="20% - Accent5 6 3" xfId="2320"/>
    <cellStyle name="20% - Accent5 6 3 2" xfId="3901"/>
    <cellStyle name="20% - Accent5 6 3 3" xfId="5462"/>
    <cellStyle name="20% - Accent5 6 4" xfId="3175"/>
    <cellStyle name="20% - Accent5 6 5" xfId="4736"/>
    <cellStyle name="20% - Accent5 7" xfId="1602"/>
    <cellStyle name="20% - Accent5 7 2" xfId="1968"/>
    <cellStyle name="20% - Accent5 7 2 2" xfId="2696"/>
    <cellStyle name="20% - Accent5 7 2 2 2" xfId="4277"/>
    <cellStyle name="20% - Accent5 7 2 2 3" xfId="5838"/>
    <cellStyle name="20% - Accent5 7 2 3" xfId="3551"/>
    <cellStyle name="20% - Accent5 7 2 4" xfId="5112"/>
    <cellStyle name="20% - Accent5 7 3" xfId="2333"/>
    <cellStyle name="20% - Accent5 7 3 2" xfId="3914"/>
    <cellStyle name="20% - Accent5 7 3 3" xfId="5475"/>
    <cellStyle name="20% - Accent5 7 4" xfId="3188"/>
    <cellStyle name="20% - Accent5 7 5" xfId="4749"/>
    <cellStyle name="20% - Accent5 8" xfId="1616"/>
    <cellStyle name="20% - Accent5 8 2" xfId="1981"/>
    <cellStyle name="20% - Accent5 8 2 2" xfId="2709"/>
    <cellStyle name="20% - Accent5 8 2 2 2" xfId="4290"/>
    <cellStyle name="20% - Accent5 8 2 2 3" xfId="5851"/>
    <cellStyle name="20% - Accent5 8 2 3" xfId="3564"/>
    <cellStyle name="20% - Accent5 8 2 4" xfId="5125"/>
    <cellStyle name="20% - Accent5 8 3" xfId="2346"/>
    <cellStyle name="20% - Accent5 8 3 2" xfId="3927"/>
    <cellStyle name="20% - Accent5 8 3 3" xfId="5488"/>
    <cellStyle name="20% - Accent5 8 4" xfId="3201"/>
    <cellStyle name="20% - Accent5 8 5" xfId="4762"/>
    <cellStyle name="20% - Accent5 9" xfId="1633"/>
    <cellStyle name="20% - Accent5 9 2" xfId="2363"/>
    <cellStyle name="20% - Accent5 9 2 2" xfId="3944"/>
    <cellStyle name="20% - Accent5 9 2 3" xfId="5505"/>
    <cellStyle name="20% - Accent5 9 3" xfId="3218"/>
    <cellStyle name="20% - Accent5 9 4" xfId="4779"/>
    <cellStyle name="20% - Accent6" xfId="56" builtinId="50" customBuiltin="1"/>
    <cellStyle name="20% - Accent6 10" xfId="2002"/>
    <cellStyle name="20% - Accent6 10 2" xfId="3583"/>
    <cellStyle name="20% - Accent6 10 3" xfId="5144"/>
    <cellStyle name="20% - Accent6 11" xfId="2726"/>
    <cellStyle name="20% - Accent6 11 2" xfId="4304"/>
    <cellStyle name="20% - Accent6 11 3" xfId="5865"/>
    <cellStyle name="20% - Accent6 12" xfId="2741"/>
    <cellStyle name="20% - Accent6 12 2" xfId="4317"/>
    <cellStyle name="20% - Accent6 12 3" xfId="5878"/>
    <cellStyle name="20% - Accent6 13" xfId="2756"/>
    <cellStyle name="20% - Accent6 13 2" xfId="4331"/>
    <cellStyle name="20% - Accent6 13 3" xfId="5892"/>
    <cellStyle name="20% - Accent6 14" xfId="2773"/>
    <cellStyle name="20% - Accent6 14 2" xfId="4346"/>
    <cellStyle name="20% - Accent6 14 3" xfId="5907"/>
    <cellStyle name="20% - Accent6 15" xfId="2792"/>
    <cellStyle name="20% - Accent6 15 2" xfId="4362"/>
    <cellStyle name="20% - Accent6 15 3" xfId="5923"/>
    <cellStyle name="20% - Accent6 16" xfId="2807"/>
    <cellStyle name="20% - Accent6 16 2" xfId="4376"/>
    <cellStyle name="20% - Accent6 16 3" xfId="5937"/>
    <cellStyle name="20% - Accent6 17" xfId="2836"/>
    <cellStyle name="20% - Accent6 17 2" xfId="4398"/>
    <cellStyle name="20% - Accent6 17 3" xfId="5959"/>
    <cellStyle name="20% - Accent6 18" xfId="2857"/>
    <cellStyle name="20% - Accent6 19" xfId="4418"/>
    <cellStyle name="20% - Accent6 2" xfId="66"/>
    <cellStyle name="20% - Accent6 2 10" xfId="442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4040"/>
    <cellStyle name="20% - Accent6 2 2 3 2 2 3" xfId="5601"/>
    <cellStyle name="20% - Accent6 2 2 3 2 3" xfId="3314"/>
    <cellStyle name="20% - Accent6 2 2 3 2 4" xfId="4875"/>
    <cellStyle name="20% - Accent6 2 2 3 3" xfId="2096"/>
    <cellStyle name="20% - Accent6 2 2 3 3 2" xfId="3677"/>
    <cellStyle name="20% - Accent6 2 2 3 3 3" xfId="5238"/>
    <cellStyle name="20% - Accent6 2 2 3 4" xfId="2951"/>
    <cellStyle name="20% - Accent6 2 2 3 5" xfId="4512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954"/>
    <cellStyle name="20% - Accent6 2 7 2 3" xfId="5515"/>
    <cellStyle name="20% - Accent6 2 7 3" xfId="3228"/>
    <cellStyle name="20% - Accent6 2 7 4" xfId="4789"/>
    <cellStyle name="20% - Accent6 2 8" xfId="2010"/>
    <cellStyle name="20% - Accent6 2 8 2" xfId="3591"/>
    <cellStyle name="20% - Accent6 2 8 3" xfId="5152"/>
    <cellStyle name="20% - Accent6 2 9" xfId="2865"/>
    <cellStyle name="20% - Accent6 20" xfId="5975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4042"/>
    <cellStyle name="20% - Accent6 3 2 2 2 2 3" xfId="5603"/>
    <cellStyle name="20% - Accent6 3 2 2 2 3" xfId="3316"/>
    <cellStyle name="20% - Accent6 3 2 2 2 4" xfId="4877"/>
    <cellStyle name="20% - Accent6 3 2 2 3" xfId="2098"/>
    <cellStyle name="20% - Accent6 3 2 2 3 2" xfId="3679"/>
    <cellStyle name="20% - Accent6 3 2 2 3 3" xfId="5240"/>
    <cellStyle name="20% - Accent6 3 2 2 4" xfId="2953"/>
    <cellStyle name="20% - Accent6 3 2 2 5" xfId="4514"/>
    <cellStyle name="20% - Accent6 3 2 3" xfId="252"/>
    <cellStyle name="20% - Accent6 3 2 3 2" xfId="1734"/>
    <cellStyle name="20% - Accent6 3 2 3 2 2" xfId="2462"/>
    <cellStyle name="20% - Accent6 3 2 3 2 2 2" xfId="4043"/>
    <cellStyle name="20% - Accent6 3 2 3 2 2 3" xfId="5604"/>
    <cellStyle name="20% - Accent6 3 2 3 2 3" xfId="3317"/>
    <cellStyle name="20% - Accent6 3 2 3 2 4" xfId="4878"/>
    <cellStyle name="20% - Accent6 3 2 3 3" xfId="2099"/>
    <cellStyle name="20% - Accent6 3 2 3 3 2" xfId="3680"/>
    <cellStyle name="20% - Accent6 3 2 3 3 3" xfId="5241"/>
    <cellStyle name="20% - Accent6 3 2 3 4" xfId="2954"/>
    <cellStyle name="20% - Accent6 3 2 3 5" xfId="4515"/>
    <cellStyle name="20% - Accent6 3 2 4" xfId="1732"/>
    <cellStyle name="20% - Accent6 3 2 4 2" xfId="2460"/>
    <cellStyle name="20% - Accent6 3 2 4 2 2" xfId="4041"/>
    <cellStyle name="20% - Accent6 3 2 4 2 3" xfId="5602"/>
    <cellStyle name="20% - Accent6 3 2 4 3" xfId="3315"/>
    <cellStyle name="20% - Accent6 3 2 4 4" xfId="4876"/>
    <cellStyle name="20% - Accent6 3 2 5" xfId="2097"/>
    <cellStyle name="20% - Accent6 3 2 5 2" xfId="3678"/>
    <cellStyle name="20% - Accent6 3 2 5 3" xfId="5239"/>
    <cellStyle name="20% - Accent6 3 2 6" xfId="2952"/>
    <cellStyle name="20% - Accent6 3 2 7" xfId="4513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4045"/>
    <cellStyle name="20% - Accent6 3 3 2 2 2 3" xfId="5606"/>
    <cellStyle name="20% - Accent6 3 3 2 2 3" xfId="3319"/>
    <cellStyle name="20% - Accent6 3 3 2 2 4" xfId="4880"/>
    <cellStyle name="20% - Accent6 3 3 2 3" xfId="2101"/>
    <cellStyle name="20% - Accent6 3 3 2 3 2" xfId="3682"/>
    <cellStyle name="20% - Accent6 3 3 2 3 3" xfId="5243"/>
    <cellStyle name="20% - Accent6 3 3 2 4" xfId="2956"/>
    <cellStyle name="20% - Accent6 3 3 2 5" xfId="4517"/>
    <cellStyle name="20% - Accent6 3 3 3" xfId="255"/>
    <cellStyle name="20% - Accent6 3 3 3 2" xfId="1737"/>
    <cellStyle name="20% - Accent6 3 3 3 2 2" xfId="2465"/>
    <cellStyle name="20% - Accent6 3 3 3 2 2 2" xfId="4046"/>
    <cellStyle name="20% - Accent6 3 3 3 2 2 3" xfId="5607"/>
    <cellStyle name="20% - Accent6 3 3 3 2 3" xfId="3320"/>
    <cellStyle name="20% - Accent6 3 3 3 2 4" xfId="4881"/>
    <cellStyle name="20% - Accent6 3 3 3 3" xfId="2102"/>
    <cellStyle name="20% - Accent6 3 3 3 3 2" xfId="3683"/>
    <cellStyle name="20% - Accent6 3 3 3 3 3" xfId="5244"/>
    <cellStyle name="20% - Accent6 3 3 3 4" xfId="2957"/>
    <cellStyle name="20% - Accent6 3 3 3 5" xfId="4518"/>
    <cellStyle name="20% - Accent6 3 3 4" xfId="1735"/>
    <cellStyle name="20% - Accent6 3 3 4 2" xfId="2463"/>
    <cellStyle name="20% - Accent6 3 3 4 2 2" xfId="4044"/>
    <cellStyle name="20% - Accent6 3 3 4 2 3" xfId="5605"/>
    <cellStyle name="20% - Accent6 3 3 4 3" xfId="3318"/>
    <cellStyle name="20% - Accent6 3 3 4 4" xfId="4879"/>
    <cellStyle name="20% - Accent6 3 3 5" xfId="2100"/>
    <cellStyle name="20% - Accent6 3 3 5 2" xfId="3681"/>
    <cellStyle name="20% - Accent6 3 3 5 3" xfId="5242"/>
    <cellStyle name="20% - Accent6 3 3 6" xfId="2955"/>
    <cellStyle name="20% - Accent6 3 3 7" xfId="4516"/>
    <cellStyle name="20% - Accent6 3 4" xfId="256"/>
    <cellStyle name="20% - Accent6 3 4 2" xfId="1738"/>
    <cellStyle name="20% - Accent6 3 4 2 2" xfId="2466"/>
    <cellStyle name="20% - Accent6 3 4 2 2 2" xfId="4047"/>
    <cellStyle name="20% - Accent6 3 4 2 2 3" xfId="5608"/>
    <cellStyle name="20% - Accent6 3 4 2 3" xfId="3321"/>
    <cellStyle name="20% - Accent6 3 4 2 4" xfId="4882"/>
    <cellStyle name="20% - Accent6 3 4 3" xfId="2103"/>
    <cellStyle name="20% - Accent6 3 4 3 2" xfId="3684"/>
    <cellStyle name="20% - Accent6 3 4 3 3" xfId="5245"/>
    <cellStyle name="20% - Accent6 3 4 4" xfId="2958"/>
    <cellStyle name="20% - Accent6 3 4 5" xfId="4519"/>
    <cellStyle name="20% - Accent6 3 5" xfId="257"/>
    <cellStyle name="20% - Accent6 3 5 2" xfId="1739"/>
    <cellStyle name="20% - Accent6 3 5 2 2" xfId="2467"/>
    <cellStyle name="20% - Accent6 3 5 2 2 2" xfId="4048"/>
    <cellStyle name="20% - Accent6 3 5 2 2 3" xfId="5609"/>
    <cellStyle name="20% - Accent6 3 5 2 3" xfId="3322"/>
    <cellStyle name="20% - Accent6 3 5 2 4" xfId="4883"/>
    <cellStyle name="20% - Accent6 3 5 3" xfId="2104"/>
    <cellStyle name="20% - Accent6 3 5 3 2" xfId="3685"/>
    <cellStyle name="20% - Accent6 3 5 3 3" xfId="5246"/>
    <cellStyle name="20% - Accent6 3 5 4" xfId="2959"/>
    <cellStyle name="20% - Accent6 3 5 5" xfId="4520"/>
    <cellStyle name="20% - Accent6 3 6" xfId="1656"/>
    <cellStyle name="20% - Accent6 3 6 2" xfId="2386"/>
    <cellStyle name="20% - Accent6 3 6 2 2" xfId="3967"/>
    <cellStyle name="20% - Accent6 3 6 2 3" xfId="5528"/>
    <cellStyle name="20% - Accent6 3 6 3" xfId="3241"/>
    <cellStyle name="20% - Accent6 3 6 4" xfId="4802"/>
    <cellStyle name="20% - Accent6 3 7" xfId="2023"/>
    <cellStyle name="20% - Accent6 3 7 2" xfId="3604"/>
    <cellStyle name="20% - Accent6 3 7 3" xfId="5165"/>
    <cellStyle name="20% - Accent6 3 8" xfId="2878"/>
    <cellStyle name="20% - Accent6 3 9" xfId="4439"/>
    <cellStyle name="20% - Accent6 4" xfId="144"/>
    <cellStyle name="20% - Accent6 4 2" xfId="1671"/>
    <cellStyle name="20% - Accent6 4 2 2" xfId="2399"/>
    <cellStyle name="20% - Accent6 4 2 2 2" xfId="3980"/>
    <cellStyle name="20% - Accent6 4 2 2 3" xfId="5541"/>
    <cellStyle name="20% - Accent6 4 2 3" xfId="3254"/>
    <cellStyle name="20% - Accent6 4 2 4" xfId="4815"/>
    <cellStyle name="20% - Accent6 4 3" xfId="2036"/>
    <cellStyle name="20% - Accent6 4 3 2" xfId="3617"/>
    <cellStyle name="20% - Accent6 4 3 3" xfId="5178"/>
    <cellStyle name="20% - Accent6 4 4" xfId="2891"/>
    <cellStyle name="20% - Accent6 4 5" xfId="4452"/>
    <cellStyle name="20% - Accent6 5" xfId="258"/>
    <cellStyle name="20% - Accent6 5 2" xfId="1740"/>
    <cellStyle name="20% - Accent6 5 2 2" xfId="2468"/>
    <cellStyle name="20% - Accent6 5 2 2 2" xfId="4049"/>
    <cellStyle name="20% - Accent6 5 2 2 3" xfId="5610"/>
    <cellStyle name="20% - Accent6 5 2 3" xfId="3323"/>
    <cellStyle name="20% - Accent6 5 2 4" xfId="4884"/>
    <cellStyle name="20% - Accent6 5 3" xfId="2105"/>
    <cellStyle name="20% - Accent6 5 3 2" xfId="3686"/>
    <cellStyle name="20% - Accent6 5 3 3" xfId="5247"/>
    <cellStyle name="20% - Accent6 5 4" xfId="2960"/>
    <cellStyle name="20% - Accent6 5 5" xfId="4521"/>
    <cellStyle name="20% - Accent6 6" xfId="1587"/>
    <cellStyle name="20% - Accent6 6 2" xfId="1956"/>
    <cellStyle name="20% - Accent6 6 2 2" xfId="2684"/>
    <cellStyle name="20% - Accent6 6 2 2 2" xfId="4265"/>
    <cellStyle name="20% - Accent6 6 2 2 3" xfId="5826"/>
    <cellStyle name="20% - Accent6 6 2 3" xfId="3539"/>
    <cellStyle name="20% - Accent6 6 2 4" xfId="5100"/>
    <cellStyle name="20% - Accent6 6 3" xfId="2321"/>
    <cellStyle name="20% - Accent6 6 3 2" xfId="3902"/>
    <cellStyle name="20% - Accent6 6 3 3" xfId="5463"/>
    <cellStyle name="20% - Accent6 6 4" xfId="3176"/>
    <cellStyle name="20% - Accent6 6 5" xfId="4737"/>
    <cellStyle name="20% - Accent6 7" xfId="1603"/>
    <cellStyle name="20% - Accent6 7 2" xfId="1969"/>
    <cellStyle name="20% - Accent6 7 2 2" xfId="2697"/>
    <cellStyle name="20% - Accent6 7 2 2 2" xfId="4278"/>
    <cellStyle name="20% - Accent6 7 2 2 3" xfId="5839"/>
    <cellStyle name="20% - Accent6 7 2 3" xfId="3552"/>
    <cellStyle name="20% - Accent6 7 2 4" xfId="5113"/>
    <cellStyle name="20% - Accent6 7 3" xfId="2334"/>
    <cellStyle name="20% - Accent6 7 3 2" xfId="3915"/>
    <cellStyle name="20% - Accent6 7 3 3" xfId="5476"/>
    <cellStyle name="20% - Accent6 7 4" xfId="3189"/>
    <cellStyle name="20% - Accent6 7 5" xfId="4750"/>
    <cellStyle name="20% - Accent6 8" xfId="1617"/>
    <cellStyle name="20% - Accent6 8 2" xfId="1982"/>
    <cellStyle name="20% - Accent6 8 2 2" xfId="2710"/>
    <cellStyle name="20% - Accent6 8 2 2 2" xfId="4291"/>
    <cellStyle name="20% - Accent6 8 2 2 3" xfId="5852"/>
    <cellStyle name="20% - Accent6 8 2 3" xfId="3565"/>
    <cellStyle name="20% - Accent6 8 2 4" xfId="5126"/>
    <cellStyle name="20% - Accent6 8 3" xfId="2347"/>
    <cellStyle name="20% - Accent6 8 3 2" xfId="3928"/>
    <cellStyle name="20% - Accent6 8 3 3" xfId="5489"/>
    <cellStyle name="20% - Accent6 8 4" xfId="3202"/>
    <cellStyle name="20% - Accent6 8 5" xfId="4763"/>
    <cellStyle name="20% - Accent6 9" xfId="1635"/>
    <cellStyle name="20% - Accent6 9 2" xfId="2365"/>
    <cellStyle name="20% - Accent6 9 2 2" xfId="3946"/>
    <cellStyle name="20% - Accent6 9 2 3" xfId="5507"/>
    <cellStyle name="20% - Accent6 9 3" xfId="3220"/>
    <cellStyle name="20% - Accent6 9 4" xfId="4781"/>
    <cellStyle name="20% - Акцент1 2" xfId="259"/>
    <cellStyle name="20% - Акцент1 2 2" xfId="1741"/>
    <cellStyle name="20% - Акцент1 2 2 2" xfId="2469"/>
    <cellStyle name="20% - Акцент1 2 2 2 2" xfId="4050"/>
    <cellStyle name="20% - Акцент1 2 2 2 3" xfId="5611"/>
    <cellStyle name="20% - Акцент1 2 2 3" xfId="3324"/>
    <cellStyle name="20% - Акцент1 2 2 4" xfId="4885"/>
    <cellStyle name="20% - Акцент1 2 3" xfId="2106"/>
    <cellStyle name="20% - Акцент1 2 3 2" xfId="3687"/>
    <cellStyle name="20% - Акцент1 2 3 3" xfId="5248"/>
    <cellStyle name="20% - Акцент1 2 4" xfId="2961"/>
    <cellStyle name="20% - Акцент1 2 5" xfId="4522"/>
    <cellStyle name="20% - Акцент2 2" xfId="260"/>
    <cellStyle name="20% - Акцент2 2 2" xfId="1742"/>
    <cellStyle name="20% - Акцент2 2 2 2" xfId="2470"/>
    <cellStyle name="20% - Акцент2 2 2 2 2" xfId="4051"/>
    <cellStyle name="20% - Акцент2 2 2 2 3" xfId="5612"/>
    <cellStyle name="20% - Акцент2 2 2 3" xfId="3325"/>
    <cellStyle name="20% - Акцент2 2 2 4" xfId="4886"/>
    <cellStyle name="20% - Акцент2 2 3" xfId="2107"/>
    <cellStyle name="20% - Акцент2 2 3 2" xfId="3688"/>
    <cellStyle name="20% - Акцент2 2 3 3" xfId="5249"/>
    <cellStyle name="20% - Акцент2 2 4" xfId="2962"/>
    <cellStyle name="20% - Акцент2 2 5" xfId="4523"/>
    <cellStyle name="20% - Акцент3 2" xfId="261"/>
    <cellStyle name="20% - Акцент3 2 2" xfId="1743"/>
    <cellStyle name="20% - Акцент3 2 2 2" xfId="2471"/>
    <cellStyle name="20% - Акцент3 2 2 2 2" xfId="4052"/>
    <cellStyle name="20% - Акцент3 2 2 2 3" xfId="5613"/>
    <cellStyle name="20% - Акцент3 2 2 3" xfId="3326"/>
    <cellStyle name="20% - Акцент3 2 2 4" xfId="4887"/>
    <cellStyle name="20% - Акцент3 2 3" xfId="2108"/>
    <cellStyle name="20% - Акцент3 2 3 2" xfId="3689"/>
    <cellStyle name="20% - Акцент3 2 3 3" xfId="5250"/>
    <cellStyle name="20% - Акцент3 2 4" xfId="2963"/>
    <cellStyle name="20% - Акцент3 2 5" xfId="4524"/>
    <cellStyle name="20% - Акцент4 2" xfId="262"/>
    <cellStyle name="20% - Акцент4 2 2" xfId="1744"/>
    <cellStyle name="20% - Акцент4 2 2 2" xfId="2472"/>
    <cellStyle name="20% - Акцент4 2 2 2 2" xfId="4053"/>
    <cellStyle name="20% - Акцент4 2 2 2 3" xfId="5614"/>
    <cellStyle name="20% - Акцент4 2 2 3" xfId="3327"/>
    <cellStyle name="20% - Акцент4 2 2 4" xfId="4888"/>
    <cellStyle name="20% - Акцент4 2 3" xfId="2109"/>
    <cellStyle name="20% - Акцент4 2 3 2" xfId="3690"/>
    <cellStyle name="20% - Акцент4 2 3 3" xfId="5251"/>
    <cellStyle name="20% - Акцент4 2 4" xfId="2964"/>
    <cellStyle name="20% - Акцент4 2 5" xfId="4525"/>
    <cellStyle name="20% - Акцент5 2" xfId="263"/>
    <cellStyle name="20% - Акцент5 2 2" xfId="1745"/>
    <cellStyle name="20% - Акцент5 2 2 2" xfId="2473"/>
    <cellStyle name="20% - Акцент5 2 2 2 2" xfId="4054"/>
    <cellStyle name="20% - Акцент5 2 2 2 3" xfId="5615"/>
    <cellStyle name="20% - Акцент5 2 2 3" xfId="3328"/>
    <cellStyle name="20% - Акцент5 2 2 4" xfId="4889"/>
    <cellStyle name="20% - Акцент5 2 3" xfId="2110"/>
    <cellStyle name="20% - Акцент5 2 3 2" xfId="3691"/>
    <cellStyle name="20% - Акцент5 2 3 3" xfId="5252"/>
    <cellStyle name="20% - Акцент5 2 4" xfId="2965"/>
    <cellStyle name="20% - Акцент5 2 5" xfId="4526"/>
    <cellStyle name="20% - Акцент6 2" xfId="264"/>
    <cellStyle name="20% - Акцент6 2 2" xfId="1746"/>
    <cellStyle name="20% - Акцент6 2 2 2" xfId="2474"/>
    <cellStyle name="20% - Акцент6 2 2 2 2" xfId="4055"/>
    <cellStyle name="20% - Акцент6 2 2 2 3" xfId="5616"/>
    <cellStyle name="20% - Акцент6 2 2 3" xfId="3329"/>
    <cellStyle name="20% - Акцент6 2 2 4" xfId="4890"/>
    <cellStyle name="20% - Акцент6 2 3" xfId="2111"/>
    <cellStyle name="20% - Акцент6 2 3 2" xfId="3692"/>
    <cellStyle name="20% - Акцент6 2 3 3" xfId="5253"/>
    <cellStyle name="20% - Акцент6 2 4" xfId="2966"/>
    <cellStyle name="20% - Акцент6 2 5" xfId="4527"/>
    <cellStyle name="40% - Accent1" xfId="37" builtinId="31" customBuiltin="1"/>
    <cellStyle name="40% - Accent1 10" xfId="1993"/>
    <cellStyle name="40% - Accent1 10 2" xfId="3574"/>
    <cellStyle name="40% - Accent1 10 3" xfId="5135"/>
    <cellStyle name="40% - Accent1 11" xfId="2727"/>
    <cellStyle name="40% - Accent1 11 2" xfId="4305"/>
    <cellStyle name="40% - Accent1 11 3" xfId="5866"/>
    <cellStyle name="40% - Accent1 12" xfId="2742"/>
    <cellStyle name="40% - Accent1 12 2" xfId="4318"/>
    <cellStyle name="40% - Accent1 12 3" xfId="5879"/>
    <cellStyle name="40% - Accent1 13" xfId="2757"/>
    <cellStyle name="40% - Accent1 13 2" xfId="4332"/>
    <cellStyle name="40% - Accent1 13 3" xfId="5893"/>
    <cellStyle name="40% - Accent1 14" xfId="2774"/>
    <cellStyle name="40% - Accent1 14 2" xfId="4347"/>
    <cellStyle name="40% - Accent1 14 3" xfId="5908"/>
    <cellStyle name="40% - Accent1 15" xfId="2793"/>
    <cellStyle name="40% - Accent1 15 2" xfId="4363"/>
    <cellStyle name="40% - Accent1 15 3" xfId="5924"/>
    <cellStyle name="40% - Accent1 16" xfId="2808"/>
    <cellStyle name="40% - Accent1 16 2" xfId="4377"/>
    <cellStyle name="40% - Accent1 16 3" xfId="5938"/>
    <cellStyle name="40% - Accent1 17" xfId="2837"/>
    <cellStyle name="40% - Accent1 17 2" xfId="4399"/>
    <cellStyle name="40% - Accent1 17 3" xfId="5960"/>
    <cellStyle name="40% - Accent1 18" xfId="2848"/>
    <cellStyle name="40% - Accent1 19" xfId="4409"/>
    <cellStyle name="40% - Accent1 2" xfId="67"/>
    <cellStyle name="40% - Accent1 2 10" xfId="442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4056"/>
    <cellStyle name="40% - Accent1 2 2 3 2 2 3" xfId="5617"/>
    <cellStyle name="40% - Accent1 2 2 3 2 3" xfId="3330"/>
    <cellStyle name="40% - Accent1 2 2 3 2 4" xfId="4891"/>
    <cellStyle name="40% - Accent1 2 2 3 3" xfId="2112"/>
    <cellStyle name="40% - Accent1 2 2 3 3 2" xfId="3693"/>
    <cellStyle name="40% - Accent1 2 2 3 3 3" xfId="5254"/>
    <cellStyle name="40% - Accent1 2 2 3 4" xfId="2967"/>
    <cellStyle name="40% - Accent1 2 2 3 5" xfId="4528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955"/>
    <cellStyle name="40% - Accent1 2 7 2 3" xfId="5516"/>
    <cellStyle name="40% - Accent1 2 7 3" xfId="3229"/>
    <cellStyle name="40% - Accent1 2 7 4" xfId="4790"/>
    <cellStyle name="40% - Accent1 2 8" xfId="2011"/>
    <cellStyle name="40% - Accent1 2 8 2" xfId="3592"/>
    <cellStyle name="40% - Accent1 2 8 3" xfId="5153"/>
    <cellStyle name="40% - Accent1 2 9" xfId="2866"/>
    <cellStyle name="40% - Accent1 20" xfId="5976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4058"/>
    <cellStyle name="40% - Accent1 3 2 2 2 2 3" xfId="5619"/>
    <cellStyle name="40% - Accent1 3 2 2 2 3" xfId="3332"/>
    <cellStyle name="40% - Accent1 3 2 2 2 4" xfId="4893"/>
    <cellStyle name="40% - Accent1 3 2 2 3" xfId="2114"/>
    <cellStyle name="40% - Accent1 3 2 2 3 2" xfId="3695"/>
    <cellStyle name="40% - Accent1 3 2 2 3 3" xfId="5256"/>
    <cellStyle name="40% - Accent1 3 2 2 4" xfId="2969"/>
    <cellStyle name="40% - Accent1 3 2 2 5" xfId="4530"/>
    <cellStyle name="40% - Accent1 3 2 3" xfId="274"/>
    <cellStyle name="40% - Accent1 3 2 3 2" xfId="1750"/>
    <cellStyle name="40% - Accent1 3 2 3 2 2" xfId="2478"/>
    <cellStyle name="40% - Accent1 3 2 3 2 2 2" xfId="4059"/>
    <cellStyle name="40% - Accent1 3 2 3 2 2 3" xfId="5620"/>
    <cellStyle name="40% - Accent1 3 2 3 2 3" xfId="3333"/>
    <cellStyle name="40% - Accent1 3 2 3 2 4" xfId="4894"/>
    <cellStyle name="40% - Accent1 3 2 3 3" xfId="2115"/>
    <cellStyle name="40% - Accent1 3 2 3 3 2" xfId="3696"/>
    <cellStyle name="40% - Accent1 3 2 3 3 3" xfId="5257"/>
    <cellStyle name="40% - Accent1 3 2 3 4" xfId="2970"/>
    <cellStyle name="40% - Accent1 3 2 3 5" xfId="4531"/>
    <cellStyle name="40% - Accent1 3 2 4" xfId="1748"/>
    <cellStyle name="40% - Accent1 3 2 4 2" xfId="2476"/>
    <cellStyle name="40% - Accent1 3 2 4 2 2" xfId="4057"/>
    <cellStyle name="40% - Accent1 3 2 4 2 3" xfId="5618"/>
    <cellStyle name="40% - Accent1 3 2 4 3" xfId="3331"/>
    <cellStyle name="40% - Accent1 3 2 4 4" xfId="4892"/>
    <cellStyle name="40% - Accent1 3 2 5" xfId="2113"/>
    <cellStyle name="40% - Accent1 3 2 5 2" xfId="3694"/>
    <cellStyle name="40% - Accent1 3 2 5 3" xfId="5255"/>
    <cellStyle name="40% - Accent1 3 2 6" xfId="2968"/>
    <cellStyle name="40% - Accent1 3 2 7" xfId="4529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61"/>
    <cellStyle name="40% - Accent1 3 3 2 2 2 3" xfId="5622"/>
    <cellStyle name="40% - Accent1 3 3 2 2 3" xfId="3335"/>
    <cellStyle name="40% - Accent1 3 3 2 2 4" xfId="4896"/>
    <cellStyle name="40% - Accent1 3 3 2 3" xfId="2117"/>
    <cellStyle name="40% - Accent1 3 3 2 3 2" xfId="3698"/>
    <cellStyle name="40% - Accent1 3 3 2 3 3" xfId="5259"/>
    <cellStyle name="40% - Accent1 3 3 2 4" xfId="2972"/>
    <cellStyle name="40% - Accent1 3 3 2 5" xfId="4533"/>
    <cellStyle name="40% - Accent1 3 3 3" xfId="277"/>
    <cellStyle name="40% - Accent1 3 3 3 2" xfId="1753"/>
    <cellStyle name="40% - Accent1 3 3 3 2 2" xfId="2481"/>
    <cellStyle name="40% - Accent1 3 3 3 2 2 2" xfId="4062"/>
    <cellStyle name="40% - Accent1 3 3 3 2 2 3" xfId="5623"/>
    <cellStyle name="40% - Accent1 3 3 3 2 3" xfId="3336"/>
    <cellStyle name="40% - Accent1 3 3 3 2 4" xfId="4897"/>
    <cellStyle name="40% - Accent1 3 3 3 3" xfId="2118"/>
    <cellStyle name="40% - Accent1 3 3 3 3 2" xfId="3699"/>
    <cellStyle name="40% - Accent1 3 3 3 3 3" xfId="5260"/>
    <cellStyle name="40% - Accent1 3 3 3 4" xfId="2973"/>
    <cellStyle name="40% - Accent1 3 3 3 5" xfId="4534"/>
    <cellStyle name="40% - Accent1 3 3 4" xfId="1751"/>
    <cellStyle name="40% - Accent1 3 3 4 2" xfId="2479"/>
    <cellStyle name="40% - Accent1 3 3 4 2 2" xfId="4060"/>
    <cellStyle name="40% - Accent1 3 3 4 2 3" xfId="5621"/>
    <cellStyle name="40% - Accent1 3 3 4 3" xfId="3334"/>
    <cellStyle name="40% - Accent1 3 3 4 4" xfId="4895"/>
    <cellStyle name="40% - Accent1 3 3 5" xfId="2116"/>
    <cellStyle name="40% - Accent1 3 3 5 2" xfId="3697"/>
    <cellStyle name="40% - Accent1 3 3 5 3" xfId="5258"/>
    <cellStyle name="40% - Accent1 3 3 6" xfId="2971"/>
    <cellStyle name="40% - Accent1 3 3 7" xfId="4532"/>
    <cellStyle name="40% - Accent1 3 4" xfId="278"/>
    <cellStyle name="40% - Accent1 3 4 2" xfId="1754"/>
    <cellStyle name="40% - Accent1 3 4 2 2" xfId="2482"/>
    <cellStyle name="40% - Accent1 3 4 2 2 2" xfId="4063"/>
    <cellStyle name="40% - Accent1 3 4 2 2 3" xfId="5624"/>
    <cellStyle name="40% - Accent1 3 4 2 3" xfId="3337"/>
    <cellStyle name="40% - Accent1 3 4 2 4" xfId="4898"/>
    <cellStyle name="40% - Accent1 3 4 3" xfId="2119"/>
    <cellStyle name="40% - Accent1 3 4 3 2" xfId="3700"/>
    <cellStyle name="40% - Accent1 3 4 3 3" xfId="5261"/>
    <cellStyle name="40% - Accent1 3 4 4" xfId="2974"/>
    <cellStyle name="40% - Accent1 3 4 5" xfId="4535"/>
    <cellStyle name="40% - Accent1 3 5" xfId="279"/>
    <cellStyle name="40% - Accent1 3 5 2" xfId="1755"/>
    <cellStyle name="40% - Accent1 3 5 2 2" xfId="2483"/>
    <cellStyle name="40% - Accent1 3 5 2 2 2" xfId="4064"/>
    <cellStyle name="40% - Accent1 3 5 2 2 3" xfId="5625"/>
    <cellStyle name="40% - Accent1 3 5 2 3" xfId="3338"/>
    <cellStyle name="40% - Accent1 3 5 2 4" xfId="4899"/>
    <cellStyle name="40% - Accent1 3 5 3" xfId="2120"/>
    <cellStyle name="40% - Accent1 3 5 3 2" xfId="3701"/>
    <cellStyle name="40% - Accent1 3 5 3 3" xfId="5262"/>
    <cellStyle name="40% - Accent1 3 5 4" xfId="2975"/>
    <cellStyle name="40% - Accent1 3 5 5" xfId="4536"/>
    <cellStyle name="40% - Accent1 3 6" xfId="1657"/>
    <cellStyle name="40% - Accent1 3 6 2" xfId="2387"/>
    <cellStyle name="40% - Accent1 3 6 2 2" xfId="3968"/>
    <cellStyle name="40% - Accent1 3 6 2 3" xfId="5529"/>
    <cellStyle name="40% - Accent1 3 6 3" xfId="3242"/>
    <cellStyle name="40% - Accent1 3 6 4" xfId="4803"/>
    <cellStyle name="40% - Accent1 3 7" xfId="2024"/>
    <cellStyle name="40% - Accent1 3 7 2" xfId="3605"/>
    <cellStyle name="40% - Accent1 3 7 3" xfId="5166"/>
    <cellStyle name="40% - Accent1 3 8" xfId="2879"/>
    <cellStyle name="40% - Accent1 3 9" xfId="4440"/>
    <cellStyle name="40% - Accent1 4" xfId="145"/>
    <cellStyle name="40% - Accent1 4 2" xfId="1672"/>
    <cellStyle name="40% - Accent1 4 2 2" xfId="2400"/>
    <cellStyle name="40% - Accent1 4 2 2 2" xfId="3981"/>
    <cellStyle name="40% - Accent1 4 2 2 3" xfId="5542"/>
    <cellStyle name="40% - Accent1 4 2 3" xfId="3255"/>
    <cellStyle name="40% - Accent1 4 2 4" xfId="4816"/>
    <cellStyle name="40% - Accent1 4 3" xfId="2037"/>
    <cellStyle name="40% - Accent1 4 3 2" xfId="3618"/>
    <cellStyle name="40% - Accent1 4 3 3" xfId="5179"/>
    <cellStyle name="40% - Accent1 4 4" xfId="2892"/>
    <cellStyle name="40% - Accent1 4 5" xfId="4453"/>
    <cellStyle name="40% - Accent1 5" xfId="280"/>
    <cellStyle name="40% - Accent1 5 2" xfId="1756"/>
    <cellStyle name="40% - Accent1 5 2 2" xfId="2484"/>
    <cellStyle name="40% - Accent1 5 2 2 2" xfId="4065"/>
    <cellStyle name="40% - Accent1 5 2 2 3" xfId="5626"/>
    <cellStyle name="40% - Accent1 5 2 3" xfId="3339"/>
    <cellStyle name="40% - Accent1 5 2 4" xfId="4900"/>
    <cellStyle name="40% - Accent1 5 3" xfId="2121"/>
    <cellStyle name="40% - Accent1 5 3 2" xfId="3702"/>
    <cellStyle name="40% - Accent1 5 3 3" xfId="5263"/>
    <cellStyle name="40% - Accent1 5 4" xfId="2976"/>
    <cellStyle name="40% - Accent1 5 5" xfId="4537"/>
    <cellStyle name="40% - Accent1 6" xfId="1588"/>
    <cellStyle name="40% - Accent1 6 2" xfId="1957"/>
    <cellStyle name="40% - Accent1 6 2 2" xfId="2685"/>
    <cellStyle name="40% - Accent1 6 2 2 2" xfId="4266"/>
    <cellStyle name="40% - Accent1 6 2 2 3" xfId="5827"/>
    <cellStyle name="40% - Accent1 6 2 3" xfId="3540"/>
    <cellStyle name="40% - Accent1 6 2 4" xfId="5101"/>
    <cellStyle name="40% - Accent1 6 3" xfId="2322"/>
    <cellStyle name="40% - Accent1 6 3 2" xfId="3903"/>
    <cellStyle name="40% - Accent1 6 3 3" xfId="5464"/>
    <cellStyle name="40% - Accent1 6 4" xfId="3177"/>
    <cellStyle name="40% - Accent1 6 5" xfId="4738"/>
    <cellStyle name="40% - Accent1 7" xfId="1604"/>
    <cellStyle name="40% - Accent1 7 2" xfId="1970"/>
    <cellStyle name="40% - Accent1 7 2 2" xfId="2698"/>
    <cellStyle name="40% - Accent1 7 2 2 2" xfId="4279"/>
    <cellStyle name="40% - Accent1 7 2 2 3" xfId="5840"/>
    <cellStyle name="40% - Accent1 7 2 3" xfId="3553"/>
    <cellStyle name="40% - Accent1 7 2 4" xfId="5114"/>
    <cellStyle name="40% - Accent1 7 3" xfId="2335"/>
    <cellStyle name="40% - Accent1 7 3 2" xfId="3916"/>
    <cellStyle name="40% - Accent1 7 3 3" xfId="5477"/>
    <cellStyle name="40% - Accent1 7 4" xfId="3190"/>
    <cellStyle name="40% - Accent1 7 5" xfId="4751"/>
    <cellStyle name="40% - Accent1 8" xfId="1618"/>
    <cellStyle name="40% - Accent1 8 2" xfId="1983"/>
    <cellStyle name="40% - Accent1 8 2 2" xfId="2711"/>
    <cellStyle name="40% - Accent1 8 2 2 2" xfId="4292"/>
    <cellStyle name="40% - Accent1 8 2 2 3" xfId="5853"/>
    <cellStyle name="40% - Accent1 8 2 3" xfId="3566"/>
    <cellStyle name="40% - Accent1 8 2 4" xfId="5127"/>
    <cellStyle name="40% - Accent1 8 3" xfId="2348"/>
    <cellStyle name="40% - Accent1 8 3 2" xfId="3929"/>
    <cellStyle name="40% - Accent1 8 3 3" xfId="5490"/>
    <cellStyle name="40% - Accent1 8 4" xfId="3203"/>
    <cellStyle name="40% - Accent1 8 5" xfId="4764"/>
    <cellStyle name="40% - Accent1 9" xfId="1626"/>
    <cellStyle name="40% - Accent1 9 2" xfId="2356"/>
    <cellStyle name="40% - Accent1 9 2 2" xfId="3937"/>
    <cellStyle name="40% - Accent1 9 2 3" xfId="5498"/>
    <cellStyle name="40% - Accent1 9 3" xfId="3211"/>
    <cellStyle name="40% - Accent1 9 4" xfId="4772"/>
    <cellStyle name="40% - Accent2" xfId="41" builtinId="35" customBuiltin="1"/>
    <cellStyle name="40% - Accent2 10" xfId="1995"/>
    <cellStyle name="40% - Accent2 10 2" xfId="3576"/>
    <cellStyle name="40% - Accent2 10 3" xfId="5137"/>
    <cellStyle name="40% - Accent2 11" xfId="2728"/>
    <cellStyle name="40% - Accent2 11 2" xfId="4306"/>
    <cellStyle name="40% - Accent2 11 3" xfId="5867"/>
    <cellStyle name="40% - Accent2 12" xfId="2743"/>
    <cellStyle name="40% - Accent2 12 2" xfId="4319"/>
    <cellStyle name="40% - Accent2 12 3" xfId="5880"/>
    <cellStyle name="40% - Accent2 13" xfId="2758"/>
    <cellStyle name="40% - Accent2 13 2" xfId="4333"/>
    <cellStyle name="40% - Accent2 13 3" xfId="5894"/>
    <cellStyle name="40% - Accent2 14" xfId="2775"/>
    <cellStyle name="40% - Accent2 14 2" xfId="4348"/>
    <cellStyle name="40% - Accent2 14 3" xfId="5909"/>
    <cellStyle name="40% - Accent2 15" xfId="2794"/>
    <cellStyle name="40% - Accent2 15 2" xfId="4364"/>
    <cellStyle name="40% - Accent2 15 3" xfId="5925"/>
    <cellStyle name="40% - Accent2 16" xfId="2809"/>
    <cellStyle name="40% - Accent2 16 2" xfId="4378"/>
    <cellStyle name="40% - Accent2 16 3" xfId="5939"/>
    <cellStyle name="40% - Accent2 17" xfId="2838"/>
    <cellStyle name="40% - Accent2 17 2" xfId="4400"/>
    <cellStyle name="40% - Accent2 17 3" xfId="5961"/>
    <cellStyle name="40% - Accent2 18" xfId="2850"/>
    <cellStyle name="40% - Accent2 19" xfId="4411"/>
    <cellStyle name="40% - Accent2 2" xfId="68"/>
    <cellStyle name="40% - Accent2 2 10" xfId="442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66"/>
    <cellStyle name="40% - Accent2 2 2 3 2 2 3" xfId="5627"/>
    <cellStyle name="40% - Accent2 2 2 3 2 3" xfId="3340"/>
    <cellStyle name="40% - Accent2 2 2 3 2 4" xfId="4901"/>
    <cellStyle name="40% - Accent2 2 2 3 3" xfId="2122"/>
    <cellStyle name="40% - Accent2 2 2 3 3 2" xfId="3703"/>
    <cellStyle name="40% - Accent2 2 2 3 3 3" xfId="5264"/>
    <cellStyle name="40% - Accent2 2 2 3 4" xfId="2977"/>
    <cellStyle name="40% - Accent2 2 2 3 5" xfId="4538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956"/>
    <cellStyle name="40% - Accent2 2 7 2 3" xfId="5517"/>
    <cellStyle name="40% - Accent2 2 7 3" xfId="3230"/>
    <cellStyle name="40% - Accent2 2 7 4" xfId="4791"/>
    <cellStyle name="40% - Accent2 2 8" xfId="2012"/>
    <cellStyle name="40% - Accent2 2 8 2" xfId="3593"/>
    <cellStyle name="40% - Accent2 2 8 3" xfId="5154"/>
    <cellStyle name="40% - Accent2 2 9" xfId="2867"/>
    <cellStyle name="40% - Accent2 20" xfId="5977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68"/>
    <cellStyle name="40% - Accent2 3 2 2 2 2 3" xfId="5629"/>
    <cellStyle name="40% - Accent2 3 2 2 2 3" xfId="3342"/>
    <cellStyle name="40% - Accent2 3 2 2 2 4" xfId="4903"/>
    <cellStyle name="40% - Accent2 3 2 2 3" xfId="2124"/>
    <cellStyle name="40% - Accent2 3 2 2 3 2" xfId="3705"/>
    <cellStyle name="40% - Accent2 3 2 2 3 3" xfId="5266"/>
    <cellStyle name="40% - Accent2 3 2 2 4" xfId="2979"/>
    <cellStyle name="40% - Accent2 3 2 2 5" xfId="4540"/>
    <cellStyle name="40% - Accent2 3 2 3" xfId="290"/>
    <cellStyle name="40% - Accent2 3 2 3 2" xfId="1760"/>
    <cellStyle name="40% - Accent2 3 2 3 2 2" xfId="2488"/>
    <cellStyle name="40% - Accent2 3 2 3 2 2 2" xfId="4069"/>
    <cellStyle name="40% - Accent2 3 2 3 2 2 3" xfId="5630"/>
    <cellStyle name="40% - Accent2 3 2 3 2 3" xfId="3343"/>
    <cellStyle name="40% - Accent2 3 2 3 2 4" xfId="4904"/>
    <cellStyle name="40% - Accent2 3 2 3 3" xfId="2125"/>
    <cellStyle name="40% - Accent2 3 2 3 3 2" xfId="3706"/>
    <cellStyle name="40% - Accent2 3 2 3 3 3" xfId="5267"/>
    <cellStyle name="40% - Accent2 3 2 3 4" xfId="2980"/>
    <cellStyle name="40% - Accent2 3 2 3 5" xfId="4541"/>
    <cellStyle name="40% - Accent2 3 2 4" xfId="1758"/>
    <cellStyle name="40% - Accent2 3 2 4 2" xfId="2486"/>
    <cellStyle name="40% - Accent2 3 2 4 2 2" xfId="4067"/>
    <cellStyle name="40% - Accent2 3 2 4 2 3" xfId="5628"/>
    <cellStyle name="40% - Accent2 3 2 4 3" xfId="3341"/>
    <cellStyle name="40% - Accent2 3 2 4 4" xfId="4902"/>
    <cellStyle name="40% - Accent2 3 2 5" xfId="2123"/>
    <cellStyle name="40% - Accent2 3 2 5 2" xfId="3704"/>
    <cellStyle name="40% - Accent2 3 2 5 3" xfId="5265"/>
    <cellStyle name="40% - Accent2 3 2 6" xfId="2978"/>
    <cellStyle name="40% - Accent2 3 2 7" xfId="4539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71"/>
    <cellStyle name="40% - Accent2 3 3 2 2 2 3" xfId="5632"/>
    <cellStyle name="40% - Accent2 3 3 2 2 3" xfId="3345"/>
    <cellStyle name="40% - Accent2 3 3 2 2 4" xfId="4906"/>
    <cellStyle name="40% - Accent2 3 3 2 3" xfId="2127"/>
    <cellStyle name="40% - Accent2 3 3 2 3 2" xfId="3708"/>
    <cellStyle name="40% - Accent2 3 3 2 3 3" xfId="5269"/>
    <cellStyle name="40% - Accent2 3 3 2 4" xfId="2982"/>
    <cellStyle name="40% - Accent2 3 3 2 5" xfId="4543"/>
    <cellStyle name="40% - Accent2 3 3 3" xfId="293"/>
    <cellStyle name="40% - Accent2 3 3 3 2" xfId="1763"/>
    <cellStyle name="40% - Accent2 3 3 3 2 2" xfId="2491"/>
    <cellStyle name="40% - Accent2 3 3 3 2 2 2" xfId="4072"/>
    <cellStyle name="40% - Accent2 3 3 3 2 2 3" xfId="5633"/>
    <cellStyle name="40% - Accent2 3 3 3 2 3" xfId="3346"/>
    <cellStyle name="40% - Accent2 3 3 3 2 4" xfId="4907"/>
    <cellStyle name="40% - Accent2 3 3 3 3" xfId="2128"/>
    <cellStyle name="40% - Accent2 3 3 3 3 2" xfId="3709"/>
    <cellStyle name="40% - Accent2 3 3 3 3 3" xfId="5270"/>
    <cellStyle name="40% - Accent2 3 3 3 4" xfId="2983"/>
    <cellStyle name="40% - Accent2 3 3 3 5" xfId="4544"/>
    <cellStyle name="40% - Accent2 3 3 4" xfId="1761"/>
    <cellStyle name="40% - Accent2 3 3 4 2" xfId="2489"/>
    <cellStyle name="40% - Accent2 3 3 4 2 2" xfId="4070"/>
    <cellStyle name="40% - Accent2 3 3 4 2 3" xfId="5631"/>
    <cellStyle name="40% - Accent2 3 3 4 3" xfId="3344"/>
    <cellStyle name="40% - Accent2 3 3 4 4" xfId="4905"/>
    <cellStyle name="40% - Accent2 3 3 5" xfId="2126"/>
    <cellStyle name="40% - Accent2 3 3 5 2" xfId="3707"/>
    <cellStyle name="40% - Accent2 3 3 5 3" xfId="5268"/>
    <cellStyle name="40% - Accent2 3 3 6" xfId="2981"/>
    <cellStyle name="40% - Accent2 3 3 7" xfId="4542"/>
    <cellStyle name="40% - Accent2 3 4" xfId="294"/>
    <cellStyle name="40% - Accent2 3 4 2" xfId="1764"/>
    <cellStyle name="40% - Accent2 3 4 2 2" xfId="2492"/>
    <cellStyle name="40% - Accent2 3 4 2 2 2" xfId="4073"/>
    <cellStyle name="40% - Accent2 3 4 2 2 3" xfId="5634"/>
    <cellStyle name="40% - Accent2 3 4 2 3" xfId="3347"/>
    <cellStyle name="40% - Accent2 3 4 2 4" xfId="4908"/>
    <cellStyle name="40% - Accent2 3 4 3" xfId="2129"/>
    <cellStyle name="40% - Accent2 3 4 3 2" xfId="3710"/>
    <cellStyle name="40% - Accent2 3 4 3 3" xfId="5271"/>
    <cellStyle name="40% - Accent2 3 4 4" xfId="2984"/>
    <cellStyle name="40% - Accent2 3 4 5" xfId="4545"/>
    <cellStyle name="40% - Accent2 3 5" xfId="295"/>
    <cellStyle name="40% - Accent2 3 5 2" xfId="1765"/>
    <cellStyle name="40% - Accent2 3 5 2 2" xfId="2493"/>
    <cellStyle name="40% - Accent2 3 5 2 2 2" xfId="4074"/>
    <cellStyle name="40% - Accent2 3 5 2 2 3" xfId="5635"/>
    <cellStyle name="40% - Accent2 3 5 2 3" xfId="3348"/>
    <cellStyle name="40% - Accent2 3 5 2 4" xfId="4909"/>
    <cellStyle name="40% - Accent2 3 5 3" xfId="2130"/>
    <cellStyle name="40% - Accent2 3 5 3 2" xfId="3711"/>
    <cellStyle name="40% - Accent2 3 5 3 3" xfId="5272"/>
    <cellStyle name="40% - Accent2 3 5 4" xfId="2985"/>
    <cellStyle name="40% - Accent2 3 5 5" xfId="4546"/>
    <cellStyle name="40% - Accent2 3 6" xfId="1658"/>
    <cellStyle name="40% - Accent2 3 6 2" xfId="2388"/>
    <cellStyle name="40% - Accent2 3 6 2 2" xfId="3969"/>
    <cellStyle name="40% - Accent2 3 6 2 3" xfId="5530"/>
    <cellStyle name="40% - Accent2 3 6 3" xfId="3243"/>
    <cellStyle name="40% - Accent2 3 6 4" xfId="4804"/>
    <cellStyle name="40% - Accent2 3 7" xfId="2025"/>
    <cellStyle name="40% - Accent2 3 7 2" xfId="3606"/>
    <cellStyle name="40% - Accent2 3 7 3" xfId="5167"/>
    <cellStyle name="40% - Accent2 3 8" xfId="2880"/>
    <cellStyle name="40% - Accent2 3 9" xfId="4441"/>
    <cellStyle name="40% - Accent2 4" xfId="146"/>
    <cellStyle name="40% - Accent2 4 2" xfId="1673"/>
    <cellStyle name="40% - Accent2 4 2 2" xfId="2401"/>
    <cellStyle name="40% - Accent2 4 2 2 2" xfId="3982"/>
    <cellStyle name="40% - Accent2 4 2 2 3" xfId="5543"/>
    <cellStyle name="40% - Accent2 4 2 3" xfId="3256"/>
    <cellStyle name="40% - Accent2 4 2 4" xfId="4817"/>
    <cellStyle name="40% - Accent2 4 3" xfId="2038"/>
    <cellStyle name="40% - Accent2 4 3 2" xfId="3619"/>
    <cellStyle name="40% - Accent2 4 3 3" xfId="5180"/>
    <cellStyle name="40% - Accent2 4 4" xfId="2893"/>
    <cellStyle name="40% - Accent2 4 5" xfId="4454"/>
    <cellStyle name="40% - Accent2 5" xfId="296"/>
    <cellStyle name="40% - Accent2 5 2" xfId="1766"/>
    <cellStyle name="40% - Accent2 5 2 2" xfId="2494"/>
    <cellStyle name="40% - Accent2 5 2 2 2" xfId="4075"/>
    <cellStyle name="40% - Accent2 5 2 2 3" xfId="5636"/>
    <cellStyle name="40% - Accent2 5 2 3" xfId="3349"/>
    <cellStyle name="40% - Accent2 5 2 4" xfId="4910"/>
    <cellStyle name="40% - Accent2 5 3" xfId="2131"/>
    <cellStyle name="40% - Accent2 5 3 2" xfId="3712"/>
    <cellStyle name="40% - Accent2 5 3 3" xfId="5273"/>
    <cellStyle name="40% - Accent2 5 4" xfId="2986"/>
    <cellStyle name="40% - Accent2 5 5" xfId="4547"/>
    <cellStyle name="40% - Accent2 6" xfId="1589"/>
    <cellStyle name="40% - Accent2 6 2" xfId="1958"/>
    <cellStyle name="40% - Accent2 6 2 2" xfId="2686"/>
    <cellStyle name="40% - Accent2 6 2 2 2" xfId="4267"/>
    <cellStyle name="40% - Accent2 6 2 2 3" xfId="5828"/>
    <cellStyle name="40% - Accent2 6 2 3" xfId="3541"/>
    <cellStyle name="40% - Accent2 6 2 4" xfId="5102"/>
    <cellStyle name="40% - Accent2 6 3" xfId="2323"/>
    <cellStyle name="40% - Accent2 6 3 2" xfId="3904"/>
    <cellStyle name="40% - Accent2 6 3 3" xfId="5465"/>
    <cellStyle name="40% - Accent2 6 4" xfId="3178"/>
    <cellStyle name="40% - Accent2 6 5" xfId="4739"/>
    <cellStyle name="40% - Accent2 7" xfId="1605"/>
    <cellStyle name="40% - Accent2 7 2" xfId="1971"/>
    <cellStyle name="40% - Accent2 7 2 2" xfId="2699"/>
    <cellStyle name="40% - Accent2 7 2 2 2" xfId="4280"/>
    <cellStyle name="40% - Accent2 7 2 2 3" xfId="5841"/>
    <cellStyle name="40% - Accent2 7 2 3" xfId="3554"/>
    <cellStyle name="40% - Accent2 7 2 4" xfId="5115"/>
    <cellStyle name="40% - Accent2 7 3" xfId="2336"/>
    <cellStyle name="40% - Accent2 7 3 2" xfId="3917"/>
    <cellStyle name="40% - Accent2 7 3 3" xfId="5478"/>
    <cellStyle name="40% - Accent2 7 4" xfId="3191"/>
    <cellStyle name="40% - Accent2 7 5" xfId="4752"/>
    <cellStyle name="40% - Accent2 8" xfId="1619"/>
    <cellStyle name="40% - Accent2 8 2" xfId="1984"/>
    <cellStyle name="40% - Accent2 8 2 2" xfId="2712"/>
    <cellStyle name="40% - Accent2 8 2 2 2" xfId="4293"/>
    <cellStyle name="40% - Accent2 8 2 2 3" xfId="5854"/>
    <cellStyle name="40% - Accent2 8 2 3" xfId="3567"/>
    <cellStyle name="40% - Accent2 8 2 4" xfId="5128"/>
    <cellStyle name="40% - Accent2 8 3" xfId="2349"/>
    <cellStyle name="40% - Accent2 8 3 2" xfId="3930"/>
    <cellStyle name="40% - Accent2 8 3 3" xfId="5491"/>
    <cellStyle name="40% - Accent2 8 4" xfId="3204"/>
    <cellStyle name="40% - Accent2 8 5" xfId="4765"/>
    <cellStyle name="40% - Accent2 9" xfId="1628"/>
    <cellStyle name="40% - Accent2 9 2" xfId="2358"/>
    <cellStyle name="40% - Accent2 9 2 2" xfId="3939"/>
    <cellStyle name="40% - Accent2 9 2 3" xfId="5500"/>
    <cellStyle name="40% - Accent2 9 3" xfId="3213"/>
    <cellStyle name="40% - Accent2 9 4" xfId="4774"/>
    <cellStyle name="40% - Accent3" xfId="45" builtinId="39" customBuiltin="1"/>
    <cellStyle name="40% - Accent3 10" xfId="1997"/>
    <cellStyle name="40% - Accent3 10 2" xfId="3578"/>
    <cellStyle name="40% - Accent3 10 3" xfId="5139"/>
    <cellStyle name="40% - Accent3 11" xfId="2729"/>
    <cellStyle name="40% - Accent3 11 2" xfId="4307"/>
    <cellStyle name="40% - Accent3 11 3" xfId="5868"/>
    <cellStyle name="40% - Accent3 12" xfId="2744"/>
    <cellStyle name="40% - Accent3 12 2" xfId="4320"/>
    <cellStyle name="40% - Accent3 12 3" xfId="5881"/>
    <cellStyle name="40% - Accent3 13" xfId="2759"/>
    <cellStyle name="40% - Accent3 13 2" xfId="4334"/>
    <cellStyle name="40% - Accent3 13 3" xfId="5895"/>
    <cellStyle name="40% - Accent3 14" xfId="2776"/>
    <cellStyle name="40% - Accent3 14 2" xfId="4349"/>
    <cellStyle name="40% - Accent3 14 3" xfId="5910"/>
    <cellStyle name="40% - Accent3 15" xfId="2795"/>
    <cellStyle name="40% - Accent3 15 2" xfId="4365"/>
    <cellStyle name="40% - Accent3 15 3" xfId="5926"/>
    <cellStyle name="40% - Accent3 16" xfId="2810"/>
    <cellStyle name="40% - Accent3 16 2" xfId="4379"/>
    <cellStyle name="40% - Accent3 16 3" xfId="5940"/>
    <cellStyle name="40% - Accent3 17" xfId="2839"/>
    <cellStyle name="40% - Accent3 17 2" xfId="4401"/>
    <cellStyle name="40% - Accent3 17 3" xfId="5962"/>
    <cellStyle name="40% - Accent3 18" xfId="2852"/>
    <cellStyle name="40% - Accent3 19" xfId="4413"/>
    <cellStyle name="40% - Accent3 2" xfId="69"/>
    <cellStyle name="40% - Accent3 2 10" xfId="442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76"/>
    <cellStyle name="40% - Accent3 2 2 3 2 2 3" xfId="5637"/>
    <cellStyle name="40% - Accent3 2 2 3 2 3" xfId="3350"/>
    <cellStyle name="40% - Accent3 2 2 3 2 4" xfId="4911"/>
    <cellStyle name="40% - Accent3 2 2 3 3" xfId="2132"/>
    <cellStyle name="40% - Accent3 2 2 3 3 2" xfId="3713"/>
    <cellStyle name="40% - Accent3 2 2 3 3 3" xfId="5274"/>
    <cellStyle name="40% - Accent3 2 2 3 4" xfId="2987"/>
    <cellStyle name="40% - Accent3 2 2 3 5" xfId="4548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957"/>
    <cellStyle name="40% - Accent3 2 7 2 3" xfId="5518"/>
    <cellStyle name="40% - Accent3 2 7 3" xfId="3231"/>
    <cellStyle name="40% - Accent3 2 7 4" xfId="4792"/>
    <cellStyle name="40% - Accent3 2 8" xfId="2013"/>
    <cellStyle name="40% - Accent3 2 8 2" xfId="3594"/>
    <cellStyle name="40% - Accent3 2 8 3" xfId="5155"/>
    <cellStyle name="40% - Accent3 2 9" xfId="2868"/>
    <cellStyle name="40% - Accent3 20" xfId="5978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78"/>
    <cellStyle name="40% - Accent3 3 2 2 2 2 3" xfId="5639"/>
    <cellStyle name="40% - Accent3 3 2 2 2 3" xfId="3352"/>
    <cellStyle name="40% - Accent3 3 2 2 2 4" xfId="4913"/>
    <cellStyle name="40% - Accent3 3 2 2 3" xfId="2134"/>
    <cellStyle name="40% - Accent3 3 2 2 3 2" xfId="3715"/>
    <cellStyle name="40% - Accent3 3 2 2 3 3" xfId="5276"/>
    <cellStyle name="40% - Accent3 3 2 2 4" xfId="2989"/>
    <cellStyle name="40% - Accent3 3 2 2 5" xfId="4550"/>
    <cellStyle name="40% - Accent3 3 2 3" xfId="306"/>
    <cellStyle name="40% - Accent3 3 2 3 2" xfId="1770"/>
    <cellStyle name="40% - Accent3 3 2 3 2 2" xfId="2498"/>
    <cellStyle name="40% - Accent3 3 2 3 2 2 2" xfId="4079"/>
    <cellStyle name="40% - Accent3 3 2 3 2 2 3" xfId="5640"/>
    <cellStyle name="40% - Accent3 3 2 3 2 3" xfId="3353"/>
    <cellStyle name="40% - Accent3 3 2 3 2 4" xfId="4914"/>
    <cellStyle name="40% - Accent3 3 2 3 3" xfId="2135"/>
    <cellStyle name="40% - Accent3 3 2 3 3 2" xfId="3716"/>
    <cellStyle name="40% - Accent3 3 2 3 3 3" xfId="5277"/>
    <cellStyle name="40% - Accent3 3 2 3 4" xfId="2990"/>
    <cellStyle name="40% - Accent3 3 2 3 5" xfId="4551"/>
    <cellStyle name="40% - Accent3 3 2 4" xfId="1768"/>
    <cellStyle name="40% - Accent3 3 2 4 2" xfId="2496"/>
    <cellStyle name="40% - Accent3 3 2 4 2 2" xfId="4077"/>
    <cellStyle name="40% - Accent3 3 2 4 2 3" xfId="5638"/>
    <cellStyle name="40% - Accent3 3 2 4 3" xfId="3351"/>
    <cellStyle name="40% - Accent3 3 2 4 4" xfId="4912"/>
    <cellStyle name="40% - Accent3 3 2 5" xfId="2133"/>
    <cellStyle name="40% - Accent3 3 2 5 2" xfId="3714"/>
    <cellStyle name="40% - Accent3 3 2 5 3" xfId="5275"/>
    <cellStyle name="40% - Accent3 3 2 6" xfId="2988"/>
    <cellStyle name="40% - Accent3 3 2 7" xfId="4549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81"/>
    <cellStyle name="40% - Accent3 3 3 2 2 2 3" xfId="5642"/>
    <cellStyle name="40% - Accent3 3 3 2 2 3" xfId="3355"/>
    <cellStyle name="40% - Accent3 3 3 2 2 4" xfId="4916"/>
    <cellStyle name="40% - Accent3 3 3 2 3" xfId="2137"/>
    <cellStyle name="40% - Accent3 3 3 2 3 2" xfId="3718"/>
    <cellStyle name="40% - Accent3 3 3 2 3 3" xfId="5279"/>
    <cellStyle name="40% - Accent3 3 3 2 4" xfId="2992"/>
    <cellStyle name="40% - Accent3 3 3 2 5" xfId="4553"/>
    <cellStyle name="40% - Accent3 3 3 3" xfId="309"/>
    <cellStyle name="40% - Accent3 3 3 3 2" xfId="1773"/>
    <cellStyle name="40% - Accent3 3 3 3 2 2" xfId="2501"/>
    <cellStyle name="40% - Accent3 3 3 3 2 2 2" xfId="4082"/>
    <cellStyle name="40% - Accent3 3 3 3 2 2 3" xfId="5643"/>
    <cellStyle name="40% - Accent3 3 3 3 2 3" xfId="3356"/>
    <cellStyle name="40% - Accent3 3 3 3 2 4" xfId="4917"/>
    <cellStyle name="40% - Accent3 3 3 3 3" xfId="2138"/>
    <cellStyle name="40% - Accent3 3 3 3 3 2" xfId="3719"/>
    <cellStyle name="40% - Accent3 3 3 3 3 3" xfId="5280"/>
    <cellStyle name="40% - Accent3 3 3 3 4" xfId="2993"/>
    <cellStyle name="40% - Accent3 3 3 3 5" xfId="4554"/>
    <cellStyle name="40% - Accent3 3 3 4" xfId="1771"/>
    <cellStyle name="40% - Accent3 3 3 4 2" xfId="2499"/>
    <cellStyle name="40% - Accent3 3 3 4 2 2" xfId="4080"/>
    <cellStyle name="40% - Accent3 3 3 4 2 3" xfId="5641"/>
    <cellStyle name="40% - Accent3 3 3 4 3" xfId="3354"/>
    <cellStyle name="40% - Accent3 3 3 4 4" xfId="4915"/>
    <cellStyle name="40% - Accent3 3 3 5" xfId="2136"/>
    <cellStyle name="40% - Accent3 3 3 5 2" xfId="3717"/>
    <cellStyle name="40% - Accent3 3 3 5 3" xfId="5278"/>
    <cellStyle name="40% - Accent3 3 3 6" xfId="2991"/>
    <cellStyle name="40% - Accent3 3 3 7" xfId="4552"/>
    <cellStyle name="40% - Accent3 3 4" xfId="310"/>
    <cellStyle name="40% - Accent3 3 4 2" xfId="1774"/>
    <cellStyle name="40% - Accent3 3 4 2 2" xfId="2502"/>
    <cellStyle name="40% - Accent3 3 4 2 2 2" xfId="4083"/>
    <cellStyle name="40% - Accent3 3 4 2 2 3" xfId="5644"/>
    <cellStyle name="40% - Accent3 3 4 2 3" xfId="3357"/>
    <cellStyle name="40% - Accent3 3 4 2 4" xfId="4918"/>
    <cellStyle name="40% - Accent3 3 4 3" xfId="2139"/>
    <cellStyle name="40% - Accent3 3 4 3 2" xfId="3720"/>
    <cellStyle name="40% - Accent3 3 4 3 3" xfId="5281"/>
    <cellStyle name="40% - Accent3 3 4 4" xfId="2994"/>
    <cellStyle name="40% - Accent3 3 4 5" xfId="4555"/>
    <cellStyle name="40% - Accent3 3 5" xfId="311"/>
    <cellStyle name="40% - Accent3 3 5 2" xfId="1775"/>
    <cellStyle name="40% - Accent3 3 5 2 2" xfId="2503"/>
    <cellStyle name="40% - Accent3 3 5 2 2 2" xfId="4084"/>
    <cellStyle name="40% - Accent3 3 5 2 2 3" xfId="5645"/>
    <cellStyle name="40% - Accent3 3 5 2 3" xfId="3358"/>
    <cellStyle name="40% - Accent3 3 5 2 4" xfId="4919"/>
    <cellStyle name="40% - Accent3 3 5 3" xfId="2140"/>
    <cellStyle name="40% - Accent3 3 5 3 2" xfId="3721"/>
    <cellStyle name="40% - Accent3 3 5 3 3" xfId="5282"/>
    <cellStyle name="40% - Accent3 3 5 4" xfId="2995"/>
    <cellStyle name="40% - Accent3 3 5 5" xfId="4556"/>
    <cellStyle name="40% - Accent3 3 6" xfId="1659"/>
    <cellStyle name="40% - Accent3 3 6 2" xfId="2389"/>
    <cellStyle name="40% - Accent3 3 6 2 2" xfId="3970"/>
    <cellStyle name="40% - Accent3 3 6 2 3" xfId="5531"/>
    <cellStyle name="40% - Accent3 3 6 3" xfId="3244"/>
    <cellStyle name="40% - Accent3 3 6 4" xfId="4805"/>
    <cellStyle name="40% - Accent3 3 7" xfId="2026"/>
    <cellStyle name="40% - Accent3 3 7 2" xfId="3607"/>
    <cellStyle name="40% - Accent3 3 7 3" xfId="5168"/>
    <cellStyle name="40% - Accent3 3 8" xfId="2881"/>
    <cellStyle name="40% - Accent3 3 9" xfId="4442"/>
    <cellStyle name="40% - Accent3 4" xfId="147"/>
    <cellStyle name="40% - Accent3 4 2" xfId="1674"/>
    <cellStyle name="40% - Accent3 4 2 2" xfId="2402"/>
    <cellStyle name="40% - Accent3 4 2 2 2" xfId="3983"/>
    <cellStyle name="40% - Accent3 4 2 2 3" xfId="5544"/>
    <cellStyle name="40% - Accent3 4 2 3" xfId="3257"/>
    <cellStyle name="40% - Accent3 4 2 4" xfId="4818"/>
    <cellStyle name="40% - Accent3 4 3" xfId="2039"/>
    <cellStyle name="40% - Accent3 4 3 2" xfId="3620"/>
    <cellStyle name="40% - Accent3 4 3 3" xfId="5181"/>
    <cellStyle name="40% - Accent3 4 4" xfId="2894"/>
    <cellStyle name="40% - Accent3 4 5" xfId="4455"/>
    <cellStyle name="40% - Accent3 5" xfId="312"/>
    <cellStyle name="40% - Accent3 5 2" xfId="1776"/>
    <cellStyle name="40% - Accent3 5 2 2" xfId="2504"/>
    <cellStyle name="40% - Accent3 5 2 2 2" xfId="4085"/>
    <cellStyle name="40% - Accent3 5 2 2 3" xfId="5646"/>
    <cellStyle name="40% - Accent3 5 2 3" xfId="3359"/>
    <cellStyle name="40% - Accent3 5 2 4" xfId="4920"/>
    <cellStyle name="40% - Accent3 5 3" xfId="2141"/>
    <cellStyle name="40% - Accent3 5 3 2" xfId="3722"/>
    <cellStyle name="40% - Accent3 5 3 3" xfId="5283"/>
    <cellStyle name="40% - Accent3 5 4" xfId="2996"/>
    <cellStyle name="40% - Accent3 5 5" xfId="4557"/>
    <cellStyle name="40% - Accent3 6" xfId="1590"/>
    <cellStyle name="40% - Accent3 6 2" xfId="1959"/>
    <cellStyle name="40% - Accent3 6 2 2" xfId="2687"/>
    <cellStyle name="40% - Accent3 6 2 2 2" xfId="4268"/>
    <cellStyle name="40% - Accent3 6 2 2 3" xfId="5829"/>
    <cellStyle name="40% - Accent3 6 2 3" xfId="3542"/>
    <cellStyle name="40% - Accent3 6 2 4" xfId="5103"/>
    <cellStyle name="40% - Accent3 6 3" xfId="2324"/>
    <cellStyle name="40% - Accent3 6 3 2" xfId="3905"/>
    <cellStyle name="40% - Accent3 6 3 3" xfId="5466"/>
    <cellStyle name="40% - Accent3 6 4" xfId="3179"/>
    <cellStyle name="40% - Accent3 6 5" xfId="4740"/>
    <cellStyle name="40% - Accent3 7" xfId="1606"/>
    <cellStyle name="40% - Accent3 7 2" xfId="1972"/>
    <cellStyle name="40% - Accent3 7 2 2" xfId="2700"/>
    <cellStyle name="40% - Accent3 7 2 2 2" xfId="4281"/>
    <cellStyle name="40% - Accent3 7 2 2 3" xfId="5842"/>
    <cellStyle name="40% - Accent3 7 2 3" xfId="3555"/>
    <cellStyle name="40% - Accent3 7 2 4" xfId="5116"/>
    <cellStyle name="40% - Accent3 7 3" xfId="2337"/>
    <cellStyle name="40% - Accent3 7 3 2" xfId="3918"/>
    <cellStyle name="40% - Accent3 7 3 3" xfId="5479"/>
    <cellStyle name="40% - Accent3 7 4" xfId="3192"/>
    <cellStyle name="40% - Accent3 7 5" xfId="4753"/>
    <cellStyle name="40% - Accent3 8" xfId="1620"/>
    <cellStyle name="40% - Accent3 8 2" xfId="1985"/>
    <cellStyle name="40% - Accent3 8 2 2" xfId="2713"/>
    <cellStyle name="40% - Accent3 8 2 2 2" xfId="4294"/>
    <cellStyle name="40% - Accent3 8 2 2 3" xfId="5855"/>
    <cellStyle name="40% - Accent3 8 2 3" xfId="3568"/>
    <cellStyle name="40% - Accent3 8 2 4" xfId="5129"/>
    <cellStyle name="40% - Accent3 8 3" xfId="2350"/>
    <cellStyle name="40% - Accent3 8 3 2" xfId="3931"/>
    <cellStyle name="40% - Accent3 8 3 3" xfId="5492"/>
    <cellStyle name="40% - Accent3 8 4" xfId="3205"/>
    <cellStyle name="40% - Accent3 8 5" xfId="4766"/>
    <cellStyle name="40% - Accent3 9" xfId="1630"/>
    <cellStyle name="40% - Accent3 9 2" xfId="2360"/>
    <cellStyle name="40% - Accent3 9 2 2" xfId="3941"/>
    <cellStyle name="40% - Accent3 9 2 3" xfId="5502"/>
    <cellStyle name="40% - Accent3 9 3" xfId="3215"/>
    <cellStyle name="40% - Accent3 9 4" xfId="4776"/>
    <cellStyle name="40% - Accent4" xfId="49" builtinId="43" customBuiltin="1"/>
    <cellStyle name="40% - Accent4 10" xfId="1999"/>
    <cellStyle name="40% - Accent4 10 2" xfId="3580"/>
    <cellStyle name="40% - Accent4 10 3" xfId="5141"/>
    <cellStyle name="40% - Accent4 11" xfId="2730"/>
    <cellStyle name="40% - Accent4 11 2" xfId="4308"/>
    <cellStyle name="40% - Accent4 11 3" xfId="5869"/>
    <cellStyle name="40% - Accent4 12" xfId="2745"/>
    <cellStyle name="40% - Accent4 12 2" xfId="4321"/>
    <cellStyle name="40% - Accent4 12 3" xfId="5882"/>
    <cellStyle name="40% - Accent4 13" xfId="2760"/>
    <cellStyle name="40% - Accent4 13 2" xfId="4335"/>
    <cellStyle name="40% - Accent4 13 3" xfId="5896"/>
    <cellStyle name="40% - Accent4 14" xfId="2777"/>
    <cellStyle name="40% - Accent4 14 2" xfId="4350"/>
    <cellStyle name="40% - Accent4 14 3" xfId="5911"/>
    <cellStyle name="40% - Accent4 15" xfId="2796"/>
    <cellStyle name="40% - Accent4 15 2" xfId="4366"/>
    <cellStyle name="40% - Accent4 15 3" xfId="5927"/>
    <cellStyle name="40% - Accent4 16" xfId="2811"/>
    <cellStyle name="40% - Accent4 16 2" xfId="4380"/>
    <cellStyle name="40% - Accent4 16 3" xfId="5941"/>
    <cellStyle name="40% - Accent4 17" xfId="2840"/>
    <cellStyle name="40% - Accent4 17 2" xfId="4402"/>
    <cellStyle name="40% - Accent4 17 3" xfId="5963"/>
    <cellStyle name="40% - Accent4 18" xfId="2854"/>
    <cellStyle name="40% - Accent4 19" xfId="4415"/>
    <cellStyle name="40% - Accent4 2" xfId="70"/>
    <cellStyle name="40% - Accent4 2 10" xfId="443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86"/>
    <cellStyle name="40% - Accent4 2 2 3 2 2 3" xfId="5647"/>
    <cellStyle name="40% - Accent4 2 2 3 2 3" xfId="3360"/>
    <cellStyle name="40% - Accent4 2 2 3 2 4" xfId="4921"/>
    <cellStyle name="40% - Accent4 2 2 3 3" xfId="2142"/>
    <cellStyle name="40% - Accent4 2 2 3 3 2" xfId="3723"/>
    <cellStyle name="40% - Accent4 2 2 3 3 3" xfId="5284"/>
    <cellStyle name="40% - Accent4 2 2 3 4" xfId="2997"/>
    <cellStyle name="40% - Accent4 2 2 3 5" xfId="4558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958"/>
    <cellStyle name="40% - Accent4 2 7 2 3" xfId="5519"/>
    <cellStyle name="40% - Accent4 2 7 3" xfId="3232"/>
    <cellStyle name="40% - Accent4 2 7 4" xfId="4793"/>
    <cellStyle name="40% - Accent4 2 8" xfId="2014"/>
    <cellStyle name="40% - Accent4 2 8 2" xfId="3595"/>
    <cellStyle name="40% - Accent4 2 8 3" xfId="5156"/>
    <cellStyle name="40% - Accent4 2 9" xfId="2869"/>
    <cellStyle name="40% - Accent4 20" xfId="5979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88"/>
    <cellStyle name="40% - Accent4 3 2 2 2 2 3" xfId="5649"/>
    <cellStyle name="40% - Accent4 3 2 2 2 3" xfId="3362"/>
    <cellStyle name="40% - Accent4 3 2 2 2 4" xfId="4923"/>
    <cellStyle name="40% - Accent4 3 2 2 3" xfId="2144"/>
    <cellStyle name="40% - Accent4 3 2 2 3 2" xfId="3725"/>
    <cellStyle name="40% - Accent4 3 2 2 3 3" xfId="5286"/>
    <cellStyle name="40% - Accent4 3 2 2 4" xfId="2999"/>
    <cellStyle name="40% - Accent4 3 2 2 5" xfId="4560"/>
    <cellStyle name="40% - Accent4 3 2 3" xfId="322"/>
    <cellStyle name="40% - Accent4 3 2 3 2" xfId="1780"/>
    <cellStyle name="40% - Accent4 3 2 3 2 2" xfId="2508"/>
    <cellStyle name="40% - Accent4 3 2 3 2 2 2" xfId="4089"/>
    <cellStyle name="40% - Accent4 3 2 3 2 2 3" xfId="5650"/>
    <cellStyle name="40% - Accent4 3 2 3 2 3" xfId="3363"/>
    <cellStyle name="40% - Accent4 3 2 3 2 4" xfId="4924"/>
    <cellStyle name="40% - Accent4 3 2 3 3" xfId="2145"/>
    <cellStyle name="40% - Accent4 3 2 3 3 2" xfId="3726"/>
    <cellStyle name="40% - Accent4 3 2 3 3 3" xfId="5287"/>
    <cellStyle name="40% - Accent4 3 2 3 4" xfId="3000"/>
    <cellStyle name="40% - Accent4 3 2 3 5" xfId="4561"/>
    <cellStyle name="40% - Accent4 3 2 4" xfId="1778"/>
    <cellStyle name="40% - Accent4 3 2 4 2" xfId="2506"/>
    <cellStyle name="40% - Accent4 3 2 4 2 2" xfId="4087"/>
    <cellStyle name="40% - Accent4 3 2 4 2 3" xfId="5648"/>
    <cellStyle name="40% - Accent4 3 2 4 3" xfId="3361"/>
    <cellStyle name="40% - Accent4 3 2 4 4" xfId="4922"/>
    <cellStyle name="40% - Accent4 3 2 5" xfId="2143"/>
    <cellStyle name="40% - Accent4 3 2 5 2" xfId="3724"/>
    <cellStyle name="40% - Accent4 3 2 5 3" xfId="5285"/>
    <cellStyle name="40% - Accent4 3 2 6" xfId="2998"/>
    <cellStyle name="40% - Accent4 3 2 7" xfId="4559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91"/>
    <cellStyle name="40% - Accent4 3 3 2 2 2 3" xfId="5652"/>
    <cellStyle name="40% - Accent4 3 3 2 2 3" xfId="3365"/>
    <cellStyle name="40% - Accent4 3 3 2 2 4" xfId="4926"/>
    <cellStyle name="40% - Accent4 3 3 2 3" xfId="2147"/>
    <cellStyle name="40% - Accent4 3 3 2 3 2" xfId="3728"/>
    <cellStyle name="40% - Accent4 3 3 2 3 3" xfId="5289"/>
    <cellStyle name="40% - Accent4 3 3 2 4" xfId="3002"/>
    <cellStyle name="40% - Accent4 3 3 2 5" xfId="4563"/>
    <cellStyle name="40% - Accent4 3 3 3" xfId="325"/>
    <cellStyle name="40% - Accent4 3 3 3 2" xfId="1783"/>
    <cellStyle name="40% - Accent4 3 3 3 2 2" xfId="2511"/>
    <cellStyle name="40% - Accent4 3 3 3 2 2 2" xfId="4092"/>
    <cellStyle name="40% - Accent4 3 3 3 2 2 3" xfId="5653"/>
    <cellStyle name="40% - Accent4 3 3 3 2 3" xfId="3366"/>
    <cellStyle name="40% - Accent4 3 3 3 2 4" xfId="4927"/>
    <cellStyle name="40% - Accent4 3 3 3 3" xfId="2148"/>
    <cellStyle name="40% - Accent4 3 3 3 3 2" xfId="3729"/>
    <cellStyle name="40% - Accent4 3 3 3 3 3" xfId="5290"/>
    <cellStyle name="40% - Accent4 3 3 3 4" xfId="3003"/>
    <cellStyle name="40% - Accent4 3 3 3 5" xfId="4564"/>
    <cellStyle name="40% - Accent4 3 3 4" xfId="1781"/>
    <cellStyle name="40% - Accent4 3 3 4 2" xfId="2509"/>
    <cellStyle name="40% - Accent4 3 3 4 2 2" xfId="4090"/>
    <cellStyle name="40% - Accent4 3 3 4 2 3" xfId="5651"/>
    <cellStyle name="40% - Accent4 3 3 4 3" xfId="3364"/>
    <cellStyle name="40% - Accent4 3 3 4 4" xfId="4925"/>
    <cellStyle name="40% - Accent4 3 3 5" xfId="2146"/>
    <cellStyle name="40% - Accent4 3 3 5 2" xfId="3727"/>
    <cellStyle name="40% - Accent4 3 3 5 3" xfId="5288"/>
    <cellStyle name="40% - Accent4 3 3 6" xfId="3001"/>
    <cellStyle name="40% - Accent4 3 3 7" xfId="4562"/>
    <cellStyle name="40% - Accent4 3 4" xfId="326"/>
    <cellStyle name="40% - Accent4 3 4 2" xfId="1784"/>
    <cellStyle name="40% - Accent4 3 4 2 2" xfId="2512"/>
    <cellStyle name="40% - Accent4 3 4 2 2 2" xfId="4093"/>
    <cellStyle name="40% - Accent4 3 4 2 2 3" xfId="5654"/>
    <cellStyle name="40% - Accent4 3 4 2 3" xfId="3367"/>
    <cellStyle name="40% - Accent4 3 4 2 4" xfId="4928"/>
    <cellStyle name="40% - Accent4 3 4 3" xfId="2149"/>
    <cellStyle name="40% - Accent4 3 4 3 2" xfId="3730"/>
    <cellStyle name="40% - Accent4 3 4 3 3" xfId="5291"/>
    <cellStyle name="40% - Accent4 3 4 4" xfId="3004"/>
    <cellStyle name="40% - Accent4 3 4 5" xfId="4565"/>
    <cellStyle name="40% - Accent4 3 5" xfId="327"/>
    <cellStyle name="40% - Accent4 3 5 2" xfId="1785"/>
    <cellStyle name="40% - Accent4 3 5 2 2" xfId="2513"/>
    <cellStyle name="40% - Accent4 3 5 2 2 2" xfId="4094"/>
    <cellStyle name="40% - Accent4 3 5 2 2 3" xfId="5655"/>
    <cellStyle name="40% - Accent4 3 5 2 3" xfId="3368"/>
    <cellStyle name="40% - Accent4 3 5 2 4" xfId="4929"/>
    <cellStyle name="40% - Accent4 3 5 3" xfId="2150"/>
    <cellStyle name="40% - Accent4 3 5 3 2" xfId="3731"/>
    <cellStyle name="40% - Accent4 3 5 3 3" xfId="5292"/>
    <cellStyle name="40% - Accent4 3 5 4" xfId="3005"/>
    <cellStyle name="40% - Accent4 3 5 5" xfId="4566"/>
    <cellStyle name="40% - Accent4 3 6" xfId="1660"/>
    <cellStyle name="40% - Accent4 3 6 2" xfId="2390"/>
    <cellStyle name="40% - Accent4 3 6 2 2" xfId="3971"/>
    <cellStyle name="40% - Accent4 3 6 2 3" xfId="5532"/>
    <cellStyle name="40% - Accent4 3 6 3" xfId="3245"/>
    <cellStyle name="40% - Accent4 3 6 4" xfId="4806"/>
    <cellStyle name="40% - Accent4 3 7" xfId="2027"/>
    <cellStyle name="40% - Accent4 3 7 2" xfId="3608"/>
    <cellStyle name="40% - Accent4 3 7 3" xfId="5169"/>
    <cellStyle name="40% - Accent4 3 8" xfId="2882"/>
    <cellStyle name="40% - Accent4 3 9" xfId="4443"/>
    <cellStyle name="40% - Accent4 4" xfId="148"/>
    <cellStyle name="40% - Accent4 4 2" xfId="1675"/>
    <cellStyle name="40% - Accent4 4 2 2" xfId="2403"/>
    <cellStyle name="40% - Accent4 4 2 2 2" xfId="3984"/>
    <cellStyle name="40% - Accent4 4 2 2 3" xfId="5545"/>
    <cellStyle name="40% - Accent4 4 2 3" xfId="3258"/>
    <cellStyle name="40% - Accent4 4 2 4" xfId="4819"/>
    <cellStyle name="40% - Accent4 4 3" xfId="2040"/>
    <cellStyle name="40% - Accent4 4 3 2" xfId="3621"/>
    <cellStyle name="40% - Accent4 4 3 3" xfId="5182"/>
    <cellStyle name="40% - Accent4 4 4" xfId="2895"/>
    <cellStyle name="40% - Accent4 4 5" xfId="4456"/>
    <cellStyle name="40% - Accent4 5" xfId="328"/>
    <cellStyle name="40% - Accent4 5 2" xfId="1786"/>
    <cellStyle name="40% - Accent4 5 2 2" xfId="2514"/>
    <cellStyle name="40% - Accent4 5 2 2 2" xfId="4095"/>
    <cellStyle name="40% - Accent4 5 2 2 3" xfId="5656"/>
    <cellStyle name="40% - Accent4 5 2 3" xfId="3369"/>
    <cellStyle name="40% - Accent4 5 2 4" xfId="4930"/>
    <cellStyle name="40% - Accent4 5 3" xfId="2151"/>
    <cellStyle name="40% - Accent4 5 3 2" xfId="3732"/>
    <cellStyle name="40% - Accent4 5 3 3" xfId="5293"/>
    <cellStyle name="40% - Accent4 5 4" xfId="3006"/>
    <cellStyle name="40% - Accent4 5 5" xfId="4567"/>
    <cellStyle name="40% - Accent4 6" xfId="1591"/>
    <cellStyle name="40% - Accent4 6 2" xfId="1960"/>
    <cellStyle name="40% - Accent4 6 2 2" xfId="2688"/>
    <cellStyle name="40% - Accent4 6 2 2 2" xfId="4269"/>
    <cellStyle name="40% - Accent4 6 2 2 3" xfId="5830"/>
    <cellStyle name="40% - Accent4 6 2 3" xfId="3543"/>
    <cellStyle name="40% - Accent4 6 2 4" xfId="5104"/>
    <cellStyle name="40% - Accent4 6 3" xfId="2325"/>
    <cellStyle name="40% - Accent4 6 3 2" xfId="3906"/>
    <cellStyle name="40% - Accent4 6 3 3" xfId="5467"/>
    <cellStyle name="40% - Accent4 6 4" xfId="3180"/>
    <cellStyle name="40% - Accent4 6 5" xfId="4741"/>
    <cellStyle name="40% - Accent4 7" xfId="1607"/>
    <cellStyle name="40% - Accent4 7 2" xfId="1973"/>
    <cellStyle name="40% - Accent4 7 2 2" xfId="2701"/>
    <cellStyle name="40% - Accent4 7 2 2 2" xfId="4282"/>
    <cellStyle name="40% - Accent4 7 2 2 3" xfId="5843"/>
    <cellStyle name="40% - Accent4 7 2 3" xfId="3556"/>
    <cellStyle name="40% - Accent4 7 2 4" xfId="5117"/>
    <cellStyle name="40% - Accent4 7 3" xfId="2338"/>
    <cellStyle name="40% - Accent4 7 3 2" xfId="3919"/>
    <cellStyle name="40% - Accent4 7 3 3" xfId="5480"/>
    <cellStyle name="40% - Accent4 7 4" xfId="3193"/>
    <cellStyle name="40% - Accent4 7 5" xfId="4754"/>
    <cellStyle name="40% - Accent4 8" xfId="1621"/>
    <cellStyle name="40% - Accent4 8 2" xfId="1986"/>
    <cellStyle name="40% - Accent4 8 2 2" xfId="2714"/>
    <cellStyle name="40% - Accent4 8 2 2 2" xfId="4295"/>
    <cellStyle name="40% - Accent4 8 2 2 3" xfId="5856"/>
    <cellStyle name="40% - Accent4 8 2 3" xfId="3569"/>
    <cellStyle name="40% - Accent4 8 2 4" xfId="5130"/>
    <cellStyle name="40% - Accent4 8 3" xfId="2351"/>
    <cellStyle name="40% - Accent4 8 3 2" xfId="3932"/>
    <cellStyle name="40% - Accent4 8 3 3" xfId="5493"/>
    <cellStyle name="40% - Accent4 8 4" xfId="3206"/>
    <cellStyle name="40% - Accent4 8 5" xfId="4767"/>
    <cellStyle name="40% - Accent4 9" xfId="1632"/>
    <cellStyle name="40% - Accent4 9 2" xfId="2362"/>
    <cellStyle name="40% - Accent4 9 2 2" xfId="3943"/>
    <cellStyle name="40% - Accent4 9 2 3" xfId="5504"/>
    <cellStyle name="40% - Accent4 9 3" xfId="3217"/>
    <cellStyle name="40% - Accent4 9 4" xfId="4778"/>
    <cellStyle name="40% - Accent5" xfId="53" builtinId="47" customBuiltin="1"/>
    <cellStyle name="40% - Accent5 10" xfId="2001"/>
    <cellStyle name="40% - Accent5 10 2" xfId="3582"/>
    <cellStyle name="40% - Accent5 10 3" xfId="5143"/>
    <cellStyle name="40% - Accent5 11" xfId="2731"/>
    <cellStyle name="40% - Accent5 11 2" xfId="4309"/>
    <cellStyle name="40% - Accent5 11 3" xfId="5870"/>
    <cellStyle name="40% - Accent5 12" xfId="2746"/>
    <cellStyle name="40% - Accent5 12 2" xfId="4322"/>
    <cellStyle name="40% - Accent5 12 3" xfId="5883"/>
    <cellStyle name="40% - Accent5 13" xfId="2761"/>
    <cellStyle name="40% - Accent5 13 2" xfId="4336"/>
    <cellStyle name="40% - Accent5 13 3" xfId="5897"/>
    <cellStyle name="40% - Accent5 14" xfId="2778"/>
    <cellStyle name="40% - Accent5 14 2" xfId="4351"/>
    <cellStyle name="40% - Accent5 14 3" xfId="5912"/>
    <cellStyle name="40% - Accent5 15" xfId="2797"/>
    <cellStyle name="40% - Accent5 15 2" xfId="4367"/>
    <cellStyle name="40% - Accent5 15 3" xfId="5928"/>
    <cellStyle name="40% - Accent5 16" xfId="2812"/>
    <cellStyle name="40% - Accent5 16 2" xfId="4381"/>
    <cellStyle name="40% - Accent5 16 3" xfId="5942"/>
    <cellStyle name="40% - Accent5 17" xfId="2841"/>
    <cellStyle name="40% - Accent5 17 2" xfId="4403"/>
    <cellStyle name="40% - Accent5 17 3" xfId="5964"/>
    <cellStyle name="40% - Accent5 18" xfId="2856"/>
    <cellStyle name="40% - Accent5 19" xfId="4417"/>
    <cellStyle name="40% - Accent5 2" xfId="71"/>
    <cellStyle name="40% - Accent5 2 10" xfId="443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96"/>
    <cellStyle name="40% - Accent5 2 2 3 2 2 3" xfId="5657"/>
    <cellStyle name="40% - Accent5 2 2 3 2 3" xfId="3370"/>
    <cellStyle name="40% - Accent5 2 2 3 2 4" xfId="4931"/>
    <cellStyle name="40% - Accent5 2 2 3 3" xfId="2152"/>
    <cellStyle name="40% - Accent5 2 2 3 3 2" xfId="3733"/>
    <cellStyle name="40% - Accent5 2 2 3 3 3" xfId="5294"/>
    <cellStyle name="40% - Accent5 2 2 3 4" xfId="3007"/>
    <cellStyle name="40% - Accent5 2 2 3 5" xfId="4568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959"/>
    <cellStyle name="40% - Accent5 2 7 2 3" xfId="5520"/>
    <cellStyle name="40% - Accent5 2 7 3" xfId="3233"/>
    <cellStyle name="40% - Accent5 2 7 4" xfId="4794"/>
    <cellStyle name="40% - Accent5 2 8" xfId="2015"/>
    <cellStyle name="40% - Accent5 2 8 2" xfId="3596"/>
    <cellStyle name="40% - Accent5 2 8 3" xfId="5157"/>
    <cellStyle name="40% - Accent5 2 9" xfId="2870"/>
    <cellStyle name="40% - Accent5 20" xfId="5980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098"/>
    <cellStyle name="40% - Accent5 3 2 2 2 2 3" xfId="5659"/>
    <cellStyle name="40% - Accent5 3 2 2 2 3" xfId="3372"/>
    <cellStyle name="40% - Accent5 3 2 2 2 4" xfId="4933"/>
    <cellStyle name="40% - Accent5 3 2 2 3" xfId="2154"/>
    <cellStyle name="40% - Accent5 3 2 2 3 2" xfId="3735"/>
    <cellStyle name="40% - Accent5 3 2 2 3 3" xfId="5296"/>
    <cellStyle name="40% - Accent5 3 2 2 4" xfId="3009"/>
    <cellStyle name="40% - Accent5 3 2 2 5" xfId="4570"/>
    <cellStyle name="40% - Accent5 3 2 3" xfId="338"/>
    <cellStyle name="40% - Accent5 3 2 3 2" xfId="1790"/>
    <cellStyle name="40% - Accent5 3 2 3 2 2" xfId="2518"/>
    <cellStyle name="40% - Accent5 3 2 3 2 2 2" xfId="4099"/>
    <cellStyle name="40% - Accent5 3 2 3 2 2 3" xfId="5660"/>
    <cellStyle name="40% - Accent5 3 2 3 2 3" xfId="3373"/>
    <cellStyle name="40% - Accent5 3 2 3 2 4" xfId="4934"/>
    <cellStyle name="40% - Accent5 3 2 3 3" xfId="2155"/>
    <cellStyle name="40% - Accent5 3 2 3 3 2" xfId="3736"/>
    <cellStyle name="40% - Accent5 3 2 3 3 3" xfId="5297"/>
    <cellStyle name="40% - Accent5 3 2 3 4" xfId="3010"/>
    <cellStyle name="40% - Accent5 3 2 3 5" xfId="4571"/>
    <cellStyle name="40% - Accent5 3 2 4" xfId="1788"/>
    <cellStyle name="40% - Accent5 3 2 4 2" xfId="2516"/>
    <cellStyle name="40% - Accent5 3 2 4 2 2" xfId="4097"/>
    <cellStyle name="40% - Accent5 3 2 4 2 3" xfId="5658"/>
    <cellStyle name="40% - Accent5 3 2 4 3" xfId="3371"/>
    <cellStyle name="40% - Accent5 3 2 4 4" xfId="4932"/>
    <cellStyle name="40% - Accent5 3 2 5" xfId="2153"/>
    <cellStyle name="40% - Accent5 3 2 5 2" xfId="3734"/>
    <cellStyle name="40% - Accent5 3 2 5 3" xfId="5295"/>
    <cellStyle name="40% - Accent5 3 2 6" xfId="3008"/>
    <cellStyle name="40% - Accent5 3 2 7" xfId="4569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101"/>
    <cellStyle name="40% - Accent5 3 3 2 2 2 3" xfId="5662"/>
    <cellStyle name="40% - Accent5 3 3 2 2 3" xfId="3375"/>
    <cellStyle name="40% - Accent5 3 3 2 2 4" xfId="4936"/>
    <cellStyle name="40% - Accent5 3 3 2 3" xfId="2157"/>
    <cellStyle name="40% - Accent5 3 3 2 3 2" xfId="3738"/>
    <cellStyle name="40% - Accent5 3 3 2 3 3" xfId="5299"/>
    <cellStyle name="40% - Accent5 3 3 2 4" xfId="3012"/>
    <cellStyle name="40% - Accent5 3 3 2 5" xfId="4573"/>
    <cellStyle name="40% - Accent5 3 3 3" xfId="341"/>
    <cellStyle name="40% - Accent5 3 3 3 2" xfId="1793"/>
    <cellStyle name="40% - Accent5 3 3 3 2 2" xfId="2521"/>
    <cellStyle name="40% - Accent5 3 3 3 2 2 2" xfId="4102"/>
    <cellStyle name="40% - Accent5 3 3 3 2 2 3" xfId="5663"/>
    <cellStyle name="40% - Accent5 3 3 3 2 3" xfId="3376"/>
    <cellStyle name="40% - Accent5 3 3 3 2 4" xfId="4937"/>
    <cellStyle name="40% - Accent5 3 3 3 3" xfId="2158"/>
    <cellStyle name="40% - Accent5 3 3 3 3 2" xfId="3739"/>
    <cellStyle name="40% - Accent5 3 3 3 3 3" xfId="5300"/>
    <cellStyle name="40% - Accent5 3 3 3 4" xfId="3013"/>
    <cellStyle name="40% - Accent5 3 3 3 5" xfId="4574"/>
    <cellStyle name="40% - Accent5 3 3 4" xfId="1791"/>
    <cellStyle name="40% - Accent5 3 3 4 2" xfId="2519"/>
    <cellStyle name="40% - Accent5 3 3 4 2 2" xfId="4100"/>
    <cellStyle name="40% - Accent5 3 3 4 2 3" xfId="5661"/>
    <cellStyle name="40% - Accent5 3 3 4 3" xfId="3374"/>
    <cellStyle name="40% - Accent5 3 3 4 4" xfId="4935"/>
    <cellStyle name="40% - Accent5 3 3 5" xfId="2156"/>
    <cellStyle name="40% - Accent5 3 3 5 2" xfId="3737"/>
    <cellStyle name="40% - Accent5 3 3 5 3" xfId="5298"/>
    <cellStyle name="40% - Accent5 3 3 6" xfId="3011"/>
    <cellStyle name="40% - Accent5 3 3 7" xfId="4572"/>
    <cellStyle name="40% - Accent5 3 4" xfId="342"/>
    <cellStyle name="40% - Accent5 3 4 2" xfId="1794"/>
    <cellStyle name="40% - Accent5 3 4 2 2" xfId="2522"/>
    <cellStyle name="40% - Accent5 3 4 2 2 2" xfId="4103"/>
    <cellStyle name="40% - Accent5 3 4 2 2 3" xfId="5664"/>
    <cellStyle name="40% - Accent5 3 4 2 3" xfId="3377"/>
    <cellStyle name="40% - Accent5 3 4 2 4" xfId="4938"/>
    <cellStyle name="40% - Accent5 3 4 3" xfId="2159"/>
    <cellStyle name="40% - Accent5 3 4 3 2" xfId="3740"/>
    <cellStyle name="40% - Accent5 3 4 3 3" xfId="5301"/>
    <cellStyle name="40% - Accent5 3 4 4" xfId="3014"/>
    <cellStyle name="40% - Accent5 3 4 5" xfId="4575"/>
    <cellStyle name="40% - Accent5 3 5" xfId="343"/>
    <cellStyle name="40% - Accent5 3 5 2" xfId="1795"/>
    <cellStyle name="40% - Accent5 3 5 2 2" xfId="2523"/>
    <cellStyle name="40% - Accent5 3 5 2 2 2" xfId="4104"/>
    <cellStyle name="40% - Accent5 3 5 2 2 3" xfId="5665"/>
    <cellStyle name="40% - Accent5 3 5 2 3" xfId="3378"/>
    <cellStyle name="40% - Accent5 3 5 2 4" xfId="4939"/>
    <cellStyle name="40% - Accent5 3 5 3" xfId="2160"/>
    <cellStyle name="40% - Accent5 3 5 3 2" xfId="3741"/>
    <cellStyle name="40% - Accent5 3 5 3 3" xfId="5302"/>
    <cellStyle name="40% - Accent5 3 5 4" xfId="3015"/>
    <cellStyle name="40% - Accent5 3 5 5" xfId="4576"/>
    <cellStyle name="40% - Accent5 3 6" xfId="1661"/>
    <cellStyle name="40% - Accent5 3 6 2" xfId="2391"/>
    <cellStyle name="40% - Accent5 3 6 2 2" xfId="3972"/>
    <cellStyle name="40% - Accent5 3 6 2 3" xfId="5533"/>
    <cellStyle name="40% - Accent5 3 6 3" xfId="3246"/>
    <cellStyle name="40% - Accent5 3 6 4" xfId="4807"/>
    <cellStyle name="40% - Accent5 3 7" xfId="2028"/>
    <cellStyle name="40% - Accent5 3 7 2" xfId="3609"/>
    <cellStyle name="40% - Accent5 3 7 3" xfId="5170"/>
    <cellStyle name="40% - Accent5 3 8" xfId="2883"/>
    <cellStyle name="40% - Accent5 3 9" xfId="4444"/>
    <cellStyle name="40% - Accent5 4" xfId="149"/>
    <cellStyle name="40% - Accent5 4 2" xfId="1676"/>
    <cellStyle name="40% - Accent5 4 2 2" xfId="2404"/>
    <cellStyle name="40% - Accent5 4 2 2 2" xfId="3985"/>
    <cellStyle name="40% - Accent5 4 2 2 3" xfId="5546"/>
    <cellStyle name="40% - Accent5 4 2 3" xfId="3259"/>
    <cellStyle name="40% - Accent5 4 2 4" xfId="4820"/>
    <cellStyle name="40% - Accent5 4 3" xfId="2041"/>
    <cellStyle name="40% - Accent5 4 3 2" xfId="3622"/>
    <cellStyle name="40% - Accent5 4 3 3" xfId="5183"/>
    <cellStyle name="40% - Accent5 4 4" xfId="2896"/>
    <cellStyle name="40% - Accent5 4 5" xfId="4457"/>
    <cellStyle name="40% - Accent5 5" xfId="344"/>
    <cellStyle name="40% - Accent5 5 2" xfId="1796"/>
    <cellStyle name="40% - Accent5 5 2 2" xfId="2524"/>
    <cellStyle name="40% - Accent5 5 2 2 2" xfId="4105"/>
    <cellStyle name="40% - Accent5 5 2 2 3" xfId="5666"/>
    <cellStyle name="40% - Accent5 5 2 3" xfId="3379"/>
    <cellStyle name="40% - Accent5 5 2 4" xfId="4940"/>
    <cellStyle name="40% - Accent5 5 3" xfId="2161"/>
    <cellStyle name="40% - Accent5 5 3 2" xfId="3742"/>
    <cellStyle name="40% - Accent5 5 3 3" xfId="5303"/>
    <cellStyle name="40% - Accent5 5 4" xfId="3016"/>
    <cellStyle name="40% - Accent5 5 5" xfId="4577"/>
    <cellStyle name="40% - Accent5 6" xfId="1592"/>
    <cellStyle name="40% - Accent5 6 2" xfId="1961"/>
    <cellStyle name="40% - Accent5 6 2 2" xfId="2689"/>
    <cellStyle name="40% - Accent5 6 2 2 2" xfId="4270"/>
    <cellStyle name="40% - Accent5 6 2 2 3" xfId="5831"/>
    <cellStyle name="40% - Accent5 6 2 3" xfId="3544"/>
    <cellStyle name="40% - Accent5 6 2 4" xfId="5105"/>
    <cellStyle name="40% - Accent5 6 3" xfId="2326"/>
    <cellStyle name="40% - Accent5 6 3 2" xfId="3907"/>
    <cellStyle name="40% - Accent5 6 3 3" xfId="5468"/>
    <cellStyle name="40% - Accent5 6 4" xfId="3181"/>
    <cellStyle name="40% - Accent5 6 5" xfId="4742"/>
    <cellStyle name="40% - Accent5 7" xfId="1608"/>
    <cellStyle name="40% - Accent5 7 2" xfId="1974"/>
    <cellStyle name="40% - Accent5 7 2 2" xfId="2702"/>
    <cellStyle name="40% - Accent5 7 2 2 2" xfId="4283"/>
    <cellStyle name="40% - Accent5 7 2 2 3" xfId="5844"/>
    <cellStyle name="40% - Accent5 7 2 3" xfId="3557"/>
    <cellStyle name="40% - Accent5 7 2 4" xfId="5118"/>
    <cellStyle name="40% - Accent5 7 3" xfId="2339"/>
    <cellStyle name="40% - Accent5 7 3 2" xfId="3920"/>
    <cellStyle name="40% - Accent5 7 3 3" xfId="5481"/>
    <cellStyle name="40% - Accent5 7 4" xfId="3194"/>
    <cellStyle name="40% - Accent5 7 5" xfId="4755"/>
    <cellStyle name="40% - Accent5 8" xfId="1622"/>
    <cellStyle name="40% - Accent5 8 2" xfId="1987"/>
    <cellStyle name="40% - Accent5 8 2 2" xfId="2715"/>
    <cellStyle name="40% - Accent5 8 2 2 2" xfId="4296"/>
    <cellStyle name="40% - Accent5 8 2 2 3" xfId="5857"/>
    <cellStyle name="40% - Accent5 8 2 3" xfId="3570"/>
    <cellStyle name="40% - Accent5 8 2 4" xfId="5131"/>
    <cellStyle name="40% - Accent5 8 3" xfId="2352"/>
    <cellStyle name="40% - Accent5 8 3 2" xfId="3933"/>
    <cellStyle name="40% - Accent5 8 3 3" xfId="5494"/>
    <cellStyle name="40% - Accent5 8 4" xfId="3207"/>
    <cellStyle name="40% - Accent5 8 5" xfId="4768"/>
    <cellStyle name="40% - Accent5 9" xfId="1634"/>
    <cellStyle name="40% - Accent5 9 2" xfId="2364"/>
    <cellStyle name="40% - Accent5 9 2 2" xfId="3945"/>
    <cellStyle name="40% - Accent5 9 2 3" xfId="5506"/>
    <cellStyle name="40% - Accent5 9 3" xfId="3219"/>
    <cellStyle name="40% - Accent5 9 4" xfId="4780"/>
    <cellStyle name="40% - Accent6" xfId="57" builtinId="51" customBuiltin="1"/>
    <cellStyle name="40% - Accent6 10" xfId="2003"/>
    <cellStyle name="40% - Accent6 10 2" xfId="3584"/>
    <cellStyle name="40% - Accent6 10 3" xfId="5145"/>
    <cellStyle name="40% - Accent6 11" xfId="2732"/>
    <cellStyle name="40% - Accent6 11 2" xfId="4310"/>
    <cellStyle name="40% - Accent6 11 3" xfId="5871"/>
    <cellStyle name="40% - Accent6 12" xfId="2747"/>
    <cellStyle name="40% - Accent6 12 2" xfId="4323"/>
    <cellStyle name="40% - Accent6 12 3" xfId="5884"/>
    <cellStyle name="40% - Accent6 13" xfId="2762"/>
    <cellStyle name="40% - Accent6 13 2" xfId="4337"/>
    <cellStyle name="40% - Accent6 13 3" xfId="5898"/>
    <cellStyle name="40% - Accent6 14" xfId="2779"/>
    <cellStyle name="40% - Accent6 14 2" xfId="4352"/>
    <cellStyle name="40% - Accent6 14 3" xfId="5913"/>
    <cellStyle name="40% - Accent6 15" xfId="2798"/>
    <cellStyle name="40% - Accent6 15 2" xfId="4368"/>
    <cellStyle name="40% - Accent6 15 3" xfId="5929"/>
    <cellStyle name="40% - Accent6 16" xfId="2813"/>
    <cellStyle name="40% - Accent6 16 2" xfId="4382"/>
    <cellStyle name="40% - Accent6 16 3" xfId="5943"/>
    <cellStyle name="40% - Accent6 17" xfId="2842"/>
    <cellStyle name="40% - Accent6 17 2" xfId="4404"/>
    <cellStyle name="40% - Accent6 17 3" xfId="5965"/>
    <cellStyle name="40% - Accent6 18" xfId="2858"/>
    <cellStyle name="40% - Accent6 19" xfId="4419"/>
    <cellStyle name="40% - Accent6 2" xfId="72"/>
    <cellStyle name="40% - Accent6 2 10" xfId="443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106"/>
    <cellStyle name="40% - Accent6 2 2 3 2 2 3" xfId="5667"/>
    <cellStyle name="40% - Accent6 2 2 3 2 3" xfId="3380"/>
    <cellStyle name="40% - Accent6 2 2 3 2 4" xfId="4941"/>
    <cellStyle name="40% - Accent6 2 2 3 3" xfId="2162"/>
    <cellStyle name="40% - Accent6 2 2 3 3 2" xfId="3743"/>
    <cellStyle name="40% - Accent6 2 2 3 3 3" xfId="5304"/>
    <cellStyle name="40% - Accent6 2 2 3 4" xfId="3017"/>
    <cellStyle name="40% - Accent6 2 2 3 5" xfId="4578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960"/>
    <cellStyle name="40% - Accent6 2 7 2 3" xfId="5521"/>
    <cellStyle name="40% - Accent6 2 7 3" xfId="3234"/>
    <cellStyle name="40% - Accent6 2 7 4" xfId="4795"/>
    <cellStyle name="40% - Accent6 2 8" xfId="2016"/>
    <cellStyle name="40% - Accent6 2 8 2" xfId="3597"/>
    <cellStyle name="40% - Accent6 2 8 3" xfId="5158"/>
    <cellStyle name="40% - Accent6 2 9" xfId="2871"/>
    <cellStyle name="40% - Accent6 20" xfId="5981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108"/>
    <cellStyle name="40% - Accent6 3 2 2 2 2 3" xfId="5669"/>
    <cellStyle name="40% - Accent6 3 2 2 2 3" xfId="3382"/>
    <cellStyle name="40% - Accent6 3 2 2 2 4" xfId="4943"/>
    <cellStyle name="40% - Accent6 3 2 2 3" xfId="2164"/>
    <cellStyle name="40% - Accent6 3 2 2 3 2" xfId="3745"/>
    <cellStyle name="40% - Accent6 3 2 2 3 3" xfId="5306"/>
    <cellStyle name="40% - Accent6 3 2 2 4" xfId="3019"/>
    <cellStyle name="40% - Accent6 3 2 2 5" xfId="4580"/>
    <cellStyle name="40% - Accent6 3 2 3" xfId="354"/>
    <cellStyle name="40% - Accent6 3 2 3 2" xfId="1800"/>
    <cellStyle name="40% - Accent6 3 2 3 2 2" xfId="2528"/>
    <cellStyle name="40% - Accent6 3 2 3 2 2 2" xfId="4109"/>
    <cellStyle name="40% - Accent6 3 2 3 2 2 3" xfId="5670"/>
    <cellStyle name="40% - Accent6 3 2 3 2 3" xfId="3383"/>
    <cellStyle name="40% - Accent6 3 2 3 2 4" xfId="4944"/>
    <cellStyle name="40% - Accent6 3 2 3 3" xfId="2165"/>
    <cellStyle name="40% - Accent6 3 2 3 3 2" xfId="3746"/>
    <cellStyle name="40% - Accent6 3 2 3 3 3" xfId="5307"/>
    <cellStyle name="40% - Accent6 3 2 3 4" xfId="3020"/>
    <cellStyle name="40% - Accent6 3 2 3 5" xfId="4581"/>
    <cellStyle name="40% - Accent6 3 2 4" xfId="1798"/>
    <cellStyle name="40% - Accent6 3 2 4 2" xfId="2526"/>
    <cellStyle name="40% - Accent6 3 2 4 2 2" xfId="4107"/>
    <cellStyle name="40% - Accent6 3 2 4 2 3" xfId="5668"/>
    <cellStyle name="40% - Accent6 3 2 4 3" xfId="3381"/>
    <cellStyle name="40% - Accent6 3 2 4 4" xfId="4942"/>
    <cellStyle name="40% - Accent6 3 2 5" xfId="2163"/>
    <cellStyle name="40% - Accent6 3 2 5 2" xfId="3744"/>
    <cellStyle name="40% - Accent6 3 2 5 3" xfId="5305"/>
    <cellStyle name="40% - Accent6 3 2 6" xfId="3018"/>
    <cellStyle name="40% - Accent6 3 2 7" xfId="4579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111"/>
    <cellStyle name="40% - Accent6 3 3 2 2 2 3" xfId="5672"/>
    <cellStyle name="40% - Accent6 3 3 2 2 3" xfId="3385"/>
    <cellStyle name="40% - Accent6 3 3 2 2 4" xfId="4946"/>
    <cellStyle name="40% - Accent6 3 3 2 3" xfId="2167"/>
    <cellStyle name="40% - Accent6 3 3 2 3 2" xfId="3748"/>
    <cellStyle name="40% - Accent6 3 3 2 3 3" xfId="5309"/>
    <cellStyle name="40% - Accent6 3 3 2 4" xfId="3022"/>
    <cellStyle name="40% - Accent6 3 3 2 5" xfId="4583"/>
    <cellStyle name="40% - Accent6 3 3 3" xfId="357"/>
    <cellStyle name="40% - Accent6 3 3 3 2" xfId="1803"/>
    <cellStyle name="40% - Accent6 3 3 3 2 2" xfId="2531"/>
    <cellStyle name="40% - Accent6 3 3 3 2 2 2" xfId="4112"/>
    <cellStyle name="40% - Accent6 3 3 3 2 2 3" xfId="5673"/>
    <cellStyle name="40% - Accent6 3 3 3 2 3" xfId="3386"/>
    <cellStyle name="40% - Accent6 3 3 3 2 4" xfId="4947"/>
    <cellStyle name="40% - Accent6 3 3 3 3" xfId="2168"/>
    <cellStyle name="40% - Accent6 3 3 3 3 2" xfId="3749"/>
    <cellStyle name="40% - Accent6 3 3 3 3 3" xfId="5310"/>
    <cellStyle name="40% - Accent6 3 3 3 4" xfId="3023"/>
    <cellStyle name="40% - Accent6 3 3 3 5" xfId="4584"/>
    <cellStyle name="40% - Accent6 3 3 4" xfId="1801"/>
    <cellStyle name="40% - Accent6 3 3 4 2" xfId="2529"/>
    <cellStyle name="40% - Accent6 3 3 4 2 2" xfId="4110"/>
    <cellStyle name="40% - Accent6 3 3 4 2 3" xfId="5671"/>
    <cellStyle name="40% - Accent6 3 3 4 3" xfId="3384"/>
    <cellStyle name="40% - Accent6 3 3 4 4" xfId="4945"/>
    <cellStyle name="40% - Accent6 3 3 5" xfId="2166"/>
    <cellStyle name="40% - Accent6 3 3 5 2" xfId="3747"/>
    <cellStyle name="40% - Accent6 3 3 5 3" xfId="5308"/>
    <cellStyle name="40% - Accent6 3 3 6" xfId="3021"/>
    <cellStyle name="40% - Accent6 3 3 7" xfId="4582"/>
    <cellStyle name="40% - Accent6 3 4" xfId="358"/>
    <cellStyle name="40% - Accent6 3 4 2" xfId="1804"/>
    <cellStyle name="40% - Accent6 3 4 2 2" xfId="2532"/>
    <cellStyle name="40% - Accent6 3 4 2 2 2" xfId="4113"/>
    <cellStyle name="40% - Accent6 3 4 2 2 3" xfId="5674"/>
    <cellStyle name="40% - Accent6 3 4 2 3" xfId="3387"/>
    <cellStyle name="40% - Accent6 3 4 2 4" xfId="4948"/>
    <cellStyle name="40% - Accent6 3 4 3" xfId="2169"/>
    <cellStyle name="40% - Accent6 3 4 3 2" xfId="3750"/>
    <cellStyle name="40% - Accent6 3 4 3 3" xfId="5311"/>
    <cellStyle name="40% - Accent6 3 4 4" xfId="3024"/>
    <cellStyle name="40% - Accent6 3 4 5" xfId="4585"/>
    <cellStyle name="40% - Accent6 3 5" xfId="359"/>
    <cellStyle name="40% - Accent6 3 5 2" xfId="1805"/>
    <cellStyle name="40% - Accent6 3 5 2 2" xfId="2533"/>
    <cellStyle name="40% - Accent6 3 5 2 2 2" xfId="4114"/>
    <cellStyle name="40% - Accent6 3 5 2 2 3" xfId="5675"/>
    <cellStyle name="40% - Accent6 3 5 2 3" xfId="3388"/>
    <cellStyle name="40% - Accent6 3 5 2 4" xfId="4949"/>
    <cellStyle name="40% - Accent6 3 5 3" xfId="2170"/>
    <cellStyle name="40% - Accent6 3 5 3 2" xfId="3751"/>
    <cellStyle name="40% - Accent6 3 5 3 3" xfId="5312"/>
    <cellStyle name="40% - Accent6 3 5 4" xfId="3025"/>
    <cellStyle name="40% - Accent6 3 5 5" xfId="4586"/>
    <cellStyle name="40% - Accent6 3 6" xfId="1662"/>
    <cellStyle name="40% - Accent6 3 6 2" xfId="2392"/>
    <cellStyle name="40% - Accent6 3 6 2 2" xfId="3973"/>
    <cellStyle name="40% - Accent6 3 6 2 3" xfId="5534"/>
    <cellStyle name="40% - Accent6 3 6 3" xfId="3247"/>
    <cellStyle name="40% - Accent6 3 6 4" xfId="4808"/>
    <cellStyle name="40% - Accent6 3 7" xfId="2029"/>
    <cellStyle name="40% - Accent6 3 7 2" xfId="3610"/>
    <cellStyle name="40% - Accent6 3 7 3" xfId="5171"/>
    <cellStyle name="40% - Accent6 3 8" xfId="2884"/>
    <cellStyle name="40% - Accent6 3 9" xfId="4445"/>
    <cellStyle name="40% - Accent6 4" xfId="150"/>
    <cellStyle name="40% - Accent6 4 2" xfId="1677"/>
    <cellStyle name="40% - Accent6 4 2 2" xfId="2405"/>
    <cellStyle name="40% - Accent6 4 2 2 2" xfId="3986"/>
    <cellStyle name="40% - Accent6 4 2 2 3" xfId="5547"/>
    <cellStyle name="40% - Accent6 4 2 3" xfId="3260"/>
    <cellStyle name="40% - Accent6 4 2 4" xfId="4821"/>
    <cellStyle name="40% - Accent6 4 3" xfId="2042"/>
    <cellStyle name="40% - Accent6 4 3 2" xfId="3623"/>
    <cellStyle name="40% - Accent6 4 3 3" xfId="5184"/>
    <cellStyle name="40% - Accent6 4 4" xfId="2897"/>
    <cellStyle name="40% - Accent6 4 5" xfId="4458"/>
    <cellStyle name="40% - Accent6 5" xfId="360"/>
    <cellStyle name="40% - Accent6 5 2" xfId="1806"/>
    <cellStyle name="40% - Accent6 5 2 2" xfId="2534"/>
    <cellStyle name="40% - Accent6 5 2 2 2" xfId="4115"/>
    <cellStyle name="40% - Accent6 5 2 2 3" xfId="5676"/>
    <cellStyle name="40% - Accent6 5 2 3" xfId="3389"/>
    <cellStyle name="40% - Accent6 5 2 4" xfId="4950"/>
    <cellStyle name="40% - Accent6 5 3" xfId="2171"/>
    <cellStyle name="40% - Accent6 5 3 2" xfId="3752"/>
    <cellStyle name="40% - Accent6 5 3 3" xfId="5313"/>
    <cellStyle name="40% - Accent6 5 4" xfId="3026"/>
    <cellStyle name="40% - Accent6 5 5" xfId="4587"/>
    <cellStyle name="40% - Accent6 6" xfId="1593"/>
    <cellStyle name="40% - Accent6 6 2" xfId="1962"/>
    <cellStyle name="40% - Accent6 6 2 2" xfId="2690"/>
    <cellStyle name="40% - Accent6 6 2 2 2" xfId="4271"/>
    <cellStyle name="40% - Accent6 6 2 2 3" xfId="5832"/>
    <cellStyle name="40% - Accent6 6 2 3" xfId="3545"/>
    <cellStyle name="40% - Accent6 6 2 4" xfId="5106"/>
    <cellStyle name="40% - Accent6 6 3" xfId="2327"/>
    <cellStyle name="40% - Accent6 6 3 2" xfId="3908"/>
    <cellStyle name="40% - Accent6 6 3 3" xfId="5469"/>
    <cellStyle name="40% - Accent6 6 4" xfId="3182"/>
    <cellStyle name="40% - Accent6 6 5" xfId="4743"/>
    <cellStyle name="40% - Accent6 7" xfId="1609"/>
    <cellStyle name="40% - Accent6 7 2" xfId="1975"/>
    <cellStyle name="40% - Accent6 7 2 2" xfId="2703"/>
    <cellStyle name="40% - Accent6 7 2 2 2" xfId="4284"/>
    <cellStyle name="40% - Accent6 7 2 2 3" xfId="5845"/>
    <cellStyle name="40% - Accent6 7 2 3" xfId="3558"/>
    <cellStyle name="40% - Accent6 7 2 4" xfId="5119"/>
    <cellStyle name="40% - Accent6 7 3" xfId="2340"/>
    <cellStyle name="40% - Accent6 7 3 2" xfId="3921"/>
    <cellStyle name="40% - Accent6 7 3 3" xfId="5482"/>
    <cellStyle name="40% - Accent6 7 4" xfId="3195"/>
    <cellStyle name="40% - Accent6 7 5" xfId="4756"/>
    <cellStyle name="40% - Accent6 8" xfId="1623"/>
    <cellStyle name="40% - Accent6 8 2" xfId="1988"/>
    <cellStyle name="40% - Accent6 8 2 2" xfId="2716"/>
    <cellStyle name="40% - Accent6 8 2 2 2" xfId="4297"/>
    <cellStyle name="40% - Accent6 8 2 2 3" xfId="5858"/>
    <cellStyle name="40% - Accent6 8 2 3" xfId="3571"/>
    <cellStyle name="40% - Accent6 8 2 4" xfId="5132"/>
    <cellStyle name="40% - Accent6 8 3" xfId="2353"/>
    <cellStyle name="40% - Accent6 8 3 2" xfId="3934"/>
    <cellStyle name="40% - Accent6 8 3 3" xfId="5495"/>
    <cellStyle name="40% - Accent6 8 4" xfId="3208"/>
    <cellStyle name="40% - Accent6 8 5" xfId="4769"/>
    <cellStyle name="40% - Accent6 9" xfId="1636"/>
    <cellStyle name="40% - Accent6 9 2" xfId="2366"/>
    <cellStyle name="40% - Accent6 9 2 2" xfId="3947"/>
    <cellStyle name="40% - Accent6 9 2 3" xfId="5508"/>
    <cellStyle name="40% - Accent6 9 3" xfId="3221"/>
    <cellStyle name="40% - Accent6 9 4" xfId="4782"/>
    <cellStyle name="40% - Акцент1 2" xfId="361"/>
    <cellStyle name="40% - Акцент1 2 2" xfId="1807"/>
    <cellStyle name="40% - Акцент1 2 2 2" xfId="2535"/>
    <cellStyle name="40% - Акцент1 2 2 2 2" xfId="4116"/>
    <cellStyle name="40% - Акцент1 2 2 2 3" xfId="5677"/>
    <cellStyle name="40% - Акцент1 2 2 3" xfId="3390"/>
    <cellStyle name="40% - Акцент1 2 2 4" xfId="4951"/>
    <cellStyle name="40% - Акцент1 2 3" xfId="2172"/>
    <cellStyle name="40% - Акцент1 2 3 2" xfId="3753"/>
    <cellStyle name="40% - Акцент1 2 3 3" xfId="5314"/>
    <cellStyle name="40% - Акцент1 2 4" xfId="3027"/>
    <cellStyle name="40% - Акцент1 2 5" xfId="4588"/>
    <cellStyle name="40% - Акцент2 2" xfId="362"/>
    <cellStyle name="40% - Акцент2 2 2" xfId="1808"/>
    <cellStyle name="40% - Акцент2 2 2 2" xfId="2536"/>
    <cellStyle name="40% - Акцент2 2 2 2 2" xfId="4117"/>
    <cellStyle name="40% - Акцент2 2 2 2 3" xfId="5678"/>
    <cellStyle name="40% - Акцент2 2 2 3" xfId="3391"/>
    <cellStyle name="40% - Акцент2 2 2 4" xfId="4952"/>
    <cellStyle name="40% - Акцент2 2 3" xfId="2173"/>
    <cellStyle name="40% - Акцент2 2 3 2" xfId="3754"/>
    <cellStyle name="40% - Акцент2 2 3 3" xfId="5315"/>
    <cellStyle name="40% - Акцент2 2 4" xfId="3028"/>
    <cellStyle name="40% - Акцент2 2 5" xfId="4589"/>
    <cellStyle name="40% - Акцент3 2" xfId="363"/>
    <cellStyle name="40% - Акцент3 2 2" xfId="1809"/>
    <cellStyle name="40% - Акцент3 2 2 2" xfId="2537"/>
    <cellStyle name="40% - Акцент3 2 2 2 2" xfId="4118"/>
    <cellStyle name="40% - Акцент3 2 2 2 3" xfId="5679"/>
    <cellStyle name="40% - Акцент3 2 2 3" xfId="3392"/>
    <cellStyle name="40% - Акцент3 2 2 4" xfId="4953"/>
    <cellStyle name="40% - Акцент3 2 3" xfId="2174"/>
    <cellStyle name="40% - Акцент3 2 3 2" xfId="3755"/>
    <cellStyle name="40% - Акцент3 2 3 3" xfId="5316"/>
    <cellStyle name="40% - Акцент3 2 4" xfId="3029"/>
    <cellStyle name="40% - Акцент3 2 5" xfId="4590"/>
    <cellStyle name="40% - Акцент4 2" xfId="364"/>
    <cellStyle name="40% - Акцент4 2 2" xfId="1810"/>
    <cellStyle name="40% - Акцент4 2 2 2" xfId="2538"/>
    <cellStyle name="40% - Акцент4 2 2 2 2" xfId="4119"/>
    <cellStyle name="40% - Акцент4 2 2 2 3" xfId="5680"/>
    <cellStyle name="40% - Акцент4 2 2 3" xfId="3393"/>
    <cellStyle name="40% - Акцент4 2 2 4" xfId="4954"/>
    <cellStyle name="40% - Акцент4 2 3" xfId="2175"/>
    <cellStyle name="40% - Акцент4 2 3 2" xfId="3756"/>
    <cellStyle name="40% - Акцент4 2 3 3" xfId="5317"/>
    <cellStyle name="40% - Акцент4 2 4" xfId="3030"/>
    <cellStyle name="40% - Акцент4 2 5" xfId="4591"/>
    <cellStyle name="40% - Акцент5 2" xfId="365"/>
    <cellStyle name="40% - Акцент5 2 2" xfId="1811"/>
    <cellStyle name="40% - Акцент5 2 2 2" xfId="2539"/>
    <cellStyle name="40% - Акцент5 2 2 2 2" xfId="4120"/>
    <cellStyle name="40% - Акцент5 2 2 2 3" xfId="5681"/>
    <cellStyle name="40% - Акцент5 2 2 3" xfId="3394"/>
    <cellStyle name="40% - Акцент5 2 2 4" xfId="4955"/>
    <cellStyle name="40% - Акцент5 2 3" xfId="2176"/>
    <cellStyle name="40% - Акцент5 2 3 2" xfId="3757"/>
    <cellStyle name="40% - Акцент5 2 3 3" xfId="5318"/>
    <cellStyle name="40% - Акцент5 2 4" xfId="3031"/>
    <cellStyle name="40% - Акцент5 2 5" xfId="4592"/>
    <cellStyle name="40% - Акцент6 2" xfId="366"/>
    <cellStyle name="40% - Акцент6 2 2" xfId="1812"/>
    <cellStyle name="40% - Акцент6 2 2 2" xfId="2540"/>
    <cellStyle name="40% - Акцент6 2 2 2 2" xfId="4121"/>
    <cellStyle name="40% - Акцент6 2 2 2 3" xfId="5682"/>
    <cellStyle name="40% - Акцент6 2 2 3" xfId="3395"/>
    <cellStyle name="40% - Акцент6 2 2 4" xfId="4956"/>
    <cellStyle name="40% - Акцент6 2 3" xfId="2177"/>
    <cellStyle name="40% - Акцент6 2 3 2" xfId="3758"/>
    <cellStyle name="40% - Акцент6 2 3 3" xfId="5319"/>
    <cellStyle name="40% - Акцент6 2 4" xfId="3032"/>
    <cellStyle name="40% - Акцент6 2 5" xfId="4593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10" xfId="4594"/>
    <cellStyle name="Comma 3 2 2" xfId="700"/>
    <cellStyle name="Comma 3 2 2 2" xfId="701"/>
    <cellStyle name="Comma 3 2 2 2 2" xfId="1815"/>
    <cellStyle name="Comma 3 2 2 2 2 2" xfId="2543"/>
    <cellStyle name="Comma 3 2 2 2 2 2 2" xfId="4124"/>
    <cellStyle name="Comma 3 2 2 2 2 2 3" xfId="5685"/>
    <cellStyle name="Comma 3 2 2 2 2 3" xfId="3398"/>
    <cellStyle name="Comma 3 2 2 2 2 4" xfId="4959"/>
    <cellStyle name="Comma 3 2 2 2 3" xfId="2180"/>
    <cellStyle name="Comma 3 2 2 2 3 2" xfId="3761"/>
    <cellStyle name="Comma 3 2 2 2 3 3" xfId="5322"/>
    <cellStyle name="Comma 3 2 2 2 4" xfId="3035"/>
    <cellStyle name="Comma 3 2 2 2 5" xfId="4596"/>
    <cellStyle name="Comma 3 2 2 3" xfId="702"/>
    <cellStyle name="Comma 3 2 2 3 2" xfId="703"/>
    <cellStyle name="Comma 3 2 2 3 2 2" xfId="1817"/>
    <cellStyle name="Comma 3 2 2 3 2 2 2" xfId="2545"/>
    <cellStyle name="Comma 3 2 2 3 2 2 2 2" xfId="4126"/>
    <cellStyle name="Comma 3 2 2 3 2 2 2 3" xfId="5687"/>
    <cellStyle name="Comma 3 2 2 3 2 2 3" xfId="3400"/>
    <cellStyle name="Comma 3 2 2 3 2 2 4" xfId="4961"/>
    <cellStyle name="Comma 3 2 2 3 2 3" xfId="2182"/>
    <cellStyle name="Comma 3 2 2 3 2 3 2" xfId="3763"/>
    <cellStyle name="Comma 3 2 2 3 2 3 3" xfId="5324"/>
    <cellStyle name="Comma 3 2 2 3 2 4" xfId="3037"/>
    <cellStyle name="Comma 3 2 2 3 2 5" xfId="4598"/>
    <cellStyle name="Comma 3 2 2 3 3" xfId="1816"/>
    <cellStyle name="Comma 3 2 2 3 3 2" xfId="2544"/>
    <cellStyle name="Comma 3 2 2 3 3 2 2" xfId="4125"/>
    <cellStyle name="Comma 3 2 2 3 3 2 3" xfId="5686"/>
    <cellStyle name="Comma 3 2 2 3 3 3" xfId="3399"/>
    <cellStyle name="Comma 3 2 2 3 3 4" xfId="4960"/>
    <cellStyle name="Comma 3 2 2 3 4" xfId="2181"/>
    <cellStyle name="Comma 3 2 2 3 4 2" xfId="3762"/>
    <cellStyle name="Comma 3 2 2 3 4 3" xfId="5323"/>
    <cellStyle name="Comma 3 2 2 3 5" xfId="3036"/>
    <cellStyle name="Comma 3 2 2 3 6" xfId="4597"/>
    <cellStyle name="Comma 3 2 2 4" xfId="1814"/>
    <cellStyle name="Comma 3 2 2 4 2" xfId="2542"/>
    <cellStyle name="Comma 3 2 2 4 2 2" xfId="4123"/>
    <cellStyle name="Comma 3 2 2 4 2 3" xfId="5684"/>
    <cellStyle name="Comma 3 2 2 4 3" xfId="3397"/>
    <cellStyle name="Comma 3 2 2 4 4" xfId="4958"/>
    <cellStyle name="Comma 3 2 2 5" xfId="2179"/>
    <cellStyle name="Comma 3 2 2 5 2" xfId="3760"/>
    <cellStyle name="Comma 3 2 2 5 3" xfId="5321"/>
    <cellStyle name="Comma 3 2 2 6" xfId="3034"/>
    <cellStyle name="Comma 3 2 2 7" xfId="4595"/>
    <cellStyle name="Comma 3 2 3" xfId="704"/>
    <cellStyle name="Comma 3 2 3 2" xfId="705"/>
    <cellStyle name="Comma 3 2 3 2 2" xfId="1819"/>
    <cellStyle name="Comma 3 2 3 2 2 2" xfId="2547"/>
    <cellStyle name="Comma 3 2 3 2 2 2 2" xfId="4128"/>
    <cellStyle name="Comma 3 2 3 2 2 2 3" xfId="5689"/>
    <cellStyle name="Comma 3 2 3 2 2 3" xfId="3402"/>
    <cellStyle name="Comma 3 2 3 2 2 4" xfId="4963"/>
    <cellStyle name="Comma 3 2 3 2 3" xfId="2184"/>
    <cellStyle name="Comma 3 2 3 2 3 2" xfId="3765"/>
    <cellStyle name="Comma 3 2 3 2 3 3" xfId="5326"/>
    <cellStyle name="Comma 3 2 3 2 4" xfId="3039"/>
    <cellStyle name="Comma 3 2 3 2 5" xfId="4600"/>
    <cellStyle name="Comma 3 2 3 3" xfId="706"/>
    <cellStyle name="Comma 3 2 3 3 2" xfId="1820"/>
    <cellStyle name="Comma 3 2 3 3 2 2" xfId="2548"/>
    <cellStyle name="Comma 3 2 3 3 2 2 2" xfId="4129"/>
    <cellStyle name="Comma 3 2 3 3 2 2 3" xfId="5690"/>
    <cellStyle name="Comma 3 2 3 3 2 3" xfId="3403"/>
    <cellStyle name="Comma 3 2 3 3 2 4" xfId="4964"/>
    <cellStyle name="Comma 3 2 3 3 3" xfId="2185"/>
    <cellStyle name="Comma 3 2 3 3 3 2" xfId="3766"/>
    <cellStyle name="Comma 3 2 3 3 3 3" xfId="5327"/>
    <cellStyle name="Comma 3 2 3 3 4" xfId="3040"/>
    <cellStyle name="Comma 3 2 3 3 5" xfId="4601"/>
    <cellStyle name="Comma 3 2 3 4" xfId="1818"/>
    <cellStyle name="Comma 3 2 3 4 2" xfId="2546"/>
    <cellStyle name="Comma 3 2 3 4 2 2" xfId="4127"/>
    <cellStyle name="Comma 3 2 3 4 2 3" xfId="5688"/>
    <cellStyle name="Comma 3 2 3 4 3" xfId="3401"/>
    <cellStyle name="Comma 3 2 3 4 4" xfId="4962"/>
    <cellStyle name="Comma 3 2 3 5" xfId="2183"/>
    <cellStyle name="Comma 3 2 3 5 2" xfId="3764"/>
    <cellStyle name="Comma 3 2 3 5 3" xfId="5325"/>
    <cellStyle name="Comma 3 2 3 6" xfId="3038"/>
    <cellStyle name="Comma 3 2 3 7" xfId="4599"/>
    <cellStyle name="Comma 3 2 4" xfId="707"/>
    <cellStyle name="Comma 3 2 4 2" xfId="1821"/>
    <cellStyle name="Comma 3 2 4 2 2" xfId="2549"/>
    <cellStyle name="Comma 3 2 4 2 2 2" xfId="4130"/>
    <cellStyle name="Comma 3 2 4 2 2 3" xfId="5691"/>
    <cellStyle name="Comma 3 2 4 2 3" xfId="3404"/>
    <cellStyle name="Comma 3 2 4 2 4" xfId="4965"/>
    <cellStyle name="Comma 3 2 4 3" xfId="2186"/>
    <cellStyle name="Comma 3 2 4 3 2" xfId="3767"/>
    <cellStyle name="Comma 3 2 4 3 3" xfId="5328"/>
    <cellStyle name="Comma 3 2 4 4" xfId="3041"/>
    <cellStyle name="Comma 3 2 4 5" xfId="4602"/>
    <cellStyle name="Comma 3 2 5" xfId="708"/>
    <cellStyle name="Comma 3 2 5 2" xfId="709"/>
    <cellStyle name="Comma 3 2 5 2 2" xfId="1822"/>
    <cellStyle name="Comma 3 2 5 2 2 2" xfId="2550"/>
    <cellStyle name="Comma 3 2 5 2 2 2 2" xfId="4131"/>
    <cellStyle name="Comma 3 2 5 2 2 2 3" xfId="5692"/>
    <cellStyle name="Comma 3 2 5 2 2 3" xfId="3405"/>
    <cellStyle name="Comma 3 2 5 2 2 4" xfId="4966"/>
    <cellStyle name="Comma 3 2 5 2 3" xfId="2187"/>
    <cellStyle name="Comma 3 2 5 2 3 2" xfId="3768"/>
    <cellStyle name="Comma 3 2 5 2 3 3" xfId="5329"/>
    <cellStyle name="Comma 3 2 5 2 4" xfId="3042"/>
    <cellStyle name="Comma 3 2 5 2 5" xfId="4603"/>
    <cellStyle name="Comma 3 2 6" xfId="710"/>
    <cellStyle name="Comma 3 2 6 2" xfId="1823"/>
    <cellStyle name="Comma 3 2 6 2 2" xfId="2551"/>
    <cellStyle name="Comma 3 2 6 2 2 2" xfId="4132"/>
    <cellStyle name="Comma 3 2 6 2 2 3" xfId="5693"/>
    <cellStyle name="Comma 3 2 6 2 3" xfId="3406"/>
    <cellStyle name="Comma 3 2 6 2 4" xfId="4967"/>
    <cellStyle name="Comma 3 2 6 3" xfId="2188"/>
    <cellStyle name="Comma 3 2 6 3 2" xfId="3769"/>
    <cellStyle name="Comma 3 2 6 3 3" xfId="5330"/>
    <cellStyle name="Comma 3 2 6 4" xfId="3043"/>
    <cellStyle name="Comma 3 2 6 5" xfId="4604"/>
    <cellStyle name="Comma 3 2 7" xfId="1813"/>
    <cellStyle name="Comma 3 2 7 2" xfId="2541"/>
    <cellStyle name="Comma 3 2 7 2 2" xfId="4122"/>
    <cellStyle name="Comma 3 2 7 2 3" xfId="5683"/>
    <cellStyle name="Comma 3 2 7 3" xfId="3396"/>
    <cellStyle name="Comma 3 2 7 4" xfId="4957"/>
    <cellStyle name="Comma 3 2 8" xfId="2178"/>
    <cellStyle name="Comma 3 2 8 2" xfId="3759"/>
    <cellStyle name="Comma 3 2 8 3" xfId="5320"/>
    <cellStyle name="Comma 3 2 9" xfId="3033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133"/>
    <cellStyle name="Comma 33 2 2 3" xfId="5694"/>
    <cellStyle name="Comma 33 2 3" xfId="3407"/>
    <cellStyle name="Comma 33 2 4" xfId="4968"/>
    <cellStyle name="Comma 33 3" xfId="2189"/>
    <cellStyle name="Comma 33 3 2" xfId="3770"/>
    <cellStyle name="Comma 33 3 3" xfId="5331"/>
    <cellStyle name="Comma 33 4" xfId="3044"/>
    <cellStyle name="Comma 33 5" xfId="4605"/>
    <cellStyle name="Comma 34" xfId="730"/>
    <cellStyle name="Comma 35" xfId="1991"/>
    <cellStyle name="Comma 35 2" xfId="2719"/>
    <cellStyle name="Comma 36" xfId="2748"/>
    <cellStyle name="Comma 36 2" xfId="4324"/>
    <cellStyle name="Comma 36 3" xfId="5885"/>
    <cellStyle name="Comma 37" xfId="2764"/>
    <cellStyle name="Comma 37 2" xfId="4339"/>
    <cellStyle name="Comma 37 3" xfId="5900"/>
    <cellStyle name="Comma 38" xfId="2763"/>
    <cellStyle name="Comma 38 2" xfId="4338"/>
    <cellStyle name="Comma 38 3" xfId="5899"/>
    <cellStyle name="Comma 39" xfId="2781"/>
    <cellStyle name="Comma 39 2" xfId="4354"/>
    <cellStyle name="Comma 39 3" xfId="5915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89"/>
    <cellStyle name="Comma 4 6 2 3" xfId="5550"/>
    <cellStyle name="Comma 4 6 3" xfId="3263"/>
    <cellStyle name="Comma 4 6 4" xfId="4824"/>
    <cellStyle name="Comma 4 7" xfId="2045"/>
    <cellStyle name="Comma 4 7 2" xfId="3626"/>
    <cellStyle name="Comma 4 7 3" xfId="5187"/>
    <cellStyle name="Comma 4 8" xfId="2900"/>
    <cellStyle name="Comma 4 9" xfId="4461"/>
    <cellStyle name="Comma 40" xfId="2780"/>
    <cellStyle name="Comma 40 2" xfId="4353"/>
    <cellStyle name="Comma 40 3" xfId="5914"/>
    <cellStyle name="Comma 41" xfId="2782"/>
    <cellStyle name="Comma 41 2" xfId="4355"/>
    <cellStyle name="Comma 41 3" xfId="5916"/>
    <cellStyle name="Comma 42" xfId="2799"/>
    <cellStyle name="Comma 42 2" xfId="4369"/>
    <cellStyle name="Comma 42 3" xfId="5930"/>
    <cellStyle name="Comma 43" xfId="2814"/>
    <cellStyle name="Comma 43 2" xfId="4383"/>
    <cellStyle name="Comma 43 3" xfId="5944"/>
    <cellStyle name="Comma 44" xfId="2822"/>
    <cellStyle name="Comma 44 2" xfId="4389"/>
    <cellStyle name="Comma 44 3" xfId="5950"/>
    <cellStyle name="Comma 45" xfId="2818"/>
    <cellStyle name="Comma 45 2" xfId="4385"/>
    <cellStyle name="Comma 45 3" xfId="5946"/>
    <cellStyle name="Comma 46" xfId="2821"/>
    <cellStyle name="Comma 46 2" xfId="4388"/>
    <cellStyle name="Comma 46 3" xfId="5949"/>
    <cellStyle name="Comma 47" xfId="2819"/>
    <cellStyle name="Comma 47 2" xfId="4386"/>
    <cellStyle name="Comma 47 3" xfId="5947"/>
    <cellStyle name="Comma 48" xfId="2820"/>
    <cellStyle name="Comma 48 2" xfId="4387"/>
    <cellStyle name="Comma 48 3" xfId="5948"/>
    <cellStyle name="Comma 49" xfId="2829"/>
    <cellStyle name="Comma 49 2" xfId="4392"/>
    <cellStyle name="Comma 49 3" xfId="5953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134"/>
    <cellStyle name="Comma 5 4 4 2 3" xfId="5695"/>
    <cellStyle name="Comma 5 4 4 3" xfId="3408"/>
    <cellStyle name="Comma 5 4 4 4" xfId="4969"/>
    <cellStyle name="Comma 5 4 5" xfId="2190"/>
    <cellStyle name="Comma 5 4 5 2" xfId="3771"/>
    <cellStyle name="Comma 5 4 5 3" xfId="5332"/>
    <cellStyle name="Comma 5 4 6" xfId="3045"/>
    <cellStyle name="Comma 5 4 7" xfId="4606"/>
    <cellStyle name="Comma 5 5" xfId="749"/>
    <cellStyle name="Comma 5 6" xfId="750"/>
    <cellStyle name="Comma 50" xfId="2827"/>
    <cellStyle name="Comma 50 2" xfId="4390"/>
    <cellStyle name="Comma 50 3" xfId="5951"/>
    <cellStyle name="Comma 51" xfId="2844"/>
    <cellStyle name="Comma 51 2" xfId="4406"/>
    <cellStyle name="Comma 51 3" xfId="5967"/>
    <cellStyle name="Comma 52" xfId="2843"/>
    <cellStyle name="Comma 52 2" xfId="4405"/>
    <cellStyle name="Comma 52 3" xfId="5966"/>
    <cellStyle name="Comma 6" xfId="751"/>
    <cellStyle name="Comma 6 10" xfId="3046"/>
    <cellStyle name="Comma 6 11" xfId="4607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137"/>
    <cellStyle name="Comma 6 3 2 2 2 3" xfId="5698"/>
    <cellStyle name="Comma 6 3 2 2 3" xfId="3411"/>
    <cellStyle name="Comma 6 3 2 2 4" xfId="4972"/>
    <cellStyle name="Comma 6 3 2 3" xfId="2193"/>
    <cellStyle name="Comma 6 3 2 3 2" xfId="3774"/>
    <cellStyle name="Comma 6 3 2 3 3" xfId="5335"/>
    <cellStyle name="Comma 6 3 2 4" xfId="3048"/>
    <cellStyle name="Comma 6 3 2 5" xfId="4609"/>
    <cellStyle name="Comma 6 3 3" xfId="757"/>
    <cellStyle name="Comma 6 3 3 2" xfId="758"/>
    <cellStyle name="Comma 6 3 3 2 2" xfId="1829"/>
    <cellStyle name="Comma 6 3 3 2 2 2" xfId="2557"/>
    <cellStyle name="Comma 6 3 3 2 2 2 2" xfId="4138"/>
    <cellStyle name="Comma 6 3 3 2 2 2 3" xfId="5699"/>
    <cellStyle name="Comma 6 3 3 2 2 3" xfId="3412"/>
    <cellStyle name="Comma 6 3 3 2 2 4" xfId="4973"/>
    <cellStyle name="Comma 6 3 3 2 3" xfId="2194"/>
    <cellStyle name="Comma 6 3 3 2 3 2" xfId="3775"/>
    <cellStyle name="Comma 6 3 3 2 3 3" xfId="5336"/>
    <cellStyle name="Comma 6 3 3 2 4" xfId="3049"/>
    <cellStyle name="Comma 6 3 3 2 5" xfId="4610"/>
    <cellStyle name="Comma 6 3 4" xfId="1827"/>
    <cellStyle name="Comma 6 3 4 2" xfId="2555"/>
    <cellStyle name="Comma 6 3 4 2 2" xfId="4136"/>
    <cellStyle name="Comma 6 3 4 2 3" xfId="5697"/>
    <cellStyle name="Comma 6 3 4 3" xfId="3410"/>
    <cellStyle name="Comma 6 3 4 4" xfId="4971"/>
    <cellStyle name="Comma 6 3 5" xfId="2192"/>
    <cellStyle name="Comma 6 3 5 2" xfId="3773"/>
    <cellStyle name="Comma 6 3 5 3" xfId="5334"/>
    <cellStyle name="Comma 6 3 6" xfId="3047"/>
    <cellStyle name="Comma 6 3 7" xfId="4608"/>
    <cellStyle name="Comma 6 4" xfId="759"/>
    <cellStyle name="Comma 6 4 2" xfId="760"/>
    <cellStyle name="Comma 6 4 2 2" xfId="1831"/>
    <cellStyle name="Comma 6 4 2 2 2" xfId="2559"/>
    <cellStyle name="Comma 6 4 2 2 2 2" xfId="4140"/>
    <cellStyle name="Comma 6 4 2 2 2 3" xfId="5701"/>
    <cellStyle name="Comma 6 4 2 2 3" xfId="3414"/>
    <cellStyle name="Comma 6 4 2 2 4" xfId="4975"/>
    <cellStyle name="Comma 6 4 2 3" xfId="2196"/>
    <cellStyle name="Comma 6 4 2 3 2" xfId="3777"/>
    <cellStyle name="Comma 6 4 2 3 3" xfId="5338"/>
    <cellStyle name="Comma 6 4 2 4" xfId="3051"/>
    <cellStyle name="Comma 6 4 2 5" xfId="4612"/>
    <cellStyle name="Comma 6 4 3" xfId="761"/>
    <cellStyle name="Comma 6 4 3 2" xfId="1832"/>
    <cellStyle name="Comma 6 4 3 2 2" xfId="2560"/>
    <cellStyle name="Comma 6 4 3 2 2 2" xfId="4141"/>
    <cellStyle name="Comma 6 4 3 2 2 3" xfId="5702"/>
    <cellStyle name="Comma 6 4 3 2 3" xfId="3415"/>
    <cellStyle name="Comma 6 4 3 2 4" xfId="4976"/>
    <cellStyle name="Comma 6 4 3 3" xfId="2197"/>
    <cellStyle name="Comma 6 4 3 3 2" xfId="3778"/>
    <cellStyle name="Comma 6 4 3 3 3" xfId="5339"/>
    <cellStyle name="Comma 6 4 3 4" xfId="3052"/>
    <cellStyle name="Comma 6 4 3 5" xfId="4613"/>
    <cellStyle name="Comma 6 4 4" xfId="1830"/>
    <cellStyle name="Comma 6 4 4 2" xfId="2558"/>
    <cellStyle name="Comma 6 4 4 2 2" xfId="4139"/>
    <cellStyle name="Comma 6 4 4 2 3" xfId="5700"/>
    <cellStyle name="Comma 6 4 4 3" xfId="3413"/>
    <cellStyle name="Comma 6 4 4 4" xfId="4974"/>
    <cellStyle name="Comma 6 4 5" xfId="2195"/>
    <cellStyle name="Comma 6 4 5 2" xfId="3776"/>
    <cellStyle name="Comma 6 4 5 3" xfId="5337"/>
    <cellStyle name="Comma 6 4 6" xfId="3050"/>
    <cellStyle name="Comma 6 4 7" xfId="4611"/>
    <cellStyle name="Comma 6 5" xfId="762"/>
    <cellStyle name="Comma 6 5 2" xfId="763"/>
    <cellStyle name="Comma 6 5 2 2" xfId="1834"/>
    <cellStyle name="Comma 6 5 2 2 2" xfId="2562"/>
    <cellStyle name="Comma 6 5 2 2 2 2" xfId="4143"/>
    <cellStyle name="Comma 6 5 2 2 2 3" xfId="5704"/>
    <cellStyle name="Comma 6 5 2 2 3" xfId="3417"/>
    <cellStyle name="Comma 6 5 2 2 4" xfId="4978"/>
    <cellStyle name="Comma 6 5 2 3" xfId="2199"/>
    <cellStyle name="Comma 6 5 2 3 2" xfId="3780"/>
    <cellStyle name="Comma 6 5 2 3 3" xfId="5341"/>
    <cellStyle name="Comma 6 5 2 4" xfId="3054"/>
    <cellStyle name="Comma 6 5 2 5" xfId="4615"/>
    <cellStyle name="Comma 6 5 3" xfId="764"/>
    <cellStyle name="Comma 6 5 3 2" xfId="1835"/>
    <cellStyle name="Comma 6 5 3 2 2" xfId="2563"/>
    <cellStyle name="Comma 6 5 3 2 2 2" xfId="4144"/>
    <cellStyle name="Comma 6 5 3 2 2 3" xfId="5705"/>
    <cellStyle name="Comma 6 5 3 2 3" xfId="3418"/>
    <cellStyle name="Comma 6 5 3 2 4" xfId="4979"/>
    <cellStyle name="Comma 6 5 3 3" xfId="2200"/>
    <cellStyle name="Comma 6 5 3 3 2" xfId="3781"/>
    <cellStyle name="Comma 6 5 3 3 3" xfId="5342"/>
    <cellStyle name="Comma 6 5 3 4" xfId="3055"/>
    <cellStyle name="Comma 6 5 3 5" xfId="4616"/>
    <cellStyle name="Comma 6 5 4" xfId="1833"/>
    <cellStyle name="Comma 6 5 4 2" xfId="2561"/>
    <cellStyle name="Comma 6 5 4 2 2" xfId="4142"/>
    <cellStyle name="Comma 6 5 4 2 3" xfId="5703"/>
    <cellStyle name="Comma 6 5 4 3" xfId="3416"/>
    <cellStyle name="Comma 6 5 4 4" xfId="4977"/>
    <cellStyle name="Comma 6 5 5" xfId="2198"/>
    <cellStyle name="Comma 6 5 5 2" xfId="3779"/>
    <cellStyle name="Comma 6 5 5 3" xfId="5340"/>
    <cellStyle name="Comma 6 5 6" xfId="3053"/>
    <cellStyle name="Comma 6 5 7" xfId="4614"/>
    <cellStyle name="Comma 6 6" xfId="765"/>
    <cellStyle name="Comma 6 6 2" xfId="1836"/>
    <cellStyle name="Comma 6 6 2 2" xfId="2564"/>
    <cellStyle name="Comma 6 6 2 2 2" xfId="4145"/>
    <cellStyle name="Comma 6 6 2 2 3" xfId="5706"/>
    <cellStyle name="Comma 6 6 2 3" xfId="3419"/>
    <cellStyle name="Comma 6 6 2 4" xfId="4980"/>
    <cellStyle name="Comma 6 6 3" xfId="2201"/>
    <cellStyle name="Comma 6 6 3 2" xfId="3782"/>
    <cellStyle name="Comma 6 6 3 3" xfId="5343"/>
    <cellStyle name="Comma 6 6 4" xfId="3056"/>
    <cellStyle name="Comma 6 6 5" xfId="4617"/>
    <cellStyle name="Comma 6 7" xfId="766"/>
    <cellStyle name="Comma 6 7 2" xfId="767"/>
    <cellStyle name="Comma 6 7 2 2" xfId="1837"/>
    <cellStyle name="Comma 6 7 2 2 2" xfId="2565"/>
    <cellStyle name="Comma 6 7 2 2 2 2" xfId="4146"/>
    <cellStyle name="Comma 6 7 2 2 2 3" xfId="5707"/>
    <cellStyle name="Comma 6 7 2 2 3" xfId="3420"/>
    <cellStyle name="Comma 6 7 2 2 4" xfId="4981"/>
    <cellStyle name="Comma 6 7 2 3" xfId="2202"/>
    <cellStyle name="Comma 6 7 2 3 2" xfId="3783"/>
    <cellStyle name="Comma 6 7 2 3 3" xfId="5344"/>
    <cellStyle name="Comma 6 7 2 4" xfId="3057"/>
    <cellStyle name="Comma 6 7 2 5" xfId="4618"/>
    <cellStyle name="Comma 6 8" xfId="1826"/>
    <cellStyle name="Comma 6 8 2" xfId="2554"/>
    <cellStyle name="Comma 6 8 2 2" xfId="4135"/>
    <cellStyle name="Comma 6 8 2 3" xfId="5696"/>
    <cellStyle name="Comma 6 8 3" xfId="3409"/>
    <cellStyle name="Comma 6 8 4" xfId="4970"/>
    <cellStyle name="Comma 6 9" xfId="2191"/>
    <cellStyle name="Comma 6 9 2" xfId="3772"/>
    <cellStyle name="Comma 6 9 3" xfId="5333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148"/>
    <cellStyle name="Comma 9 2 3 2 3" xfId="5709"/>
    <cellStyle name="Comma 9 2 3 3" xfId="3422"/>
    <cellStyle name="Comma 9 2 3 4" xfId="4983"/>
    <cellStyle name="Comma 9 2 4" xfId="2204"/>
    <cellStyle name="Comma 9 2 4 2" xfId="3785"/>
    <cellStyle name="Comma 9 2 4 3" xfId="5346"/>
    <cellStyle name="Comma 9 2 5" xfId="3059"/>
    <cellStyle name="Comma 9 2 6" xfId="4620"/>
    <cellStyle name="Comma 9 3" xfId="784"/>
    <cellStyle name="Comma 9 3 2" xfId="785"/>
    <cellStyle name="Comma 9 3 2 2" xfId="1840"/>
    <cellStyle name="Comma 9 3 2 2 2" xfId="2568"/>
    <cellStyle name="Comma 9 3 2 2 2 2" xfId="4149"/>
    <cellStyle name="Comma 9 3 2 2 2 3" xfId="5710"/>
    <cellStyle name="Comma 9 3 2 2 3" xfId="3423"/>
    <cellStyle name="Comma 9 3 2 2 4" xfId="4984"/>
    <cellStyle name="Comma 9 3 2 3" xfId="2205"/>
    <cellStyle name="Comma 9 3 2 3 2" xfId="3786"/>
    <cellStyle name="Comma 9 3 2 3 3" xfId="5347"/>
    <cellStyle name="Comma 9 3 2 4" xfId="3060"/>
    <cellStyle name="Comma 9 3 2 5" xfId="4621"/>
    <cellStyle name="Comma 9 4" xfId="1838"/>
    <cellStyle name="Comma 9 4 2" xfId="2566"/>
    <cellStyle name="Comma 9 4 2 2" xfId="4147"/>
    <cellStyle name="Comma 9 4 2 3" xfId="5708"/>
    <cellStyle name="Comma 9 4 3" xfId="3421"/>
    <cellStyle name="Comma 9 4 4" xfId="4982"/>
    <cellStyle name="Comma 9 5" xfId="2203"/>
    <cellStyle name="Comma 9 5 2" xfId="3784"/>
    <cellStyle name="Comma 9 5 3" xfId="5345"/>
    <cellStyle name="Comma 9 6" xfId="3058"/>
    <cellStyle name="Comma 9 7" xfId="4619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150"/>
    <cellStyle name="Normal 10 5 2 2 3" xfId="5711"/>
    <cellStyle name="Normal 10 5 2 3" xfId="3424"/>
    <cellStyle name="Normal 10 5 2 4" xfId="4985"/>
    <cellStyle name="Normal 10 5 3" xfId="2206"/>
    <cellStyle name="Normal 10 5 3 2" xfId="3787"/>
    <cellStyle name="Normal 10 5 3 3" xfId="5348"/>
    <cellStyle name="Normal 10 5 4" xfId="3061"/>
    <cellStyle name="Normal 10 5 5" xfId="4622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152"/>
    <cellStyle name="Normal 11 3 2 2 2 3" xfId="5713"/>
    <cellStyle name="Normal 11 3 2 2 3" xfId="3426"/>
    <cellStyle name="Normal 11 3 2 2 4" xfId="4987"/>
    <cellStyle name="Normal 11 3 2 3" xfId="2208"/>
    <cellStyle name="Normal 11 3 2 3 2" xfId="3789"/>
    <cellStyle name="Normal 11 3 2 3 3" xfId="5350"/>
    <cellStyle name="Normal 11 3 2 4" xfId="3063"/>
    <cellStyle name="Normal 11 3 2 5" xfId="4624"/>
    <cellStyle name="Normal 11 3 3" xfId="942"/>
    <cellStyle name="Normal 11 3 3 2" xfId="943"/>
    <cellStyle name="Normal 11 3 3 2 2" xfId="1844"/>
    <cellStyle name="Normal 11 3 3 2 2 2" xfId="2572"/>
    <cellStyle name="Normal 11 3 3 2 2 2 2" xfId="4153"/>
    <cellStyle name="Normal 11 3 3 2 2 2 3" xfId="5714"/>
    <cellStyle name="Normal 11 3 3 2 2 3" xfId="3427"/>
    <cellStyle name="Normal 11 3 3 2 2 4" xfId="4988"/>
    <cellStyle name="Normal 11 3 3 2 3" xfId="2209"/>
    <cellStyle name="Normal 11 3 3 2 3 2" xfId="3790"/>
    <cellStyle name="Normal 11 3 3 2 3 3" xfId="5351"/>
    <cellStyle name="Normal 11 3 3 2 4" xfId="3064"/>
    <cellStyle name="Normal 11 3 3 2 5" xfId="4625"/>
    <cellStyle name="Normal 11 3 4" xfId="1842"/>
    <cellStyle name="Normal 11 3 4 2" xfId="2570"/>
    <cellStyle name="Normal 11 3 4 2 2" xfId="4151"/>
    <cellStyle name="Normal 11 3 4 2 3" xfId="5712"/>
    <cellStyle name="Normal 11 3 4 3" xfId="3425"/>
    <cellStyle name="Normal 11 3 4 4" xfId="4986"/>
    <cellStyle name="Normal 11 3 5" xfId="2207"/>
    <cellStyle name="Normal 11 3 5 2" xfId="3788"/>
    <cellStyle name="Normal 11 3 5 3" xfId="5349"/>
    <cellStyle name="Normal 11 3 6" xfId="3062"/>
    <cellStyle name="Normal 11 3 7" xfId="4623"/>
    <cellStyle name="Normal 11 4" xfId="944"/>
    <cellStyle name="Normal 11 4 2" xfId="945"/>
    <cellStyle name="Normal 11 4 2 2" xfId="1846"/>
    <cellStyle name="Normal 11 4 2 2 2" xfId="2574"/>
    <cellStyle name="Normal 11 4 2 2 2 2" xfId="4155"/>
    <cellStyle name="Normal 11 4 2 2 2 3" xfId="5716"/>
    <cellStyle name="Normal 11 4 2 2 3" xfId="3429"/>
    <cellStyle name="Normal 11 4 2 2 4" xfId="4990"/>
    <cellStyle name="Normal 11 4 2 3" xfId="2211"/>
    <cellStyle name="Normal 11 4 2 3 2" xfId="3792"/>
    <cellStyle name="Normal 11 4 2 3 3" xfId="5353"/>
    <cellStyle name="Normal 11 4 2 4" xfId="3066"/>
    <cellStyle name="Normal 11 4 2 5" xfId="4627"/>
    <cellStyle name="Normal 11 4 3" xfId="946"/>
    <cellStyle name="Normal 11 4 3 2" xfId="947"/>
    <cellStyle name="Normal 11 4 3 2 2" xfId="1847"/>
    <cellStyle name="Normal 11 4 3 2 2 2" xfId="2575"/>
    <cellStyle name="Normal 11 4 3 2 2 2 2" xfId="4156"/>
    <cellStyle name="Normal 11 4 3 2 2 2 3" xfId="5717"/>
    <cellStyle name="Normal 11 4 3 2 2 3" xfId="3430"/>
    <cellStyle name="Normal 11 4 3 2 2 4" xfId="4991"/>
    <cellStyle name="Normal 11 4 3 2 3" xfId="2212"/>
    <cellStyle name="Normal 11 4 3 2 3 2" xfId="3793"/>
    <cellStyle name="Normal 11 4 3 2 3 3" xfId="5354"/>
    <cellStyle name="Normal 11 4 3 2 4" xfId="3067"/>
    <cellStyle name="Normal 11 4 3 2 5" xfId="4628"/>
    <cellStyle name="Normal 11 4 4" xfId="1845"/>
    <cellStyle name="Normal 11 4 4 2" xfId="2573"/>
    <cellStyle name="Normal 11 4 4 2 2" xfId="4154"/>
    <cellStyle name="Normal 11 4 4 2 3" xfId="5715"/>
    <cellStyle name="Normal 11 4 4 3" xfId="3428"/>
    <cellStyle name="Normal 11 4 4 4" xfId="4989"/>
    <cellStyle name="Normal 11 4 5" xfId="2210"/>
    <cellStyle name="Normal 11 4 5 2" xfId="3791"/>
    <cellStyle name="Normal 11 4 5 3" xfId="5352"/>
    <cellStyle name="Normal 11 4 6" xfId="3065"/>
    <cellStyle name="Normal 11 4 7" xfId="4626"/>
    <cellStyle name="Normal 11 5" xfId="948"/>
    <cellStyle name="Normal 11 5 2" xfId="949"/>
    <cellStyle name="Normal 11 5 2 2" xfId="1849"/>
    <cellStyle name="Normal 11 5 2 2 2" xfId="2577"/>
    <cellStyle name="Normal 11 5 2 2 2 2" xfId="4158"/>
    <cellStyle name="Normal 11 5 2 2 2 3" xfId="5719"/>
    <cellStyle name="Normal 11 5 2 2 3" xfId="3432"/>
    <cellStyle name="Normal 11 5 2 2 4" xfId="4993"/>
    <cellStyle name="Normal 11 5 2 3" xfId="2214"/>
    <cellStyle name="Normal 11 5 2 3 2" xfId="3795"/>
    <cellStyle name="Normal 11 5 2 3 3" xfId="5356"/>
    <cellStyle name="Normal 11 5 2 4" xfId="3069"/>
    <cellStyle name="Normal 11 5 2 5" xfId="4630"/>
    <cellStyle name="Normal 11 5 3" xfId="950"/>
    <cellStyle name="Normal 11 5 3 2" xfId="1850"/>
    <cellStyle name="Normal 11 5 3 2 2" xfId="2578"/>
    <cellStyle name="Normal 11 5 3 2 2 2" xfId="4159"/>
    <cellStyle name="Normal 11 5 3 2 2 3" xfId="5720"/>
    <cellStyle name="Normal 11 5 3 2 3" xfId="3433"/>
    <cellStyle name="Normal 11 5 3 2 4" xfId="4994"/>
    <cellStyle name="Normal 11 5 3 3" xfId="2215"/>
    <cellStyle name="Normal 11 5 3 3 2" xfId="3796"/>
    <cellStyle name="Normal 11 5 3 3 3" xfId="5357"/>
    <cellStyle name="Normal 11 5 3 4" xfId="3070"/>
    <cellStyle name="Normal 11 5 3 5" xfId="4631"/>
    <cellStyle name="Normal 11 5 4" xfId="1848"/>
    <cellStyle name="Normal 11 5 4 2" xfId="2576"/>
    <cellStyle name="Normal 11 5 4 2 2" xfId="4157"/>
    <cellStyle name="Normal 11 5 4 2 3" xfId="5718"/>
    <cellStyle name="Normal 11 5 4 3" xfId="3431"/>
    <cellStyle name="Normal 11 5 4 4" xfId="4992"/>
    <cellStyle name="Normal 11 5 5" xfId="2213"/>
    <cellStyle name="Normal 11 5 5 2" xfId="3794"/>
    <cellStyle name="Normal 11 5 5 3" xfId="5355"/>
    <cellStyle name="Normal 11 5 6" xfId="3068"/>
    <cellStyle name="Normal 11 5 7" xfId="4629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4 2 2" xfId="3988"/>
    <cellStyle name="Normal 14 4 2 3" xfId="5549"/>
    <cellStyle name="Normal 14 4 3" xfId="3262"/>
    <cellStyle name="Normal 14 4 4" xfId="4823"/>
    <cellStyle name="Normal 14 5" xfId="2044"/>
    <cellStyle name="Normal 14 5 2" xfId="3625"/>
    <cellStyle name="Normal 14 5 3" xfId="5186"/>
    <cellStyle name="Normal 14 6" xfId="2899"/>
    <cellStyle name="Normal 14 7" xfId="4460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160"/>
    <cellStyle name="Normal 15 5 2 3" xfId="5721"/>
    <cellStyle name="Normal 15 5 3" xfId="3434"/>
    <cellStyle name="Normal 15 5 4" xfId="4995"/>
    <cellStyle name="Normal 15 6" xfId="2216"/>
    <cellStyle name="Normal 15 6 2" xfId="3797"/>
    <cellStyle name="Normal 15 6 3" xfId="5358"/>
    <cellStyle name="Normal 15 7" xfId="3071"/>
    <cellStyle name="Normal 15 8" xfId="4632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61"/>
    <cellStyle name="Normal 17 2 2 2 3" xfId="5722"/>
    <cellStyle name="Normal 17 2 2 3" xfId="3435"/>
    <cellStyle name="Normal 17 2 2 4" xfId="4996"/>
    <cellStyle name="Normal 17 2 3" xfId="2217"/>
    <cellStyle name="Normal 17 2 3 2" xfId="3798"/>
    <cellStyle name="Normal 17 2 3 3" xfId="5359"/>
    <cellStyle name="Normal 17 2 4" xfId="3072"/>
    <cellStyle name="Normal 17 2 5" xfId="4633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62"/>
    <cellStyle name="Normal 2 2 4 2 2 2 3" xfId="5723"/>
    <cellStyle name="Normal 2 2 4 2 2 3" xfId="3436"/>
    <cellStyle name="Normal 2 2 4 2 2 4" xfId="4997"/>
    <cellStyle name="Normal 2 2 4 2 3" xfId="2218"/>
    <cellStyle name="Normal 2 2 4 2 3 2" xfId="3799"/>
    <cellStyle name="Normal 2 2 4 2 3 3" xfId="5360"/>
    <cellStyle name="Normal 2 2 4 2 4" xfId="3073"/>
    <cellStyle name="Normal 2 2 4 2 5" xfId="4634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63"/>
    <cellStyle name="Normal 2 6 2 2 2 3" xfId="5724"/>
    <cellStyle name="Normal 2 6 2 2 3" xfId="3437"/>
    <cellStyle name="Normal 2 6 2 2 4" xfId="4998"/>
    <cellStyle name="Normal 2 6 2 3" xfId="2219"/>
    <cellStyle name="Normal 2 6 2 3 2" xfId="3800"/>
    <cellStyle name="Normal 2 6 2 3 3" xfId="5361"/>
    <cellStyle name="Normal 2 6 2 4" xfId="3074"/>
    <cellStyle name="Normal 2 6 2 5" xfId="4635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64"/>
    <cellStyle name="Normal 23 2 2 3" xfId="5725"/>
    <cellStyle name="Normal 23 2 3" xfId="3438"/>
    <cellStyle name="Normal 23 2 4" xfId="4999"/>
    <cellStyle name="Normal 23 3" xfId="2220"/>
    <cellStyle name="Normal 23 3 2" xfId="3801"/>
    <cellStyle name="Normal 23 3 3" xfId="5362"/>
    <cellStyle name="Normal 23 4" xfId="3075"/>
    <cellStyle name="Normal 23 5" xfId="4636"/>
    <cellStyle name="Normal 24" xfId="1016"/>
    <cellStyle name="Normal 24 2" xfId="1856"/>
    <cellStyle name="Normal 24 2 2" xfId="2584"/>
    <cellStyle name="Normal 24 2 2 2" xfId="4165"/>
    <cellStyle name="Normal 24 2 2 3" xfId="5726"/>
    <cellStyle name="Normal 24 2 3" xfId="3439"/>
    <cellStyle name="Normal 24 2 4" xfId="5000"/>
    <cellStyle name="Normal 24 3" xfId="2221"/>
    <cellStyle name="Normal 24 3 2" xfId="3802"/>
    <cellStyle name="Normal 24 3 3" xfId="5363"/>
    <cellStyle name="Normal 24 4" xfId="3076"/>
    <cellStyle name="Normal 24 5" xfId="4637"/>
    <cellStyle name="Normal 25" xfId="1017"/>
    <cellStyle name="Normal 25 2" xfId="1857"/>
    <cellStyle name="Normal 25 2 2" xfId="2585"/>
    <cellStyle name="Normal 25 2 2 2" xfId="4166"/>
    <cellStyle name="Normal 25 2 2 3" xfId="5727"/>
    <cellStyle name="Normal 25 2 3" xfId="3440"/>
    <cellStyle name="Normal 25 2 4" xfId="5001"/>
    <cellStyle name="Normal 25 3" xfId="2222"/>
    <cellStyle name="Normal 25 3 2" xfId="3803"/>
    <cellStyle name="Normal 25 3 3" xfId="5364"/>
    <cellStyle name="Normal 25 4" xfId="3077"/>
    <cellStyle name="Normal 25 5" xfId="4638"/>
    <cellStyle name="Normal 26" xfId="1018"/>
    <cellStyle name="Normal 26 2" xfId="1858"/>
    <cellStyle name="Normal 26 2 2" xfId="2586"/>
    <cellStyle name="Normal 26 2 2 2" xfId="4167"/>
    <cellStyle name="Normal 26 2 2 3" xfId="5728"/>
    <cellStyle name="Normal 26 2 3" xfId="3441"/>
    <cellStyle name="Normal 26 2 4" xfId="5002"/>
    <cellStyle name="Normal 26 3" xfId="2223"/>
    <cellStyle name="Normal 26 3 2" xfId="3804"/>
    <cellStyle name="Normal 26 3 3" xfId="5365"/>
    <cellStyle name="Normal 26 4" xfId="3078"/>
    <cellStyle name="Normal 26 5" xfId="4639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68"/>
    <cellStyle name="Normal 3 8 2 2 3" xfId="5729"/>
    <cellStyle name="Normal 3 8 2 3" xfId="3442"/>
    <cellStyle name="Normal 3 8 2 4" xfId="5003"/>
    <cellStyle name="Normal 3 8 3" xfId="2224"/>
    <cellStyle name="Normal 3 8 3 2" xfId="3805"/>
    <cellStyle name="Normal 3 8 3 3" xfId="5366"/>
    <cellStyle name="Normal 3 8 4" xfId="3079"/>
    <cellStyle name="Normal 3 8 5" xfId="4640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69"/>
    <cellStyle name="Normal 34 2 2 3" xfId="5730"/>
    <cellStyle name="Normal 34 2 3" xfId="3443"/>
    <cellStyle name="Normal 34 2 4" xfId="5004"/>
    <cellStyle name="Normal 34 3" xfId="2225"/>
    <cellStyle name="Normal 34 3 2" xfId="3806"/>
    <cellStyle name="Normal 34 3 3" xfId="5367"/>
    <cellStyle name="Normal 34 4" xfId="3080"/>
    <cellStyle name="Normal 34 5" xfId="4641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10" xfId="4642"/>
    <cellStyle name="Normal 4 3 2" xfId="1056"/>
    <cellStyle name="Normal 4 3 2 2" xfId="1057"/>
    <cellStyle name="Normal 4 3 2 2 2" xfId="1863"/>
    <cellStyle name="Normal 4 3 2 2 2 2" xfId="2591"/>
    <cellStyle name="Normal 4 3 2 2 2 2 2" xfId="4172"/>
    <cellStyle name="Normal 4 3 2 2 2 2 3" xfId="5733"/>
    <cellStyle name="Normal 4 3 2 2 2 3" xfId="3446"/>
    <cellStyle name="Normal 4 3 2 2 2 4" xfId="5007"/>
    <cellStyle name="Normal 4 3 2 2 3" xfId="2228"/>
    <cellStyle name="Normal 4 3 2 2 3 2" xfId="3809"/>
    <cellStyle name="Normal 4 3 2 2 3 3" xfId="5370"/>
    <cellStyle name="Normal 4 3 2 2 4" xfId="3083"/>
    <cellStyle name="Normal 4 3 2 2 5" xfId="4644"/>
    <cellStyle name="Normal 4 3 2 3" xfId="1058"/>
    <cellStyle name="Normal 4 3 2 3 2" xfId="1864"/>
    <cellStyle name="Normal 4 3 2 3 2 2" xfId="2592"/>
    <cellStyle name="Normal 4 3 2 3 2 2 2" xfId="4173"/>
    <cellStyle name="Normal 4 3 2 3 2 2 3" xfId="5734"/>
    <cellStyle name="Normal 4 3 2 3 2 3" xfId="3447"/>
    <cellStyle name="Normal 4 3 2 3 2 4" xfId="5008"/>
    <cellStyle name="Normal 4 3 2 3 3" xfId="2229"/>
    <cellStyle name="Normal 4 3 2 3 3 2" xfId="3810"/>
    <cellStyle name="Normal 4 3 2 3 3 3" xfId="5371"/>
    <cellStyle name="Normal 4 3 2 3 4" xfId="3084"/>
    <cellStyle name="Normal 4 3 2 3 5" xfId="4645"/>
    <cellStyle name="Normal 4 3 2 4" xfId="1862"/>
    <cellStyle name="Normal 4 3 2 4 2" xfId="2590"/>
    <cellStyle name="Normal 4 3 2 4 2 2" xfId="4171"/>
    <cellStyle name="Normal 4 3 2 4 2 3" xfId="5732"/>
    <cellStyle name="Normal 4 3 2 4 3" xfId="3445"/>
    <cellStyle name="Normal 4 3 2 4 4" xfId="5006"/>
    <cellStyle name="Normal 4 3 2 5" xfId="2227"/>
    <cellStyle name="Normal 4 3 2 5 2" xfId="3808"/>
    <cellStyle name="Normal 4 3 2 5 3" xfId="5369"/>
    <cellStyle name="Normal 4 3 2 6" xfId="3082"/>
    <cellStyle name="Normal 4 3 2 7" xfId="4643"/>
    <cellStyle name="Normal 4 3 3" xfId="1059"/>
    <cellStyle name="Normal 4 3 3 2" xfId="1060"/>
    <cellStyle name="Normal 4 3 3 2 2" xfId="1866"/>
    <cellStyle name="Normal 4 3 3 2 2 2" xfId="2594"/>
    <cellStyle name="Normal 4 3 3 2 2 2 2" xfId="4175"/>
    <cellStyle name="Normal 4 3 3 2 2 2 3" xfId="5736"/>
    <cellStyle name="Normal 4 3 3 2 2 3" xfId="3449"/>
    <cellStyle name="Normal 4 3 3 2 2 4" xfId="5010"/>
    <cellStyle name="Normal 4 3 3 2 3" xfId="2231"/>
    <cellStyle name="Normal 4 3 3 2 3 2" xfId="3812"/>
    <cellStyle name="Normal 4 3 3 2 3 3" xfId="5373"/>
    <cellStyle name="Normal 4 3 3 2 4" xfId="3086"/>
    <cellStyle name="Normal 4 3 3 2 5" xfId="4647"/>
    <cellStyle name="Normal 4 3 3 3" xfId="1061"/>
    <cellStyle name="Normal 4 3 3 3 2" xfId="1867"/>
    <cellStyle name="Normal 4 3 3 3 2 2" xfId="2595"/>
    <cellStyle name="Normal 4 3 3 3 2 2 2" xfId="4176"/>
    <cellStyle name="Normal 4 3 3 3 2 2 3" xfId="5737"/>
    <cellStyle name="Normal 4 3 3 3 2 3" xfId="3450"/>
    <cellStyle name="Normal 4 3 3 3 2 4" xfId="5011"/>
    <cellStyle name="Normal 4 3 3 3 3" xfId="2232"/>
    <cellStyle name="Normal 4 3 3 3 3 2" xfId="3813"/>
    <cellStyle name="Normal 4 3 3 3 3 3" xfId="5374"/>
    <cellStyle name="Normal 4 3 3 3 4" xfId="3087"/>
    <cellStyle name="Normal 4 3 3 3 5" xfId="4648"/>
    <cellStyle name="Normal 4 3 3 4" xfId="1865"/>
    <cellStyle name="Normal 4 3 3 4 2" xfId="2593"/>
    <cellStyle name="Normal 4 3 3 4 2 2" xfId="4174"/>
    <cellStyle name="Normal 4 3 3 4 2 3" xfId="5735"/>
    <cellStyle name="Normal 4 3 3 4 3" xfId="3448"/>
    <cellStyle name="Normal 4 3 3 4 4" xfId="5009"/>
    <cellStyle name="Normal 4 3 3 5" xfId="2230"/>
    <cellStyle name="Normal 4 3 3 5 2" xfId="3811"/>
    <cellStyle name="Normal 4 3 3 5 3" xfId="5372"/>
    <cellStyle name="Normal 4 3 3 6" xfId="3085"/>
    <cellStyle name="Normal 4 3 3 7" xfId="4646"/>
    <cellStyle name="Normal 4 3 4" xfId="1062"/>
    <cellStyle name="Normal 4 3 4 2" xfId="1063"/>
    <cellStyle name="Normal 4 3 4 2 2" xfId="1869"/>
    <cellStyle name="Normal 4 3 4 2 2 2" xfId="2597"/>
    <cellStyle name="Normal 4 3 4 2 2 2 2" xfId="4178"/>
    <cellStyle name="Normal 4 3 4 2 2 2 3" xfId="5739"/>
    <cellStyle name="Normal 4 3 4 2 2 3" xfId="3452"/>
    <cellStyle name="Normal 4 3 4 2 2 4" xfId="5013"/>
    <cellStyle name="Normal 4 3 4 2 3" xfId="2234"/>
    <cellStyle name="Normal 4 3 4 2 3 2" xfId="3815"/>
    <cellStyle name="Normal 4 3 4 2 3 3" xfId="5376"/>
    <cellStyle name="Normal 4 3 4 2 4" xfId="3089"/>
    <cellStyle name="Normal 4 3 4 2 5" xfId="4650"/>
    <cellStyle name="Normal 4 3 4 3" xfId="1064"/>
    <cellStyle name="Normal 4 3 4 3 2" xfId="1870"/>
    <cellStyle name="Normal 4 3 4 3 2 2" xfId="2598"/>
    <cellStyle name="Normal 4 3 4 3 2 2 2" xfId="4179"/>
    <cellStyle name="Normal 4 3 4 3 2 2 3" xfId="5740"/>
    <cellStyle name="Normal 4 3 4 3 2 3" xfId="3453"/>
    <cellStyle name="Normal 4 3 4 3 2 4" xfId="5014"/>
    <cellStyle name="Normal 4 3 4 3 3" xfId="2235"/>
    <cellStyle name="Normal 4 3 4 3 3 2" xfId="3816"/>
    <cellStyle name="Normal 4 3 4 3 3 3" xfId="5377"/>
    <cellStyle name="Normal 4 3 4 3 4" xfId="3090"/>
    <cellStyle name="Normal 4 3 4 3 5" xfId="4651"/>
    <cellStyle name="Normal 4 3 4 4" xfId="1868"/>
    <cellStyle name="Normal 4 3 4 4 2" xfId="2596"/>
    <cellStyle name="Normal 4 3 4 4 2 2" xfId="4177"/>
    <cellStyle name="Normal 4 3 4 4 2 3" xfId="5738"/>
    <cellStyle name="Normal 4 3 4 4 3" xfId="3451"/>
    <cellStyle name="Normal 4 3 4 4 4" xfId="5012"/>
    <cellStyle name="Normal 4 3 4 5" xfId="2233"/>
    <cellStyle name="Normal 4 3 4 5 2" xfId="3814"/>
    <cellStyle name="Normal 4 3 4 5 3" xfId="5375"/>
    <cellStyle name="Normal 4 3 4 6" xfId="3088"/>
    <cellStyle name="Normal 4 3 4 7" xfId="4649"/>
    <cellStyle name="Normal 4 3 5" xfId="1065"/>
    <cellStyle name="Normal 4 3 6" xfId="1066"/>
    <cellStyle name="Normal 4 3 7" xfId="1861"/>
    <cellStyle name="Normal 4 3 7 2" xfId="2589"/>
    <cellStyle name="Normal 4 3 7 2 2" xfId="4170"/>
    <cellStyle name="Normal 4 3 7 2 3" xfId="5731"/>
    <cellStyle name="Normal 4 3 7 3" xfId="3444"/>
    <cellStyle name="Normal 4 3 7 4" xfId="5005"/>
    <cellStyle name="Normal 4 3 8" xfId="2226"/>
    <cellStyle name="Normal 4 3 8 2" xfId="3807"/>
    <cellStyle name="Normal 4 3 8 3" xfId="5368"/>
    <cellStyle name="Normal 4 3 9" xfId="3081"/>
    <cellStyle name="Normal 4 4" xfId="1067"/>
    <cellStyle name="Normal 4 4 2" xfId="1068"/>
    <cellStyle name="Normal 4 4 2 2" xfId="1871"/>
    <cellStyle name="Normal 4 4 2 2 2" xfId="2599"/>
    <cellStyle name="Normal 4 4 2 2 2 2" xfId="4180"/>
    <cellStyle name="Normal 4 4 2 2 2 3" xfId="5741"/>
    <cellStyle name="Normal 4 4 2 2 3" xfId="3454"/>
    <cellStyle name="Normal 4 4 2 2 4" xfId="5015"/>
    <cellStyle name="Normal 4 4 2 3" xfId="2236"/>
    <cellStyle name="Normal 4 4 2 3 2" xfId="3817"/>
    <cellStyle name="Normal 4 4 2 3 3" xfId="5378"/>
    <cellStyle name="Normal 4 4 2 4" xfId="3091"/>
    <cellStyle name="Normal 4 4 2 5" xfId="4652"/>
    <cellStyle name="Normal 4 4 3" xfId="1069"/>
    <cellStyle name="Normal 4 4 3 2" xfId="1872"/>
    <cellStyle name="Normal 4 4 3 2 2" xfId="2600"/>
    <cellStyle name="Normal 4 4 3 2 2 2" xfId="4181"/>
    <cellStyle name="Normal 4 4 3 2 2 3" xfId="5742"/>
    <cellStyle name="Normal 4 4 3 2 3" xfId="3455"/>
    <cellStyle name="Normal 4 4 3 2 4" xfId="5016"/>
    <cellStyle name="Normal 4 4 3 3" xfId="2237"/>
    <cellStyle name="Normal 4 4 3 3 2" xfId="3818"/>
    <cellStyle name="Normal 4 4 3 3 3" xfId="5379"/>
    <cellStyle name="Normal 4 4 3 4" xfId="3092"/>
    <cellStyle name="Normal 4 4 3 5" xfId="4653"/>
    <cellStyle name="Normal 4 4 4" xfId="1070"/>
    <cellStyle name="Normal 4 5" xfId="1071"/>
    <cellStyle name="Normal 4 5 10" xfId="4654"/>
    <cellStyle name="Normal 4 5 2" xfId="1072"/>
    <cellStyle name="Normal 4 5 2 2" xfId="1073"/>
    <cellStyle name="Normal 4 5 2 2 2" xfId="1875"/>
    <cellStyle name="Normal 4 5 2 2 2 2" xfId="2603"/>
    <cellStyle name="Normal 4 5 2 2 2 2 2" xfId="4184"/>
    <cellStyle name="Normal 4 5 2 2 2 2 3" xfId="5745"/>
    <cellStyle name="Normal 4 5 2 2 2 3" xfId="3458"/>
    <cellStyle name="Normal 4 5 2 2 2 4" xfId="5019"/>
    <cellStyle name="Normal 4 5 2 2 3" xfId="2240"/>
    <cellStyle name="Normal 4 5 2 2 3 2" xfId="3821"/>
    <cellStyle name="Normal 4 5 2 2 3 3" xfId="5382"/>
    <cellStyle name="Normal 4 5 2 2 4" xfId="3095"/>
    <cellStyle name="Normal 4 5 2 2 5" xfId="4656"/>
    <cellStyle name="Normal 4 5 2 3" xfId="1074"/>
    <cellStyle name="Normal 4 5 2 3 2" xfId="1876"/>
    <cellStyle name="Normal 4 5 2 3 2 2" xfId="2604"/>
    <cellStyle name="Normal 4 5 2 3 2 2 2" xfId="4185"/>
    <cellStyle name="Normal 4 5 2 3 2 2 3" xfId="5746"/>
    <cellStyle name="Normal 4 5 2 3 2 3" xfId="3459"/>
    <cellStyle name="Normal 4 5 2 3 2 4" xfId="5020"/>
    <cellStyle name="Normal 4 5 2 3 3" xfId="2241"/>
    <cellStyle name="Normal 4 5 2 3 3 2" xfId="3822"/>
    <cellStyle name="Normal 4 5 2 3 3 3" xfId="5383"/>
    <cellStyle name="Normal 4 5 2 3 4" xfId="3096"/>
    <cellStyle name="Normal 4 5 2 3 5" xfId="4657"/>
    <cellStyle name="Normal 4 5 2 4" xfId="1874"/>
    <cellStyle name="Normal 4 5 2 4 2" xfId="2602"/>
    <cellStyle name="Normal 4 5 2 4 2 2" xfId="4183"/>
    <cellStyle name="Normal 4 5 2 4 2 3" xfId="5744"/>
    <cellStyle name="Normal 4 5 2 4 3" xfId="3457"/>
    <cellStyle name="Normal 4 5 2 4 4" xfId="5018"/>
    <cellStyle name="Normal 4 5 2 5" xfId="2239"/>
    <cellStyle name="Normal 4 5 2 5 2" xfId="3820"/>
    <cellStyle name="Normal 4 5 2 5 3" xfId="5381"/>
    <cellStyle name="Normal 4 5 2 6" xfId="3094"/>
    <cellStyle name="Normal 4 5 2 7" xfId="4655"/>
    <cellStyle name="Normal 4 5 3" xfId="1075"/>
    <cellStyle name="Normal 4 5 3 2" xfId="1076"/>
    <cellStyle name="Normal 4 5 3 2 2" xfId="1878"/>
    <cellStyle name="Normal 4 5 3 2 2 2" xfId="2606"/>
    <cellStyle name="Normal 4 5 3 2 2 2 2" xfId="4187"/>
    <cellStyle name="Normal 4 5 3 2 2 2 3" xfId="5748"/>
    <cellStyle name="Normal 4 5 3 2 2 3" xfId="3461"/>
    <cellStyle name="Normal 4 5 3 2 2 4" xfId="5022"/>
    <cellStyle name="Normal 4 5 3 2 3" xfId="2243"/>
    <cellStyle name="Normal 4 5 3 2 3 2" xfId="3824"/>
    <cellStyle name="Normal 4 5 3 2 3 3" xfId="5385"/>
    <cellStyle name="Normal 4 5 3 2 4" xfId="3098"/>
    <cellStyle name="Normal 4 5 3 2 5" xfId="4659"/>
    <cellStyle name="Normal 4 5 3 3" xfId="1077"/>
    <cellStyle name="Normal 4 5 3 3 2" xfId="1879"/>
    <cellStyle name="Normal 4 5 3 3 2 2" xfId="2607"/>
    <cellStyle name="Normal 4 5 3 3 2 2 2" xfId="4188"/>
    <cellStyle name="Normal 4 5 3 3 2 2 3" xfId="5749"/>
    <cellStyle name="Normal 4 5 3 3 2 3" xfId="3462"/>
    <cellStyle name="Normal 4 5 3 3 2 4" xfId="5023"/>
    <cellStyle name="Normal 4 5 3 3 3" xfId="2244"/>
    <cellStyle name="Normal 4 5 3 3 3 2" xfId="3825"/>
    <cellStyle name="Normal 4 5 3 3 3 3" xfId="5386"/>
    <cellStyle name="Normal 4 5 3 3 4" xfId="3099"/>
    <cellStyle name="Normal 4 5 3 3 5" xfId="4660"/>
    <cellStyle name="Normal 4 5 3 4" xfId="1877"/>
    <cellStyle name="Normal 4 5 3 4 2" xfId="2605"/>
    <cellStyle name="Normal 4 5 3 4 2 2" xfId="4186"/>
    <cellStyle name="Normal 4 5 3 4 2 3" xfId="5747"/>
    <cellStyle name="Normal 4 5 3 4 3" xfId="3460"/>
    <cellStyle name="Normal 4 5 3 4 4" xfId="5021"/>
    <cellStyle name="Normal 4 5 3 5" xfId="2242"/>
    <cellStyle name="Normal 4 5 3 5 2" xfId="3823"/>
    <cellStyle name="Normal 4 5 3 5 3" xfId="5384"/>
    <cellStyle name="Normal 4 5 3 6" xfId="3097"/>
    <cellStyle name="Normal 4 5 3 7" xfId="4658"/>
    <cellStyle name="Normal 4 5 4" xfId="1078"/>
    <cellStyle name="Normal 4 5 4 2" xfId="1079"/>
    <cellStyle name="Normal 4 5 4 2 2" xfId="1881"/>
    <cellStyle name="Normal 4 5 4 2 2 2" xfId="2609"/>
    <cellStyle name="Normal 4 5 4 2 2 2 2" xfId="4190"/>
    <cellStyle name="Normal 4 5 4 2 2 2 3" xfId="5751"/>
    <cellStyle name="Normal 4 5 4 2 2 3" xfId="3464"/>
    <cellStyle name="Normal 4 5 4 2 2 4" xfId="5025"/>
    <cellStyle name="Normal 4 5 4 2 3" xfId="2246"/>
    <cellStyle name="Normal 4 5 4 2 3 2" xfId="3827"/>
    <cellStyle name="Normal 4 5 4 2 3 3" xfId="5388"/>
    <cellStyle name="Normal 4 5 4 2 4" xfId="3101"/>
    <cellStyle name="Normal 4 5 4 2 5" xfId="4662"/>
    <cellStyle name="Normal 4 5 4 3" xfId="1080"/>
    <cellStyle name="Normal 4 5 4 3 2" xfId="1882"/>
    <cellStyle name="Normal 4 5 4 3 2 2" xfId="2610"/>
    <cellStyle name="Normal 4 5 4 3 2 2 2" xfId="4191"/>
    <cellStyle name="Normal 4 5 4 3 2 2 3" xfId="5752"/>
    <cellStyle name="Normal 4 5 4 3 2 3" xfId="3465"/>
    <cellStyle name="Normal 4 5 4 3 2 4" xfId="5026"/>
    <cellStyle name="Normal 4 5 4 3 3" xfId="2247"/>
    <cellStyle name="Normal 4 5 4 3 3 2" xfId="3828"/>
    <cellStyle name="Normal 4 5 4 3 3 3" xfId="5389"/>
    <cellStyle name="Normal 4 5 4 3 4" xfId="3102"/>
    <cellStyle name="Normal 4 5 4 3 5" xfId="4663"/>
    <cellStyle name="Normal 4 5 4 4" xfId="1880"/>
    <cellStyle name="Normal 4 5 4 4 2" xfId="2608"/>
    <cellStyle name="Normal 4 5 4 4 2 2" xfId="4189"/>
    <cellStyle name="Normal 4 5 4 4 2 3" xfId="5750"/>
    <cellStyle name="Normal 4 5 4 4 3" xfId="3463"/>
    <cellStyle name="Normal 4 5 4 4 4" xfId="5024"/>
    <cellStyle name="Normal 4 5 4 5" xfId="2245"/>
    <cellStyle name="Normal 4 5 4 5 2" xfId="3826"/>
    <cellStyle name="Normal 4 5 4 5 3" xfId="5387"/>
    <cellStyle name="Normal 4 5 4 6" xfId="3100"/>
    <cellStyle name="Normal 4 5 4 7" xfId="4661"/>
    <cellStyle name="Normal 4 5 5" xfId="1081"/>
    <cellStyle name="Normal 4 5 5 2" xfId="1883"/>
    <cellStyle name="Normal 4 5 5 2 2" xfId="2611"/>
    <cellStyle name="Normal 4 5 5 2 2 2" xfId="4192"/>
    <cellStyle name="Normal 4 5 5 2 2 3" xfId="5753"/>
    <cellStyle name="Normal 4 5 5 2 3" xfId="3466"/>
    <cellStyle name="Normal 4 5 5 2 4" xfId="5027"/>
    <cellStyle name="Normal 4 5 5 3" xfId="2248"/>
    <cellStyle name="Normal 4 5 5 3 2" xfId="3829"/>
    <cellStyle name="Normal 4 5 5 3 3" xfId="5390"/>
    <cellStyle name="Normal 4 5 5 4" xfId="3103"/>
    <cellStyle name="Normal 4 5 5 5" xfId="4664"/>
    <cellStyle name="Normal 4 5 6" xfId="1082"/>
    <cellStyle name="Normal 4 5 6 2" xfId="1083"/>
    <cellStyle name="Normal 4 5 6 2 2" xfId="1884"/>
    <cellStyle name="Normal 4 5 6 2 2 2" xfId="2612"/>
    <cellStyle name="Normal 4 5 6 2 2 2 2" xfId="4193"/>
    <cellStyle name="Normal 4 5 6 2 2 2 3" xfId="5754"/>
    <cellStyle name="Normal 4 5 6 2 2 3" xfId="3467"/>
    <cellStyle name="Normal 4 5 6 2 2 4" xfId="5028"/>
    <cellStyle name="Normal 4 5 6 2 3" xfId="2249"/>
    <cellStyle name="Normal 4 5 6 2 3 2" xfId="3830"/>
    <cellStyle name="Normal 4 5 6 2 3 3" xfId="5391"/>
    <cellStyle name="Normal 4 5 6 2 4" xfId="3104"/>
    <cellStyle name="Normal 4 5 6 2 5" xfId="4665"/>
    <cellStyle name="Normal 4 5 7" xfId="1873"/>
    <cellStyle name="Normal 4 5 7 2" xfId="2601"/>
    <cellStyle name="Normal 4 5 7 2 2" xfId="4182"/>
    <cellStyle name="Normal 4 5 7 2 3" xfId="5743"/>
    <cellStyle name="Normal 4 5 7 3" xfId="3456"/>
    <cellStyle name="Normal 4 5 7 4" xfId="5017"/>
    <cellStyle name="Normal 4 5 8" xfId="2238"/>
    <cellStyle name="Normal 4 5 8 2" xfId="3819"/>
    <cellStyle name="Normal 4 5 8 3" xfId="5380"/>
    <cellStyle name="Normal 4 5 9" xfId="3093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96"/>
    <cellStyle name="Normal 4 6 2 2 2 2 3" xfId="5757"/>
    <cellStyle name="Normal 4 6 2 2 2 3" xfId="3470"/>
    <cellStyle name="Normal 4 6 2 2 2 4" xfId="5031"/>
    <cellStyle name="Normal 4 6 2 2 3" xfId="2252"/>
    <cellStyle name="Normal 4 6 2 2 3 2" xfId="3833"/>
    <cellStyle name="Normal 4 6 2 2 3 3" xfId="5394"/>
    <cellStyle name="Normal 4 6 2 2 4" xfId="3107"/>
    <cellStyle name="Normal 4 6 2 2 5" xfId="4668"/>
    <cellStyle name="Normal 4 6 2 3" xfId="1087"/>
    <cellStyle name="Normal 4 6 2 3 2" xfId="1888"/>
    <cellStyle name="Normal 4 6 2 3 2 2" xfId="2616"/>
    <cellStyle name="Normal 4 6 2 3 2 2 2" xfId="4197"/>
    <cellStyle name="Normal 4 6 2 3 2 2 3" xfId="5758"/>
    <cellStyle name="Normal 4 6 2 3 2 3" xfId="3471"/>
    <cellStyle name="Normal 4 6 2 3 2 4" xfId="5032"/>
    <cellStyle name="Normal 4 6 2 3 3" xfId="2253"/>
    <cellStyle name="Normal 4 6 2 3 3 2" xfId="3834"/>
    <cellStyle name="Normal 4 6 2 3 3 3" xfId="5395"/>
    <cellStyle name="Normal 4 6 2 3 4" xfId="3108"/>
    <cellStyle name="Normal 4 6 2 3 5" xfId="4669"/>
    <cellStyle name="Normal 4 6 2 4" xfId="1886"/>
    <cellStyle name="Normal 4 6 2 4 2" xfId="2614"/>
    <cellStyle name="Normal 4 6 2 4 2 2" xfId="4195"/>
    <cellStyle name="Normal 4 6 2 4 2 3" xfId="5756"/>
    <cellStyle name="Normal 4 6 2 4 3" xfId="3469"/>
    <cellStyle name="Normal 4 6 2 4 4" xfId="5030"/>
    <cellStyle name="Normal 4 6 2 5" xfId="2251"/>
    <cellStyle name="Normal 4 6 2 5 2" xfId="3832"/>
    <cellStyle name="Normal 4 6 2 5 3" xfId="5393"/>
    <cellStyle name="Normal 4 6 2 6" xfId="3106"/>
    <cellStyle name="Normal 4 6 2 7" xfId="4667"/>
    <cellStyle name="Normal 4 6 3" xfId="1088"/>
    <cellStyle name="Normal 4 6 3 2" xfId="1089"/>
    <cellStyle name="Normal 4 6 3 2 2" xfId="1890"/>
    <cellStyle name="Normal 4 6 3 2 2 2" xfId="2618"/>
    <cellStyle name="Normal 4 6 3 2 2 2 2" xfId="4199"/>
    <cellStyle name="Normal 4 6 3 2 2 2 3" xfId="5760"/>
    <cellStyle name="Normal 4 6 3 2 2 3" xfId="3473"/>
    <cellStyle name="Normal 4 6 3 2 2 4" xfId="5034"/>
    <cellStyle name="Normal 4 6 3 2 3" xfId="2255"/>
    <cellStyle name="Normal 4 6 3 2 3 2" xfId="3836"/>
    <cellStyle name="Normal 4 6 3 2 3 3" xfId="5397"/>
    <cellStyle name="Normal 4 6 3 2 4" xfId="3110"/>
    <cellStyle name="Normal 4 6 3 2 5" xfId="4671"/>
    <cellStyle name="Normal 4 6 3 3" xfId="1090"/>
    <cellStyle name="Normal 4 6 3 3 2" xfId="1891"/>
    <cellStyle name="Normal 4 6 3 3 2 2" xfId="2619"/>
    <cellStyle name="Normal 4 6 3 3 2 2 2" xfId="4200"/>
    <cellStyle name="Normal 4 6 3 3 2 2 3" xfId="5761"/>
    <cellStyle name="Normal 4 6 3 3 2 3" xfId="3474"/>
    <cellStyle name="Normal 4 6 3 3 2 4" xfId="5035"/>
    <cellStyle name="Normal 4 6 3 3 3" xfId="2256"/>
    <cellStyle name="Normal 4 6 3 3 3 2" xfId="3837"/>
    <cellStyle name="Normal 4 6 3 3 3 3" xfId="5398"/>
    <cellStyle name="Normal 4 6 3 3 4" xfId="3111"/>
    <cellStyle name="Normal 4 6 3 3 5" xfId="4672"/>
    <cellStyle name="Normal 4 6 3 4" xfId="1889"/>
    <cellStyle name="Normal 4 6 3 4 2" xfId="2617"/>
    <cellStyle name="Normal 4 6 3 4 2 2" xfId="4198"/>
    <cellStyle name="Normal 4 6 3 4 2 3" xfId="5759"/>
    <cellStyle name="Normal 4 6 3 4 3" xfId="3472"/>
    <cellStyle name="Normal 4 6 3 4 4" xfId="5033"/>
    <cellStyle name="Normal 4 6 3 5" xfId="2254"/>
    <cellStyle name="Normal 4 6 3 5 2" xfId="3835"/>
    <cellStyle name="Normal 4 6 3 5 3" xfId="5396"/>
    <cellStyle name="Normal 4 6 3 6" xfId="3109"/>
    <cellStyle name="Normal 4 6 3 7" xfId="4670"/>
    <cellStyle name="Normal 4 6 4" xfId="1091"/>
    <cellStyle name="Normal 4 6 4 2" xfId="1892"/>
    <cellStyle name="Normal 4 6 4 2 2" xfId="2620"/>
    <cellStyle name="Normal 4 6 4 2 2 2" xfId="4201"/>
    <cellStyle name="Normal 4 6 4 2 2 3" xfId="5762"/>
    <cellStyle name="Normal 4 6 4 2 3" xfId="3475"/>
    <cellStyle name="Normal 4 6 4 2 4" xfId="5036"/>
    <cellStyle name="Normal 4 6 4 3" xfId="2257"/>
    <cellStyle name="Normal 4 6 4 3 2" xfId="3838"/>
    <cellStyle name="Normal 4 6 4 3 3" xfId="5399"/>
    <cellStyle name="Normal 4 6 4 4" xfId="3112"/>
    <cellStyle name="Normal 4 6 4 5" xfId="4673"/>
    <cellStyle name="Normal 4 6 5" xfId="1092"/>
    <cellStyle name="Normal 4 6 5 2" xfId="1093"/>
    <cellStyle name="Normal 4 6 5 2 2" xfId="1893"/>
    <cellStyle name="Normal 4 6 5 2 2 2" xfId="2621"/>
    <cellStyle name="Normal 4 6 5 2 2 2 2" xfId="4202"/>
    <cellStyle name="Normal 4 6 5 2 2 2 3" xfId="5763"/>
    <cellStyle name="Normal 4 6 5 2 2 3" xfId="3476"/>
    <cellStyle name="Normal 4 6 5 2 2 4" xfId="5037"/>
    <cellStyle name="Normal 4 6 5 2 3" xfId="2258"/>
    <cellStyle name="Normal 4 6 5 2 3 2" xfId="3839"/>
    <cellStyle name="Normal 4 6 5 2 3 3" xfId="5400"/>
    <cellStyle name="Normal 4 6 5 2 4" xfId="3113"/>
    <cellStyle name="Normal 4 6 5 2 5" xfId="4674"/>
    <cellStyle name="Normal 4 6 6" xfId="1885"/>
    <cellStyle name="Normal 4 6 6 2" xfId="2613"/>
    <cellStyle name="Normal 4 6 6 2 2" xfId="4194"/>
    <cellStyle name="Normal 4 6 6 2 3" xfId="5755"/>
    <cellStyle name="Normal 4 6 6 3" xfId="3468"/>
    <cellStyle name="Normal 4 6 6 4" xfId="5029"/>
    <cellStyle name="Normal 4 6 7" xfId="2250"/>
    <cellStyle name="Normal 4 6 7 2" xfId="3831"/>
    <cellStyle name="Normal 4 6 7 3" xfId="5392"/>
    <cellStyle name="Normal 4 6 8" xfId="3105"/>
    <cellStyle name="Normal 4 6 9" xfId="4666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203"/>
    <cellStyle name="Normal 4 8 2 2 2 3" xfId="5764"/>
    <cellStyle name="Normal 4 8 2 2 3" xfId="3477"/>
    <cellStyle name="Normal 4 8 2 2 4" xfId="5038"/>
    <cellStyle name="Normal 4 8 2 3" xfId="2259"/>
    <cellStyle name="Normal 4 8 2 3 2" xfId="3840"/>
    <cellStyle name="Normal 4 8 2 3 3" xfId="5401"/>
    <cellStyle name="Normal 4 8 2 4" xfId="3114"/>
    <cellStyle name="Normal 4 8 2 5" xfId="4675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204"/>
    <cellStyle name="Normal 45 2 2 3" xfId="5765"/>
    <cellStyle name="Normal 45 2 3" xfId="3478"/>
    <cellStyle name="Normal 45 2 4" xfId="5039"/>
    <cellStyle name="Normal 45 3" xfId="2260"/>
    <cellStyle name="Normal 45 3 2" xfId="3841"/>
    <cellStyle name="Normal 45 3 3" xfId="5402"/>
    <cellStyle name="Normal 45 4" xfId="3115"/>
    <cellStyle name="Normal 45 5" xfId="4676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10" xfId="467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208"/>
    <cellStyle name="Normal 5 2 2 2 2 2 2 3" xfId="5769"/>
    <cellStyle name="Normal 5 2 2 2 2 2 3" xfId="3482"/>
    <cellStyle name="Normal 5 2 2 2 2 2 4" xfId="5043"/>
    <cellStyle name="Normal 5 2 2 2 2 3" xfId="2264"/>
    <cellStyle name="Normal 5 2 2 2 2 3 2" xfId="3845"/>
    <cellStyle name="Normal 5 2 2 2 2 3 3" xfId="5406"/>
    <cellStyle name="Normal 5 2 2 2 2 4" xfId="3119"/>
    <cellStyle name="Normal 5 2 2 2 2 5" xfId="4680"/>
    <cellStyle name="Normal 5 2 2 2 3" xfId="1111"/>
    <cellStyle name="Normal 5 2 2 2 3 2" xfId="1900"/>
    <cellStyle name="Normal 5 2 2 2 3 2 2" xfId="2628"/>
    <cellStyle name="Normal 5 2 2 2 3 2 2 2" xfId="4209"/>
    <cellStyle name="Normal 5 2 2 2 3 2 2 3" xfId="5770"/>
    <cellStyle name="Normal 5 2 2 2 3 2 3" xfId="3483"/>
    <cellStyle name="Normal 5 2 2 2 3 2 4" xfId="5044"/>
    <cellStyle name="Normal 5 2 2 2 3 3" xfId="2265"/>
    <cellStyle name="Normal 5 2 2 2 3 3 2" xfId="3846"/>
    <cellStyle name="Normal 5 2 2 2 3 3 3" xfId="5407"/>
    <cellStyle name="Normal 5 2 2 2 3 4" xfId="3120"/>
    <cellStyle name="Normal 5 2 2 2 3 5" xfId="4681"/>
    <cellStyle name="Normal 5 2 2 2 4" xfId="1898"/>
    <cellStyle name="Normal 5 2 2 2 4 2" xfId="2626"/>
    <cellStyle name="Normal 5 2 2 2 4 2 2" xfId="4207"/>
    <cellStyle name="Normal 5 2 2 2 4 2 3" xfId="5768"/>
    <cellStyle name="Normal 5 2 2 2 4 3" xfId="3481"/>
    <cellStyle name="Normal 5 2 2 2 4 4" xfId="5042"/>
    <cellStyle name="Normal 5 2 2 2 5" xfId="2263"/>
    <cellStyle name="Normal 5 2 2 2 5 2" xfId="3844"/>
    <cellStyle name="Normal 5 2 2 2 5 3" xfId="5405"/>
    <cellStyle name="Normal 5 2 2 2 6" xfId="3118"/>
    <cellStyle name="Normal 5 2 2 2 7" xfId="4679"/>
    <cellStyle name="Normal 5 2 2 3" xfId="1112"/>
    <cellStyle name="Normal 5 2 2 3 2" xfId="1113"/>
    <cellStyle name="Normal 5 2 2 3 2 2" xfId="1902"/>
    <cellStyle name="Normal 5 2 2 3 2 2 2" xfId="2630"/>
    <cellStyle name="Normal 5 2 2 3 2 2 2 2" xfId="4211"/>
    <cellStyle name="Normal 5 2 2 3 2 2 2 3" xfId="5772"/>
    <cellStyle name="Normal 5 2 2 3 2 2 3" xfId="3485"/>
    <cellStyle name="Normal 5 2 2 3 2 2 4" xfId="5046"/>
    <cellStyle name="Normal 5 2 2 3 2 3" xfId="2267"/>
    <cellStyle name="Normal 5 2 2 3 2 3 2" xfId="3848"/>
    <cellStyle name="Normal 5 2 2 3 2 3 3" xfId="5409"/>
    <cellStyle name="Normal 5 2 2 3 2 4" xfId="3122"/>
    <cellStyle name="Normal 5 2 2 3 2 5" xfId="4683"/>
    <cellStyle name="Normal 5 2 2 3 3" xfId="1114"/>
    <cellStyle name="Normal 5 2 2 3 3 2" xfId="1903"/>
    <cellStyle name="Normal 5 2 2 3 3 2 2" xfId="2631"/>
    <cellStyle name="Normal 5 2 2 3 3 2 2 2" xfId="4212"/>
    <cellStyle name="Normal 5 2 2 3 3 2 2 3" xfId="5773"/>
    <cellStyle name="Normal 5 2 2 3 3 2 3" xfId="3486"/>
    <cellStyle name="Normal 5 2 2 3 3 2 4" xfId="5047"/>
    <cellStyle name="Normal 5 2 2 3 3 3" xfId="2268"/>
    <cellStyle name="Normal 5 2 2 3 3 3 2" xfId="3849"/>
    <cellStyle name="Normal 5 2 2 3 3 3 3" xfId="5410"/>
    <cellStyle name="Normal 5 2 2 3 3 4" xfId="3123"/>
    <cellStyle name="Normal 5 2 2 3 3 5" xfId="4684"/>
    <cellStyle name="Normal 5 2 2 3 4" xfId="1901"/>
    <cellStyle name="Normal 5 2 2 3 4 2" xfId="2629"/>
    <cellStyle name="Normal 5 2 2 3 4 2 2" xfId="4210"/>
    <cellStyle name="Normal 5 2 2 3 4 2 3" xfId="5771"/>
    <cellStyle name="Normal 5 2 2 3 4 3" xfId="3484"/>
    <cellStyle name="Normal 5 2 2 3 4 4" xfId="5045"/>
    <cellStyle name="Normal 5 2 2 3 5" xfId="2266"/>
    <cellStyle name="Normal 5 2 2 3 5 2" xfId="3847"/>
    <cellStyle name="Normal 5 2 2 3 5 3" xfId="5408"/>
    <cellStyle name="Normal 5 2 2 3 6" xfId="3121"/>
    <cellStyle name="Normal 5 2 2 3 7" xfId="4682"/>
    <cellStyle name="Normal 5 2 2 4" xfId="1115"/>
    <cellStyle name="Normal 5 2 2 4 2" xfId="1904"/>
    <cellStyle name="Normal 5 2 2 4 2 2" xfId="2632"/>
    <cellStyle name="Normal 5 2 2 4 2 2 2" xfId="4213"/>
    <cellStyle name="Normal 5 2 2 4 2 2 3" xfId="5774"/>
    <cellStyle name="Normal 5 2 2 4 2 3" xfId="3487"/>
    <cellStyle name="Normal 5 2 2 4 2 4" xfId="5048"/>
    <cellStyle name="Normal 5 2 2 4 3" xfId="2269"/>
    <cellStyle name="Normal 5 2 2 4 3 2" xfId="3850"/>
    <cellStyle name="Normal 5 2 2 4 3 3" xfId="5411"/>
    <cellStyle name="Normal 5 2 2 4 4" xfId="3124"/>
    <cellStyle name="Normal 5 2 2 4 5" xfId="4685"/>
    <cellStyle name="Normal 5 2 2 5" xfId="1116"/>
    <cellStyle name="Normal 5 2 2 5 2" xfId="1117"/>
    <cellStyle name="Normal 5 2 2 5 2 2" xfId="1905"/>
    <cellStyle name="Normal 5 2 2 5 2 2 2" xfId="2633"/>
    <cellStyle name="Normal 5 2 2 5 2 2 2 2" xfId="4214"/>
    <cellStyle name="Normal 5 2 2 5 2 2 2 3" xfId="5775"/>
    <cellStyle name="Normal 5 2 2 5 2 2 3" xfId="3488"/>
    <cellStyle name="Normal 5 2 2 5 2 2 4" xfId="5049"/>
    <cellStyle name="Normal 5 2 2 5 2 3" xfId="2270"/>
    <cellStyle name="Normal 5 2 2 5 2 3 2" xfId="3851"/>
    <cellStyle name="Normal 5 2 2 5 2 3 3" xfId="5412"/>
    <cellStyle name="Normal 5 2 2 5 2 4" xfId="3125"/>
    <cellStyle name="Normal 5 2 2 5 2 5" xfId="4686"/>
    <cellStyle name="Normal 5 2 2 6" xfId="1897"/>
    <cellStyle name="Normal 5 2 2 6 2" xfId="2625"/>
    <cellStyle name="Normal 5 2 2 6 2 2" xfId="4206"/>
    <cellStyle name="Normal 5 2 2 6 2 3" xfId="5767"/>
    <cellStyle name="Normal 5 2 2 6 3" xfId="3480"/>
    <cellStyle name="Normal 5 2 2 6 4" xfId="5041"/>
    <cellStyle name="Normal 5 2 2 7" xfId="2262"/>
    <cellStyle name="Normal 5 2 2 7 2" xfId="3843"/>
    <cellStyle name="Normal 5 2 2 7 3" xfId="5404"/>
    <cellStyle name="Normal 5 2 2 8" xfId="3117"/>
    <cellStyle name="Normal 5 2 2 9" xfId="4678"/>
    <cellStyle name="Normal 5 2 3" xfId="1118"/>
    <cellStyle name="Normal 5 2 4" xfId="1119"/>
    <cellStyle name="Normal 5 2 4 2" xfId="1906"/>
    <cellStyle name="Normal 5 2 4 2 2" xfId="2634"/>
    <cellStyle name="Normal 5 2 4 2 2 2" xfId="4215"/>
    <cellStyle name="Normal 5 2 4 2 2 3" xfId="5776"/>
    <cellStyle name="Normal 5 2 4 2 3" xfId="3489"/>
    <cellStyle name="Normal 5 2 4 2 4" xfId="5050"/>
    <cellStyle name="Normal 5 2 4 3" xfId="2271"/>
    <cellStyle name="Normal 5 2 4 3 2" xfId="3852"/>
    <cellStyle name="Normal 5 2 4 3 3" xfId="5413"/>
    <cellStyle name="Normal 5 2 4 4" xfId="3126"/>
    <cellStyle name="Normal 5 2 4 5" xfId="4687"/>
    <cellStyle name="Normal 5 2 5" xfId="1120"/>
    <cellStyle name="Normal 5 2 5 2" xfId="1907"/>
    <cellStyle name="Normal 5 2 5 2 2" xfId="2635"/>
    <cellStyle name="Normal 5 2 5 2 2 2" xfId="4216"/>
    <cellStyle name="Normal 5 2 5 2 2 3" xfId="5777"/>
    <cellStyle name="Normal 5 2 5 2 3" xfId="3490"/>
    <cellStyle name="Normal 5 2 5 2 4" xfId="5051"/>
    <cellStyle name="Normal 5 2 5 3" xfId="2272"/>
    <cellStyle name="Normal 5 2 5 3 2" xfId="3853"/>
    <cellStyle name="Normal 5 2 5 3 3" xfId="5414"/>
    <cellStyle name="Normal 5 2 5 4" xfId="3127"/>
    <cellStyle name="Normal 5 2 5 5" xfId="4688"/>
    <cellStyle name="Normal 5 2 6" xfId="1121"/>
    <cellStyle name="Normal 5 2 6 2" xfId="1908"/>
    <cellStyle name="Normal 5 2 6 2 2" xfId="2636"/>
    <cellStyle name="Normal 5 2 6 2 2 2" xfId="4217"/>
    <cellStyle name="Normal 5 2 6 2 2 3" xfId="5778"/>
    <cellStyle name="Normal 5 2 6 2 3" xfId="3491"/>
    <cellStyle name="Normal 5 2 6 2 4" xfId="5052"/>
    <cellStyle name="Normal 5 2 6 3" xfId="2273"/>
    <cellStyle name="Normal 5 2 6 3 2" xfId="3854"/>
    <cellStyle name="Normal 5 2 6 3 3" xfId="5415"/>
    <cellStyle name="Normal 5 2 6 4" xfId="3128"/>
    <cellStyle name="Normal 5 2 6 5" xfId="4689"/>
    <cellStyle name="Normal 5 2 7" xfId="1896"/>
    <cellStyle name="Normal 5 2 7 2" xfId="2624"/>
    <cellStyle name="Normal 5 2 7 2 2" xfId="4205"/>
    <cellStyle name="Normal 5 2 7 2 3" xfId="5766"/>
    <cellStyle name="Normal 5 2 7 3" xfId="3479"/>
    <cellStyle name="Normal 5 2 7 4" xfId="5040"/>
    <cellStyle name="Normal 5 2 8" xfId="2261"/>
    <cellStyle name="Normal 5 2 8 2" xfId="3842"/>
    <cellStyle name="Normal 5 2 8 3" xfId="5403"/>
    <cellStyle name="Normal 5 2 9" xfId="3116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3"/>
    <cellStyle name="Normal 66" xfId="2735"/>
    <cellStyle name="Normal 67" xfId="2750"/>
    <cellStyle name="Normal 68" xfId="2766"/>
    <cellStyle name="Normal 69" xfId="2767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220"/>
    <cellStyle name="Normal 7 2 2 2 2 2 3" xfId="5781"/>
    <cellStyle name="Normal 7 2 2 2 2 3" xfId="3494"/>
    <cellStyle name="Normal 7 2 2 2 2 4" xfId="5055"/>
    <cellStyle name="Normal 7 2 2 2 3" xfId="2276"/>
    <cellStyle name="Normal 7 2 2 2 3 2" xfId="3857"/>
    <cellStyle name="Normal 7 2 2 2 3 3" xfId="5418"/>
    <cellStyle name="Normal 7 2 2 2 4" xfId="3131"/>
    <cellStyle name="Normal 7 2 2 2 5" xfId="4692"/>
    <cellStyle name="Normal 7 2 2 3" xfId="1151"/>
    <cellStyle name="Normal 7 2 2 3 2" xfId="1912"/>
    <cellStyle name="Normal 7 2 2 3 2 2" xfId="2640"/>
    <cellStyle name="Normal 7 2 2 3 2 2 2" xfId="4221"/>
    <cellStyle name="Normal 7 2 2 3 2 2 3" xfId="5782"/>
    <cellStyle name="Normal 7 2 2 3 2 3" xfId="3495"/>
    <cellStyle name="Normal 7 2 2 3 2 4" xfId="5056"/>
    <cellStyle name="Normal 7 2 2 3 3" xfId="2277"/>
    <cellStyle name="Normal 7 2 2 3 3 2" xfId="3858"/>
    <cellStyle name="Normal 7 2 2 3 3 3" xfId="5419"/>
    <cellStyle name="Normal 7 2 2 3 4" xfId="3132"/>
    <cellStyle name="Normal 7 2 2 3 5" xfId="4693"/>
    <cellStyle name="Normal 7 2 2 4" xfId="1910"/>
    <cellStyle name="Normal 7 2 2 4 2" xfId="2638"/>
    <cellStyle name="Normal 7 2 2 4 2 2" xfId="4219"/>
    <cellStyle name="Normal 7 2 2 4 2 3" xfId="5780"/>
    <cellStyle name="Normal 7 2 2 4 3" xfId="3493"/>
    <cellStyle name="Normal 7 2 2 4 4" xfId="5054"/>
    <cellStyle name="Normal 7 2 2 5" xfId="2275"/>
    <cellStyle name="Normal 7 2 2 5 2" xfId="3856"/>
    <cellStyle name="Normal 7 2 2 5 3" xfId="5417"/>
    <cellStyle name="Normal 7 2 2 6" xfId="3130"/>
    <cellStyle name="Normal 7 2 2 7" xfId="4691"/>
    <cellStyle name="Normal 7 2 3" xfId="1152"/>
    <cellStyle name="Normal 7 2 3 2" xfId="1153"/>
    <cellStyle name="Normal 7 2 3 2 2" xfId="1914"/>
    <cellStyle name="Normal 7 2 3 2 2 2" xfId="2642"/>
    <cellStyle name="Normal 7 2 3 2 2 2 2" xfId="4223"/>
    <cellStyle name="Normal 7 2 3 2 2 2 3" xfId="5784"/>
    <cellStyle name="Normal 7 2 3 2 2 3" xfId="3497"/>
    <cellStyle name="Normal 7 2 3 2 2 4" xfId="5058"/>
    <cellStyle name="Normal 7 2 3 2 3" xfId="2279"/>
    <cellStyle name="Normal 7 2 3 2 3 2" xfId="3860"/>
    <cellStyle name="Normal 7 2 3 2 3 3" xfId="5421"/>
    <cellStyle name="Normal 7 2 3 2 4" xfId="3134"/>
    <cellStyle name="Normal 7 2 3 2 5" xfId="4695"/>
    <cellStyle name="Normal 7 2 3 3" xfId="1154"/>
    <cellStyle name="Normal 7 2 3 3 2" xfId="1915"/>
    <cellStyle name="Normal 7 2 3 3 2 2" xfId="2643"/>
    <cellStyle name="Normal 7 2 3 3 2 2 2" xfId="4224"/>
    <cellStyle name="Normal 7 2 3 3 2 2 3" xfId="5785"/>
    <cellStyle name="Normal 7 2 3 3 2 3" xfId="3498"/>
    <cellStyle name="Normal 7 2 3 3 2 4" xfId="5059"/>
    <cellStyle name="Normal 7 2 3 3 3" xfId="2280"/>
    <cellStyle name="Normal 7 2 3 3 3 2" xfId="3861"/>
    <cellStyle name="Normal 7 2 3 3 3 3" xfId="5422"/>
    <cellStyle name="Normal 7 2 3 3 4" xfId="3135"/>
    <cellStyle name="Normal 7 2 3 3 5" xfId="4696"/>
    <cellStyle name="Normal 7 2 3 4" xfId="1913"/>
    <cellStyle name="Normal 7 2 3 4 2" xfId="2641"/>
    <cellStyle name="Normal 7 2 3 4 2 2" xfId="4222"/>
    <cellStyle name="Normal 7 2 3 4 2 3" xfId="5783"/>
    <cellStyle name="Normal 7 2 3 4 3" xfId="3496"/>
    <cellStyle name="Normal 7 2 3 4 4" xfId="5057"/>
    <cellStyle name="Normal 7 2 3 5" xfId="2278"/>
    <cellStyle name="Normal 7 2 3 5 2" xfId="3859"/>
    <cellStyle name="Normal 7 2 3 5 3" xfId="5420"/>
    <cellStyle name="Normal 7 2 3 6" xfId="3133"/>
    <cellStyle name="Normal 7 2 3 7" xfId="4694"/>
    <cellStyle name="Normal 7 2 4" xfId="1155"/>
    <cellStyle name="Normal 7 2 4 2" xfId="1916"/>
    <cellStyle name="Normal 7 2 4 2 2" xfId="2644"/>
    <cellStyle name="Normal 7 2 4 2 2 2" xfId="4225"/>
    <cellStyle name="Normal 7 2 4 2 2 3" xfId="5786"/>
    <cellStyle name="Normal 7 2 4 2 3" xfId="3499"/>
    <cellStyle name="Normal 7 2 4 2 4" xfId="5060"/>
    <cellStyle name="Normal 7 2 4 3" xfId="2281"/>
    <cellStyle name="Normal 7 2 4 3 2" xfId="3862"/>
    <cellStyle name="Normal 7 2 4 3 3" xfId="5423"/>
    <cellStyle name="Normal 7 2 4 4" xfId="3136"/>
    <cellStyle name="Normal 7 2 4 5" xfId="4697"/>
    <cellStyle name="Normal 7 2 5" xfId="1156"/>
    <cellStyle name="Normal 7 2 5 2" xfId="1157"/>
    <cellStyle name="Normal 7 2 5 2 2" xfId="1917"/>
    <cellStyle name="Normal 7 2 5 2 2 2" xfId="2645"/>
    <cellStyle name="Normal 7 2 5 2 2 2 2" xfId="4226"/>
    <cellStyle name="Normal 7 2 5 2 2 2 3" xfId="5787"/>
    <cellStyle name="Normal 7 2 5 2 2 3" xfId="3500"/>
    <cellStyle name="Normal 7 2 5 2 2 4" xfId="5061"/>
    <cellStyle name="Normal 7 2 5 2 3" xfId="2282"/>
    <cellStyle name="Normal 7 2 5 2 3 2" xfId="3863"/>
    <cellStyle name="Normal 7 2 5 2 3 3" xfId="5424"/>
    <cellStyle name="Normal 7 2 5 2 4" xfId="3137"/>
    <cellStyle name="Normal 7 2 5 2 5" xfId="4698"/>
    <cellStyle name="Normal 7 2 6" xfId="1909"/>
    <cellStyle name="Normal 7 2 6 2" xfId="2637"/>
    <cellStyle name="Normal 7 2 6 2 2" xfId="4218"/>
    <cellStyle name="Normal 7 2 6 2 3" xfId="5779"/>
    <cellStyle name="Normal 7 2 6 3" xfId="3492"/>
    <cellStyle name="Normal 7 2 6 4" xfId="5053"/>
    <cellStyle name="Normal 7 2 7" xfId="2274"/>
    <cellStyle name="Normal 7 2 7 2" xfId="3855"/>
    <cellStyle name="Normal 7 2 7 3" xfId="5416"/>
    <cellStyle name="Normal 7 2 8" xfId="3129"/>
    <cellStyle name="Normal 7 2 9" xfId="4690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227"/>
    <cellStyle name="Normal 7 4 2 2 2 3" xfId="5788"/>
    <cellStyle name="Normal 7 4 2 2 3" xfId="3501"/>
    <cellStyle name="Normal 7 4 2 2 4" xfId="5062"/>
    <cellStyle name="Normal 7 4 2 3" xfId="2283"/>
    <cellStyle name="Normal 7 4 2 3 2" xfId="3864"/>
    <cellStyle name="Normal 7 4 2 3 3" xfId="5425"/>
    <cellStyle name="Normal 7 4 2 4" xfId="3138"/>
    <cellStyle name="Normal 7 4 2 5" xfId="4699"/>
    <cellStyle name="Normal 7 5" xfId="1162"/>
    <cellStyle name="Normal 7 5 2" xfId="1163"/>
    <cellStyle name="Normal 70" xfId="2784"/>
    <cellStyle name="Normal 71" xfId="2785"/>
    <cellStyle name="Normal 72" xfId="2786"/>
    <cellStyle name="Normal 73" xfId="2801"/>
    <cellStyle name="Normal 74" xfId="2816"/>
    <cellStyle name="Normal 75" xfId="2823"/>
    <cellStyle name="Normal 76" xfId="2824"/>
    <cellStyle name="Normal 77" xfId="2825"/>
    <cellStyle name="Normal 78" xfId="1164"/>
    <cellStyle name="Normal 78 2" xfId="1165"/>
    <cellStyle name="Normal 79" xfId="282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228"/>
    <cellStyle name="Normal 8 2 3 2 2 3" xfId="5789"/>
    <cellStyle name="Normal 8 2 3 2 3" xfId="3502"/>
    <cellStyle name="Normal 8 2 3 2 4" xfId="5063"/>
    <cellStyle name="Normal 8 2 3 3" xfId="2284"/>
    <cellStyle name="Normal 8 2 3 3 2" xfId="3865"/>
    <cellStyle name="Normal 8 2 3 3 3" xfId="5426"/>
    <cellStyle name="Normal 8 2 3 4" xfId="3139"/>
    <cellStyle name="Normal 8 2 3 5" xfId="4700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817"/>
    <cellStyle name="Normal 81" xfId="2828"/>
    <cellStyle name="Normal 81 2" xfId="4391"/>
    <cellStyle name="Normal 81 3" xfId="5952"/>
    <cellStyle name="Normal 82" xfId="2830"/>
    <cellStyle name="Normal 83" xfId="2846"/>
    <cellStyle name="Normal 84" xfId="5969"/>
    <cellStyle name="Normal 85" xfId="5983"/>
    <cellStyle name="Normal 86" xfId="5984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231"/>
    <cellStyle name="Normal 9 2 2 2 2 2 3" xfId="5792"/>
    <cellStyle name="Normal 9 2 2 2 2 3" xfId="3505"/>
    <cellStyle name="Normal 9 2 2 2 2 4" xfId="5066"/>
    <cellStyle name="Normal 9 2 2 2 3" xfId="2287"/>
    <cellStyle name="Normal 9 2 2 2 3 2" xfId="3868"/>
    <cellStyle name="Normal 9 2 2 2 3 3" xfId="5429"/>
    <cellStyle name="Normal 9 2 2 2 4" xfId="3142"/>
    <cellStyle name="Normal 9 2 2 2 5" xfId="4703"/>
    <cellStyle name="Normal 9 2 2 3" xfId="1176"/>
    <cellStyle name="Normal 9 2 2 3 2" xfId="1923"/>
    <cellStyle name="Normal 9 2 2 3 2 2" xfId="2651"/>
    <cellStyle name="Normal 9 2 2 3 2 2 2" xfId="4232"/>
    <cellStyle name="Normal 9 2 2 3 2 2 3" xfId="5793"/>
    <cellStyle name="Normal 9 2 2 3 2 3" xfId="3506"/>
    <cellStyle name="Normal 9 2 2 3 2 4" xfId="5067"/>
    <cellStyle name="Normal 9 2 2 3 3" xfId="2288"/>
    <cellStyle name="Normal 9 2 2 3 3 2" xfId="3869"/>
    <cellStyle name="Normal 9 2 2 3 3 3" xfId="5430"/>
    <cellStyle name="Normal 9 2 2 3 4" xfId="3143"/>
    <cellStyle name="Normal 9 2 2 3 5" xfId="4704"/>
    <cellStyle name="Normal 9 2 2 4" xfId="1921"/>
    <cellStyle name="Normal 9 2 2 4 2" xfId="2649"/>
    <cellStyle name="Normal 9 2 2 4 2 2" xfId="4230"/>
    <cellStyle name="Normal 9 2 2 4 2 3" xfId="5791"/>
    <cellStyle name="Normal 9 2 2 4 3" xfId="3504"/>
    <cellStyle name="Normal 9 2 2 4 4" xfId="5065"/>
    <cellStyle name="Normal 9 2 2 5" xfId="2286"/>
    <cellStyle name="Normal 9 2 2 5 2" xfId="3867"/>
    <cellStyle name="Normal 9 2 2 5 3" xfId="5428"/>
    <cellStyle name="Normal 9 2 2 6" xfId="3141"/>
    <cellStyle name="Normal 9 2 2 7" xfId="4702"/>
    <cellStyle name="Normal 9 2 3" xfId="1177"/>
    <cellStyle name="Normal 9 2 3 2" xfId="1178"/>
    <cellStyle name="Normal 9 2 3 2 2" xfId="1925"/>
    <cellStyle name="Normal 9 2 3 2 2 2" xfId="2653"/>
    <cellStyle name="Normal 9 2 3 2 2 2 2" xfId="4234"/>
    <cellStyle name="Normal 9 2 3 2 2 2 3" xfId="5795"/>
    <cellStyle name="Normal 9 2 3 2 2 3" xfId="3508"/>
    <cellStyle name="Normal 9 2 3 2 2 4" xfId="5069"/>
    <cellStyle name="Normal 9 2 3 2 3" xfId="2290"/>
    <cellStyle name="Normal 9 2 3 2 3 2" xfId="3871"/>
    <cellStyle name="Normal 9 2 3 2 3 3" xfId="5432"/>
    <cellStyle name="Normal 9 2 3 2 4" xfId="3145"/>
    <cellStyle name="Normal 9 2 3 2 5" xfId="4706"/>
    <cellStyle name="Normal 9 2 3 3" xfId="1179"/>
    <cellStyle name="Normal 9 2 3 3 2" xfId="1926"/>
    <cellStyle name="Normal 9 2 3 3 2 2" xfId="2654"/>
    <cellStyle name="Normal 9 2 3 3 2 2 2" xfId="4235"/>
    <cellStyle name="Normal 9 2 3 3 2 2 3" xfId="5796"/>
    <cellStyle name="Normal 9 2 3 3 2 3" xfId="3509"/>
    <cellStyle name="Normal 9 2 3 3 2 4" xfId="5070"/>
    <cellStyle name="Normal 9 2 3 3 3" xfId="2291"/>
    <cellStyle name="Normal 9 2 3 3 3 2" xfId="3872"/>
    <cellStyle name="Normal 9 2 3 3 3 3" xfId="5433"/>
    <cellStyle name="Normal 9 2 3 3 4" xfId="3146"/>
    <cellStyle name="Normal 9 2 3 3 5" xfId="4707"/>
    <cellStyle name="Normal 9 2 3 4" xfId="1924"/>
    <cellStyle name="Normal 9 2 3 4 2" xfId="2652"/>
    <cellStyle name="Normal 9 2 3 4 2 2" xfId="4233"/>
    <cellStyle name="Normal 9 2 3 4 2 3" xfId="5794"/>
    <cellStyle name="Normal 9 2 3 4 3" xfId="3507"/>
    <cellStyle name="Normal 9 2 3 4 4" xfId="5068"/>
    <cellStyle name="Normal 9 2 3 5" xfId="2289"/>
    <cellStyle name="Normal 9 2 3 5 2" xfId="3870"/>
    <cellStyle name="Normal 9 2 3 5 3" xfId="5431"/>
    <cellStyle name="Normal 9 2 3 6" xfId="3144"/>
    <cellStyle name="Normal 9 2 3 7" xfId="4705"/>
    <cellStyle name="Normal 9 2 4" xfId="1180"/>
    <cellStyle name="Normal 9 2 4 2" xfId="1927"/>
    <cellStyle name="Normal 9 2 4 2 2" xfId="2655"/>
    <cellStyle name="Normal 9 2 4 2 2 2" xfId="4236"/>
    <cellStyle name="Normal 9 2 4 2 2 3" xfId="5797"/>
    <cellStyle name="Normal 9 2 4 2 3" xfId="3510"/>
    <cellStyle name="Normal 9 2 4 2 4" xfId="5071"/>
    <cellStyle name="Normal 9 2 4 3" xfId="2292"/>
    <cellStyle name="Normal 9 2 4 3 2" xfId="3873"/>
    <cellStyle name="Normal 9 2 4 3 3" xfId="5434"/>
    <cellStyle name="Normal 9 2 4 4" xfId="3147"/>
    <cellStyle name="Normal 9 2 4 5" xfId="4708"/>
    <cellStyle name="Normal 9 2 5" xfId="1181"/>
    <cellStyle name="Normal 9 2 5 2" xfId="1182"/>
    <cellStyle name="Normal 9 2 5 2 2" xfId="1928"/>
    <cellStyle name="Normal 9 2 5 2 2 2" xfId="2656"/>
    <cellStyle name="Normal 9 2 5 2 2 2 2" xfId="4237"/>
    <cellStyle name="Normal 9 2 5 2 2 2 3" xfId="5798"/>
    <cellStyle name="Normal 9 2 5 2 2 3" xfId="3511"/>
    <cellStyle name="Normal 9 2 5 2 2 4" xfId="5072"/>
    <cellStyle name="Normal 9 2 5 2 3" xfId="2293"/>
    <cellStyle name="Normal 9 2 5 2 3 2" xfId="3874"/>
    <cellStyle name="Normal 9 2 5 2 3 3" xfId="5435"/>
    <cellStyle name="Normal 9 2 5 2 4" xfId="3148"/>
    <cellStyle name="Normal 9 2 5 2 5" xfId="4709"/>
    <cellStyle name="Normal 9 2 6" xfId="1920"/>
    <cellStyle name="Normal 9 2 6 2" xfId="2648"/>
    <cellStyle name="Normal 9 2 6 2 2" xfId="4229"/>
    <cellStyle name="Normal 9 2 6 2 3" xfId="5790"/>
    <cellStyle name="Normal 9 2 6 3" xfId="3503"/>
    <cellStyle name="Normal 9 2 6 4" xfId="5064"/>
    <cellStyle name="Normal 9 2 7" xfId="2285"/>
    <cellStyle name="Normal 9 2 7 2" xfId="3866"/>
    <cellStyle name="Normal 9 2 7 3" xfId="5427"/>
    <cellStyle name="Normal 9 2 8" xfId="3140"/>
    <cellStyle name="Normal 9 2 9" xfId="4701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238"/>
    <cellStyle name="Normal 9 4 2 2 3" xfId="5799"/>
    <cellStyle name="Normal 9 4 2 3" xfId="3512"/>
    <cellStyle name="Normal 9 4 2 4" xfId="5073"/>
    <cellStyle name="Normal 9 4 3" xfId="2294"/>
    <cellStyle name="Normal 9 4 3 2" xfId="3875"/>
    <cellStyle name="Normal 9 4 3 3" xfId="5436"/>
    <cellStyle name="Normal 9 4 4" xfId="3149"/>
    <cellStyle name="Normal 9 4 5" xfId="4710"/>
    <cellStyle name="Normal 9 5" xfId="1186"/>
    <cellStyle name="Normal 9 5 2" xfId="1930"/>
    <cellStyle name="Normal 9 5 2 2" xfId="2658"/>
    <cellStyle name="Normal 9 5 2 2 2" xfId="4239"/>
    <cellStyle name="Normal 9 5 2 2 3" xfId="5800"/>
    <cellStyle name="Normal 9 5 2 3" xfId="3513"/>
    <cellStyle name="Normal 9 5 2 4" xfId="5074"/>
    <cellStyle name="Normal 9 5 3" xfId="2295"/>
    <cellStyle name="Normal 9 5 3 2" xfId="3876"/>
    <cellStyle name="Normal 9 5 3 3" xfId="5437"/>
    <cellStyle name="Normal 9 5 4" xfId="3150"/>
    <cellStyle name="Normal 9 5 5" xfId="4711"/>
    <cellStyle name="Normal_PahustafondGortsazrk.NpastVoroshSocap- 2" xfId="15"/>
    <cellStyle name="Note 10" xfId="2765"/>
    <cellStyle name="Note 10 2" xfId="4340"/>
    <cellStyle name="Note 10 3" xfId="5901"/>
    <cellStyle name="Note 11" xfId="2783"/>
    <cellStyle name="Note 11 2" xfId="4356"/>
    <cellStyle name="Note 11 3" xfId="5917"/>
    <cellStyle name="Note 12" xfId="2800"/>
    <cellStyle name="Note 12 2" xfId="4370"/>
    <cellStyle name="Note 12 3" xfId="5931"/>
    <cellStyle name="Note 13" xfId="2815"/>
    <cellStyle name="Note 13 2" xfId="4384"/>
    <cellStyle name="Note 13 3" xfId="5945"/>
    <cellStyle name="Note 14" xfId="2845"/>
    <cellStyle name="Note 14 2" xfId="4407"/>
    <cellStyle name="Note 14 3" xfId="5968"/>
    <cellStyle name="Note 15" xfId="5982"/>
    <cellStyle name="Note 2" xfId="60"/>
    <cellStyle name="Note 2 10" xfId="1187"/>
    <cellStyle name="Note 2 11" xfId="1637"/>
    <cellStyle name="Note 2 11 2" xfId="2367"/>
    <cellStyle name="Note 2 11 2 2" xfId="3948"/>
    <cellStyle name="Note 2 11 2 3" xfId="5509"/>
    <cellStyle name="Note 2 11 3" xfId="3222"/>
    <cellStyle name="Note 2 11 4" xfId="4783"/>
    <cellStyle name="Note 2 12" xfId="2004"/>
    <cellStyle name="Note 2 12 2" xfId="3585"/>
    <cellStyle name="Note 2 12 3" xfId="5146"/>
    <cellStyle name="Note 2 13" xfId="2859"/>
    <cellStyle name="Note 2 14" xfId="4420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240"/>
    <cellStyle name="Note 2 6 3 2 3" xfId="5801"/>
    <cellStyle name="Note 2 6 3 3" xfId="3514"/>
    <cellStyle name="Note 2 6 3 4" xfId="5075"/>
    <cellStyle name="Note 2 6 4" xfId="2296"/>
    <cellStyle name="Note 2 6 4 2" xfId="3877"/>
    <cellStyle name="Note 2 6 4 3" xfId="5438"/>
    <cellStyle name="Note 2 6 5" xfId="3151"/>
    <cellStyle name="Note 2 6 6" xfId="4712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61"/>
    <cellStyle name="Note 3 13 2 3" xfId="5522"/>
    <cellStyle name="Note 3 13 3" xfId="3235"/>
    <cellStyle name="Note 3 13 4" xfId="4796"/>
    <cellStyle name="Note 3 14" xfId="2017"/>
    <cellStyle name="Note 3 14 2" xfId="3598"/>
    <cellStyle name="Note 3 14 3" xfId="5159"/>
    <cellStyle name="Note 3 15" xfId="2872"/>
    <cellStyle name="Note 3 16" xfId="4433"/>
    <cellStyle name="Note 3 2" xfId="133"/>
    <cellStyle name="Note 3 2 2" xfId="1283"/>
    <cellStyle name="Note 3 2 2 2" xfId="1932"/>
    <cellStyle name="Note 3 2 2 2 2" xfId="2660"/>
    <cellStyle name="Note 3 2 2 2 2 2" xfId="4241"/>
    <cellStyle name="Note 3 2 2 2 2 3" xfId="5802"/>
    <cellStyle name="Note 3 2 2 2 3" xfId="3515"/>
    <cellStyle name="Note 3 2 2 2 4" xfId="5076"/>
    <cellStyle name="Note 3 2 2 3" xfId="2297"/>
    <cellStyle name="Note 3 2 2 3 2" xfId="3878"/>
    <cellStyle name="Note 3 2 2 3 3" xfId="5439"/>
    <cellStyle name="Note 3 2 2 4" xfId="3152"/>
    <cellStyle name="Note 3 2 2 5" xfId="4713"/>
    <cellStyle name="Note 3 2 3" xfId="1284"/>
    <cellStyle name="Note 3 2 3 2" xfId="1285"/>
    <cellStyle name="Note 3 2 3 2 2" xfId="1933"/>
    <cellStyle name="Note 3 2 3 2 2 2" xfId="2661"/>
    <cellStyle name="Note 3 2 3 2 2 2 2" xfId="4242"/>
    <cellStyle name="Note 3 2 3 2 2 2 3" xfId="5803"/>
    <cellStyle name="Note 3 2 3 2 2 3" xfId="3516"/>
    <cellStyle name="Note 3 2 3 2 2 4" xfId="5077"/>
    <cellStyle name="Note 3 2 3 2 3" xfId="2298"/>
    <cellStyle name="Note 3 2 3 2 3 2" xfId="3879"/>
    <cellStyle name="Note 3 2 3 2 3 3" xfId="5440"/>
    <cellStyle name="Note 3 2 3 2 4" xfId="3153"/>
    <cellStyle name="Note 3 2 3 2 5" xfId="4714"/>
    <cellStyle name="Note 3 2 4" xfId="1665"/>
    <cellStyle name="Note 3 2 4 2" xfId="2393"/>
    <cellStyle name="Note 3 2 4 2 2" xfId="3974"/>
    <cellStyle name="Note 3 2 4 2 3" xfId="5535"/>
    <cellStyle name="Note 3 2 4 3" xfId="3248"/>
    <cellStyle name="Note 3 2 4 4" xfId="4809"/>
    <cellStyle name="Note 3 2 5" xfId="2030"/>
    <cellStyle name="Note 3 2 5 2" xfId="3611"/>
    <cellStyle name="Note 3 2 5 3" xfId="5172"/>
    <cellStyle name="Note 3 2 6" xfId="2885"/>
    <cellStyle name="Note 3 2 7" xfId="4446"/>
    <cellStyle name="Note 3 3" xfId="1286"/>
    <cellStyle name="Note 3 3 10" xfId="1287"/>
    <cellStyle name="Note 3 3 11" xfId="1934"/>
    <cellStyle name="Note 3 3 11 2" xfId="2662"/>
    <cellStyle name="Note 3 3 11 2 2" xfId="4243"/>
    <cellStyle name="Note 3 3 11 2 3" xfId="5804"/>
    <cellStyle name="Note 3 3 11 3" xfId="3517"/>
    <cellStyle name="Note 3 3 11 4" xfId="5078"/>
    <cellStyle name="Note 3 3 12" xfId="2299"/>
    <cellStyle name="Note 3 3 12 2" xfId="3880"/>
    <cellStyle name="Note 3 3 12 3" xfId="5441"/>
    <cellStyle name="Note 3 3 13" xfId="3154"/>
    <cellStyle name="Note 3 3 14" xfId="4715"/>
    <cellStyle name="Note 3 3 2" xfId="1288"/>
    <cellStyle name="Note 3 3 2 10" xfId="1935"/>
    <cellStyle name="Note 3 3 2 10 2" xfId="2663"/>
    <cellStyle name="Note 3 3 2 10 2 2" xfId="4244"/>
    <cellStyle name="Note 3 3 2 10 2 3" xfId="5805"/>
    <cellStyle name="Note 3 3 2 10 3" xfId="3518"/>
    <cellStyle name="Note 3 3 2 10 4" xfId="5079"/>
    <cellStyle name="Note 3 3 2 11" xfId="2300"/>
    <cellStyle name="Note 3 3 2 11 2" xfId="3881"/>
    <cellStyle name="Note 3 3 2 11 3" xfId="5442"/>
    <cellStyle name="Note 3 3 2 12" xfId="3155"/>
    <cellStyle name="Note 3 3 2 13" xfId="4716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245"/>
    <cellStyle name="Note 3 3 3 8 2 2 3" xfId="5806"/>
    <cellStyle name="Note 3 3 3 8 2 3" xfId="3519"/>
    <cellStyle name="Note 3 3 3 8 2 4" xfId="5080"/>
    <cellStyle name="Note 3 3 3 8 3" xfId="2301"/>
    <cellStyle name="Note 3 3 3 8 3 2" xfId="3882"/>
    <cellStyle name="Note 3 3 3 8 3 3" xfId="5443"/>
    <cellStyle name="Note 3 3 3 8 4" xfId="3156"/>
    <cellStyle name="Note 3 3 3 8 5" xfId="4717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246"/>
    <cellStyle name="Note 3 4 10 2 3" xfId="5807"/>
    <cellStyle name="Note 3 4 10 3" xfId="3520"/>
    <cellStyle name="Note 3 4 10 4" xfId="5081"/>
    <cellStyle name="Note 3 4 11" xfId="2302"/>
    <cellStyle name="Note 3 4 11 2" xfId="3883"/>
    <cellStyle name="Note 3 4 11 3" xfId="5444"/>
    <cellStyle name="Note 3 4 12" xfId="3157"/>
    <cellStyle name="Note 3 4 13" xfId="4718"/>
    <cellStyle name="Note 3 4 2" xfId="1318"/>
    <cellStyle name="Note 3 4 2 10" xfId="2303"/>
    <cellStyle name="Note 3 4 2 10 2" xfId="3884"/>
    <cellStyle name="Note 3 4 2 10 3" xfId="5445"/>
    <cellStyle name="Note 3 4 2 11" xfId="3158"/>
    <cellStyle name="Note 3 4 2 12" xfId="4719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247"/>
    <cellStyle name="Note 3 4 2 9 2 3" xfId="5808"/>
    <cellStyle name="Note 3 4 2 9 3" xfId="3521"/>
    <cellStyle name="Note 3 4 2 9 4" xfId="5082"/>
    <cellStyle name="Note 3 4 3" xfId="1326"/>
    <cellStyle name="Note 3 4 3 2" xfId="1327"/>
    <cellStyle name="Note 3 4 3 2 2" xfId="1939"/>
    <cellStyle name="Note 3 4 3 2 2 2" xfId="2667"/>
    <cellStyle name="Note 3 4 3 2 2 2 2" xfId="4248"/>
    <cellStyle name="Note 3 4 3 2 2 2 3" xfId="5809"/>
    <cellStyle name="Note 3 4 3 2 2 3" xfId="3522"/>
    <cellStyle name="Note 3 4 3 2 2 4" xfId="5083"/>
    <cellStyle name="Note 3 4 3 2 3" xfId="2304"/>
    <cellStyle name="Note 3 4 3 2 3 2" xfId="3885"/>
    <cellStyle name="Note 3 4 3 2 3 3" xfId="5446"/>
    <cellStyle name="Note 3 4 3 2 4" xfId="3159"/>
    <cellStyle name="Note 3 4 3 2 5" xfId="4720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86"/>
    <cellStyle name="Note 3 5 10 3" xfId="5447"/>
    <cellStyle name="Note 3 5 11" xfId="3160"/>
    <cellStyle name="Note 3 5 12" xfId="4721"/>
    <cellStyle name="Note 3 5 2" xfId="1335"/>
    <cellStyle name="Note 3 5 2 2" xfId="1336"/>
    <cellStyle name="Note 3 5 2 3" xfId="1941"/>
    <cellStyle name="Note 3 5 2 3 2" xfId="2669"/>
    <cellStyle name="Note 3 5 2 3 2 2" xfId="4250"/>
    <cellStyle name="Note 3 5 2 3 2 3" xfId="5811"/>
    <cellStyle name="Note 3 5 2 3 3" xfId="3524"/>
    <cellStyle name="Note 3 5 2 3 4" xfId="5085"/>
    <cellStyle name="Note 3 5 2 4" xfId="2306"/>
    <cellStyle name="Note 3 5 2 4 2" xfId="3887"/>
    <cellStyle name="Note 3 5 2 4 3" xfId="5448"/>
    <cellStyle name="Note 3 5 2 5" xfId="3161"/>
    <cellStyle name="Note 3 5 2 6" xfId="4722"/>
    <cellStyle name="Note 3 5 3" xfId="1337"/>
    <cellStyle name="Note 3 5 3 2" xfId="1338"/>
    <cellStyle name="Note 3 5 3 2 2" xfId="1942"/>
    <cellStyle name="Note 3 5 3 2 2 2" xfId="2670"/>
    <cellStyle name="Note 3 5 3 2 2 2 2" xfId="4251"/>
    <cellStyle name="Note 3 5 3 2 2 2 3" xfId="5812"/>
    <cellStyle name="Note 3 5 3 2 2 3" xfId="3525"/>
    <cellStyle name="Note 3 5 3 2 2 4" xfId="5086"/>
    <cellStyle name="Note 3 5 3 2 3" xfId="2307"/>
    <cellStyle name="Note 3 5 3 2 3 2" xfId="3888"/>
    <cellStyle name="Note 3 5 3 2 3 3" xfId="5449"/>
    <cellStyle name="Note 3 5 3 2 4" xfId="3162"/>
    <cellStyle name="Note 3 5 3 2 5" xfId="4723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249"/>
    <cellStyle name="Note 3 5 9 2 3" xfId="5810"/>
    <cellStyle name="Note 3 5 9 3" xfId="3523"/>
    <cellStyle name="Note 3 5 9 4" xfId="5084"/>
    <cellStyle name="Note 3 6" xfId="1344"/>
    <cellStyle name="Note 3 6 2" xfId="1345"/>
    <cellStyle name="Note 3 6 3" xfId="1943"/>
    <cellStyle name="Note 3 6 3 2" xfId="2671"/>
    <cellStyle name="Note 3 6 3 2 2" xfId="4252"/>
    <cellStyle name="Note 3 6 3 2 3" xfId="5813"/>
    <cellStyle name="Note 3 6 3 3" xfId="3526"/>
    <cellStyle name="Note 3 6 3 4" xfId="5087"/>
    <cellStyle name="Note 3 6 4" xfId="2308"/>
    <cellStyle name="Note 3 6 4 2" xfId="3889"/>
    <cellStyle name="Note 3 6 4 3" xfId="5450"/>
    <cellStyle name="Note 3 6 5" xfId="3163"/>
    <cellStyle name="Note 3 6 6" xfId="4724"/>
    <cellStyle name="Note 3 7" xfId="1346"/>
    <cellStyle name="Note 3 7 2" xfId="1347"/>
    <cellStyle name="Note 3 7 2 2" xfId="1944"/>
    <cellStyle name="Note 3 7 2 2 2" xfId="2672"/>
    <cellStyle name="Note 3 7 2 2 2 2" xfId="4253"/>
    <cellStyle name="Note 3 7 2 2 2 3" xfId="5814"/>
    <cellStyle name="Note 3 7 2 2 3" xfId="3527"/>
    <cellStyle name="Note 3 7 2 2 4" xfId="5088"/>
    <cellStyle name="Note 3 7 2 3" xfId="2309"/>
    <cellStyle name="Note 3 7 2 3 2" xfId="3890"/>
    <cellStyle name="Note 3 7 2 3 3" xfId="5451"/>
    <cellStyle name="Note 3 7 2 4" xfId="3164"/>
    <cellStyle name="Note 3 7 2 5" xfId="4725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254"/>
    <cellStyle name="Note 4 2 3 2 3" xfId="5815"/>
    <cellStyle name="Note 4 2 3 3" xfId="3528"/>
    <cellStyle name="Note 4 2 3 4" xfId="5089"/>
    <cellStyle name="Note 4 2 4" xfId="2310"/>
    <cellStyle name="Note 4 2 4 2" xfId="3891"/>
    <cellStyle name="Note 4 2 4 3" xfId="5452"/>
    <cellStyle name="Note 4 2 5" xfId="3165"/>
    <cellStyle name="Note 4 2 6" xfId="4726"/>
    <cellStyle name="Note 4 3" xfId="1678"/>
    <cellStyle name="Note 4 3 2" xfId="2406"/>
    <cellStyle name="Note 4 3 2 2" xfId="3987"/>
    <cellStyle name="Note 4 3 2 3" xfId="5548"/>
    <cellStyle name="Note 4 3 3" xfId="3261"/>
    <cellStyle name="Note 4 3 4" xfId="4822"/>
    <cellStyle name="Note 4 4" xfId="2043"/>
    <cellStyle name="Note 4 4 2" xfId="3624"/>
    <cellStyle name="Note 4 4 3" xfId="5185"/>
    <cellStyle name="Note 4 5" xfId="2898"/>
    <cellStyle name="Note 4 6" xfId="4459"/>
    <cellStyle name="Note 5" xfId="1595"/>
    <cellStyle name="Note 5 2" xfId="1963"/>
    <cellStyle name="Note 5 2 2" xfId="2691"/>
    <cellStyle name="Note 5 2 2 2" xfId="4272"/>
    <cellStyle name="Note 5 2 2 3" xfId="5833"/>
    <cellStyle name="Note 5 2 3" xfId="3546"/>
    <cellStyle name="Note 5 2 4" xfId="5107"/>
    <cellStyle name="Note 5 3" xfId="2328"/>
    <cellStyle name="Note 5 3 2" xfId="3909"/>
    <cellStyle name="Note 5 3 3" xfId="5470"/>
    <cellStyle name="Note 5 4" xfId="3183"/>
    <cellStyle name="Note 5 5" xfId="4744"/>
    <cellStyle name="Note 6" xfId="1610"/>
    <cellStyle name="Note 6 2" xfId="1976"/>
    <cellStyle name="Note 6 2 2" xfId="2704"/>
    <cellStyle name="Note 6 2 2 2" xfId="4285"/>
    <cellStyle name="Note 6 2 2 3" xfId="5846"/>
    <cellStyle name="Note 6 2 3" xfId="3559"/>
    <cellStyle name="Note 6 2 4" xfId="5120"/>
    <cellStyle name="Note 6 3" xfId="2341"/>
    <cellStyle name="Note 6 3 2" xfId="3922"/>
    <cellStyle name="Note 6 3 3" xfId="5483"/>
    <cellStyle name="Note 6 4" xfId="3196"/>
    <cellStyle name="Note 6 5" xfId="4757"/>
    <cellStyle name="Note 7" xfId="1624"/>
    <cellStyle name="Note 7 2" xfId="1989"/>
    <cellStyle name="Note 7 2 2" xfId="2717"/>
    <cellStyle name="Note 7 2 2 2" xfId="4298"/>
    <cellStyle name="Note 7 2 2 3" xfId="5859"/>
    <cellStyle name="Note 7 2 3" xfId="3572"/>
    <cellStyle name="Note 7 2 4" xfId="5133"/>
    <cellStyle name="Note 7 3" xfId="2354"/>
    <cellStyle name="Note 7 3 2" xfId="3935"/>
    <cellStyle name="Note 7 3 3" xfId="5496"/>
    <cellStyle name="Note 7 4" xfId="3209"/>
    <cellStyle name="Note 7 5" xfId="4770"/>
    <cellStyle name="Note 8" xfId="2734"/>
    <cellStyle name="Note 8 2" xfId="4311"/>
    <cellStyle name="Note 8 3" xfId="5872"/>
    <cellStyle name="Note 9" xfId="2749"/>
    <cellStyle name="Note 9 2" xfId="4325"/>
    <cellStyle name="Note 9 3" xfId="5886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255"/>
    <cellStyle name="Обычный 2 3 2 2 2 3" xfId="5816"/>
    <cellStyle name="Обычный 2 3 2 2 3" xfId="3529"/>
    <cellStyle name="Обычный 2 3 2 2 4" xfId="5090"/>
    <cellStyle name="Обычный 2 3 2 3" xfId="2311"/>
    <cellStyle name="Обычный 2 3 2 3 2" xfId="3892"/>
    <cellStyle name="Обычный 2 3 2 3 3" xfId="5453"/>
    <cellStyle name="Обычный 2 3 2 4" xfId="3166"/>
    <cellStyle name="Обычный 2 3 2 5" xfId="4727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256"/>
    <cellStyle name="Обычный 5 2 2 3" xfId="5817"/>
    <cellStyle name="Обычный 5 2 3" xfId="3530"/>
    <cellStyle name="Обычный 5 2 4" xfId="5091"/>
    <cellStyle name="Обычный 5 3" xfId="2312"/>
    <cellStyle name="Обычный 5 3 2" xfId="3893"/>
    <cellStyle name="Обычный 5 3 3" xfId="5454"/>
    <cellStyle name="Обычный 5 4" xfId="3167"/>
    <cellStyle name="Обычный 5 5" xfId="4728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257"/>
    <cellStyle name="Примечание 2 2 2 3" xfId="5818"/>
    <cellStyle name="Примечание 2 2 3" xfId="3531"/>
    <cellStyle name="Примечание 2 2 4" xfId="5092"/>
    <cellStyle name="Примечание 2 3" xfId="2313"/>
    <cellStyle name="Примечание 2 3 2" xfId="3894"/>
    <cellStyle name="Примечание 2 3 3" xfId="5455"/>
    <cellStyle name="Примечание 2 4" xfId="3168"/>
    <cellStyle name="Примечание 2 5" xfId="4729"/>
    <cellStyle name="Процентный 2" xfId="1564"/>
    <cellStyle name="Процентный 2 2" xfId="1949"/>
    <cellStyle name="Процентный 2 2 2" xfId="2677"/>
    <cellStyle name="Процентный 2 2 2 2" xfId="4258"/>
    <cellStyle name="Процентный 2 2 2 3" xfId="5819"/>
    <cellStyle name="Процентный 2 2 3" xfId="3532"/>
    <cellStyle name="Процентный 2 2 4" xfId="5093"/>
    <cellStyle name="Процентный 2 3" xfId="2314"/>
    <cellStyle name="Процентный 2 3 2" xfId="3895"/>
    <cellStyle name="Процентный 2 3 3" xfId="5456"/>
    <cellStyle name="Процентный 2 4" xfId="3169"/>
    <cellStyle name="Процентный 2 5" xfId="4730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259"/>
    <cellStyle name="Финансовый 4 3 2 2 3" xfId="5820"/>
    <cellStyle name="Финансовый 4 3 2 3" xfId="3533"/>
    <cellStyle name="Финансовый 4 3 2 4" xfId="5094"/>
    <cellStyle name="Финансовый 4 3 3" xfId="2315"/>
    <cellStyle name="Финансовый 4 3 3 2" xfId="3896"/>
    <cellStyle name="Финансовый 4 3 3 3" xfId="5457"/>
    <cellStyle name="Финансовый 4 3 4" xfId="3170"/>
    <cellStyle name="Финансовый 4 3 5" xfId="4731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na.balasanyan\d\BYJ-13-4\My%20Documents\Anna\Verabashxum%202022\Verbash-11.11.2022-Tari\Havelvacner%20-%2001.09.2022-1tarbera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>
        <row r="7">
          <cell r="D7" t="str">
            <v>Ցուցանիշների փոփոխությունները ավելացումները նշված են դրական նշանով, իսկ նվազեցումները՝ փակագծերում</v>
          </cell>
        </row>
        <row r="8">
          <cell r="E8" t="str">
            <v>Տարի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3"/>
  <sheetViews>
    <sheetView workbookViewId="0">
      <selection activeCell="B7" sqref="B7"/>
    </sheetView>
  </sheetViews>
  <sheetFormatPr defaultColWidth="58.42578125" defaultRowHeight="17.25"/>
  <cols>
    <col min="1" max="1" width="36.7109375" style="79" customWidth="1"/>
    <col min="2" max="2" width="55.42578125" style="79" customWidth="1"/>
    <col min="3" max="3" width="18" style="79" customWidth="1"/>
    <col min="4" max="4" width="16.140625" style="79" customWidth="1"/>
    <col min="5" max="5" width="17.5703125" style="79" customWidth="1"/>
    <col min="6" max="6" width="15.42578125" style="79" customWidth="1"/>
    <col min="7" max="7" width="13.7109375" style="79" customWidth="1"/>
    <col min="8" max="9" width="12.140625" style="79" customWidth="1"/>
    <col min="10" max="253" width="9.140625" style="79" customWidth="1"/>
    <col min="254" max="254" width="3" style="79" customWidth="1"/>
    <col min="255" max="255" width="36.7109375" style="79" customWidth="1"/>
    <col min="256" max="256" width="58.42578125" style="79"/>
    <col min="257" max="257" width="36.7109375" style="79" customWidth="1"/>
    <col min="258" max="258" width="55.42578125" style="79" customWidth="1"/>
    <col min="259" max="259" width="18" style="79" customWidth="1"/>
    <col min="260" max="260" width="16.140625" style="79" customWidth="1"/>
    <col min="261" max="261" width="17.5703125" style="79" customWidth="1"/>
    <col min="262" max="262" width="15.42578125" style="79" customWidth="1"/>
    <col min="263" max="263" width="13.7109375" style="79" customWidth="1"/>
    <col min="264" max="265" width="12.140625" style="79" customWidth="1"/>
    <col min="266" max="509" width="9.140625" style="79" customWidth="1"/>
    <col min="510" max="510" width="3" style="79" customWidth="1"/>
    <col min="511" max="511" width="36.7109375" style="79" customWidth="1"/>
    <col min="512" max="512" width="58.42578125" style="79"/>
    <col min="513" max="513" width="36.7109375" style="79" customWidth="1"/>
    <col min="514" max="514" width="55.42578125" style="79" customWidth="1"/>
    <col min="515" max="515" width="18" style="79" customWidth="1"/>
    <col min="516" max="516" width="16.140625" style="79" customWidth="1"/>
    <col min="517" max="517" width="17.5703125" style="79" customWidth="1"/>
    <col min="518" max="518" width="15.42578125" style="79" customWidth="1"/>
    <col min="519" max="519" width="13.7109375" style="79" customWidth="1"/>
    <col min="520" max="521" width="12.140625" style="79" customWidth="1"/>
    <col min="522" max="765" width="9.140625" style="79" customWidth="1"/>
    <col min="766" max="766" width="3" style="79" customWidth="1"/>
    <col min="767" max="767" width="36.7109375" style="79" customWidth="1"/>
    <col min="768" max="768" width="58.42578125" style="79"/>
    <col min="769" max="769" width="36.7109375" style="79" customWidth="1"/>
    <col min="770" max="770" width="55.42578125" style="79" customWidth="1"/>
    <col min="771" max="771" width="18" style="79" customWidth="1"/>
    <col min="772" max="772" width="16.140625" style="79" customWidth="1"/>
    <col min="773" max="773" width="17.5703125" style="79" customWidth="1"/>
    <col min="774" max="774" width="15.42578125" style="79" customWidth="1"/>
    <col min="775" max="775" width="13.7109375" style="79" customWidth="1"/>
    <col min="776" max="777" width="12.140625" style="79" customWidth="1"/>
    <col min="778" max="1021" width="9.140625" style="79" customWidth="1"/>
    <col min="1022" max="1022" width="3" style="79" customWidth="1"/>
    <col min="1023" max="1023" width="36.7109375" style="79" customWidth="1"/>
    <col min="1024" max="1024" width="58.42578125" style="79"/>
    <col min="1025" max="1025" width="36.7109375" style="79" customWidth="1"/>
    <col min="1026" max="1026" width="55.42578125" style="79" customWidth="1"/>
    <col min="1027" max="1027" width="18" style="79" customWidth="1"/>
    <col min="1028" max="1028" width="16.140625" style="79" customWidth="1"/>
    <col min="1029" max="1029" width="17.5703125" style="79" customWidth="1"/>
    <col min="1030" max="1030" width="15.42578125" style="79" customWidth="1"/>
    <col min="1031" max="1031" width="13.7109375" style="79" customWidth="1"/>
    <col min="1032" max="1033" width="12.140625" style="79" customWidth="1"/>
    <col min="1034" max="1277" width="9.140625" style="79" customWidth="1"/>
    <col min="1278" max="1278" width="3" style="79" customWidth="1"/>
    <col min="1279" max="1279" width="36.7109375" style="79" customWidth="1"/>
    <col min="1280" max="1280" width="58.42578125" style="79"/>
    <col min="1281" max="1281" width="36.7109375" style="79" customWidth="1"/>
    <col min="1282" max="1282" width="55.42578125" style="79" customWidth="1"/>
    <col min="1283" max="1283" width="18" style="79" customWidth="1"/>
    <col min="1284" max="1284" width="16.140625" style="79" customWidth="1"/>
    <col min="1285" max="1285" width="17.5703125" style="79" customWidth="1"/>
    <col min="1286" max="1286" width="15.42578125" style="79" customWidth="1"/>
    <col min="1287" max="1287" width="13.7109375" style="79" customWidth="1"/>
    <col min="1288" max="1289" width="12.140625" style="79" customWidth="1"/>
    <col min="1290" max="1533" width="9.140625" style="79" customWidth="1"/>
    <col min="1534" max="1534" width="3" style="79" customWidth="1"/>
    <col min="1535" max="1535" width="36.7109375" style="79" customWidth="1"/>
    <col min="1536" max="1536" width="58.42578125" style="79"/>
    <col min="1537" max="1537" width="36.7109375" style="79" customWidth="1"/>
    <col min="1538" max="1538" width="55.42578125" style="79" customWidth="1"/>
    <col min="1539" max="1539" width="18" style="79" customWidth="1"/>
    <col min="1540" max="1540" width="16.140625" style="79" customWidth="1"/>
    <col min="1541" max="1541" width="17.5703125" style="79" customWidth="1"/>
    <col min="1542" max="1542" width="15.42578125" style="79" customWidth="1"/>
    <col min="1543" max="1543" width="13.7109375" style="79" customWidth="1"/>
    <col min="1544" max="1545" width="12.140625" style="79" customWidth="1"/>
    <col min="1546" max="1789" width="9.140625" style="79" customWidth="1"/>
    <col min="1790" max="1790" width="3" style="79" customWidth="1"/>
    <col min="1791" max="1791" width="36.7109375" style="79" customWidth="1"/>
    <col min="1792" max="1792" width="58.42578125" style="79"/>
    <col min="1793" max="1793" width="36.7109375" style="79" customWidth="1"/>
    <col min="1794" max="1794" width="55.42578125" style="79" customWidth="1"/>
    <col min="1795" max="1795" width="18" style="79" customWidth="1"/>
    <col min="1796" max="1796" width="16.140625" style="79" customWidth="1"/>
    <col min="1797" max="1797" width="17.5703125" style="79" customWidth="1"/>
    <col min="1798" max="1798" width="15.42578125" style="79" customWidth="1"/>
    <col min="1799" max="1799" width="13.7109375" style="79" customWidth="1"/>
    <col min="1800" max="1801" width="12.140625" style="79" customWidth="1"/>
    <col min="1802" max="2045" width="9.140625" style="79" customWidth="1"/>
    <col min="2046" max="2046" width="3" style="79" customWidth="1"/>
    <col min="2047" max="2047" width="36.7109375" style="79" customWidth="1"/>
    <col min="2048" max="2048" width="58.42578125" style="79"/>
    <col min="2049" max="2049" width="36.7109375" style="79" customWidth="1"/>
    <col min="2050" max="2050" width="55.42578125" style="79" customWidth="1"/>
    <col min="2051" max="2051" width="18" style="79" customWidth="1"/>
    <col min="2052" max="2052" width="16.140625" style="79" customWidth="1"/>
    <col min="2053" max="2053" width="17.5703125" style="79" customWidth="1"/>
    <col min="2054" max="2054" width="15.42578125" style="79" customWidth="1"/>
    <col min="2055" max="2055" width="13.7109375" style="79" customWidth="1"/>
    <col min="2056" max="2057" width="12.140625" style="79" customWidth="1"/>
    <col min="2058" max="2301" width="9.140625" style="79" customWidth="1"/>
    <col min="2302" max="2302" width="3" style="79" customWidth="1"/>
    <col min="2303" max="2303" width="36.7109375" style="79" customWidth="1"/>
    <col min="2304" max="2304" width="58.42578125" style="79"/>
    <col min="2305" max="2305" width="36.7109375" style="79" customWidth="1"/>
    <col min="2306" max="2306" width="55.42578125" style="79" customWidth="1"/>
    <col min="2307" max="2307" width="18" style="79" customWidth="1"/>
    <col min="2308" max="2308" width="16.140625" style="79" customWidth="1"/>
    <col min="2309" max="2309" width="17.5703125" style="79" customWidth="1"/>
    <col min="2310" max="2310" width="15.42578125" style="79" customWidth="1"/>
    <col min="2311" max="2311" width="13.7109375" style="79" customWidth="1"/>
    <col min="2312" max="2313" width="12.140625" style="79" customWidth="1"/>
    <col min="2314" max="2557" width="9.140625" style="79" customWidth="1"/>
    <col min="2558" max="2558" width="3" style="79" customWidth="1"/>
    <col min="2559" max="2559" width="36.7109375" style="79" customWidth="1"/>
    <col min="2560" max="2560" width="58.42578125" style="79"/>
    <col min="2561" max="2561" width="36.7109375" style="79" customWidth="1"/>
    <col min="2562" max="2562" width="55.42578125" style="79" customWidth="1"/>
    <col min="2563" max="2563" width="18" style="79" customWidth="1"/>
    <col min="2564" max="2564" width="16.140625" style="79" customWidth="1"/>
    <col min="2565" max="2565" width="17.5703125" style="79" customWidth="1"/>
    <col min="2566" max="2566" width="15.42578125" style="79" customWidth="1"/>
    <col min="2567" max="2567" width="13.7109375" style="79" customWidth="1"/>
    <col min="2568" max="2569" width="12.140625" style="79" customWidth="1"/>
    <col min="2570" max="2813" width="9.140625" style="79" customWidth="1"/>
    <col min="2814" max="2814" width="3" style="79" customWidth="1"/>
    <col min="2815" max="2815" width="36.7109375" style="79" customWidth="1"/>
    <col min="2816" max="2816" width="58.42578125" style="79"/>
    <col min="2817" max="2817" width="36.7109375" style="79" customWidth="1"/>
    <col min="2818" max="2818" width="55.42578125" style="79" customWidth="1"/>
    <col min="2819" max="2819" width="18" style="79" customWidth="1"/>
    <col min="2820" max="2820" width="16.140625" style="79" customWidth="1"/>
    <col min="2821" max="2821" width="17.5703125" style="79" customWidth="1"/>
    <col min="2822" max="2822" width="15.42578125" style="79" customWidth="1"/>
    <col min="2823" max="2823" width="13.7109375" style="79" customWidth="1"/>
    <col min="2824" max="2825" width="12.140625" style="79" customWidth="1"/>
    <col min="2826" max="3069" width="9.140625" style="79" customWidth="1"/>
    <col min="3070" max="3070" width="3" style="79" customWidth="1"/>
    <col min="3071" max="3071" width="36.7109375" style="79" customWidth="1"/>
    <col min="3072" max="3072" width="58.42578125" style="79"/>
    <col min="3073" max="3073" width="36.7109375" style="79" customWidth="1"/>
    <col min="3074" max="3074" width="55.42578125" style="79" customWidth="1"/>
    <col min="3075" max="3075" width="18" style="79" customWidth="1"/>
    <col min="3076" max="3076" width="16.140625" style="79" customWidth="1"/>
    <col min="3077" max="3077" width="17.5703125" style="79" customWidth="1"/>
    <col min="3078" max="3078" width="15.42578125" style="79" customWidth="1"/>
    <col min="3079" max="3079" width="13.7109375" style="79" customWidth="1"/>
    <col min="3080" max="3081" width="12.140625" style="79" customWidth="1"/>
    <col min="3082" max="3325" width="9.140625" style="79" customWidth="1"/>
    <col min="3326" max="3326" width="3" style="79" customWidth="1"/>
    <col min="3327" max="3327" width="36.7109375" style="79" customWidth="1"/>
    <col min="3328" max="3328" width="58.42578125" style="79"/>
    <col min="3329" max="3329" width="36.7109375" style="79" customWidth="1"/>
    <col min="3330" max="3330" width="55.42578125" style="79" customWidth="1"/>
    <col min="3331" max="3331" width="18" style="79" customWidth="1"/>
    <col min="3332" max="3332" width="16.140625" style="79" customWidth="1"/>
    <col min="3333" max="3333" width="17.5703125" style="79" customWidth="1"/>
    <col min="3334" max="3334" width="15.42578125" style="79" customWidth="1"/>
    <col min="3335" max="3335" width="13.7109375" style="79" customWidth="1"/>
    <col min="3336" max="3337" width="12.140625" style="79" customWidth="1"/>
    <col min="3338" max="3581" width="9.140625" style="79" customWidth="1"/>
    <col min="3582" max="3582" width="3" style="79" customWidth="1"/>
    <col min="3583" max="3583" width="36.7109375" style="79" customWidth="1"/>
    <col min="3584" max="3584" width="58.42578125" style="79"/>
    <col min="3585" max="3585" width="36.7109375" style="79" customWidth="1"/>
    <col min="3586" max="3586" width="55.42578125" style="79" customWidth="1"/>
    <col min="3587" max="3587" width="18" style="79" customWidth="1"/>
    <col min="3588" max="3588" width="16.140625" style="79" customWidth="1"/>
    <col min="3589" max="3589" width="17.5703125" style="79" customWidth="1"/>
    <col min="3590" max="3590" width="15.42578125" style="79" customWidth="1"/>
    <col min="3591" max="3591" width="13.7109375" style="79" customWidth="1"/>
    <col min="3592" max="3593" width="12.140625" style="79" customWidth="1"/>
    <col min="3594" max="3837" width="9.140625" style="79" customWidth="1"/>
    <col min="3838" max="3838" width="3" style="79" customWidth="1"/>
    <col min="3839" max="3839" width="36.7109375" style="79" customWidth="1"/>
    <col min="3840" max="3840" width="58.42578125" style="79"/>
    <col min="3841" max="3841" width="36.7109375" style="79" customWidth="1"/>
    <col min="3842" max="3842" width="55.42578125" style="79" customWidth="1"/>
    <col min="3843" max="3843" width="18" style="79" customWidth="1"/>
    <col min="3844" max="3844" width="16.140625" style="79" customWidth="1"/>
    <col min="3845" max="3845" width="17.5703125" style="79" customWidth="1"/>
    <col min="3846" max="3846" width="15.42578125" style="79" customWidth="1"/>
    <col min="3847" max="3847" width="13.7109375" style="79" customWidth="1"/>
    <col min="3848" max="3849" width="12.140625" style="79" customWidth="1"/>
    <col min="3850" max="4093" width="9.140625" style="79" customWidth="1"/>
    <col min="4094" max="4094" width="3" style="79" customWidth="1"/>
    <col min="4095" max="4095" width="36.7109375" style="79" customWidth="1"/>
    <col min="4096" max="4096" width="58.42578125" style="79"/>
    <col min="4097" max="4097" width="36.7109375" style="79" customWidth="1"/>
    <col min="4098" max="4098" width="55.42578125" style="79" customWidth="1"/>
    <col min="4099" max="4099" width="18" style="79" customWidth="1"/>
    <col min="4100" max="4100" width="16.140625" style="79" customWidth="1"/>
    <col min="4101" max="4101" width="17.5703125" style="79" customWidth="1"/>
    <col min="4102" max="4102" width="15.42578125" style="79" customWidth="1"/>
    <col min="4103" max="4103" width="13.7109375" style="79" customWidth="1"/>
    <col min="4104" max="4105" width="12.140625" style="79" customWidth="1"/>
    <col min="4106" max="4349" width="9.140625" style="79" customWidth="1"/>
    <col min="4350" max="4350" width="3" style="79" customWidth="1"/>
    <col min="4351" max="4351" width="36.7109375" style="79" customWidth="1"/>
    <col min="4352" max="4352" width="58.42578125" style="79"/>
    <col min="4353" max="4353" width="36.7109375" style="79" customWidth="1"/>
    <col min="4354" max="4354" width="55.42578125" style="79" customWidth="1"/>
    <col min="4355" max="4355" width="18" style="79" customWidth="1"/>
    <col min="4356" max="4356" width="16.140625" style="79" customWidth="1"/>
    <col min="4357" max="4357" width="17.5703125" style="79" customWidth="1"/>
    <col min="4358" max="4358" width="15.42578125" style="79" customWidth="1"/>
    <col min="4359" max="4359" width="13.7109375" style="79" customWidth="1"/>
    <col min="4360" max="4361" width="12.140625" style="79" customWidth="1"/>
    <col min="4362" max="4605" width="9.140625" style="79" customWidth="1"/>
    <col min="4606" max="4606" width="3" style="79" customWidth="1"/>
    <col min="4607" max="4607" width="36.7109375" style="79" customWidth="1"/>
    <col min="4608" max="4608" width="58.42578125" style="79"/>
    <col min="4609" max="4609" width="36.7109375" style="79" customWidth="1"/>
    <col min="4610" max="4610" width="55.42578125" style="79" customWidth="1"/>
    <col min="4611" max="4611" width="18" style="79" customWidth="1"/>
    <col min="4612" max="4612" width="16.140625" style="79" customWidth="1"/>
    <col min="4613" max="4613" width="17.5703125" style="79" customWidth="1"/>
    <col min="4614" max="4614" width="15.42578125" style="79" customWidth="1"/>
    <col min="4615" max="4615" width="13.7109375" style="79" customWidth="1"/>
    <col min="4616" max="4617" width="12.140625" style="79" customWidth="1"/>
    <col min="4618" max="4861" width="9.140625" style="79" customWidth="1"/>
    <col min="4862" max="4862" width="3" style="79" customWidth="1"/>
    <col min="4863" max="4863" width="36.7109375" style="79" customWidth="1"/>
    <col min="4864" max="4864" width="58.42578125" style="79"/>
    <col min="4865" max="4865" width="36.7109375" style="79" customWidth="1"/>
    <col min="4866" max="4866" width="55.42578125" style="79" customWidth="1"/>
    <col min="4867" max="4867" width="18" style="79" customWidth="1"/>
    <col min="4868" max="4868" width="16.140625" style="79" customWidth="1"/>
    <col min="4869" max="4869" width="17.5703125" style="79" customWidth="1"/>
    <col min="4870" max="4870" width="15.42578125" style="79" customWidth="1"/>
    <col min="4871" max="4871" width="13.7109375" style="79" customWidth="1"/>
    <col min="4872" max="4873" width="12.140625" style="79" customWidth="1"/>
    <col min="4874" max="5117" width="9.140625" style="79" customWidth="1"/>
    <col min="5118" max="5118" width="3" style="79" customWidth="1"/>
    <col min="5119" max="5119" width="36.7109375" style="79" customWidth="1"/>
    <col min="5120" max="5120" width="58.42578125" style="79"/>
    <col min="5121" max="5121" width="36.7109375" style="79" customWidth="1"/>
    <col min="5122" max="5122" width="55.42578125" style="79" customWidth="1"/>
    <col min="5123" max="5123" width="18" style="79" customWidth="1"/>
    <col min="5124" max="5124" width="16.140625" style="79" customWidth="1"/>
    <col min="5125" max="5125" width="17.5703125" style="79" customWidth="1"/>
    <col min="5126" max="5126" width="15.42578125" style="79" customWidth="1"/>
    <col min="5127" max="5127" width="13.7109375" style="79" customWidth="1"/>
    <col min="5128" max="5129" width="12.140625" style="79" customWidth="1"/>
    <col min="5130" max="5373" width="9.140625" style="79" customWidth="1"/>
    <col min="5374" max="5374" width="3" style="79" customWidth="1"/>
    <col min="5375" max="5375" width="36.7109375" style="79" customWidth="1"/>
    <col min="5376" max="5376" width="58.42578125" style="79"/>
    <col min="5377" max="5377" width="36.7109375" style="79" customWidth="1"/>
    <col min="5378" max="5378" width="55.42578125" style="79" customWidth="1"/>
    <col min="5379" max="5379" width="18" style="79" customWidth="1"/>
    <col min="5380" max="5380" width="16.140625" style="79" customWidth="1"/>
    <col min="5381" max="5381" width="17.5703125" style="79" customWidth="1"/>
    <col min="5382" max="5382" width="15.42578125" style="79" customWidth="1"/>
    <col min="5383" max="5383" width="13.7109375" style="79" customWidth="1"/>
    <col min="5384" max="5385" width="12.140625" style="79" customWidth="1"/>
    <col min="5386" max="5629" width="9.140625" style="79" customWidth="1"/>
    <col min="5630" max="5630" width="3" style="79" customWidth="1"/>
    <col min="5631" max="5631" width="36.7109375" style="79" customWidth="1"/>
    <col min="5632" max="5632" width="58.42578125" style="79"/>
    <col min="5633" max="5633" width="36.7109375" style="79" customWidth="1"/>
    <col min="5634" max="5634" width="55.42578125" style="79" customWidth="1"/>
    <col min="5635" max="5635" width="18" style="79" customWidth="1"/>
    <col min="5636" max="5636" width="16.140625" style="79" customWidth="1"/>
    <col min="5637" max="5637" width="17.5703125" style="79" customWidth="1"/>
    <col min="5638" max="5638" width="15.42578125" style="79" customWidth="1"/>
    <col min="5639" max="5639" width="13.7109375" style="79" customWidth="1"/>
    <col min="5640" max="5641" width="12.140625" style="79" customWidth="1"/>
    <col min="5642" max="5885" width="9.140625" style="79" customWidth="1"/>
    <col min="5886" max="5886" width="3" style="79" customWidth="1"/>
    <col min="5887" max="5887" width="36.7109375" style="79" customWidth="1"/>
    <col min="5888" max="5888" width="58.42578125" style="79"/>
    <col min="5889" max="5889" width="36.7109375" style="79" customWidth="1"/>
    <col min="5890" max="5890" width="55.42578125" style="79" customWidth="1"/>
    <col min="5891" max="5891" width="18" style="79" customWidth="1"/>
    <col min="5892" max="5892" width="16.140625" style="79" customWidth="1"/>
    <col min="5893" max="5893" width="17.5703125" style="79" customWidth="1"/>
    <col min="5894" max="5894" width="15.42578125" style="79" customWidth="1"/>
    <col min="5895" max="5895" width="13.7109375" style="79" customWidth="1"/>
    <col min="5896" max="5897" width="12.140625" style="79" customWidth="1"/>
    <col min="5898" max="6141" width="9.140625" style="79" customWidth="1"/>
    <col min="6142" max="6142" width="3" style="79" customWidth="1"/>
    <col min="6143" max="6143" width="36.7109375" style="79" customWidth="1"/>
    <col min="6144" max="6144" width="58.42578125" style="79"/>
    <col min="6145" max="6145" width="36.7109375" style="79" customWidth="1"/>
    <col min="6146" max="6146" width="55.42578125" style="79" customWidth="1"/>
    <col min="6147" max="6147" width="18" style="79" customWidth="1"/>
    <col min="6148" max="6148" width="16.140625" style="79" customWidth="1"/>
    <col min="6149" max="6149" width="17.5703125" style="79" customWidth="1"/>
    <col min="6150" max="6150" width="15.42578125" style="79" customWidth="1"/>
    <col min="6151" max="6151" width="13.7109375" style="79" customWidth="1"/>
    <col min="6152" max="6153" width="12.140625" style="79" customWidth="1"/>
    <col min="6154" max="6397" width="9.140625" style="79" customWidth="1"/>
    <col min="6398" max="6398" width="3" style="79" customWidth="1"/>
    <col min="6399" max="6399" width="36.7109375" style="79" customWidth="1"/>
    <col min="6400" max="6400" width="58.42578125" style="79"/>
    <col min="6401" max="6401" width="36.7109375" style="79" customWidth="1"/>
    <col min="6402" max="6402" width="55.42578125" style="79" customWidth="1"/>
    <col min="6403" max="6403" width="18" style="79" customWidth="1"/>
    <col min="6404" max="6404" width="16.140625" style="79" customWidth="1"/>
    <col min="6405" max="6405" width="17.5703125" style="79" customWidth="1"/>
    <col min="6406" max="6406" width="15.42578125" style="79" customWidth="1"/>
    <col min="6407" max="6407" width="13.7109375" style="79" customWidth="1"/>
    <col min="6408" max="6409" width="12.140625" style="79" customWidth="1"/>
    <col min="6410" max="6653" width="9.140625" style="79" customWidth="1"/>
    <col min="6654" max="6654" width="3" style="79" customWidth="1"/>
    <col min="6655" max="6655" width="36.7109375" style="79" customWidth="1"/>
    <col min="6656" max="6656" width="58.42578125" style="79"/>
    <col min="6657" max="6657" width="36.7109375" style="79" customWidth="1"/>
    <col min="6658" max="6658" width="55.42578125" style="79" customWidth="1"/>
    <col min="6659" max="6659" width="18" style="79" customWidth="1"/>
    <col min="6660" max="6660" width="16.140625" style="79" customWidth="1"/>
    <col min="6661" max="6661" width="17.5703125" style="79" customWidth="1"/>
    <col min="6662" max="6662" width="15.42578125" style="79" customWidth="1"/>
    <col min="6663" max="6663" width="13.7109375" style="79" customWidth="1"/>
    <col min="6664" max="6665" width="12.140625" style="79" customWidth="1"/>
    <col min="6666" max="6909" width="9.140625" style="79" customWidth="1"/>
    <col min="6910" max="6910" width="3" style="79" customWidth="1"/>
    <col min="6911" max="6911" width="36.7109375" style="79" customWidth="1"/>
    <col min="6912" max="6912" width="58.42578125" style="79"/>
    <col min="6913" max="6913" width="36.7109375" style="79" customWidth="1"/>
    <col min="6914" max="6914" width="55.42578125" style="79" customWidth="1"/>
    <col min="6915" max="6915" width="18" style="79" customWidth="1"/>
    <col min="6916" max="6916" width="16.140625" style="79" customWidth="1"/>
    <col min="6917" max="6917" width="17.5703125" style="79" customWidth="1"/>
    <col min="6918" max="6918" width="15.42578125" style="79" customWidth="1"/>
    <col min="6919" max="6919" width="13.7109375" style="79" customWidth="1"/>
    <col min="6920" max="6921" width="12.140625" style="79" customWidth="1"/>
    <col min="6922" max="7165" width="9.140625" style="79" customWidth="1"/>
    <col min="7166" max="7166" width="3" style="79" customWidth="1"/>
    <col min="7167" max="7167" width="36.7109375" style="79" customWidth="1"/>
    <col min="7168" max="7168" width="58.42578125" style="79"/>
    <col min="7169" max="7169" width="36.7109375" style="79" customWidth="1"/>
    <col min="7170" max="7170" width="55.42578125" style="79" customWidth="1"/>
    <col min="7171" max="7171" width="18" style="79" customWidth="1"/>
    <col min="7172" max="7172" width="16.140625" style="79" customWidth="1"/>
    <col min="7173" max="7173" width="17.5703125" style="79" customWidth="1"/>
    <col min="7174" max="7174" width="15.42578125" style="79" customWidth="1"/>
    <col min="7175" max="7175" width="13.7109375" style="79" customWidth="1"/>
    <col min="7176" max="7177" width="12.140625" style="79" customWidth="1"/>
    <col min="7178" max="7421" width="9.140625" style="79" customWidth="1"/>
    <col min="7422" max="7422" width="3" style="79" customWidth="1"/>
    <col min="7423" max="7423" width="36.7109375" style="79" customWidth="1"/>
    <col min="7424" max="7424" width="58.42578125" style="79"/>
    <col min="7425" max="7425" width="36.7109375" style="79" customWidth="1"/>
    <col min="7426" max="7426" width="55.42578125" style="79" customWidth="1"/>
    <col min="7427" max="7427" width="18" style="79" customWidth="1"/>
    <col min="7428" max="7428" width="16.140625" style="79" customWidth="1"/>
    <col min="7429" max="7429" width="17.5703125" style="79" customWidth="1"/>
    <col min="7430" max="7430" width="15.42578125" style="79" customWidth="1"/>
    <col min="7431" max="7431" width="13.7109375" style="79" customWidth="1"/>
    <col min="7432" max="7433" width="12.140625" style="79" customWidth="1"/>
    <col min="7434" max="7677" width="9.140625" style="79" customWidth="1"/>
    <col min="7678" max="7678" width="3" style="79" customWidth="1"/>
    <col min="7679" max="7679" width="36.7109375" style="79" customWidth="1"/>
    <col min="7680" max="7680" width="58.42578125" style="79"/>
    <col min="7681" max="7681" width="36.7109375" style="79" customWidth="1"/>
    <col min="7682" max="7682" width="55.42578125" style="79" customWidth="1"/>
    <col min="7683" max="7683" width="18" style="79" customWidth="1"/>
    <col min="7684" max="7684" width="16.140625" style="79" customWidth="1"/>
    <col min="7685" max="7685" width="17.5703125" style="79" customWidth="1"/>
    <col min="7686" max="7686" width="15.42578125" style="79" customWidth="1"/>
    <col min="7687" max="7687" width="13.7109375" style="79" customWidth="1"/>
    <col min="7688" max="7689" width="12.140625" style="79" customWidth="1"/>
    <col min="7690" max="7933" width="9.140625" style="79" customWidth="1"/>
    <col min="7934" max="7934" width="3" style="79" customWidth="1"/>
    <col min="7935" max="7935" width="36.7109375" style="79" customWidth="1"/>
    <col min="7936" max="7936" width="58.42578125" style="79"/>
    <col min="7937" max="7937" width="36.7109375" style="79" customWidth="1"/>
    <col min="7938" max="7938" width="55.42578125" style="79" customWidth="1"/>
    <col min="7939" max="7939" width="18" style="79" customWidth="1"/>
    <col min="7940" max="7940" width="16.140625" style="79" customWidth="1"/>
    <col min="7941" max="7941" width="17.5703125" style="79" customWidth="1"/>
    <col min="7942" max="7942" width="15.42578125" style="79" customWidth="1"/>
    <col min="7943" max="7943" width="13.7109375" style="79" customWidth="1"/>
    <col min="7944" max="7945" width="12.140625" style="79" customWidth="1"/>
    <col min="7946" max="8189" width="9.140625" style="79" customWidth="1"/>
    <col min="8190" max="8190" width="3" style="79" customWidth="1"/>
    <col min="8191" max="8191" width="36.7109375" style="79" customWidth="1"/>
    <col min="8192" max="8192" width="58.42578125" style="79"/>
    <col min="8193" max="8193" width="36.7109375" style="79" customWidth="1"/>
    <col min="8194" max="8194" width="55.42578125" style="79" customWidth="1"/>
    <col min="8195" max="8195" width="18" style="79" customWidth="1"/>
    <col min="8196" max="8196" width="16.140625" style="79" customWidth="1"/>
    <col min="8197" max="8197" width="17.5703125" style="79" customWidth="1"/>
    <col min="8198" max="8198" width="15.42578125" style="79" customWidth="1"/>
    <col min="8199" max="8199" width="13.7109375" style="79" customWidth="1"/>
    <col min="8200" max="8201" width="12.140625" style="79" customWidth="1"/>
    <col min="8202" max="8445" width="9.140625" style="79" customWidth="1"/>
    <col min="8446" max="8446" width="3" style="79" customWidth="1"/>
    <col min="8447" max="8447" width="36.7109375" style="79" customWidth="1"/>
    <col min="8448" max="8448" width="58.42578125" style="79"/>
    <col min="8449" max="8449" width="36.7109375" style="79" customWidth="1"/>
    <col min="8450" max="8450" width="55.42578125" style="79" customWidth="1"/>
    <col min="8451" max="8451" width="18" style="79" customWidth="1"/>
    <col min="8452" max="8452" width="16.140625" style="79" customWidth="1"/>
    <col min="8453" max="8453" width="17.5703125" style="79" customWidth="1"/>
    <col min="8454" max="8454" width="15.42578125" style="79" customWidth="1"/>
    <col min="8455" max="8455" width="13.7109375" style="79" customWidth="1"/>
    <col min="8456" max="8457" width="12.140625" style="79" customWidth="1"/>
    <col min="8458" max="8701" width="9.140625" style="79" customWidth="1"/>
    <col min="8702" max="8702" width="3" style="79" customWidth="1"/>
    <col min="8703" max="8703" width="36.7109375" style="79" customWidth="1"/>
    <col min="8704" max="8704" width="58.42578125" style="79"/>
    <col min="8705" max="8705" width="36.7109375" style="79" customWidth="1"/>
    <col min="8706" max="8706" width="55.42578125" style="79" customWidth="1"/>
    <col min="8707" max="8707" width="18" style="79" customWidth="1"/>
    <col min="8708" max="8708" width="16.140625" style="79" customWidth="1"/>
    <col min="8709" max="8709" width="17.5703125" style="79" customWidth="1"/>
    <col min="8710" max="8710" width="15.42578125" style="79" customWidth="1"/>
    <col min="8711" max="8711" width="13.7109375" style="79" customWidth="1"/>
    <col min="8712" max="8713" width="12.140625" style="79" customWidth="1"/>
    <col min="8714" max="8957" width="9.140625" style="79" customWidth="1"/>
    <col min="8958" max="8958" width="3" style="79" customWidth="1"/>
    <col min="8959" max="8959" width="36.7109375" style="79" customWidth="1"/>
    <col min="8960" max="8960" width="58.42578125" style="79"/>
    <col min="8961" max="8961" width="36.7109375" style="79" customWidth="1"/>
    <col min="8962" max="8962" width="55.42578125" style="79" customWidth="1"/>
    <col min="8963" max="8963" width="18" style="79" customWidth="1"/>
    <col min="8964" max="8964" width="16.140625" style="79" customWidth="1"/>
    <col min="8965" max="8965" width="17.5703125" style="79" customWidth="1"/>
    <col min="8966" max="8966" width="15.42578125" style="79" customWidth="1"/>
    <col min="8967" max="8967" width="13.7109375" style="79" customWidth="1"/>
    <col min="8968" max="8969" width="12.140625" style="79" customWidth="1"/>
    <col min="8970" max="9213" width="9.140625" style="79" customWidth="1"/>
    <col min="9214" max="9214" width="3" style="79" customWidth="1"/>
    <col min="9215" max="9215" width="36.7109375" style="79" customWidth="1"/>
    <col min="9216" max="9216" width="58.42578125" style="79"/>
    <col min="9217" max="9217" width="36.7109375" style="79" customWidth="1"/>
    <col min="9218" max="9218" width="55.42578125" style="79" customWidth="1"/>
    <col min="9219" max="9219" width="18" style="79" customWidth="1"/>
    <col min="9220" max="9220" width="16.140625" style="79" customWidth="1"/>
    <col min="9221" max="9221" width="17.5703125" style="79" customWidth="1"/>
    <col min="9222" max="9222" width="15.42578125" style="79" customWidth="1"/>
    <col min="9223" max="9223" width="13.7109375" style="79" customWidth="1"/>
    <col min="9224" max="9225" width="12.140625" style="79" customWidth="1"/>
    <col min="9226" max="9469" width="9.140625" style="79" customWidth="1"/>
    <col min="9470" max="9470" width="3" style="79" customWidth="1"/>
    <col min="9471" max="9471" width="36.7109375" style="79" customWidth="1"/>
    <col min="9472" max="9472" width="58.42578125" style="79"/>
    <col min="9473" max="9473" width="36.7109375" style="79" customWidth="1"/>
    <col min="9474" max="9474" width="55.42578125" style="79" customWidth="1"/>
    <col min="9475" max="9475" width="18" style="79" customWidth="1"/>
    <col min="9476" max="9476" width="16.140625" style="79" customWidth="1"/>
    <col min="9477" max="9477" width="17.5703125" style="79" customWidth="1"/>
    <col min="9478" max="9478" width="15.42578125" style="79" customWidth="1"/>
    <col min="9479" max="9479" width="13.7109375" style="79" customWidth="1"/>
    <col min="9480" max="9481" width="12.140625" style="79" customWidth="1"/>
    <col min="9482" max="9725" width="9.140625" style="79" customWidth="1"/>
    <col min="9726" max="9726" width="3" style="79" customWidth="1"/>
    <col min="9727" max="9727" width="36.7109375" style="79" customWidth="1"/>
    <col min="9728" max="9728" width="58.42578125" style="79"/>
    <col min="9729" max="9729" width="36.7109375" style="79" customWidth="1"/>
    <col min="9730" max="9730" width="55.42578125" style="79" customWidth="1"/>
    <col min="9731" max="9731" width="18" style="79" customWidth="1"/>
    <col min="9732" max="9732" width="16.140625" style="79" customWidth="1"/>
    <col min="9733" max="9733" width="17.5703125" style="79" customWidth="1"/>
    <col min="9734" max="9734" width="15.42578125" style="79" customWidth="1"/>
    <col min="9735" max="9735" width="13.7109375" style="79" customWidth="1"/>
    <col min="9736" max="9737" width="12.140625" style="79" customWidth="1"/>
    <col min="9738" max="9981" width="9.140625" style="79" customWidth="1"/>
    <col min="9982" max="9982" width="3" style="79" customWidth="1"/>
    <col min="9983" max="9983" width="36.7109375" style="79" customWidth="1"/>
    <col min="9984" max="9984" width="58.42578125" style="79"/>
    <col min="9985" max="9985" width="36.7109375" style="79" customWidth="1"/>
    <col min="9986" max="9986" width="55.42578125" style="79" customWidth="1"/>
    <col min="9987" max="9987" width="18" style="79" customWidth="1"/>
    <col min="9988" max="9988" width="16.140625" style="79" customWidth="1"/>
    <col min="9989" max="9989" width="17.5703125" style="79" customWidth="1"/>
    <col min="9990" max="9990" width="15.42578125" style="79" customWidth="1"/>
    <col min="9991" max="9991" width="13.7109375" style="79" customWidth="1"/>
    <col min="9992" max="9993" width="12.140625" style="79" customWidth="1"/>
    <col min="9994" max="10237" width="9.140625" style="79" customWidth="1"/>
    <col min="10238" max="10238" width="3" style="79" customWidth="1"/>
    <col min="10239" max="10239" width="36.7109375" style="79" customWidth="1"/>
    <col min="10240" max="10240" width="58.42578125" style="79"/>
    <col min="10241" max="10241" width="36.7109375" style="79" customWidth="1"/>
    <col min="10242" max="10242" width="55.42578125" style="79" customWidth="1"/>
    <col min="10243" max="10243" width="18" style="79" customWidth="1"/>
    <col min="10244" max="10244" width="16.140625" style="79" customWidth="1"/>
    <col min="10245" max="10245" width="17.5703125" style="79" customWidth="1"/>
    <col min="10246" max="10246" width="15.42578125" style="79" customWidth="1"/>
    <col min="10247" max="10247" width="13.7109375" style="79" customWidth="1"/>
    <col min="10248" max="10249" width="12.140625" style="79" customWidth="1"/>
    <col min="10250" max="10493" width="9.140625" style="79" customWidth="1"/>
    <col min="10494" max="10494" width="3" style="79" customWidth="1"/>
    <col min="10495" max="10495" width="36.7109375" style="79" customWidth="1"/>
    <col min="10496" max="10496" width="58.42578125" style="79"/>
    <col min="10497" max="10497" width="36.7109375" style="79" customWidth="1"/>
    <col min="10498" max="10498" width="55.42578125" style="79" customWidth="1"/>
    <col min="10499" max="10499" width="18" style="79" customWidth="1"/>
    <col min="10500" max="10500" width="16.140625" style="79" customWidth="1"/>
    <col min="10501" max="10501" width="17.5703125" style="79" customWidth="1"/>
    <col min="10502" max="10502" width="15.42578125" style="79" customWidth="1"/>
    <col min="10503" max="10503" width="13.7109375" style="79" customWidth="1"/>
    <col min="10504" max="10505" width="12.140625" style="79" customWidth="1"/>
    <col min="10506" max="10749" width="9.140625" style="79" customWidth="1"/>
    <col min="10750" max="10750" width="3" style="79" customWidth="1"/>
    <col min="10751" max="10751" width="36.7109375" style="79" customWidth="1"/>
    <col min="10752" max="10752" width="58.42578125" style="79"/>
    <col min="10753" max="10753" width="36.7109375" style="79" customWidth="1"/>
    <col min="10754" max="10754" width="55.42578125" style="79" customWidth="1"/>
    <col min="10755" max="10755" width="18" style="79" customWidth="1"/>
    <col min="10756" max="10756" width="16.140625" style="79" customWidth="1"/>
    <col min="10757" max="10757" width="17.5703125" style="79" customWidth="1"/>
    <col min="10758" max="10758" width="15.42578125" style="79" customWidth="1"/>
    <col min="10759" max="10759" width="13.7109375" style="79" customWidth="1"/>
    <col min="10760" max="10761" width="12.140625" style="79" customWidth="1"/>
    <col min="10762" max="11005" width="9.140625" style="79" customWidth="1"/>
    <col min="11006" max="11006" width="3" style="79" customWidth="1"/>
    <col min="11007" max="11007" width="36.7109375" style="79" customWidth="1"/>
    <col min="11008" max="11008" width="58.42578125" style="79"/>
    <col min="11009" max="11009" width="36.7109375" style="79" customWidth="1"/>
    <col min="11010" max="11010" width="55.42578125" style="79" customWidth="1"/>
    <col min="11011" max="11011" width="18" style="79" customWidth="1"/>
    <col min="11012" max="11012" width="16.140625" style="79" customWidth="1"/>
    <col min="11013" max="11013" width="17.5703125" style="79" customWidth="1"/>
    <col min="11014" max="11014" width="15.42578125" style="79" customWidth="1"/>
    <col min="11015" max="11015" width="13.7109375" style="79" customWidth="1"/>
    <col min="11016" max="11017" width="12.140625" style="79" customWidth="1"/>
    <col min="11018" max="11261" width="9.140625" style="79" customWidth="1"/>
    <col min="11262" max="11262" width="3" style="79" customWidth="1"/>
    <col min="11263" max="11263" width="36.7109375" style="79" customWidth="1"/>
    <col min="11264" max="11264" width="58.42578125" style="79"/>
    <col min="11265" max="11265" width="36.7109375" style="79" customWidth="1"/>
    <col min="11266" max="11266" width="55.42578125" style="79" customWidth="1"/>
    <col min="11267" max="11267" width="18" style="79" customWidth="1"/>
    <col min="11268" max="11268" width="16.140625" style="79" customWidth="1"/>
    <col min="11269" max="11269" width="17.5703125" style="79" customWidth="1"/>
    <col min="11270" max="11270" width="15.42578125" style="79" customWidth="1"/>
    <col min="11271" max="11271" width="13.7109375" style="79" customWidth="1"/>
    <col min="11272" max="11273" width="12.140625" style="79" customWidth="1"/>
    <col min="11274" max="11517" width="9.140625" style="79" customWidth="1"/>
    <col min="11518" max="11518" width="3" style="79" customWidth="1"/>
    <col min="11519" max="11519" width="36.7109375" style="79" customWidth="1"/>
    <col min="11520" max="11520" width="58.42578125" style="79"/>
    <col min="11521" max="11521" width="36.7109375" style="79" customWidth="1"/>
    <col min="11522" max="11522" width="55.42578125" style="79" customWidth="1"/>
    <col min="11523" max="11523" width="18" style="79" customWidth="1"/>
    <col min="11524" max="11524" width="16.140625" style="79" customWidth="1"/>
    <col min="11525" max="11525" width="17.5703125" style="79" customWidth="1"/>
    <col min="11526" max="11526" width="15.42578125" style="79" customWidth="1"/>
    <col min="11527" max="11527" width="13.7109375" style="79" customWidth="1"/>
    <col min="11528" max="11529" width="12.140625" style="79" customWidth="1"/>
    <col min="11530" max="11773" width="9.140625" style="79" customWidth="1"/>
    <col min="11774" max="11774" width="3" style="79" customWidth="1"/>
    <col min="11775" max="11775" width="36.7109375" style="79" customWidth="1"/>
    <col min="11776" max="11776" width="58.42578125" style="79"/>
    <col min="11777" max="11777" width="36.7109375" style="79" customWidth="1"/>
    <col min="11778" max="11778" width="55.42578125" style="79" customWidth="1"/>
    <col min="11779" max="11779" width="18" style="79" customWidth="1"/>
    <col min="11780" max="11780" width="16.140625" style="79" customWidth="1"/>
    <col min="11781" max="11781" width="17.5703125" style="79" customWidth="1"/>
    <col min="11782" max="11782" width="15.42578125" style="79" customWidth="1"/>
    <col min="11783" max="11783" width="13.7109375" style="79" customWidth="1"/>
    <col min="11784" max="11785" width="12.140625" style="79" customWidth="1"/>
    <col min="11786" max="12029" width="9.140625" style="79" customWidth="1"/>
    <col min="12030" max="12030" width="3" style="79" customWidth="1"/>
    <col min="12031" max="12031" width="36.7109375" style="79" customWidth="1"/>
    <col min="12032" max="12032" width="58.42578125" style="79"/>
    <col min="12033" max="12033" width="36.7109375" style="79" customWidth="1"/>
    <col min="12034" max="12034" width="55.42578125" style="79" customWidth="1"/>
    <col min="12035" max="12035" width="18" style="79" customWidth="1"/>
    <col min="12036" max="12036" width="16.140625" style="79" customWidth="1"/>
    <col min="12037" max="12037" width="17.5703125" style="79" customWidth="1"/>
    <col min="12038" max="12038" width="15.42578125" style="79" customWidth="1"/>
    <col min="12039" max="12039" width="13.7109375" style="79" customWidth="1"/>
    <col min="12040" max="12041" width="12.140625" style="79" customWidth="1"/>
    <col min="12042" max="12285" width="9.140625" style="79" customWidth="1"/>
    <col min="12286" max="12286" width="3" style="79" customWidth="1"/>
    <col min="12287" max="12287" width="36.7109375" style="79" customWidth="1"/>
    <col min="12288" max="12288" width="58.42578125" style="79"/>
    <col min="12289" max="12289" width="36.7109375" style="79" customWidth="1"/>
    <col min="12290" max="12290" width="55.42578125" style="79" customWidth="1"/>
    <col min="12291" max="12291" width="18" style="79" customWidth="1"/>
    <col min="12292" max="12292" width="16.140625" style="79" customWidth="1"/>
    <col min="12293" max="12293" width="17.5703125" style="79" customWidth="1"/>
    <col min="12294" max="12294" width="15.42578125" style="79" customWidth="1"/>
    <col min="12295" max="12295" width="13.7109375" style="79" customWidth="1"/>
    <col min="12296" max="12297" width="12.140625" style="79" customWidth="1"/>
    <col min="12298" max="12541" width="9.140625" style="79" customWidth="1"/>
    <col min="12542" max="12542" width="3" style="79" customWidth="1"/>
    <col min="12543" max="12543" width="36.7109375" style="79" customWidth="1"/>
    <col min="12544" max="12544" width="58.42578125" style="79"/>
    <col min="12545" max="12545" width="36.7109375" style="79" customWidth="1"/>
    <col min="12546" max="12546" width="55.42578125" style="79" customWidth="1"/>
    <col min="12547" max="12547" width="18" style="79" customWidth="1"/>
    <col min="12548" max="12548" width="16.140625" style="79" customWidth="1"/>
    <col min="12549" max="12549" width="17.5703125" style="79" customWidth="1"/>
    <col min="12550" max="12550" width="15.42578125" style="79" customWidth="1"/>
    <col min="12551" max="12551" width="13.7109375" style="79" customWidth="1"/>
    <col min="12552" max="12553" width="12.140625" style="79" customWidth="1"/>
    <col min="12554" max="12797" width="9.140625" style="79" customWidth="1"/>
    <col min="12798" max="12798" width="3" style="79" customWidth="1"/>
    <col min="12799" max="12799" width="36.7109375" style="79" customWidth="1"/>
    <col min="12800" max="12800" width="58.42578125" style="79"/>
    <col min="12801" max="12801" width="36.7109375" style="79" customWidth="1"/>
    <col min="12802" max="12802" width="55.42578125" style="79" customWidth="1"/>
    <col min="12803" max="12803" width="18" style="79" customWidth="1"/>
    <col min="12804" max="12804" width="16.140625" style="79" customWidth="1"/>
    <col min="12805" max="12805" width="17.5703125" style="79" customWidth="1"/>
    <col min="12806" max="12806" width="15.42578125" style="79" customWidth="1"/>
    <col min="12807" max="12807" width="13.7109375" style="79" customWidth="1"/>
    <col min="12808" max="12809" width="12.140625" style="79" customWidth="1"/>
    <col min="12810" max="13053" width="9.140625" style="79" customWidth="1"/>
    <col min="13054" max="13054" width="3" style="79" customWidth="1"/>
    <col min="13055" max="13055" width="36.7109375" style="79" customWidth="1"/>
    <col min="13056" max="13056" width="58.42578125" style="79"/>
    <col min="13057" max="13057" width="36.7109375" style="79" customWidth="1"/>
    <col min="13058" max="13058" width="55.42578125" style="79" customWidth="1"/>
    <col min="13059" max="13059" width="18" style="79" customWidth="1"/>
    <col min="13060" max="13060" width="16.140625" style="79" customWidth="1"/>
    <col min="13061" max="13061" width="17.5703125" style="79" customWidth="1"/>
    <col min="13062" max="13062" width="15.42578125" style="79" customWidth="1"/>
    <col min="13063" max="13063" width="13.7109375" style="79" customWidth="1"/>
    <col min="13064" max="13065" width="12.140625" style="79" customWidth="1"/>
    <col min="13066" max="13309" width="9.140625" style="79" customWidth="1"/>
    <col min="13310" max="13310" width="3" style="79" customWidth="1"/>
    <col min="13311" max="13311" width="36.7109375" style="79" customWidth="1"/>
    <col min="13312" max="13312" width="58.42578125" style="79"/>
    <col min="13313" max="13313" width="36.7109375" style="79" customWidth="1"/>
    <col min="13314" max="13314" width="55.42578125" style="79" customWidth="1"/>
    <col min="13315" max="13315" width="18" style="79" customWidth="1"/>
    <col min="13316" max="13316" width="16.140625" style="79" customWidth="1"/>
    <col min="13317" max="13317" width="17.5703125" style="79" customWidth="1"/>
    <col min="13318" max="13318" width="15.42578125" style="79" customWidth="1"/>
    <col min="13319" max="13319" width="13.7109375" style="79" customWidth="1"/>
    <col min="13320" max="13321" width="12.140625" style="79" customWidth="1"/>
    <col min="13322" max="13565" width="9.140625" style="79" customWidth="1"/>
    <col min="13566" max="13566" width="3" style="79" customWidth="1"/>
    <col min="13567" max="13567" width="36.7109375" style="79" customWidth="1"/>
    <col min="13568" max="13568" width="58.42578125" style="79"/>
    <col min="13569" max="13569" width="36.7109375" style="79" customWidth="1"/>
    <col min="13570" max="13570" width="55.42578125" style="79" customWidth="1"/>
    <col min="13571" max="13571" width="18" style="79" customWidth="1"/>
    <col min="13572" max="13572" width="16.140625" style="79" customWidth="1"/>
    <col min="13573" max="13573" width="17.5703125" style="79" customWidth="1"/>
    <col min="13574" max="13574" width="15.42578125" style="79" customWidth="1"/>
    <col min="13575" max="13575" width="13.7109375" style="79" customWidth="1"/>
    <col min="13576" max="13577" width="12.140625" style="79" customWidth="1"/>
    <col min="13578" max="13821" width="9.140625" style="79" customWidth="1"/>
    <col min="13822" max="13822" width="3" style="79" customWidth="1"/>
    <col min="13823" max="13823" width="36.7109375" style="79" customWidth="1"/>
    <col min="13824" max="13824" width="58.42578125" style="79"/>
    <col min="13825" max="13825" width="36.7109375" style="79" customWidth="1"/>
    <col min="13826" max="13826" width="55.42578125" style="79" customWidth="1"/>
    <col min="13827" max="13827" width="18" style="79" customWidth="1"/>
    <col min="13828" max="13828" width="16.140625" style="79" customWidth="1"/>
    <col min="13829" max="13829" width="17.5703125" style="79" customWidth="1"/>
    <col min="13830" max="13830" width="15.42578125" style="79" customWidth="1"/>
    <col min="13831" max="13831" width="13.7109375" style="79" customWidth="1"/>
    <col min="13832" max="13833" width="12.140625" style="79" customWidth="1"/>
    <col min="13834" max="14077" width="9.140625" style="79" customWidth="1"/>
    <col min="14078" max="14078" width="3" style="79" customWidth="1"/>
    <col min="14079" max="14079" width="36.7109375" style="79" customWidth="1"/>
    <col min="14080" max="14080" width="58.42578125" style="79"/>
    <col min="14081" max="14081" width="36.7109375" style="79" customWidth="1"/>
    <col min="14082" max="14082" width="55.42578125" style="79" customWidth="1"/>
    <col min="14083" max="14083" width="18" style="79" customWidth="1"/>
    <col min="14084" max="14084" width="16.140625" style="79" customWidth="1"/>
    <col min="14085" max="14085" width="17.5703125" style="79" customWidth="1"/>
    <col min="14086" max="14086" width="15.42578125" style="79" customWidth="1"/>
    <col min="14087" max="14087" width="13.7109375" style="79" customWidth="1"/>
    <col min="14088" max="14089" width="12.140625" style="79" customWidth="1"/>
    <col min="14090" max="14333" width="9.140625" style="79" customWidth="1"/>
    <col min="14334" max="14334" width="3" style="79" customWidth="1"/>
    <col min="14335" max="14335" width="36.7109375" style="79" customWidth="1"/>
    <col min="14336" max="14336" width="58.42578125" style="79"/>
    <col min="14337" max="14337" width="36.7109375" style="79" customWidth="1"/>
    <col min="14338" max="14338" width="55.42578125" style="79" customWidth="1"/>
    <col min="14339" max="14339" width="18" style="79" customWidth="1"/>
    <col min="14340" max="14340" width="16.140625" style="79" customWidth="1"/>
    <col min="14341" max="14341" width="17.5703125" style="79" customWidth="1"/>
    <col min="14342" max="14342" width="15.42578125" style="79" customWidth="1"/>
    <col min="14343" max="14343" width="13.7109375" style="79" customWidth="1"/>
    <col min="14344" max="14345" width="12.140625" style="79" customWidth="1"/>
    <col min="14346" max="14589" width="9.140625" style="79" customWidth="1"/>
    <col min="14590" max="14590" width="3" style="79" customWidth="1"/>
    <col min="14591" max="14591" width="36.7109375" style="79" customWidth="1"/>
    <col min="14592" max="14592" width="58.42578125" style="79"/>
    <col min="14593" max="14593" width="36.7109375" style="79" customWidth="1"/>
    <col min="14594" max="14594" width="55.42578125" style="79" customWidth="1"/>
    <col min="14595" max="14595" width="18" style="79" customWidth="1"/>
    <col min="14596" max="14596" width="16.140625" style="79" customWidth="1"/>
    <col min="14597" max="14597" width="17.5703125" style="79" customWidth="1"/>
    <col min="14598" max="14598" width="15.42578125" style="79" customWidth="1"/>
    <col min="14599" max="14599" width="13.7109375" style="79" customWidth="1"/>
    <col min="14600" max="14601" width="12.140625" style="79" customWidth="1"/>
    <col min="14602" max="14845" width="9.140625" style="79" customWidth="1"/>
    <col min="14846" max="14846" width="3" style="79" customWidth="1"/>
    <col min="14847" max="14847" width="36.7109375" style="79" customWidth="1"/>
    <col min="14848" max="14848" width="58.42578125" style="79"/>
    <col min="14849" max="14849" width="36.7109375" style="79" customWidth="1"/>
    <col min="14850" max="14850" width="55.42578125" style="79" customWidth="1"/>
    <col min="14851" max="14851" width="18" style="79" customWidth="1"/>
    <col min="14852" max="14852" width="16.140625" style="79" customWidth="1"/>
    <col min="14853" max="14853" width="17.5703125" style="79" customWidth="1"/>
    <col min="14854" max="14854" width="15.42578125" style="79" customWidth="1"/>
    <col min="14855" max="14855" width="13.7109375" style="79" customWidth="1"/>
    <col min="14856" max="14857" width="12.140625" style="79" customWidth="1"/>
    <col min="14858" max="15101" width="9.140625" style="79" customWidth="1"/>
    <col min="15102" max="15102" width="3" style="79" customWidth="1"/>
    <col min="15103" max="15103" width="36.7109375" style="79" customWidth="1"/>
    <col min="15104" max="15104" width="58.42578125" style="79"/>
    <col min="15105" max="15105" width="36.7109375" style="79" customWidth="1"/>
    <col min="15106" max="15106" width="55.42578125" style="79" customWidth="1"/>
    <col min="15107" max="15107" width="18" style="79" customWidth="1"/>
    <col min="15108" max="15108" width="16.140625" style="79" customWidth="1"/>
    <col min="15109" max="15109" width="17.5703125" style="79" customWidth="1"/>
    <col min="15110" max="15110" width="15.42578125" style="79" customWidth="1"/>
    <col min="15111" max="15111" width="13.7109375" style="79" customWidth="1"/>
    <col min="15112" max="15113" width="12.140625" style="79" customWidth="1"/>
    <col min="15114" max="15357" width="9.140625" style="79" customWidth="1"/>
    <col min="15358" max="15358" width="3" style="79" customWidth="1"/>
    <col min="15359" max="15359" width="36.7109375" style="79" customWidth="1"/>
    <col min="15360" max="15360" width="58.42578125" style="79"/>
    <col min="15361" max="15361" width="36.7109375" style="79" customWidth="1"/>
    <col min="15362" max="15362" width="55.42578125" style="79" customWidth="1"/>
    <col min="15363" max="15363" width="18" style="79" customWidth="1"/>
    <col min="15364" max="15364" width="16.140625" style="79" customWidth="1"/>
    <col min="15365" max="15365" width="17.5703125" style="79" customWidth="1"/>
    <col min="15366" max="15366" width="15.42578125" style="79" customWidth="1"/>
    <col min="15367" max="15367" width="13.7109375" style="79" customWidth="1"/>
    <col min="15368" max="15369" width="12.140625" style="79" customWidth="1"/>
    <col min="15370" max="15613" width="9.140625" style="79" customWidth="1"/>
    <col min="15614" max="15614" width="3" style="79" customWidth="1"/>
    <col min="15615" max="15615" width="36.7109375" style="79" customWidth="1"/>
    <col min="15616" max="15616" width="58.42578125" style="79"/>
    <col min="15617" max="15617" width="36.7109375" style="79" customWidth="1"/>
    <col min="15618" max="15618" width="55.42578125" style="79" customWidth="1"/>
    <col min="15619" max="15619" width="18" style="79" customWidth="1"/>
    <col min="15620" max="15620" width="16.140625" style="79" customWidth="1"/>
    <col min="15621" max="15621" width="17.5703125" style="79" customWidth="1"/>
    <col min="15622" max="15622" width="15.42578125" style="79" customWidth="1"/>
    <col min="15623" max="15623" width="13.7109375" style="79" customWidth="1"/>
    <col min="15624" max="15625" width="12.140625" style="79" customWidth="1"/>
    <col min="15626" max="15869" width="9.140625" style="79" customWidth="1"/>
    <col min="15870" max="15870" width="3" style="79" customWidth="1"/>
    <col min="15871" max="15871" width="36.7109375" style="79" customWidth="1"/>
    <col min="15872" max="15872" width="58.42578125" style="79"/>
    <col min="15873" max="15873" width="36.7109375" style="79" customWidth="1"/>
    <col min="15874" max="15874" width="55.42578125" style="79" customWidth="1"/>
    <col min="15875" max="15875" width="18" style="79" customWidth="1"/>
    <col min="15876" max="15876" width="16.140625" style="79" customWidth="1"/>
    <col min="15877" max="15877" width="17.5703125" style="79" customWidth="1"/>
    <col min="15878" max="15878" width="15.42578125" style="79" customWidth="1"/>
    <col min="15879" max="15879" width="13.7109375" style="79" customWidth="1"/>
    <col min="15880" max="15881" width="12.140625" style="79" customWidth="1"/>
    <col min="15882" max="16125" width="9.140625" style="79" customWidth="1"/>
    <col min="16126" max="16126" width="3" style="79" customWidth="1"/>
    <col min="16127" max="16127" width="36.7109375" style="79" customWidth="1"/>
    <col min="16128" max="16128" width="58.42578125" style="79"/>
    <col min="16129" max="16129" width="36.7109375" style="79" customWidth="1"/>
    <col min="16130" max="16130" width="55.42578125" style="79" customWidth="1"/>
    <col min="16131" max="16131" width="18" style="79" customWidth="1"/>
    <col min="16132" max="16132" width="16.140625" style="79" customWidth="1"/>
    <col min="16133" max="16133" width="17.5703125" style="79" customWidth="1"/>
    <col min="16134" max="16134" width="15.42578125" style="79" customWidth="1"/>
    <col min="16135" max="16135" width="13.7109375" style="79" customWidth="1"/>
    <col min="16136" max="16137" width="12.140625" style="79" customWidth="1"/>
    <col min="16138" max="16381" width="9.140625" style="79" customWidth="1"/>
    <col min="16382" max="16382" width="3" style="79" customWidth="1"/>
    <col min="16383" max="16383" width="36.7109375" style="79" customWidth="1"/>
    <col min="16384" max="16384" width="58.42578125" style="79"/>
  </cols>
  <sheetData>
    <row r="1" spans="1:256">
      <c r="A1" s="75"/>
      <c r="B1" s="76" t="s">
        <v>85</v>
      </c>
      <c r="C1" s="77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8"/>
      <c r="FJ1" s="78"/>
      <c r="FK1" s="78"/>
      <c r="FL1" s="78"/>
      <c r="FM1" s="78"/>
      <c r="FN1" s="78"/>
      <c r="FO1" s="78"/>
      <c r="FP1" s="78"/>
      <c r="FQ1" s="78"/>
      <c r="FR1" s="78"/>
      <c r="FS1" s="78"/>
      <c r="FT1" s="78"/>
      <c r="FU1" s="78"/>
      <c r="FV1" s="78"/>
      <c r="FW1" s="78"/>
      <c r="FX1" s="78"/>
      <c r="FY1" s="78"/>
      <c r="FZ1" s="78"/>
      <c r="GA1" s="78"/>
      <c r="GB1" s="78"/>
      <c r="GC1" s="78"/>
      <c r="GD1" s="78"/>
      <c r="GE1" s="78"/>
      <c r="GF1" s="78"/>
      <c r="GG1" s="78"/>
      <c r="GH1" s="78"/>
      <c r="GI1" s="78"/>
      <c r="GJ1" s="78"/>
      <c r="GK1" s="78"/>
      <c r="GL1" s="78"/>
      <c r="GM1" s="78"/>
      <c r="GN1" s="78"/>
      <c r="GO1" s="78"/>
      <c r="GP1" s="78"/>
      <c r="GQ1" s="78"/>
      <c r="GR1" s="78"/>
      <c r="GS1" s="78"/>
      <c r="GT1" s="78"/>
      <c r="GU1" s="78"/>
      <c r="GV1" s="78"/>
      <c r="GW1" s="78"/>
      <c r="GX1" s="78"/>
      <c r="GY1" s="78"/>
      <c r="GZ1" s="78"/>
      <c r="HA1" s="78"/>
      <c r="HB1" s="78"/>
      <c r="HC1" s="78"/>
      <c r="HD1" s="78"/>
      <c r="HE1" s="78"/>
      <c r="HF1" s="78"/>
      <c r="HG1" s="78"/>
      <c r="HH1" s="78"/>
      <c r="HI1" s="78"/>
      <c r="HJ1" s="78"/>
      <c r="HK1" s="78"/>
      <c r="HL1" s="78"/>
      <c r="HM1" s="78"/>
      <c r="HN1" s="78"/>
      <c r="HO1" s="78"/>
      <c r="HP1" s="78"/>
      <c r="HQ1" s="78"/>
      <c r="HR1" s="78"/>
      <c r="HS1" s="78"/>
      <c r="HT1" s="78"/>
      <c r="HU1" s="78"/>
      <c r="HV1" s="78"/>
      <c r="HW1" s="78"/>
      <c r="HX1" s="78"/>
      <c r="HY1" s="78"/>
      <c r="HZ1" s="78"/>
      <c r="IA1" s="78"/>
      <c r="IB1" s="78"/>
      <c r="IC1" s="78"/>
      <c r="ID1" s="78"/>
      <c r="IE1" s="78"/>
      <c r="IF1" s="78"/>
      <c r="IG1" s="78"/>
      <c r="IH1" s="78"/>
      <c r="II1" s="78"/>
      <c r="IJ1" s="78"/>
      <c r="IK1" s="78"/>
      <c r="IL1" s="78"/>
      <c r="IM1" s="78"/>
      <c r="IN1" s="78"/>
      <c r="IO1" s="78"/>
      <c r="IP1" s="78"/>
      <c r="IQ1" s="78"/>
      <c r="IR1" s="78"/>
      <c r="IS1" s="78"/>
      <c r="IT1" s="78"/>
      <c r="IU1" s="78"/>
      <c r="IV1" s="78"/>
    </row>
    <row r="2" spans="1:256">
      <c r="A2" s="80"/>
      <c r="B2" s="76" t="s">
        <v>86</v>
      </c>
      <c r="C2" s="77"/>
      <c r="D2" s="81"/>
      <c r="E2" s="78"/>
      <c r="F2" s="78"/>
      <c r="G2" s="78"/>
      <c r="H2" s="82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</row>
    <row r="3" spans="1:256">
      <c r="A3" s="80"/>
      <c r="B3" s="76" t="s">
        <v>80</v>
      </c>
      <c r="C3" s="77"/>
      <c r="D3" s="81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78"/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78"/>
      <c r="HG3" s="78"/>
      <c r="HH3" s="78"/>
      <c r="HI3" s="78"/>
      <c r="HJ3" s="78"/>
      <c r="HK3" s="78"/>
      <c r="HL3" s="78"/>
      <c r="HM3" s="78"/>
      <c r="HN3" s="78"/>
      <c r="HO3" s="78"/>
      <c r="HP3" s="78"/>
      <c r="HQ3" s="78"/>
      <c r="HR3" s="78"/>
      <c r="HS3" s="78"/>
      <c r="HT3" s="78"/>
      <c r="HU3" s="78"/>
      <c r="HV3" s="78"/>
      <c r="HW3" s="78"/>
      <c r="HX3" s="78"/>
      <c r="HY3" s="78"/>
      <c r="HZ3" s="78"/>
      <c r="IA3" s="78"/>
      <c r="IB3" s="78"/>
      <c r="IC3" s="78"/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/>
      <c r="IP3" s="78"/>
      <c r="IQ3" s="78"/>
      <c r="IR3" s="78"/>
      <c r="IS3" s="78"/>
      <c r="IT3" s="78"/>
      <c r="IU3" s="78"/>
      <c r="IV3" s="78"/>
    </row>
    <row r="4" spans="1:256">
      <c r="A4" s="75"/>
      <c r="B4" s="75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  <c r="DK4" s="78"/>
      <c r="DL4" s="78"/>
      <c r="DM4" s="78"/>
      <c r="DN4" s="78"/>
      <c r="DO4" s="78"/>
      <c r="DP4" s="78"/>
      <c r="DQ4" s="78"/>
      <c r="DR4" s="78"/>
      <c r="DS4" s="78"/>
      <c r="DT4" s="78"/>
      <c r="DU4" s="78"/>
      <c r="DV4" s="78"/>
      <c r="DW4" s="78"/>
      <c r="DX4" s="78"/>
      <c r="DY4" s="78"/>
      <c r="DZ4" s="78"/>
      <c r="EA4" s="78"/>
      <c r="EB4" s="78"/>
      <c r="EC4" s="78"/>
      <c r="ED4" s="78"/>
      <c r="EE4" s="78"/>
      <c r="EF4" s="78"/>
      <c r="EG4" s="78"/>
      <c r="EH4" s="78"/>
      <c r="EI4" s="78"/>
      <c r="EJ4" s="78"/>
      <c r="EK4" s="78"/>
      <c r="EL4" s="78"/>
      <c r="EM4" s="78"/>
      <c r="EN4" s="78"/>
      <c r="EO4" s="78"/>
      <c r="EP4" s="78"/>
      <c r="EQ4" s="78"/>
      <c r="ER4" s="78"/>
      <c r="ES4" s="78"/>
      <c r="ET4" s="78"/>
      <c r="EU4" s="78"/>
      <c r="EV4" s="78"/>
      <c r="EW4" s="78"/>
      <c r="EX4" s="78"/>
      <c r="EY4" s="78"/>
      <c r="EZ4" s="78"/>
      <c r="FA4" s="78"/>
      <c r="FB4" s="78"/>
      <c r="FC4" s="78"/>
      <c r="FD4" s="78"/>
      <c r="FE4" s="78"/>
      <c r="FF4" s="78"/>
      <c r="FG4" s="78"/>
      <c r="FH4" s="78"/>
      <c r="FI4" s="78"/>
      <c r="FJ4" s="78"/>
      <c r="FK4" s="78"/>
      <c r="FL4" s="78"/>
      <c r="FM4" s="78"/>
      <c r="FN4" s="78"/>
      <c r="FO4" s="78"/>
      <c r="FP4" s="78"/>
      <c r="FQ4" s="78"/>
      <c r="FR4" s="78"/>
      <c r="FS4" s="78"/>
      <c r="FT4" s="78"/>
      <c r="FU4" s="78"/>
      <c r="FV4" s="78"/>
      <c r="FW4" s="78"/>
      <c r="FX4" s="78"/>
      <c r="FY4" s="78"/>
      <c r="FZ4" s="78"/>
      <c r="GA4" s="78"/>
      <c r="GB4" s="78"/>
      <c r="GC4" s="78"/>
      <c r="GD4" s="78"/>
      <c r="GE4" s="78"/>
      <c r="GF4" s="78"/>
      <c r="GG4" s="78"/>
      <c r="GH4" s="78"/>
      <c r="GI4" s="78"/>
      <c r="GJ4" s="78"/>
      <c r="GK4" s="78"/>
      <c r="GL4" s="78"/>
      <c r="GM4" s="78"/>
      <c r="GN4" s="78"/>
      <c r="GO4" s="78"/>
      <c r="GP4" s="78"/>
      <c r="GQ4" s="78"/>
      <c r="GR4" s="78"/>
      <c r="GS4" s="78"/>
      <c r="GT4" s="78"/>
      <c r="GU4" s="78"/>
      <c r="GV4" s="78"/>
      <c r="GW4" s="78"/>
      <c r="GX4" s="78"/>
      <c r="GY4" s="78"/>
      <c r="GZ4" s="78"/>
      <c r="HA4" s="78"/>
      <c r="HB4" s="78"/>
      <c r="HC4" s="78"/>
      <c r="HD4" s="78"/>
      <c r="HE4" s="78"/>
      <c r="HF4" s="78"/>
      <c r="HG4" s="78"/>
      <c r="HH4" s="78"/>
      <c r="HI4" s="78"/>
      <c r="HJ4" s="78"/>
      <c r="HK4" s="78"/>
      <c r="HL4" s="78"/>
      <c r="HM4" s="78"/>
      <c r="HN4" s="78"/>
      <c r="HO4" s="78"/>
      <c r="HP4" s="78"/>
      <c r="HQ4" s="78"/>
      <c r="HR4" s="78"/>
      <c r="HS4" s="78"/>
      <c r="HT4" s="78"/>
      <c r="HU4" s="78"/>
      <c r="HV4" s="78"/>
      <c r="HW4" s="78"/>
      <c r="HX4" s="78"/>
      <c r="HY4" s="78"/>
      <c r="HZ4" s="78"/>
      <c r="IA4" s="78"/>
      <c r="IB4" s="78"/>
      <c r="IC4" s="78"/>
      <c r="ID4" s="78"/>
      <c r="IE4" s="78"/>
      <c r="IF4" s="78"/>
      <c r="IG4" s="78"/>
      <c r="IH4" s="78"/>
      <c r="II4" s="78"/>
      <c r="IJ4" s="78"/>
      <c r="IK4" s="78"/>
      <c r="IL4" s="78"/>
      <c r="IM4" s="78"/>
      <c r="IN4" s="78"/>
      <c r="IO4" s="78"/>
      <c r="IP4" s="78"/>
      <c r="IQ4" s="78"/>
      <c r="IR4" s="78"/>
      <c r="IS4" s="78"/>
      <c r="IT4" s="78"/>
      <c r="IU4" s="78"/>
      <c r="IV4" s="78"/>
    </row>
    <row r="5" spans="1:256" ht="64.5" customHeight="1">
      <c r="A5" s="138" t="s">
        <v>87</v>
      </c>
      <c r="B5" s="138"/>
      <c r="C5" s="83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  <c r="DY5" s="78"/>
      <c r="DZ5" s="78"/>
      <c r="EA5" s="78"/>
      <c r="EB5" s="78"/>
      <c r="EC5" s="78"/>
      <c r="ED5" s="78"/>
      <c r="EE5" s="78"/>
      <c r="EF5" s="78"/>
      <c r="EG5" s="78"/>
      <c r="EH5" s="78"/>
      <c r="EI5" s="78"/>
      <c r="EJ5" s="78"/>
      <c r="EK5" s="78"/>
      <c r="EL5" s="78"/>
      <c r="EM5" s="78"/>
      <c r="EN5" s="78"/>
      <c r="EO5" s="78"/>
      <c r="EP5" s="78"/>
      <c r="EQ5" s="78"/>
      <c r="ER5" s="78"/>
      <c r="ES5" s="78"/>
      <c r="ET5" s="78"/>
      <c r="EU5" s="78"/>
      <c r="EV5" s="78"/>
      <c r="EW5" s="78"/>
      <c r="EX5" s="78"/>
      <c r="EY5" s="78"/>
      <c r="EZ5" s="78"/>
      <c r="FA5" s="78"/>
      <c r="FB5" s="78"/>
      <c r="FC5" s="78"/>
      <c r="FD5" s="78"/>
      <c r="FE5" s="78"/>
      <c r="FF5" s="78"/>
      <c r="FG5" s="78"/>
      <c r="FH5" s="78"/>
      <c r="FI5" s="78"/>
      <c r="FJ5" s="78"/>
      <c r="FK5" s="78"/>
      <c r="FL5" s="78"/>
      <c r="FM5" s="78"/>
      <c r="FN5" s="78"/>
      <c r="FO5" s="78"/>
      <c r="FP5" s="78"/>
      <c r="FQ5" s="78"/>
      <c r="FR5" s="78"/>
      <c r="FS5" s="78"/>
      <c r="FT5" s="78"/>
      <c r="FU5" s="78"/>
      <c r="FV5" s="78"/>
      <c r="FW5" s="78"/>
      <c r="FX5" s="78"/>
      <c r="FY5" s="78"/>
      <c r="FZ5" s="78"/>
      <c r="GA5" s="78"/>
      <c r="GB5" s="78"/>
      <c r="GC5" s="78"/>
      <c r="GD5" s="78"/>
      <c r="GE5" s="78"/>
      <c r="GF5" s="78"/>
      <c r="GG5" s="78"/>
      <c r="GH5" s="78"/>
      <c r="GI5" s="78"/>
      <c r="GJ5" s="78"/>
      <c r="GK5" s="78"/>
      <c r="GL5" s="78"/>
      <c r="GM5" s="78"/>
      <c r="GN5" s="78"/>
      <c r="GO5" s="78"/>
      <c r="GP5" s="78"/>
      <c r="GQ5" s="78"/>
      <c r="GR5" s="78"/>
      <c r="GS5" s="78"/>
      <c r="GT5" s="78"/>
      <c r="GU5" s="78"/>
      <c r="GV5" s="78"/>
      <c r="GW5" s="78"/>
      <c r="GX5" s="78"/>
      <c r="GY5" s="78"/>
      <c r="GZ5" s="78"/>
      <c r="HA5" s="78"/>
      <c r="HB5" s="78"/>
      <c r="HC5" s="78"/>
      <c r="HD5" s="78"/>
      <c r="HE5" s="78"/>
      <c r="HF5" s="78"/>
      <c r="HG5" s="78"/>
      <c r="HH5" s="78"/>
      <c r="HI5" s="78"/>
      <c r="HJ5" s="78"/>
      <c r="HK5" s="78"/>
      <c r="HL5" s="78"/>
      <c r="HM5" s="78"/>
      <c r="HN5" s="78"/>
      <c r="HO5" s="78"/>
      <c r="HP5" s="78"/>
      <c r="HQ5" s="78"/>
      <c r="HR5" s="78"/>
      <c r="HS5" s="78"/>
      <c r="HT5" s="78"/>
      <c r="HU5" s="78"/>
      <c r="HV5" s="78"/>
      <c r="HW5" s="78"/>
      <c r="HX5" s="78"/>
      <c r="HY5" s="78"/>
      <c r="HZ5" s="78"/>
      <c r="IA5" s="78"/>
      <c r="IB5" s="78"/>
      <c r="IC5" s="78"/>
      <c r="ID5" s="78"/>
      <c r="IE5" s="78"/>
      <c r="IF5" s="78"/>
      <c r="IG5" s="78"/>
      <c r="IH5" s="78"/>
      <c r="II5" s="78"/>
      <c r="IJ5" s="78"/>
      <c r="IK5" s="78"/>
      <c r="IL5" s="78"/>
      <c r="IM5" s="78"/>
      <c r="IN5" s="78"/>
      <c r="IO5" s="78"/>
      <c r="IP5" s="78"/>
      <c r="IQ5" s="78"/>
      <c r="IR5" s="78"/>
      <c r="IS5" s="78"/>
      <c r="IT5" s="78"/>
      <c r="IU5" s="78"/>
      <c r="IV5" s="78"/>
    </row>
    <row r="6" spans="1:256">
      <c r="A6" s="75"/>
      <c r="B6" s="75"/>
      <c r="C6" s="77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/>
      <c r="DT6" s="78"/>
      <c r="DU6" s="78"/>
      <c r="DV6" s="78"/>
      <c r="DW6" s="78"/>
      <c r="DX6" s="78"/>
      <c r="DY6" s="78"/>
      <c r="DZ6" s="78"/>
      <c r="EA6" s="78"/>
      <c r="EB6" s="78"/>
      <c r="EC6" s="78"/>
      <c r="ED6" s="78"/>
      <c r="EE6" s="78"/>
      <c r="EF6" s="78"/>
      <c r="EG6" s="78"/>
      <c r="EH6" s="78"/>
      <c r="EI6" s="78"/>
      <c r="EJ6" s="78"/>
      <c r="EK6" s="78"/>
      <c r="EL6" s="78"/>
      <c r="EM6" s="78"/>
      <c r="EN6" s="78"/>
      <c r="EO6" s="78"/>
      <c r="EP6" s="78"/>
      <c r="EQ6" s="78"/>
      <c r="ER6" s="78"/>
      <c r="ES6" s="78"/>
      <c r="ET6" s="78"/>
      <c r="EU6" s="78"/>
      <c r="EV6" s="78"/>
      <c r="EW6" s="78"/>
      <c r="EX6" s="78"/>
      <c r="EY6" s="78"/>
      <c r="EZ6" s="78"/>
      <c r="FA6" s="78"/>
      <c r="FB6" s="78"/>
      <c r="FC6" s="78"/>
      <c r="FD6" s="78"/>
      <c r="FE6" s="78"/>
      <c r="FF6" s="78"/>
      <c r="FG6" s="78"/>
      <c r="FH6" s="78"/>
      <c r="FI6" s="78"/>
      <c r="FJ6" s="78"/>
      <c r="FK6" s="78"/>
      <c r="FL6" s="78"/>
      <c r="FM6" s="78"/>
      <c r="FN6" s="78"/>
      <c r="FO6" s="78"/>
      <c r="FP6" s="78"/>
      <c r="FQ6" s="78"/>
      <c r="FR6" s="78"/>
      <c r="FS6" s="78"/>
      <c r="FT6" s="78"/>
      <c r="FU6" s="78"/>
      <c r="FV6" s="78"/>
      <c r="FW6" s="78"/>
      <c r="FX6" s="78"/>
      <c r="FY6" s="78"/>
      <c r="FZ6" s="78"/>
      <c r="GA6" s="78"/>
      <c r="GB6" s="78"/>
      <c r="GC6" s="78"/>
      <c r="GD6" s="78"/>
      <c r="GE6" s="78"/>
      <c r="GF6" s="78"/>
      <c r="GG6" s="78"/>
      <c r="GH6" s="78"/>
      <c r="GI6" s="78"/>
      <c r="GJ6" s="78"/>
      <c r="GK6" s="78"/>
      <c r="GL6" s="78"/>
      <c r="GM6" s="78"/>
      <c r="GN6" s="78"/>
      <c r="GO6" s="78"/>
      <c r="GP6" s="78"/>
      <c r="GQ6" s="78"/>
      <c r="GR6" s="78"/>
      <c r="GS6" s="78"/>
      <c r="GT6" s="78"/>
      <c r="GU6" s="78"/>
      <c r="GV6" s="78"/>
      <c r="GW6" s="78"/>
      <c r="GX6" s="78"/>
      <c r="GY6" s="78"/>
      <c r="GZ6" s="78"/>
      <c r="HA6" s="78"/>
      <c r="HB6" s="78"/>
      <c r="HC6" s="78"/>
      <c r="HD6" s="78"/>
      <c r="HE6" s="78"/>
      <c r="HF6" s="78"/>
      <c r="HG6" s="78"/>
      <c r="HH6" s="78"/>
      <c r="HI6" s="78"/>
      <c r="HJ6" s="78"/>
      <c r="HK6" s="78"/>
      <c r="HL6" s="78"/>
      <c r="HM6" s="78"/>
      <c r="HN6" s="78"/>
      <c r="HO6" s="78"/>
      <c r="HP6" s="78"/>
      <c r="HQ6" s="78"/>
      <c r="HR6" s="78"/>
      <c r="HS6" s="78"/>
      <c r="HT6" s="78"/>
      <c r="HU6" s="78"/>
      <c r="HV6" s="78"/>
      <c r="HW6" s="78"/>
      <c r="HX6" s="78"/>
      <c r="HY6" s="78"/>
      <c r="HZ6" s="78"/>
      <c r="IA6" s="78"/>
      <c r="IB6" s="78"/>
      <c r="IC6" s="78"/>
      <c r="ID6" s="78"/>
      <c r="IE6" s="78"/>
      <c r="IF6" s="78"/>
      <c r="IG6" s="78"/>
      <c r="IH6" s="78"/>
      <c r="II6" s="78"/>
      <c r="IJ6" s="78"/>
      <c r="IK6" s="78"/>
      <c r="IL6" s="78"/>
      <c r="IM6" s="78"/>
      <c r="IN6" s="78"/>
      <c r="IO6" s="78"/>
      <c r="IP6" s="78"/>
      <c r="IQ6" s="78"/>
      <c r="IR6" s="78"/>
      <c r="IS6" s="78"/>
      <c r="IT6" s="78"/>
      <c r="IU6" s="78"/>
      <c r="IV6" s="78"/>
    </row>
    <row r="7" spans="1:256">
      <c r="A7" s="75"/>
      <c r="B7" s="66" t="s">
        <v>66</v>
      </c>
      <c r="C7" s="77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78"/>
      <c r="DV7" s="78"/>
      <c r="DW7" s="78"/>
      <c r="DX7" s="78"/>
      <c r="DY7" s="78"/>
      <c r="DZ7" s="78"/>
      <c r="EA7" s="78"/>
      <c r="EB7" s="78"/>
      <c r="EC7" s="78"/>
      <c r="ED7" s="78"/>
      <c r="EE7" s="78"/>
      <c r="EF7" s="78"/>
      <c r="EG7" s="78"/>
      <c r="EH7" s="78"/>
      <c r="EI7" s="78"/>
      <c r="EJ7" s="78"/>
      <c r="EK7" s="78"/>
      <c r="EL7" s="78"/>
      <c r="EM7" s="78"/>
      <c r="EN7" s="78"/>
      <c r="EO7" s="78"/>
      <c r="EP7" s="78"/>
      <c r="EQ7" s="78"/>
      <c r="ER7" s="78"/>
      <c r="ES7" s="78"/>
      <c r="ET7" s="78"/>
      <c r="EU7" s="78"/>
      <c r="EV7" s="78"/>
      <c r="EW7" s="78"/>
      <c r="EX7" s="78"/>
      <c r="EY7" s="78"/>
      <c r="EZ7" s="78"/>
      <c r="FA7" s="78"/>
      <c r="FB7" s="78"/>
      <c r="FC7" s="78"/>
      <c r="FD7" s="78"/>
      <c r="FE7" s="78"/>
      <c r="FF7" s="78"/>
      <c r="FG7" s="78"/>
      <c r="FH7" s="78"/>
      <c r="FI7" s="78"/>
      <c r="FJ7" s="78"/>
      <c r="FK7" s="78"/>
      <c r="FL7" s="78"/>
      <c r="FM7" s="78"/>
      <c r="FN7" s="78"/>
      <c r="FO7" s="78"/>
      <c r="FP7" s="78"/>
      <c r="FQ7" s="78"/>
      <c r="FR7" s="78"/>
      <c r="FS7" s="78"/>
      <c r="FT7" s="78"/>
      <c r="FU7" s="78"/>
      <c r="FV7" s="78"/>
      <c r="FW7" s="78"/>
      <c r="FX7" s="78"/>
      <c r="FY7" s="78"/>
      <c r="FZ7" s="78"/>
      <c r="GA7" s="78"/>
      <c r="GB7" s="78"/>
      <c r="GC7" s="78"/>
      <c r="GD7" s="78"/>
      <c r="GE7" s="78"/>
      <c r="GF7" s="78"/>
      <c r="GG7" s="78"/>
      <c r="GH7" s="78"/>
      <c r="GI7" s="78"/>
      <c r="GJ7" s="78"/>
      <c r="GK7" s="78"/>
      <c r="GL7" s="78"/>
      <c r="GM7" s="78"/>
      <c r="GN7" s="78"/>
      <c r="GO7" s="78"/>
      <c r="GP7" s="78"/>
      <c r="GQ7" s="78"/>
      <c r="GR7" s="78"/>
      <c r="GS7" s="78"/>
      <c r="GT7" s="78"/>
      <c r="GU7" s="78"/>
      <c r="GV7" s="78"/>
      <c r="GW7" s="78"/>
      <c r="GX7" s="78"/>
      <c r="GY7" s="78"/>
      <c r="GZ7" s="78"/>
      <c r="HA7" s="78"/>
      <c r="HB7" s="78"/>
      <c r="HC7" s="78"/>
      <c r="HD7" s="78"/>
      <c r="HE7" s="78"/>
      <c r="HF7" s="78"/>
      <c r="HG7" s="78"/>
      <c r="HH7" s="78"/>
      <c r="HI7" s="78"/>
      <c r="HJ7" s="78"/>
      <c r="HK7" s="78"/>
      <c r="HL7" s="78"/>
      <c r="HM7" s="78"/>
      <c r="HN7" s="78"/>
      <c r="HO7" s="78"/>
      <c r="HP7" s="78"/>
      <c r="HQ7" s="78"/>
      <c r="HR7" s="78"/>
      <c r="HS7" s="78"/>
      <c r="HT7" s="78"/>
      <c r="HU7" s="78"/>
      <c r="HV7" s="78"/>
      <c r="HW7" s="78"/>
      <c r="HX7" s="78"/>
      <c r="HY7" s="78"/>
      <c r="HZ7" s="78"/>
      <c r="IA7" s="78"/>
      <c r="IB7" s="78"/>
      <c r="IC7" s="78"/>
      <c r="ID7" s="78"/>
      <c r="IE7" s="78"/>
      <c r="IF7" s="78"/>
      <c r="IG7" s="78"/>
      <c r="IH7" s="78"/>
      <c r="II7" s="78"/>
      <c r="IJ7" s="78"/>
      <c r="IK7" s="78"/>
      <c r="IL7" s="78"/>
      <c r="IM7" s="78"/>
      <c r="IN7" s="78"/>
      <c r="IO7" s="78"/>
      <c r="IP7" s="78"/>
      <c r="IQ7" s="78"/>
      <c r="IR7" s="78"/>
      <c r="IS7" s="78"/>
      <c r="IT7" s="78"/>
      <c r="IU7" s="78"/>
      <c r="IV7" s="78"/>
    </row>
    <row r="8" spans="1:256" ht="69">
      <c r="A8" s="84"/>
      <c r="B8" s="85" t="s">
        <v>88</v>
      </c>
      <c r="C8" s="77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  <c r="DJ8" s="78"/>
      <c r="DK8" s="78"/>
      <c r="DL8" s="78"/>
      <c r="DM8" s="78"/>
      <c r="DN8" s="78"/>
      <c r="DO8" s="78"/>
      <c r="DP8" s="78"/>
      <c r="DQ8" s="78"/>
      <c r="DR8" s="78"/>
      <c r="DS8" s="78"/>
      <c r="DT8" s="78"/>
      <c r="DU8" s="78"/>
      <c r="DV8" s="78"/>
      <c r="DW8" s="78"/>
      <c r="DX8" s="78"/>
      <c r="DY8" s="78"/>
      <c r="DZ8" s="78"/>
      <c r="EA8" s="78"/>
      <c r="EB8" s="78"/>
      <c r="EC8" s="78"/>
      <c r="ED8" s="78"/>
      <c r="EE8" s="78"/>
      <c r="EF8" s="78"/>
      <c r="EG8" s="78"/>
      <c r="EH8" s="78"/>
      <c r="EI8" s="78"/>
      <c r="EJ8" s="78"/>
      <c r="EK8" s="78"/>
      <c r="EL8" s="78"/>
      <c r="EM8" s="78"/>
      <c r="EN8" s="78"/>
      <c r="EO8" s="78"/>
      <c r="EP8" s="78"/>
      <c r="EQ8" s="78"/>
      <c r="ER8" s="78"/>
      <c r="ES8" s="78"/>
      <c r="ET8" s="78"/>
      <c r="EU8" s="78"/>
      <c r="EV8" s="78"/>
      <c r="EW8" s="78"/>
      <c r="EX8" s="78"/>
      <c r="EY8" s="78"/>
      <c r="EZ8" s="78"/>
      <c r="FA8" s="78"/>
      <c r="FB8" s="78"/>
      <c r="FC8" s="78"/>
      <c r="FD8" s="78"/>
      <c r="FE8" s="78"/>
      <c r="FF8" s="78"/>
      <c r="FG8" s="78"/>
      <c r="FH8" s="78"/>
      <c r="FI8" s="78"/>
      <c r="FJ8" s="78"/>
      <c r="FK8" s="78"/>
      <c r="FL8" s="78"/>
      <c r="FM8" s="78"/>
      <c r="FN8" s="78"/>
      <c r="FO8" s="78"/>
      <c r="FP8" s="78"/>
      <c r="FQ8" s="78"/>
      <c r="FR8" s="78"/>
      <c r="FS8" s="78"/>
      <c r="FT8" s="78"/>
      <c r="FU8" s="78"/>
      <c r="FV8" s="78"/>
      <c r="FW8" s="78"/>
      <c r="FX8" s="78"/>
      <c r="FY8" s="78"/>
      <c r="FZ8" s="78"/>
      <c r="GA8" s="78"/>
      <c r="GB8" s="78"/>
      <c r="GC8" s="78"/>
      <c r="GD8" s="78"/>
      <c r="GE8" s="78"/>
      <c r="GF8" s="78"/>
      <c r="GG8" s="78"/>
      <c r="GH8" s="78"/>
      <c r="GI8" s="78"/>
      <c r="GJ8" s="78"/>
      <c r="GK8" s="78"/>
      <c r="GL8" s="78"/>
      <c r="GM8" s="78"/>
      <c r="GN8" s="78"/>
      <c r="GO8" s="78"/>
      <c r="GP8" s="78"/>
      <c r="GQ8" s="78"/>
      <c r="GR8" s="78"/>
      <c r="GS8" s="78"/>
      <c r="GT8" s="78"/>
      <c r="GU8" s="78"/>
      <c r="GV8" s="78"/>
      <c r="GW8" s="78"/>
      <c r="GX8" s="78"/>
      <c r="GY8" s="78"/>
      <c r="GZ8" s="78"/>
      <c r="HA8" s="78"/>
      <c r="HB8" s="78"/>
      <c r="HC8" s="78"/>
      <c r="HD8" s="78"/>
      <c r="HE8" s="78"/>
      <c r="HF8" s="78"/>
      <c r="HG8" s="78"/>
      <c r="HH8" s="78"/>
      <c r="HI8" s="78"/>
      <c r="HJ8" s="78"/>
      <c r="HK8" s="78"/>
      <c r="HL8" s="78"/>
      <c r="HM8" s="78"/>
      <c r="HN8" s="78"/>
      <c r="HO8" s="78"/>
      <c r="HP8" s="78"/>
      <c r="HQ8" s="78"/>
      <c r="HR8" s="78"/>
      <c r="HS8" s="78"/>
      <c r="HT8" s="78"/>
      <c r="HU8" s="78"/>
      <c r="HV8" s="78"/>
      <c r="HW8" s="78"/>
      <c r="HX8" s="78"/>
      <c r="HY8" s="78"/>
      <c r="HZ8" s="78"/>
      <c r="IA8" s="78"/>
      <c r="IB8" s="78"/>
      <c r="IC8" s="78"/>
      <c r="ID8" s="78"/>
      <c r="IE8" s="78"/>
      <c r="IF8" s="78"/>
      <c r="IG8" s="78"/>
      <c r="IH8" s="78"/>
      <c r="II8" s="78"/>
      <c r="IJ8" s="78"/>
      <c r="IK8" s="78"/>
      <c r="IL8" s="78"/>
      <c r="IM8" s="78"/>
      <c r="IN8" s="78"/>
      <c r="IO8" s="78"/>
      <c r="IP8" s="78"/>
      <c r="IQ8" s="78"/>
      <c r="IR8" s="78"/>
      <c r="IS8" s="78"/>
      <c r="IT8" s="78"/>
      <c r="IU8" s="78"/>
      <c r="IV8" s="78"/>
    </row>
    <row r="9" spans="1:256">
      <c r="A9" s="86" t="s">
        <v>89</v>
      </c>
      <c r="B9" s="87">
        <v>0</v>
      </c>
      <c r="C9" s="8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78"/>
      <c r="FG9" s="78"/>
      <c r="FH9" s="78"/>
      <c r="FI9" s="78"/>
      <c r="FJ9" s="78"/>
      <c r="FK9" s="78"/>
      <c r="FL9" s="78"/>
      <c r="FM9" s="78"/>
      <c r="FN9" s="78"/>
      <c r="FO9" s="78"/>
      <c r="FP9" s="78"/>
      <c r="FQ9" s="78"/>
      <c r="FR9" s="78"/>
      <c r="FS9" s="78"/>
      <c r="FT9" s="78"/>
      <c r="FU9" s="78"/>
      <c r="FV9" s="78"/>
      <c r="FW9" s="78"/>
      <c r="FX9" s="78"/>
      <c r="FY9" s="78"/>
      <c r="FZ9" s="78"/>
      <c r="GA9" s="78"/>
      <c r="GB9" s="78"/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78"/>
      <c r="HG9" s="78"/>
      <c r="HH9" s="78"/>
      <c r="HI9" s="78"/>
      <c r="HJ9" s="78"/>
      <c r="HK9" s="78"/>
      <c r="HL9" s="78"/>
      <c r="HM9" s="78"/>
      <c r="HN9" s="78"/>
      <c r="HO9" s="78"/>
      <c r="HP9" s="78"/>
      <c r="HQ9" s="78"/>
      <c r="HR9" s="78"/>
      <c r="HS9" s="78"/>
      <c r="HT9" s="78"/>
      <c r="HU9" s="78"/>
      <c r="HV9" s="78"/>
      <c r="HW9" s="78"/>
      <c r="HX9" s="78"/>
      <c r="HY9" s="78"/>
      <c r="HZ9" s="78"/>
      <c r="IA9" s="78"/>
      <c r="IB9" s="78"/>
      <c r="IC9" s="78"/>
      <c r="ID9" s="78"/>
      <c r="IE9" s="78"/>
      <c r="IF9" s="78"/>
      <c r="IG9" s="78"/>
      <c r="IH9" s="78"/>
      <c r="II9" s="78"/>
      <c r="IJ9" s="78"/>
      <c r="IK9" s="78"/>
      <c r="IL9" s="78"/>
      <c r="IM9" s="78"/>
      <c r="IN9" s="78"/>
      <c r="IO9" s="78"/>
      <c r="IP9" s="78"/>
      <c r="IQ9" s="78"/>
      <c r="IR9" s="78"/>
      <c r="IS9" s="78"/>
      <c r="IT9" s="78"/>
      <c r="IU9" s="78"/>
      <c r="IV9" s="78"/>
    </row>
    <row r="10" spans="1:256">
      <c r="A10" s="86" t="s">
        <v>90</v>
      </c>
      <c r="B10" s="87">
        <f>+'3.'!D9</f>
        <v>12700000</v>
      </c>
      <c r="C10" s="89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8"/>
      <c r="FQ10" s="78"/>
      <c r="FR10" s="78"/>
      <c r="FS10" s="78"/>
      <c r="FT10" s="78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  <c r="GJ10" s="78"/>
      <c r="GK10" s="78"/>
      <c r="GL10" s="78"/>
      <c r="GM10" s="78"/>
      <c r="GN10" s="78"/>
      <c r="GO10" s="78"/>
      <c r="GP10" s="78"/>
      <c r="GQ10" s="78"/>
      <c r="GR10" s="78"/>
      <c r="GS10" s="78"/>
      <c r="GT10" s="78"/>
      <c r="GU10" s="78"/>
      <c r="GV10" s="78"/>
      <c r="GW10" s="78"/>
      <c r="GX10" s="78"/>
      <c r="GY10" s="78"/>
      <c r="GZ10" s="78"/>
      <c r="HA10" s="78"/>
      <c r="HB10" s="78"/>
      <c r="HC10" s="78"/>
      <c r="HD10" s="78"/>
      <c r="HE10" s="78"/>
      <c r="HF10" s="78"/>
      <c r="HG10" s="78"/>
      <c r="HH10" s="78"/>
      <c r="HI10" s="78"/>
      <c r="HJ10" s="78"/>
      <c r="HK10" s="78"/>
      <c r="HL10" s="78"/>
      <c r="HM10" s="78"/>
      <c r="HN10" s="78"/>
      <c r="HO10" s="78"/>
      <c r="HP10" s="78"/>
      <c r="HQ10" s="78"/>
      <c r="HR10" s="78"/>
      <c r="HS10" s="78"/>
      <c r="HT10" s="78"/>
      <c r="HU10" s="78"/>
      <c r="HV10" s="78"/>
      <c r="HW10" s="78"/>
      <c r="HX10" s="78"/>
      <c r="HY10" s="78"/>
      <c r="HZ10" s="78"/>
      <c r="IA10" s="78"/>
      <c r="IB10" s="78"/>
      <c r="IC10" s="78"/>
      <c r="ID10" s="78"/>
      <c r="IE10" s="78"/>
      <c r="IF10" s="78"/>
      <c r="IG10" s="78"/>
      <c r="IH10" s="78"/>
      <c r="II10" s="78"/>
      <c r="IJ10" s="78"/>
      <c r="IK10" s="78"/>
      <c r="IL10" s="78"/>
      <c r="IM10" s="78"/>
      <c r="IN10" s="78"/>
      <c r="IO10" s="78"/>
      <c r="IP10" s="78"/>
      <c r="IQ10" s="78"/>
      <c r="IR10" s="78"/>
      <c r="IS10" s="78"/>
      <c r="IT10" s="78"/>
      <c r="IU10" s="78"/>
      <c r="IV10" s="78"/>
    </row>
    <row r="11" spans="1:256">
      <c r="A11" s="86" t="s">
        <v>91</v>
      </c>
      <c r="B11" s="87">
        <f>-B9+B10</f>
        <v>12700000</v>
      </c>
      <c r="C11" s="90"/>
      <c r="D11" s="77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  <c r="HD11" s="78"/>
      <c r="HE11" s="78"/>
      <c r="HF11" s="78"/>
      <c r="HG11" s="78"/>
      <c r="HH11" s="78"/>
      <c r="HI11" s="78"/>
      <c r="HJ11" s="78"/>
      <c r="HK11" s="78"/>
      <c r="HL11" s="78"/>
      <c r="HM11" s="78"/>
      <c r="HN11" s="78"/>
      <c r="HO11" s="78"/>
      <c r="HP11" s="78"/>
      <c r="HQ11" s="78"/>
      <c r="HR11" s="78"/>
      <c r="HS11" s="78"/>
      <c r="HT11" s="78"/>
      <c r="HU11" s="78"/>
      <c r="HV11" s="78"/>
      <c r="HW11" s="78"/>
      <c r="HX11" s="78"/>
      <c r="HY11" s="78"/>
      <c r="HZ11" s="78"/>
      <c r="IA11" s="78"/>
      <c r="IB11" s="78"/>
      <c r="IC11" s="78"/>
      <c r="ID11" s="78"/>
      <c r="IE11" s="78"/>
      <c r="IF11" s="78"/>
      <c r="IG11" s="78"/>
      <c r="IH11" s="78"/>
      <c r="II11" s="78"/>
      <c r="IJ11" s="78"/>
      <c r="IK11" s="78"/>
      <c r="IL11" s="78"/>
      <c r="IM11" s="78"/>
      <c r="IN11" s="78"/>
      <c r="IO11" s="78"/>
      <c r="IP11" s="78"/>
      <c r="IQ11" s="78"/>
      <c r="IR11" s="78"/>
      <c r="IS11" s="78"/>
      <c r="IT11" s="78"/>
      <c r="IU11" s="78"/>
      <c r="IV11" s="78"/>
    </row>
    <row r="12" spans="1:256">
      <c r="A12" s="78"/>
      <c r="B12" s="78"/>
      <c r="C12" s="77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78"/>
      <c r="DZ12" s="78"/>
      <c r="EA12" s="78"/>
      <c r="EB12" s="78"/>
      <c r="EC12" s="78"/>
      <c r="ED12" s="78"/>
      <c r="EE12" s="78"/>
      <c r="EF12" s="78"/>
      <c r="EG12" s="78"/>
      <c r="EH12" s="78"/>
      <c r="EI12" s="78"/>
      <c r="EJ12" s="78"/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8"/>
      <c r="EV12" s="78"/>
      <c r="EW12" s="78"/>
      <c r="EX12" s="78"/>
      <c r="EY12" s="78"/>
      <c r="EZ12" s="78"/>
      <c r="FA12" s="78"/>
      <c r="FB12" s="78"/>
      <c r="FC12" s="78"/>
      <c r="FD12" s="78"/>
      <c r="FE12" s="78"/>
      <c r="FF12" s="78"/>
      <c r="FG12" s="78"/>
      <c r="FH12" s="78"/>
      <c r="FI12" s="78"/>
      <c r="FJ12" s="78"/>
      <c r="FK12" s="78"/>
      <c r="FL12" s="78"/>
      <c r="FM12" s="78"/>
      <c r="FN12" s="78"/>
      <c r="FO12" s="78"/>
      <c r="FP12" s="78"/>
      <c r="FQ12" s="78"/>
      <c r="FR12" s="78"/>
      <c r="FS12" s="78"/>
      <c r="FT12" s="78"/>
      <c r="FU12" s="78"/>
      <c r="FV12" s="78"/>
      <c r="FW12" s="78"/>
      <c r="FX12" s="78"/>
      <c r="FY12" s="78"/>
      <c r="FZ12" s="78"/>
      <c r="GA12" s="78"/>
      <c r="GB12" s="78"/>
      <c r="GC12" s="78"/>
      <c r="GD12" s="78"/>
      <c r="GE12" s="78"/>
      <c r="GF12" s="78"/>
      <c r="GG12" s="78"/>
      <c r="GH12" s="78"/>
      <c r="GI12" s="78"/>
      <c r="GJ12" s="78"/>
      <c r="GK12" s="78"/>
      <c r="GL12" s="78"/>
      <c r="GM12" s="78"/>
      <c r="GN12" s="78"/>
      <c r="GO12" s="78"/>
      <c r="GP12" s="78"/>
      <c r="GQ12" s="78"/>
      <c r="GR12" s="78"/>
      <c r="GS12" s="78"/>
      <c r="GT12" s="78"/>
      <c r="GU12" s="78"/>
      <c r="GV12" s="78"/>
      <c r="GW12" s="78"/>
      <c r="GX12" s="78"/>
      <c r="GY12" s="78"/>
      <c r="GZ12" s="78"/>
      <c r="HA12" s="78"/>
      <c r="HB12" s="78"/>
      <c r="HC12" s="78"/>
      <c r="HD12" s="78"/>
      <c r="HE12" s="78"/>
      <c r="HF12" s="78"/>
      <c r="HG12" s="78"/>
      <c r="HH12" s="78"/>
      <c r="HI12" s="78"/>
      <c r="HJ12" s="78"/>
      <c r="HK12" s="78"/>
      <c r="HL12" s="78"/>
      <c r="HM12" s="78"/>
      <c r="HN12" s="78"/>
      <c r="HO12" s="78"/>
      <c r="HP12" s="78"/>
      <c r="HQ12" s="78"/>
      <c r="HR12" s="78"/>
      <c r="HS12" s="78"/>
      <c r="HT12" s="78"/>
      <c r="HU12" s="78"/>
      <c r="HV12" s="78"/>
      <c r="HW12" s="78"/>
      <c r="HX12" s="78"/>
      <c r="HY12" s="78"/>
      <c r="HZ12" s="78"/>
      <c r="IA12" s="78"/>
      <c r="IB12" s="78"/>
      <c r="IC12" s="78"/>
      <c r="ID12" s="78"/>
      <c r="IE12" s="78"/>
      <c r="IF12" s="78"/>
      <c r="IG12" s="78"/>
      <c r="IH12" s="78"/>
      <c r="II12" s="78"/>
      <c r="IJ12" s="78"/>
      <c r="IK12" s="78"/>
      <c r="IL12" s="78"/>
      <c r="IM12" s="78"/>
      <c r="IN12" s="78"/>
      <c r="IO12" s="78"/>
      <c r="IP12" s="78"/>
      <c r="IQ12" s="78"/>
      <c r="IR12" s="78"/>
      <c r="IS12" s="78"/>
      <c r="IT12" s="78"/>
      <c r="IU12" s="78"/>
      <c r="IV12" s="78"/>
    </row>
    <row r="13" spans="1:256">
      <c r="A13" s="78"/>
      <c r="B13" s="90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78"/>
      <c r="HE13" s="78"/>
      <c r="HF13" s="78"/>
      <c r="HG13" s="78"/>
      <c r="HH13" s="78"/>
      <c r="HI13" s="78"/>
      <c r="HJ13" s="78"/>
      <c r="HK13" s="78"/>
      <c r="HL13" s="78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78"/>
      <c r="HX13" s="78"/>
      <c r="HY13" s="78"/>
      <c r="HZ13" s="78"/>
      <c r="IA13" s="78"/>
      <c r="IB13" s="78"/>
      <c r="IC13" s="78"/>
      <c r="ID13" s="78"/>
      <c r="IE13" s="78"/>
      <c r="IF13" s="78"/>
      <c r="IG13" s="78"/>
      <c r="IH13" s="78"/>
      <c r="II13" s="78"/>
      <c r="IJ13" s="78"/>
      <c r="IK13" s="78"/>
      <c r="IL13" s="78"/>
      <c r="IM13" s="78"/>
      <c r="IN13" s="78"/>
      <c r="IO13" s="78"/>
      <c r="IP13" s="78"/>
      <c r="IQ13" s="78"/>
      <c r="IR13" s="78"/>
      <c r="IS13" s="78"/>
      <c r="IT13" s="78"/>
      <c r="IU13" s="78"/>
      <c r="IV13" s="78"/>
    </row>
    <row r="14" spans="1:256">
      <c r="A14" s="78"/>
      <c r="B14" s="78"/>
      <c r="C14" s="77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  <c r="IU14" s="78"/>
      <c r="IV14" s="78"/>
    </row>
    <row r="15" spans="1:256">
      <c r="A15" s="78"/>
      <c r="B15" s="78"/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78"/>
      <c r="HE15" s="78"/>
      <c r="HF15" s="78"/>
      <c r="HG15" s="78"/>
      <c r="HH15" s="78"/>
      <c r="HI15" s="78"/>
      <c r="HJ15" s="78"/>
      <c r="HK15" s="78"/>
      <c r="HL15" s="78"/>
      <c r="HM15" s="78"/>
      <c r="HN15" s="78"/>
      <c r="HO15" s="78"/>
      <c r="HP15" s="78"/>
      <c r="HQ15" s="78"/>
      <c r="HR15" s="78"/>
      <c r="HS15" s="78"/>
      <c r="HT15" s="78"/>
      <c r="HU15" s="78"/>
      <c r="HV15" s="78"/>
      <c r="HW15" s="78"/>
      <c r="HX15" s="78"/>
      <c r="HY15" s="78"/>
      <c r="HZ15" s="78"/>
      <c r="IA15" s="78"/>
      <c r="IB15" s="78"/>
      <c r="IC15" s="78"/>
      <c r="ID15" s="78"/>
      <c r="IE15" s="78"/>
      <c r="IF15" s="78"/>
      <c r="IG15" s="78"/>
      <c r="IH15" s="78"/>
      <c r="II15" s="78"/>
      <c r="IJ15" s="78"/>
      <c r="IK15" s="78"/>
      <c r="IL15" s="78"/>
      <c r="IM15" s="78"/>
      <c r="IN15" s="78"/>
      <c r="IO15" s="78"/>
      <c r="IP15" s="78"/>
      <c r="IQ15" s="78"/>
      <c r="IR15" s="78"/>
      <c r="IS15" s="78"/>
      <c r="IT15" s="78"/>
      <c r="IU15" s="78"/>
      <c r="IV15" s="78"/>
    </row>
    <row r="16" spans="1:256">
      <c r="A16" s="78"/>
      <c r="B16" s="78"/>
      <c r="C16" s="77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78"/>
      <c r="HJ16" s="78"/>
      <c r="HK16" s="78"/>
      <c r="HL16" s="78"/>
      <c r="HM16" s="78"/>
      <c r="HN16" s="78"/>
      <c r="HO16" s="78"/>
      <c r="HP16" s="78"/>
      <c r="HQ16" s="78"/>
      <c r="HR16" s="78"/>
      <c r="HS16" s="78"/>
      <c r="HT16" s="78"/>
      <c r="HU16" s="78"/>
      <c r="HV16" s="78"/>
      <c r="HW16" s="78"/>
      <c r="HX16" s="78"/>
      <c r="HY16" s="78"/>
      <c r="HZ16" s="78"/>
      <c r="IA16" s="78"/>
      <c r="IB16" s="78"/>
      <c r="IC16" s="78"/>
      <c r="ID16" s="78"/>
      <c r="IE16" s="78"/>
      <c r="IF16" s="78"/>
      <c r="IG16" s="78"/>
      <c r="IH16" s="78"/>
      <c r="II16" s="78"/>
      <c r="IJ16" s="78"/>
      <c r="IK16" s="78"/>
      <c r="IL16" s="78"/>
      <c r="IM16" s="78"/>
      <c r="IN16" s="78"/>
      <c r="IO16" s="78"/>
      <c r="IP16" s="78"/>
      <c r="IQ16" s="78"/>
      <c r="IR16" s="78"/>
      <c r="IS16" s="78"/>
      <c r="IT16" s="78"/>
      <c r="IU16" s="78"/>
      <c r="IV16" s="78"/>
    </row>
    <row r="17" spans="1:256">
      <c r="A17" s="78"/>
      <c r="B17" s="78"/>
      <c r="C17" s="77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78"/>
      <c r="HG17" s="78"/>
      <c r="HH17" s="78"/>
      <c r="HI17" s="78"/>
      <c r="HJ17" s="78"/>
      <c r="HK17" s="78"/>
      <c r="HL17" s="78"/>
      <c r="HM17" s="78"/>
      <c r="HN17" s="78"/>
      <c r="HO17" s="78"/>
      <c r="HP17" s="78"/>
      <c r="HQ17" s="78"/>
      <c r="HR17" s="78"/>
      <c r="HS17" s="78"/>
      <c r="HT17" s="78"/>
      <c r="HU17" s="78"/>
      <c r="HV17" s="78"/>
      <c r="HW17" s="78"/>
      <c r="HX17" s="78"/>
      <c r="HY17" s="78"/>
      <c r="HZ17" s="78"/>
      <c r="IA17" s="78"/>
      <c r="IB17" s="78"/>
      <c r="IC17" s="78"/>
      <c r="ID17" s="78"/>
      <c r="IE17" s="78"/>
      <c r="IF17" s="78"/>
      <c r="IG17" s="78"/>
      <c r="IH17" s="78"/>
      <c r="II17" s="78"/>
      <c r="IJ17" s="78"/>
      <c r="IK17" s="78"/>
      <c r="IL17" s="78"/>
      <c r="IM17" s="78"/>
      <c r="IN17" s="78"/>
      <c r="IO17" s="78"/>
      <c r="IP17" s="78"/>
      <c r="IQ17" s="78"/>
      <c r="IR17" s="78"/>
      <c r="IS17" s="78"/>
      <c r="IT17" s="78"/>
      <c r="IU17" s="78"/>
      <c r="IV17" s="78"/>
    </row>
    <row r="18" spans="1:256">
      <c r="A18" s="78"/>
      <c r="B18" s="78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78"/>
      <c r="HE18" s="78"/>
      <c r="HF18" s="78"/>
      <c r="HG18" s="78"/>
      <c r="HH18" s="78"/>
      <c r="HI18" s="78"/>
      <c r="HJ18" s="78"/>
      <c r="HK18" s="78"/>
      <c r="HL18" s="78"/>
      <c r="HM18" s="78"/>
      <c r="HN18" s="78"/>
      <c r="HO18" s="78"/>
      <c r="HP18" s="78"/>
      <c r="HQ18" s="78"/>
      <c r="HR18" s="78"/>
      <c r="HS18" s="78"/>
      <c r="HT18" s="78"/>
      <c r="HU18" s="78"/>
      <c r="HV18" s="78"/>
      <c r="HW18" s="78"/>
      <c r="HX18" s="78"/>
      <c r="HY18" s="78"/>
      <c r="HZ18" s="78"/>
      <c r="IA18" s="78"/>
      <c r="IB18" s="78"/>
      <c r="IC18" s="78"/>
      <c r="ID18" s="78"/>
      <c r="IE18" s="78"/>
      <c r="IF18" s="78"/>
      <c r="IG18" s="78"/>
      <c r="IH18" s="78"/>
      <c r="II18" s="78"/>
      <c r="IJ18" s="78"/>
      <c r="IK18" s="78"/>
      <c r="IL18" s="78"/>
      <c r="IM18" s="78"/>
      <c r="IN18" s="78"/>
      <c r="IO18" s="78"/>
      <c r="IP18" s="78"/>
      <c r="IQ18" s="78"/>
      <c r="IR18" s="78"/>
      <c r="IS18" s="78"/>
      <c r="IT18" s="78"/>
      <c r="IU18" s="78"/>
      <c r="IV18" s="78"/>
    </row>
    <row r="19" spans="1:256">
      <c r="A19" s="78"/>
      <c r="B19" s="78"/>
      <c r="C19" s="77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8"/>
      <c r="FQ19" s="78"/>
      <c r="FR19" s="78"/>
      <c r="FS19" s="78"/>
      <c r="FT19" s="78"/>
      <c r="FU19" s="78"/>
      <c r="FV19" s="78"/>
      <c r="FW19" s="78"/>
      <c r="FX19" s="78"/>
      <c r="FY19" s="78"/>
      <c r="FZ19" s="78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78"/>
      <c r="HG19" s="78"/>
      <c r="HH19" s="78"/>
      <c r="HI19" s="78"/>
      <c r="HJ19" s="78"/>
      <c r="HK19" s="78"/>
      <c r="HL19" s="78"/>
      <c r="HM19" s="78"/>
      <c r="HN19" s="78"/>
      <c r="HO19" s="78"/>
      <c r="HP19" s="78"/>
      <c r="HQ19" s="78"/>
      <c r="HR19" s="78"/>
      <c r="HS19" s="78"/>
      <c r="HT19" s="78"/>
      <c r="HU19" s="78"/>
      <c r="HV19" s="78"/>
      <c r="HW19" s="78"/>
      <c r="HX19" s="78"/>
      <c r="HY19" s="78"/>
      <c r="HZ19" s="78"/>
      <c r="IA19" s="78"/>
      <c r="IB19" s="78"/>
      <c r="IC19" s="78"/>
      <c r="ID19" s="78"/>
      <c r="IE19" s="78"/>
      <c r="IF19" s="78"/>
      <c r="IG19" s="78"/>
      <c r="IH19" s="78"/>
      <c r="II19" s="78"/>
      <c r="IJ19" s="78"/>
      <c r="IK19" s="78"/>
      <c r="IL19" s="78"/>
      <c r="IM19" s="78"/>
      <c r="IN19" s="78"/>
      <c r="IO19" s="78"/>
      <c r="IP19" s="78"/>
      <c r="IQ19" s="78"/>
      <c r="IR19" s="78"/>
      <c r="IS19" s="78"/>
      <c r="IT19" s="78"/>
      <c r="IU19" s="78"/>
      <c r="IV19" s="78"/>
    </row>
    <row r="20" spans="1:256">
      <c r="A20" s="78"/>
      <c r="B20" s="78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78"/>
      <c r="FX20" s="78"/>
      <c r="FY20" s="78"/>
      <c r="FZ20" s="78"/>
      <c r="GA20" s="78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  <c r="GV20" s="78"/>
      <c r="GW20" s="78"/>
      <c r="GX20" s="78"/>
      <c r="GY20" s="78"/>
      <c r="GZ20" s="78"/>
      <c r="HA20" s="78"/>
      <c r="HB20" s="78"/>
      <c r="HC20" s="78"/>
      <c r="HD20" s="78"/>
      <c r="HE20" s="78"/>
      <c r="HF20" s="78"/>
      <c r="HG20" s="78"/>
      <c r="HH20" s="78"/>
      <c r="HI20" s="78"/>
      <c r="HJ20" s="78"/>
      <c r="HK20" s="78"/>
      <c r="HL20" s="78"/>
      <c r="HM20" s="78"/>
      <c r="HN20" s="78"/>
      <c r="HO20" s="78"/>
      <c r="HP20" s="78"/>
      <c r="HQ20" s="78"/>
      <c r="HR20" s="78"/>
      <c r="HS20" s="78"/>
      <c r="HT20" s="78"/>
      <c r="HU20" s="78"/>
      <c r="HV20" s="78"/>
      <c r="HW20" s="78"/>
      <c r="HX20" s="78"/>
      <c r="HY20" s="78"/>
      <c r="HZ20" s="78"/>
      <c r="IA20" s="78"/>
      <c r="IB20" s="78"/>
      <c r="IC20" s="78"/>
      <c r="ID20" s="78"/>
      <c r="IE20" s="78"/>
      <c r="IF20" s="78"/>
      <c r="IG20" s="78"/>
      <c r="IH20" s="78"/>
      <c r="II20" s="78"/>
      <c r="IJ20" s="78"/>
      <c r="IK20" s="78"/>
      <c r="IL20" s="78"/>
      <c r="IM20" s="78"/>
      <c r="IN20" s="78"/>
      <c r="IO20" s="78"/>
      <c r="IP20" s="78"/>
      <c r="IQ20" s="78"/>
      <c r="IR20" s="78"/>
      <c r="IS20" s="78"/>
      <c r="IT20" s="78"/>
      <c r="IU20" s="78"/>
      <c r="IV20" s="78"/>
    </row>
    <row r="21" spans="1:256">
      <c r="A21" s="78"/>
      <c r="B21" s="78"/>
      <c r="C21" s="77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8"/>
      <c r="DX21" s="78"/>
      <c r="DY21" s="78"/>
      <c r="DZ21" s="78"/>
      <c r="EA21" s="78"/>
      <c r="EB21" s="78"/>
      <c r="EC21" s="78"/>
      <c r="ED21" s="78"/>
      <c r="EE21" s="78"/>
      <c r="EF21" s="78"/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78"/>
      <c r="FX21" s="78"/>
      <c r="FY21" s="78"/>
      <c r="FZ21" s="78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78"/>
      <c r="HG21" s="78"/>
      <c r="HH21" s="78"/>
      <c r="HI21" s="78"/>
      <c r="HJ21" s="78"/>
      <c r="HK21" s="78"/>
      <c r="HL21" s="78"/>
      <c r="HM21" s="78"/>
      <c r="HN21" s="78"/>
      <c r="HO21" s="78"/>
      <c r="HP21" s="78"/>
      <c r="HQ21" s="78"/>
      <c r="HR21" s="78"/>
      <c r="HS21" s="78"/>
      <c r="HT21" s="78"/>
      <c r="HU21" s="78"/>
      <c r="HV21" s="78"/>
      <c r="HW21" s="78"/>
      <c r="HX21" s="78"/>
      <c r="HY21" s="78"/>
      <c r="HZ21" s="78"/>
      <c r="IA21" s="78"/>
      <c r="IB21" s="78"/>
      <c r="IC21" s="78"/>
      <c r="ID21" s="78"/>
      <c r="IE21" s="78"/>
      <c r="IF21" s="78"/>
      <c r="IG21" s="78"/>
      <c r="IH21" s="78"/>
      <c r="II21" s="78"/>
      <c r="IJ21" s="78"/>
      <c r="IK21" s="78"/>
      <c r="IL21" s="78"/>
      <c r="IM21" s="78"/>
      <c r="IN21" s="78"/>
      <c r="IO21" s="78"/>
      <c r="IP21" s="78"/>
      <c r="IQ21" s="78"/>
      <c r="IR21" s="78"/>
      <c r="IS21" s="78"/>
      <c r="IT21" s="78"/>
      <c r="IU21" s="78"/>
      <c r="IV21" s="78"/>
    </row>
    <row r="22" spans="1:256">
      <c r="A22" s="78"/>
      <c r="B22" s="78"/>
      <c r="C22" s="77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  <c r="IP22" s="78"/>
      <c r="IQ22" s="78"/>
      <c r="IR22" s="78"/>
      <c r="IS22" s="78"/>
      <c r="IT22" s="78"/>
      <c r="IU22" s="78"/>
      <c r="IV22" s="78"/>
    </row>
    <row r="23" spans="1:256">
      <c r="A23" s="78"/>
      <c r="B23" s="78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  <c r="IU23" s="78"/>
      <c r="IV23" s="78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"/>
  <sheetViews>
    <sheetView tabSelected="1" workbookViewId="0">
      <selection activeCell="H11" sqref="H11"/>
    </sheetView>
  </sheetViews>
  <sheetFormatPr defaultRowHeight="17.25"/>
  <cols>
    <col min="1" max="1" width="56.140625" style="62" customWidth="1"/>
    <col min="2" max="2" width="23.85546875" style="62" customWidth="1"/>
    <col min="3" max="3" width="15.85546875" style="62" customWidth="1"/>
    <col min="4" max="4" width="18.28515625" style="62" customWidth="1"/>
    <col min="5" max="5" width="17.5703125" style="62" customWidth="1"/>
    <col min="6" max="7" width="15.85546875" style="62" customWidth="1"/>
    <col min="8" max="16384" width="9.140625" style="62"/>
  </cols>
  <sheetData>
    <row r="1" spans="1:52">
      <c r="B1" s="63" t="s">
        <v>2</v>
      </c>
    </row>
    <row r="2" spans="1:52">
      <c r="B2" s="63" t="s">
        <v>79</v>
      </c>
    </row>
    <row r="3" spans="1:52">
      <c r="B3" s="63" t="s">
        <v>80</v>
      </c>
    </row>
    <row r="4" spans="1:52">
      <c r="B4" s="64"/>
    </row>
    <row r="5" spans="1:52" ht="111" customHeight="1">
      <c r="A5" s="139" t="s">
        <v>92</v>
      </c>
      <c r="B5" s="139"/>
    </row>
    <row r="7" spans="1:52">
      <c r="A7" s="65"/>
      <c r="B7" s="66" t="s">
        <v>66</v>
      </c>
    </row>
    <row r="8" spans="1:52" ht="103.5">
      <c r="A8" s="140" t="s">
        <v>81</v>
      </c>
      <c r="B8" s="133" t="s">
        <v>94</v>
      </c>
    </row>
    <row r="9" spans="1:52">
      <c r="A9" s="141"/>
      <c r="B9" s="67" t="s">
        <v>14</v>
      </c>
    </row>
    <row r="10" spans="1:52">
      <c r="A10" s="68" t="s">
        <v>82</v>
      </c>
      <c r="B10" s="67">
        <f>+B12</f>
        <v>12700000</v>
      </c>
      <c r="E10" s="69"/>
    </row>
    <row r="11" spans="1:52">
      <c r="A11" s="70" t="s">
        <v>83</v>
      </c>
      <c r="B11" s="67"/>
    </row>
    <row r="12" spans="1:52" s="74" customFormat="1">
      <c r="A12" s="70" t="s">
        <v>95</v>
      </c>
      <c r="B12" s="71">
        <f>+B14</f>
        <v>12700000</v>
      </c>
      <c r="C12" s="73"/>
      <c r="D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</row>
    <row r="13" spans="1:52" s="74" customFormat="1">
      <c r="A13" s="70" t="s">
        <v>84</v>
      </c>
      <c r="B13" s="71"/>
    </row>
    <row r="14" spans="1:52" s="74" customFormat="1">
      <c r="A14" s="70" t="s">
        <v>96</v>
      </c>
      <c r="B14" s="71">
        <f>+B16</f>
        <v>12700000</v>
      </c>
    </row>
    <row r="15" spans="1:52" s="74" customFormat="1">
      <c r="A15" s="70" t="s">
        <v>83</v>
      </c>
      <c r="B15" s="71"/>
    </row>
    <row r="16" spans="1:52" s="74" customFormat="1">
      <c r="A16" s="70" t="s">
        <v>97</v>
      </c>
      <c r="B16" s="72">
        <f>+B18</f>
        <v>12700000</v>
      </c>
    </row>
    <row r="17" spans="1:2" s="74" customFormat="1">
      <c r="A17" s="70" t="s">
        <v>99</v>
      </c>
      <c r="B17" s="72"/>
    </row>
    <row r="18" spans="1:2" s="74" customFormat="1" ht="34.5">
      <c r="A18" s="70" t="s">
        <v>98</v>
      </c>
      <c r="B18" s="72">
        <v>12700000</v>
      </c>
    </row>
  </sheetData>
  <mergeCells count="2">
    <mergeCell ref="A5:B5"/>
    <mergeCell ref="A8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view="pageBreakPreview" zoomScaleNormal="100" zoomScaleSheetLayoutView="100" workbookViewId="0">
      <selection activeCell="F16" sqref="F16"/>
    </sheetView>
  </sheetViews>
  <sheetFormatPr defaultRowHeight="17.25"/>
  <cols>
    <col min="1" max="1" width="11.28515625" style="35" customWidth="1"/>
    <col min="2" max="2" width="15.28515625" style="35" customWidth="1"/>
    <col min="3" max="3" width="85.28515625" style="3" customWidth="1"/>
    <col min="4" max="4" width="29.140625" style="3" customWidth="1"/>
    <col min="5" max="5" width="23" style="3" bestFit="1" customWidth="1"/>
    <col min="6" max="6" width="16" style="3" customWidth="1"/>
    <col min="7" max="7" width="17.7109375" style="3" bestFit="1" customWidth="1"/>
    <col min="8" max="16384" width="9.140625" style="3"/>
  </cols>
  <sheetData>
    <row r="1" spans="1:7">
      <c r="D1" s="52" t="s">
        <v>78</v>
      </c>
    </row>
    <row r="2" spans="1:7">
      <c r="A2" s="35" t="s">
        <v>0</v>
      </c>
      <c r="C2" s="142" t="s">
        <v>51</v>
      </c>
      <c r="D2" s="142"/>
    </row>
    <row r="3" spans="1:7">
      <c r="C3" s="147" t="s">
        <v>1</v>
      </c>
      <c r="D3" s="147"/>
    </row>
    <row r="5" spans="1:7" ht="72" customHeight="1">
      <c r="A5" s="148" t="s">
        <v>65</v>
      </c>
      <c r="B5" s="148"/>
      <c r="C5" s="148"/>
      <c r="D5" s="148"/>
    </row>
    <row r="6" spans="1:7" ht="18" thickBot="1">
      <c r="A6" s="5"/>
      <c r="B6" s="5"/>
      <c r="C6" s="2"/>
      <c r="D6" s="19" t="s">
        <v>66</v>
      </c>
    </row>
    <row r="7" spans="1:7" ht="116.25" customHeight="1">
      <c r="A7" s="149" t="s">
        <v>3</v>
      </c>
      <c r="B7" s="150"/>
      <c r="C7" s="151" t="s">
        <v>16</v>
      </c>
      <c r="D7" s="37" t="s">
        <v>49</v>
      </c>
    </row>
    <row r="8" spans="1:7" ht="34.5">
      <c r="A8" s="38" t="s">
        <v>4</v>
      </c>
      <c r="B8" s="39" t="s">
        <v>5</v>
      </c>
      <c r="C8" s="152"/>
      <c r="D8" s="134" t="s">
        <v>14</v>
      </c>
    </row>
    <row r="9" spans="1:7">
      <c r="A9" s="31"/>
      <c r="B9" s="31"/>
      <c r="C9" s="6" t="s">
        <v>39</v>
      </c>
      <c r="D9" s="53">
        <f>D10</f>
        <v>12700000</v>
      </c>
    </row>
    <row r="10" spans="1:7">
      <c r="A10" s="31"/>
      <c r="B10" s="31"/>
      <c r="C10" s="6" t="s">
        <v>36</v>
      </c>
      <c r="D10" s="54">
        <f>D11</f>
        <v>12700000</v>
      </c>
      <c r="E10" s="16"/>
      <c r="F10" s="21"/>
      <c r="G10" s="22"/>
    </row>
    <row r="11" spans="1:7" s="56" customFormat="1" ht="16.5" customHeight="1">
      <c r="A11" s="9" t="s">
        <v>59</v>
      </c>
      <c r="B11" s="32"/>
      <c r="C11" s="17" t="s">
        <v>40</v>
      </c>
      <c r="D11" s="55">
        <f>D18</f>
        <v>12700000</v>
      </c>
      <c r="G11" s="57"/>
    </row>
    <row r="12" spans="1:7" s="56" customFormat="1" ht="16.5" customHeight="1">
      <c r="A12" s="10"/>
      <c r="B12" s="33"/>
      <c r="C12" s="6" t="s">
        <v>53</v>
      </c>
      <c r="D12" s="58"/>
      <c r="G12" s="57"/>
    </row>
    <row r="13" spans="1:7" s="56" customFormat="1" ht="16.5" customHeight="1">
      <c r="A13" s="7"/>
      <c r="B13" s="33"/>
      <c r="C13" s="17" t="s">
        <v>41</v>
      </c>
      <c r="D13" s="58"/>
      <c r="G13" s="57"/>
    </row>
    <row r="14" spans="1:7" s="56" customFormat="1" ht="16.5" customHeight="1">
      <c r="A14" s="7"/>
      <c r="B14" s="33"/>
      <c r="C14" s="59" t="s">
        <v>54</v>
      </c>
      <c r="D14" s="58"/>
      <c r="G14" s="57"/>
    </row>
    <row r="15" spans="1:7" s="56" customFormat="1" ht="16.5" customHeight="1">
      <c r="A15" s="7"/>
      <c r="B15" s="33"/>
      <c r="C15" s="17" t="s">
        <v>42</v>
      </c>
      <c r="D15" s="58"/>
      <c r="G15" s="57"/>
    </row>
    <row r="16" spans="1:7" s="56" customFormat="1" ht="16.5" customHeight="1">
      <c r="A16" s="8"/>
      <c r="B16" s="34"/>
      <c r="C16" s="59" t="s">
        <v>55</v>
      </c>
      <c r="D16" s="60"/>
      <c r="G16" s="57"/>
    </row>
    <row r="17" spans="1:7" s="56" customFormat="1" ht="16.5" customHeight="1">
      <c r="A17" s="144" t="s">
        <v>43</v>
      </c>
      <c r="B17" s="145"/>
      <c r="C17" s="146"/>
      <c r="D17" s="28"/>
      <c r="G17" s="57"/>
    </row>
    <row r="18" spans="1:7" s="56" customFormat="1">
      <c r="A18" s="135"/>
      <c r="B18" s="143">
        <v>12005</v>
      </c>
      <c r="C18" s="25" t="s">
        <v>6</v>
      </c>
      <c r="D18" s="61">
        <v>12700000</v>
      </c>
      <c r="G18" s="57"/>
    </row>
    <row r="19" spans="1:7" s="56" customFormat="1">
      <c r="A19" s="136"/>
      <c r="B19" s="143"/>
      <c r="C19" s="27" t="s">
        <v>68</v>
      </c>
      <c r="D19" s="28"/>
      <c r="G19" s="57"/>
    </row>
    <row r="20" spans="1:7" s="56" customFormat="1">
      <c r="A20" s="136"/>
      <c r="B20" s="143"/>
      <c r="C20" s="25" t="s">
        <v>7</v>
      </c>
      <c r="D20" s="28"/>
      <c r="G20" s="57"/>
    </row>
    <row r="21" spans="1:7" s="56" customFormat="1" ht="51.75">
      <c r="A21" s="136"/>
      <c r="B21" s="143"/>
      <c r="C21" s="36" t="s">
        <v>69</v>
      </c>
      <c r="D21" s="28"/>
      <c r="G21" s="57"/>
    </row>
    <row r="22" spans="1:7" s="56" customFormat="1">
      <c r="A22" s="137"/>
      <c r="B22" s="143"/>
      <c r="C22" s="25" t="s">
        <v>24</v>
      </c>
      <c r="D22" s="28"/>
      <c r="G22" s="57"/>
    </row>
    <row r="23" spans="1:7" s="56" customFormat="1">
      <c r="A23" s="31"/>
      <c r="B23" s="143"/>
      <c r="C23" s="36" t="s">
        <v>19</v>
      </c>
      <c r="D23" s="28"/>
      <c r="G23" s="57"/>
    </row>
    <row r="24" spans="1:7">
      <c r="D24" s="4"/>
    </row>
    <row r="25" spans="1:7">
      <c r="D25" s="42"/>
    </row>
    <row r="26" spans="1:7">
      <c r="D26" s="42"/>
    </row>
    <row r="27" spans="1:7">
      <c r="D27" s="42"/>
    </row>
    <row r="28" spans="1:7">
      <c r="C28" s="40"/>
    </row>
    <row r="29" spans="1:7">
      <c r="C29" s="41"/>
    </row>
    <row r="30" spans="1:7">
      <c r="C30" s="41"/>
    </row>
    <row r="31" spans="1:7">
      <c r="C31" s="41"/>
    </row>
    <row r="32" spans="1:7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1"/>
    </row>
    <row r="38" spans="3:3">
      <c r="C38" s="41"/>
    </row>
    <row r="39" spans="3:3">
      <c r="C39" s="41"/>
    </row>
    <row r="40" spans="3:3">
      <c r="C40" s="41"/>
    </row>
    <row r="41" spans="3:3">
      <c r="C41" s="41"/>
    </row>
    <row r="42" spans="3:3">
      <c r="C42" s="41"/>
    </row>
  </sheetData>
  <mergeCells count="7">
    <mergeCell ref="C2:D2"/>
    <mergeCell ref="B18:B23"/>
    <mergeCell ref="A17:C17"/>
    <mergeCell ref="C3:D3"/>
    <mergeCell ref="A5:D5"/>
    <mergeCell ref="A7:B7"/>
    <mergeCell ref="C7:C8"/>
  </mergeCells>
  <conditionalFormatting sqref="A17">
    <cfRule type="expression" dxfId="1" priority="12" stopIfTrue="1">
      <formula>#REF!=1</formula>
    </cfRule>
  </conditionalFormatting>
  <conditionalFormatting sqref="C14 C12 C16">
    <cfRule type="expression" dxfId="0" priority="10" stopIfTrue="1">
      <formula>#REF!=1</formula>
    </cfRule>
  </conditionalFormatting>
  <pageMargins left="0.25" right="0" top="0" bottom="0" header="0.05" footer="0"/>
  <pageSetup paperSize="9" scale="69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zoomScaleNormal="100" zoomScaleSheetLayoutView="100" workbookViewId="0">
      <selection activeCell="K16" sqref="K16"/>
    </sheetView>
  </sheetViews>
  <sheetFormatPr defaultRowHeight="17.25"/>
  <cols>
    <col min="1" max="1" width="7.5703125" style="91" customWidth="1"/>
    <col min="2" max="2" width="8.28515625" style="91" customWidth="1"/>
    <col min="3" max="3" width="7.85546875" style="91" customWidth="1"/>
    <col min="4" max="4" width="8.28515625" style="91" customWidth="1"/>
    <col min="5" max="5" width="8" style="91" bestFit="1" customWidth="1"/>
    <col min="6" max="6" width="64.85546875" style="91" customWidth="1"/>
    <col min="7" max="7" width="36.7109375" style="94" customWidth="1"/>
    <col min="8" max="8" width="18.85546875" style="91" bestFit="1" customWidth="1"/>
    <col min="9" max="9" width="16.140625" style="91" bestFit="1" customWidth="1"/>
    <col min="10" max="10" width="12.85546875" style="91" bestFit="1" customWidth="1"/>
    <col min="11" max="11" width="14.28515625" style="91" bestFit="1" customWidth="1"/>
    <col min="12" max="12" width="10.85546875" style="91" bestFit="1" customWidth="1"/>
    <col min="13" max="16384" width="9.140625" style="91"/>
  </cols>
  <sheetData>
    <row r="1" spans="1:9">
      <c r="G1" s="93" t="s">
        <v>52</v>
      </c>
    </row>
    <row r="2" spans="1:9">
      <c r="A2" s="92" t="s">
        <v>0</v>
      </c>
      <c r="D2" s="92" t="s">
        <v>0</v>
      </c>
      <c r="G2" s="93" t="s">
        <v>51</v>
      </c>
    </row>
    <row r="3" spans="1:9">
      <c r="G3" s="93" t="s">
        <v>1</v>
      </c>
    </row>
    <row r="4" spans="1:9">
      <c r="F4" s="93"/>
      <c r="G4" s="132"/>
    </row>
    <row r="5" spans="1:9" ht="51.75" customHeight="1">
      <c r="A5" s="157" t="s">
        <v>67</v>
      </c>
      <c r="B5" s="157"/>
      <c r="C5" s="157"/>
      <c r="D5" s="157"/>
      <c r="E5" s="157"/>
      <c r="F5" s="157"/>
      <c r="G5" s="157"/>
    </row>
    <row r="6" spans="1:9" ht="18" thickBot="1">
      <c r="G6" s="95" t="s">
        <v>66</v>
      </c>
    </row>
    <row r="7" spans="1:9" ht="86.25">
      <c r="A7" s="153" t="s">
        <v>17</v>
      </c>
      <c r="B7" s="154"/>
      <c r="C7" s="154"/>
      <c r="D7" s="155" t="s">
        <v>3</v>
      </c>
      <c r="E7" s="154"/>
      <c r="F7" s="154" t="s">
        <v>13</v>
      </c>
      <c r="G7" s="96" t="str">
        <f>'3.'!D7</f>
        <v>Ցուցանիշների փոփոխությունները ավելացումները նշված են դրական նշանով, իսկ նվազեցումները՝ փակագծերում</v>
      </c>
      <c r="H7" s="97"/>
    </row>
    <row r="8" spans="1:9" ht="81" customHeight="1">
      <c r="A8" s="98" t="s">
        <v>8</v>
      </c>
      <c r="B8" s="99" t="s">
        <v>9</v>
      </c>
      <c r="C8" s="99" t="s">
        <v>10</v>
      </c>
      <c r="D8" s="100" t="s">
        <v>11</v>
      </c>
      <c r="E8" s="99" t="s">
        <v>12</v>
      </c>
      <c r="F8" s="156"/>
      <c r="G8" s="101" t="str">
        <f>'[1]1'!E8</f>
        <v>Տարի</v>
      </c>
    </row>
    <row r="9" spans="1:9">
      <c r="A9" s="102"/>
      <c r="B9" s="102"/>
      <c r="C9" s="102"/>
      <c r="D9" s="102"/>
      <c r="E9" s="102"/>
      <c r="F9" s="103" t="s">
        <v>32</v>
      </c>
      <c r="G9" s="104">
        <f>G11</f>
        <v>12700000</v>
      </c>
    </row>
    <row r="10" spans="1:9">
      <c r="A10" s="102"/>
      <c r="B10" s="102"/>
      <c r="C10" s="102"/>
      <c r="D10" s="102"/>
      <c r="E10" s="102"/>
      <c r="F10" s="102" t="s">
        <v>31</v>
      </c>
      <c r="G10" s="105"/>
    </row>
    <row r="11" spans="1:9" ht="23.25" customHeight="1">
      <c r="A11" s="106" t="s">
        <v>33</v>
      </c>
      <c r="B11" s="107"/>
      <c r="C11" s="107"/>
      <c r="D11" s="107"/>
      <c r="E11" s="107"/>
      <c r="F11" s="106" t="s">
        <v>34</v>
      </c>
      <c r="G11" s="108">
        <f>G13</f>
        <v>12700000</v>
      </c>
    </row>
    <row r="12" spans="1:9">
      <c r="A12" s="102"/>
      <c r="B12" s="102"/>
      <c r="C12" s="102"/>
      <c r="D12" s="102"/>
      <c r="E12" s="102"/>
      <c r="F12" s="102" t="s">
        <v>31</v>
      </c>
      <c r="G12" s="105"/>
      <c r="H12" s="109"/>
      <c r="I12" s="109"/>
    </row>
    <row r="13" spans="1:9">
      <c r="A13" s="102"/>
      <c r="B13" s="103" t="s">
        <v>60</v>
      </c>
      <c r="C13" s="102"/>
      <c r="D13" s="102"/>
      <c r="E13" s="102"/>
      <c r="F13" s="103" t="s">
        <v>58</v>
      </c>
      <c r="G13" s="110">
        <f>G15</f>
        <v>12700000</v>
      </c>
    </row>
    <row r="14" spans="1:9">
      <c r="A14" s="102"/>
      <c r="B14" s="102"/>
      <c r="C14" s="102"/>
      <c r="D14" s="102"/>
      <c r="E14" s="102"/>
      <c r="F14" s="111" t="s">
        <v>31</v>
      </c>
      <c r="G14" s="105"/>
    </row>
    <row r="15" spans="1:9">
      <c r="A15" s="102"/>
      <c r="B15" s="102"/>
      <c r="C15" s="103" t="s">
        <v>35</v>
      </c>
      <c r="D15" s="102"/>
      <c r="E15" s="102"/>
      <c r="F15" s="103" t="s">
        <v>58</v>
      </c>
      <c r="G15" s="110">
        <f>G17</f>
        <v>12700000</v>
      </c>
    </row>
    <row r="16" spans="1:9">
      <c r="A16" s="102"/>
      <c r="B16" s="102"/>
      <c r="C16" s="102"/>
      <c r="D16" s="102"/>
      <c r="E16" s="102"/>
      <c r="F16" s="102" t="s">
        <v>31</v>
      </c>
      <c r="G16" s="105"/>
    </row>
    <row r="17" spans="1:7">
      <c r="A17" s="102"/>
      <c r="B17" s="102"/>
      <c r="C17" s="102"/>
      <c r="D17" s="103" t="s">
        <v>59</v>
      </c>
      <c r="E17" s="103"/>
      <c r="F17" s="103" t="s">
        <v>53</v>
      </c>
      <c r="G17" s="112">
        <f>G19</f>
        <v>12700000</v>
      </c>
    </row>
    <row r="18" spans="1:7">
      <c r="A18" s="102"/>
      <c r="B18" s="102"/>
      <c r="C18" s="102"/>
      <c r="D18" s="102"/>
      <c r="E18" s="102"/>
      <c r="F18" s="102" t="s">
        <v>31</v>
      </c>
      <c r="G18" s="113"/>
    </row>
    <row r="19" spans="1:7" ht="34.5">
      <c r="A19" s="107"/>
      <c r="B19" s="107"/>
      <c r="C19" s="107"/>
      <c r="D19" s="107"/>
      <c r="E19" s="107">
        <v>12005</v>
      </c>
      <c r="F19" s="102" t="s">
        <v>68</v>
      </c>
      <c r="G19" s="114">
        <f>G21</f>
        <v>12700000</v>
      </c>
    </row>
    <row r="20" spans="1:7">
      <c r="A20" s="107"/>
      <c r="B20" s="107"/>
      <c r="C20" s="107"/>
      <c r="D20" s="107"/>
      <c r="E20" s="107"/>
      <c r="F20" s="102" t="s">
        <v>22</v>
      </c>
      <c r="G20" s="114"/>
    </row>
    <row r="21" spans="1:7">
      <c r="A21" s="107"/>
      <c r="B21" s="107"/>
      <c r="C21" s="107"/>
      <c r="D21" s="107"/>
      <c r="E21" s="107"/>
      <c r="F21" s="115" t="s">
        <v>70</v>
      </c>
      <c r="G21" s="114">
        <f>G23</f>
        <v>12700000</v>
      </c>
    </row>
    <row r="22" spans="1:7" ht="34.5">
      <c r="A22" s="107"/>
      <c r="B22" s="107"/>
      <c r="C22" s="107"/>
      <c r="D22" s="107"/>
      <c r="E22" s="107"/>
      <c r="F22" s="102" t="s">
        <v>23</v>
      </c>
      <c r="G22" s="114"/>
    </row>
    <row r="23" spans="1:7">
      <c r="A23" s="107"/>
      <c r="B23" s="107"/>
      <c r="C23" s="107"/>
      <c r="D23" s="107"/>
      <c r="E23" s="107"/>
      <c r="F23" s="102" t="s">
        <v>32</v>
      </c>
      <c r="G23" s="114">
        <f>G24</f>
        <v>12700000</v>
      </c>
    </row>
    <row r="24" spans="1:7">
      <c r="A24" s="107"/>
      <c r="B24" s="107"/>
      <c r="C24" s="107"/>
      <c r="D24" s="107"/>
      <c r="E24" s="107"/>
      <c r="F24" s="102" t="s">
        <v>37</v>
      </c>
      <c r="G24" s="114">
        <f>G25</f>
        <v>12700000</v>
      </c>
    </row>
    <row r="25" spans="1:7">
      <c r="A25" s="107"/>
      <c r="B25" s="107"/>
      <c r="C25" s="107"/>
      <c r="D25" s="107"/>
      <c r="E25" s="107"/>
      <c r="F25" s="102" t="s">
        <v>38</v>
      </c>
      <c r="G25" s="114">
        <f>G26</f>
        <v>12700000</v>
      </c>
    </row>
    <row r="26" spans="1:7">
      <c r="A26" s="107"/>
      <c r="B26" s="107"/>
      <c r="C26" s="107"/>
      <c r="D26" s="107"/>
      <c r="E26" s="107"/>
      <c r="F26" s="102" t="s">
        <v>56</v>
      </c>
      <c r="G26" s="114">
        <f>G27</f>
        <v>12700000</v>
      </c>
    </row>
    <row r="27" spans="1:7">
      <c r="A27" s="107"/>
      <c r="B27" s="107"/>
      <c r="C27" s="107"/>
      <c r="D27" s="107"/>
      <c r="E27" s="107"/>
      <c r="F27" s="102" t="s">
        <v>57</v>
      </c>
      <c r="G27" s="114">
        <f>'3.'!D18</f>
        <v>12700000</v>
      </c>
    </row>
    <row r="28" spans="1:7">
      <c r="G28" s="116"/>
    </row>
    <row r="29" spans="1:7">
      <c r="G29" s="117"/>
    </row>
  </sheetData>
  <mergeCells count="4">
    <mergeCell ref="A7:C7"/>
    <mergeCell ref="D7:E7"/>
    <mergeCell ref="F7:F8"/>
    <mergeCell ref="A5:G5"/>
  </mergeCells>
  <pageMargins left="0.45" right="0" top="0.25" bottom="0.2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view="pageBreakPreview" topLeftCell="A13" zoomScaleNormal="97" zoomScaleSheetLayoutView="100" workbookViewId="0">
      <selection activeCell="I15" sqref="I15"/>
    </sheetView>
  </sheetViews>
  <sheetFormatPr defaultRowHeight="17.25"/>
  <cols>
    <col min="1" max="1" width="50.42578125" style="91" customWidth="1"/>
    <col min="2" max="2" width="74.140625" style="91" customWidth="1"/>
    <col min="3" max="3" width="27.5703125" style="91" customWidth="1"/>
    <col min="4" max="4" width="19" style="91" customWidth="1"/>
    <col min="5" max="5" width="9.5703125" style="91" customWidth="1"/>
    <col min="6" max="6" width="16.5703125" style="91" customWidth="1"/>
    <col min="7" max="7" width="10" style="91" customWidth="1"/>
    <col min="8" max="16384" width="9.140625" style="91"/>
  </cols>
  <sheetData>
    <row r="1" spans="1:3">
      <c r="A1" s="93"/>
      <c r="B1" s="93"/>
      <c r="C1" s="118" t="s">
        <v>63</v>
      </c>
    </row>
    <row r="2" spans="1:3">
      <c r="A2" s="93"/>
      <c r="B2" s="93"/>
      <c r="C2" s="118" t="s">
        <v>51</v>
      </c>
    </row>
    <row r="3" spans="1:3">
      <c r="A3" s="93"/>
      <c r="B3" s="93"/>
      <c r="C3" s="118" t="s">
        <v>1</v>
      </c>
    </row>
    <row r="4" spans="1:3" ht="14.25" customHeight="1">
      <c r="A4" s="163" t="s">
        <v>47</v>
      </c>
      <c r="B4" s="163"/>
    </row>
    <row r="5" spans="1:3" ht="81" customHeight="1">
      <c r="A5" s="166" t="s">
        <v>76</v>
      </c>
      <c r="B5" s="166"/>
      <c r="C5" s="166"/>
    </row>
    <row r="6" spans="1:3" ht="30.75" customHeight="1">
      <c r="A6" s="165" t="s">
        <v>48</v>
      </c>
      <c r="B6" s="165"/>
    </row>
    <row r="7" spans="1:3">
      <c r="A7" s="164" t="s">
        <v>50</v>
      </c>
      <c r="B7" s="164"/>
    </row>
    <row r="8" spans="1:3">
      <c r="A8" s="119"/>
      <c r="B8" s="119"/>
    </row>
    <row r="9" spans="1:3" ht="21" customHeight="1">
      <c r="A9" s="120"/>
      <c r="B9" s="120"/>
      <c r="C9" s="121"/>
    </row>
    <row r="10" spans="1:3" ht="17.25" customHeight="1">
      <c r="A10" s="122" t="s">
        <v>44</v>
      </c>
      <c r="B10" s="122" t="s">
        <v>45</v>
      </c>
      <c r="C10" s="121"/>
    </row>
    <row r="11" spans="1:3" ht="23.25" customHeight="1">
      <c r="A11" s="123" t="s">
        <v>61</v>
      </c>
      <c r="B11" s="123" t="s">
        <v>62</v>
      </c>
      <c r="C11" s="121"/>
    </row>
    <row r="12" spans="1:3" ht="16.5" customHeight="1">
      <c r="A12" s="124" t="s">
        <v>46</v>
      </c>
      <c r="B12" s="125"/>
      <c r="C12" s="121"/>
    </row>
    <row r="13" spans="1:3" ht="26.25" customHeight="1">
      <c r="A13" s="126"/>
      <c r="B13" s="126"/>
      <c r="C13" s="127"/>
    </row>
    <row r="14" spans="1:3" ht="74.25" customHeight="1">
      <c r="A14" s="102" t="s">
        <v>29</v>
      </c>
      <c r="B14" s="115" t="s">
        <v>61</v>
      </c>
      <c r="C14" s="128" t="s">
        <v>64</v>
      </c>
    </row>
    <row r="15" spans="1:3" ht="26.25" customHeight="1">
      <c r="A15" s="102" t="s">
        <v>25</v>
      </c>
      <c r="B15" s="115" t="s">
        <v>71</v>
      </c>
      <c r="C15" s="129" t="s">
        <v>14</v>
      </c>
    </row>
    <row r="16" spans="1:3" ht="26.25" customHeight="1">
      <c r="A16" s="102" t="s">
        <v>26</v>
      </c>
      <c r="B16" s="115" t="s">
        <v>72</v>
      </c>
      <c r="C16" s="160"/>
    </row>
    <row r="17" spans="1:3" ht="51.75">
      <c r="A17" s="102" t="s">
        <v>27</v>
      </c>
      <c r="B17" s="115" t="s">
        <v>73</v>
      </c>
      <c r="C17" s="161"/>
    </row>
    <row r="18" spans="1:3" ht="26.25" customHeight="1">
      <c r="A18" s="102" t="s">
        <v>21</v>
      </c>
      <c r="B18" s="115" t="s">
        <v>20</v>
      </c>
      <c r="C18" s="161"/>
    </row>
    <row r="19" spans="1:3" ht="26.25" customHeight="1">
      <c r="A19" s="102" t="s">
        <v>15</v>
      </c>
      <c r="B19" s="115" t="s">
        <v>74</v>
      </c>
      <c r="C19" s="162"/>
    </row>
    <row r="20" spans="1:3" ht="26.25" customHeight="1">
      <c r="A20" s="158" t="s">
        <v>30</v>
      </c>
      <c r="B20" s="158"/>
      <c r="C20" s="130"/>
    </row>
    <row r="21" spans="1:3" ht="26.25" customHeight="1">
      <c r="A21" s="159" t="s">
        <v>28</v>
      </c>
      <c r="B21" s="159"/>
      <c r="C21" s="131">
        <f>'3.'!D18</f>
        <v>12700000</v>
      </c>
    </row>
    <row r="22" spans="1:3" ht="26.25" customHeight="1">
      <c r="A22" s="126"/>
      <c r="B22" s="126"/>
      <c r="C22" s="127"/>
    </row>
    <row r="23" spans="1:3">
      <c r="C23" s="121"/>
    </row>
    <row r="24" spans="1:3">
      <c r="C24" s="121"/>
    </row>
    <row r="25" spans="1:3">
      <c r="C25" s="121"/>
    </row>
    <row r="26" spans="1:3">
      <c r="C26" s="121"/>
    </row>
    <row r="27" spans="1:3">
      <c r="C27" s="121"/>
    </row>
    <row r="28" spans="1:3">
      <c r="C28" s="121"/>
    </row>
    <row r="29" spans="1:3">
      <c r="C29" s="121"/>
    </row>
    <row r="30" spans="1:3">
      <c r="C30" s="121"/>
    </row>
    <row r="31" spans="1:3">
      <c r="C31" s="121"/>
    </row>
    <row r="32" spans="1:3">
      <c r="C32" s="121"/>
    </row>
    <row r="33" spans="3:3">
      <c r="C33" s="121"/>
    </row>
    <row r="34" spans="3:3">
      <c r="C34" s="121"/>
    </row>
    <row r="35" spans="3:3">
      <c r="C35" s="121"/>
    </row>
    <row r="36" spans="3:3">
      <c r="C36" s="121"/>
    </row>
    <row r="37" spans="3:3">
      <c r="C37" s="121"/>
    </row>
    <row r="38" spans="3:3">
      <c r="C38" s="121"/>
    </row>
    <row r="39" spans="3:3">
      <c r="C39" s="121"/>
    </row>
    <row r="40" spans="3:3">
      <c r="C40" s="121"/>
    </row>
    <row r="41" spans="3:3">
      <c r="C41" s="121"/>
    </row>
    <row r="42" spans="3:3">
      <c r="C42" s="121"/>
    </row>
    <row r="43" spans="3:3">
      <c r="C43" s="121"/>
    </row>
    <row r="44" spans="3:3">
      <c r="C44" s="121"/>
    </row>
    <row r="45" spans="3:3">
      <c r="C45" s="121"/>
    </row>
    <row r="46" spans="3:3">
      <c r="C46" s="121"/>
    </row>
    <row r="47" spans="3:3">
      <c r="C47" s="121"/>
    </row>
    <row r="48" spans="3:3">
      <c r="C48" s="121"/>
    </row>
    <row r="49" spans="3:3">
      <c r="C49" s="121"/>
    </row>
    <row r="50" spans="3:3">
      <c r="C50" s="121"/>
    </row>
    <row r="51" spans="3:3">
      <c r="C51" s="121"/>
    </row>
    <row r="52" spans="3:3">
      <c r="C52" s="121"/>
    </row>
    <row r="53" spans="3:3">
      <c r="C53" s="121"/>
    </row>
    <row r="54" spans="3:3">
      <c r="C54" s="121"/>
    </row>
    <row r="55" spans="3:3">
      <c r="C55" s="121"/>
    </row>
    <row r="56" spans="3:3">
      <c r="C56" s="121"/>
    </row>
    <row r="57" spans="3:3">
      <c r="C57" s="121"/>
    </row>
    <row r="58" spans="3:3">
      <c r="C58" s="121"/>
    </row>
    <row r="59" spans="3:3">
      <c r="C59" s="121"/>
    </row>
    <row r="60" spans="3:3">
      <c r="C60" s="121"/>
    </row>
    <row r="61" spans="3:3">
      <c r="C61" s="121"/>
    </row>
    <row r="62" spans="3:3">
      <c r="C62" s="121"/>
    </row>
    <row r="63" spans="3:3">
      <c r="C63" s="121"/>
    </row>
    <row r="64" spans="3:3">
      <c r="C64" s="121"/>
    </row>
    <row r="65" spans="3:3">
      <c r="C65" s="121"/>
    </row>
    <row r="66" spans="3:3">
      <c r="C66" s="121"/>
    </row>
    <row r="67" spans="3:3">
      <c r="C67" s="121"/>
    </row>
    <row r="68" spans="3:3">
      <c r="C68" s="121"/>
    </row>
    <row r="69" spans="3:3">
      <c r="C69" s="121"/>
    </row>
    <row r="70" spans="3:3">
      <c r="C70" s="121"/>
    </row>
    <row r="71" spans="3:3">
      <c r="C71" s="121"/>
    </row>
    <row r="72" spans="3:3">
      <c r="C72" s="121"/>
    </row>
    <row r="73" spans="3:3">
      <c r="C73" s="121"/>
    </row>
    <row r="74" spans="3:3">
      <c r="C74" s="121"/>
    </row>
    <row r="75" spans="3:3">
      <c r="C75" s="121"/>
    </row>
    <row r="76" spans="3:3">
      <c r="C76" s="121"/>
    </row>
    <row r="77" spans="3:3">
      <c r="C77" s="121"/>
    </row>
    <row r="78" spans="3:3">
      <c r="C78" s="121"/>
    </row>
    <row r="79" spans="3:3">
      <c r="C79" s="121"/>
    </row>
    <row r="80" spans="3:3">
      <c r="C80" s="121"/>
    </row>
    <row r="81" spans="3:3">
      <c r="C81" s="121"/>
    </row>
    <row r="82" spans="3:3">
      <c r="C82" s="121"/>
    </row>
    <row r="83" spans="3:3">
      <c r="C83" s="121"/>
    </row>
    <row r="84" spans="3:3">
      <c r="C84" s="121"/>
    </row>
  </sheetData>
  <mergeCells count="7">
    <mergeCell ref="A20:B20"/>
    <mergeCell ref="A21:B21"/>
    <mergeCell ref="C16:C19"/>
    <mergeCell ref="A4:B4"/>
    <mergeCell ref="A7:B7"/>
    <mergeCell ref="A6:B6"/>
    <mergeCell ref="A5:C5"/>
  </mergeCells>
  <pageMargins left="0.2" right="0" top="0.25" bottom="0.25" header="0.3" footer="0.3"/>
  <pageSetup paperSize="9" scale="10" fitToHeight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view="pageBreakPreview" zoomScaleNormal="100" zoomScaleSheetLayoutView="100" workbookViewId="0">
      <selection activeCell="H20" sqref="H20"/>
    </sheetView>
  </sheetViews>
  <sheetFormatPr defaultRowHeight="17.25"/>
  <cols>
    <col min="1" max="1" width="50.42578125" style="1" customWidth="1"/>
    <col min="2" max="2" width="74.140625" style="1" customWidth="1"/>
    <col min="3" max="3" width="25.7109375" style="14" customWidth="1"/>
    <col min="4" max="4" width="6.7109375" style="24" customWidth="1"/>
    <col min="5" max="5" width="15.7109375" style="24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5">
      <c r="A1" s="15"/>
      <c r="B1" s="15"/>
      <c r="C1" s="13" t="s">
        <v>93</v>
      </c>
    </row>
    <row r="2" spans="1:5">
      <c r="A2" s="15"/>
      <c r="B2" s="15"/>
      <c r="C2" s="13" t="s">
        <v>51</v>
      </c>
    </row>
    <row r="3" spans="1:5">
      <c r="A3" s="15"/>
      <c r="B3" s="15"/>
      <c r="C3" s="13" t="s">
        <v>1</v>
      </c>
    </row>
    <row r="4" spans="1:5" ht="14.25" customHeight="1">
      <c r="A4" s="168" t="s">
        <v>47</v>
      </c>
      <c r="B4" s="168"/>
    </row>
    <row r="5" spans="1:5" ht="61.5" customHeight="1">
      <c r="A5" s="170" t="s">
        <v>77</v>
      </c>
      <c r="B5" s="170"/>
      <c r="C5" s="170"/>
    </row>
    <row r="6" spans="1:5">
      <c r="A6" s="169" t="s">
        <v>18</v>
      </c>
      <c r="B6" s="169"/>
    </row>
    <row r="7" spans="1:5">
      <c r="A7" s="11"/>
      <c r="B7" s="11"/>
      <c r="C7" s="49"/>
    </row>
    <row r="8" spans="1:5" s="26" customFormat="1">
      <c r="A8" s="30"/>
      <c r="B8" s="30"/>
      <c r="C8" s="50"/>
      <c r="D8" s="24"/>
      <c r="E8" s="24"/>
    </row>
    <row r="9" spans="1:5" s="26" customFormat="1">
      <c r="B9" s="45" t="s">
        <v>75</v>
      </c>
      <c r="C9" s="50"/>
      <c r="D9" s="24"/>
      <c r="E9" s="24"/>
    </row>
    <row r="10" spans="1:5" s="26" customFormat="1">
      <c r="A10" s="30"/>
      <c r="B10" s="30"/>
      <c r="C10" s="50"/>
      <c r="D10" s="24"/>
      <c r="E10" s="24"/>
    </row>
    <row r="11" spans="1:5" s="26" customFormat="1">
      <c r="A11" s="20" t="s">
        <v>44</v>
      </c>
      <c r="B11" s="20" t="s">
        <v>45</v>
      </c>
      <c r="C11" s="50"/>
      <c r="D11" s="24"/>
      <c r="E11" s="24"/>
    </row>
    <row r="12" spans="1:5" s="26" customFormat="1">
      <c r="A12" s="12" t="s">
        <v>61</v>
      </c>
      <c r="B12" s="12" t="s">
        <v>62</v>
      </c>
      <c r="C12" s="50"/>
      <c r="D12" s="24"/>
      <c r="E12" s="24"/>
    </row>
    <row r="13" spans="1:5" s="26" customFormat="1">
      <c r="A13" s="18" t="s">
        <v>46</v>
      </c>
      <c r="B13" s="29"/>
      <c r="C13" s="50"/>
      <c r="D13" s="24"/>
      <c r="E13" s="24"/>
    </row>
    <row r="14" spans="1:5" s="26" customFormat="1">
      <c r="A14" s="30"/>
      <c r="B14" s="30"/>
      <c r="C14" s="50"/>
      <c r="D14" s="24"/>
      <c r="E14" s="24"/>
    </row>
    <row r="15" spans="1:5" s="26" customFormat="1" ht="86.25">
      <c r="A15" s="43" t="s">
        <v>29</v>
      </c>
      <c r="B15" s="44" t="s">
        <v>61</v>
      </c>
      <c r="C15" s="46" t="s">
        <v>64</v>
      </c>
      <c r="D15" s="24"/>
      <c r="E15" s="24"/>
    </row>
    <row r="16" spans="1:5" s="26" customFormat="1">
      <c r="A16" s="43" t="s">
        <v>25</v>
      </c>
      <c r="B16" s="44" t="s">
        <v>71</v>
      </c>
      <c r="C16" s="47" t="s">
        <v>14</v>
      </c>
      <c r="D16" s="24"/>
      <c r="E16" s="24"/>
    </row>
    <row r="17" spans="1:5" s="26" customFormat="1" ht="34.5">
      <c r="A17" s="43" t="s">
        <v>26</v>
      </c>
      <c r="B17" s="44" t="s">
        <v>72</v>
      </c>
      <c r="C17" s="171"/>
      <c r="D17" s="24"/>
      <c r="E17" s="24"/>
    </row>
    <row r="18" spans="1:5" s="26" customFormat="1" ht="51.75">
      <c r="A18" s="43" t="s">
        <v>27</v>
      </c>
      <c r="B18" s="44" t="s">
        <v>73</v>
      </c>
      <c r="C18" s="172"/>
      <c r="D18" s="24"/>
      <c r="E18" s="24"/>
    </row>
    <row r="19" spans="1:5" s="26" customFormat="1">
      <c r="A19" s="43" t="s">
        <v>21</v>
      </c>
      <c r="B19" s="44" t="s">
        <v>20</v>
      </c>
      <c r="C19" s="172"/>
      <c r="D19" s="24"/>
      <c r="E19" s="24"/>
    </row>
    <row r="20" spans="1:5" s="26" customFormat="1">
      <c r="A20" s="43" t="s">
        <v>15</v>
      </c>
      <c r="B20" s="44" t="s">
        <v>74</v>
      </c>
      <c r="C20" s="173"/>
      <c r="D20" s="24"/>
      <c r="E20" s="24"/>
    </row>
    <row r="21" spans="1:5" s="26" customFormat="1">
      <c r="A21" s="174" t="s">
        <v>30</v>
      </c>
      <c r="B21" s="174"/>
      <c r="C21" s="51"/>
      <c r="D21" s="24"/>
      <c r="E21" s="24"/>
    </row>
    <row r="22" spans="1:5" s="26" customFormat="1" ht="17.25" customHeight="1">
      <c r="A22" s="167" t="s">
        <v>28</v>
      </c>
      <c r="B22" s="167"/>
      <c r="C22" s="48">
        <f>'5.'!C21</f>
        <v>12700000</v>
      </c>
      <c r="D22" s="24"/>
      <c r="E22" s="24"/>
    </row>
    <row r="23" spans="1:5" s="26" customFormat="1">
      <c r="A23" s="30"/>
      <c r="B23" s="30"/>
      <c r="C23" s="50"/>
      <c r="D23" s="24"/>
      <c r="E23" s="24"/>
    </row>
    <row r="24" spans="1:5" s="26" customFormat="1">
      <c r="A24" s="30"/>
      <c r="B24" s="30"/>
      <c r="C24" s="50"/>
      <c r="D24" s="24"/>
      <c r="E24" s="24"/>
    </row>
    <row r="25" spans="1:5">
      <c r="A25" s="23"/>
      <c r="B25" s="23"/>
      <c r="C25" s="49"/>
    </row>
    <row r="26" spans="1:5" ht="17.25" customHeight="1">
      <c r="A26" s="23"/>
      <c r="B26" s="23"/>
      <c r="C26" s="49"/>
    </row>
    <row r="27" spans="1:5">
      <c r="A27" s="23"/>
      <c r="B27" s="23"/>
      <c r="C27" s="49"/>
    </row>
    <row r="28" spans="1:5">
      <c r="A28" s="23"/>
      <c r="B28" s="23"/>
      <c r="C28" s="49"/>
    </row>
    <row r="29" spans="1:5">
      <c r="A29" s="23"/>
      <c r="B29" s="23"/>
      <c r="C29" s="49"/>
    </row>
    <row r="30" spans="1:5">
      <c r="A30" s="23"/>
      <c r="B30" s="23"/>
      <c r="C30" s="49"/>
    </row>
    <row r="31" spans="1:5">
      <c r="A31" s="23"/>
      <c r="B31" s="23"/>
      <c r="C31" s="49"/>
    </row>
    <row r="32" spans="1:5">
      <c r="A32" s="23"/>
      <c r="B32" s="23"/>
      <c r="C32" s="49"/>
    </row>
    <row r="33" spans="1:3">
      <c r="A33" s="23"/>
      <c r="B33" s="23"/>
      <c r="C33" s="49"/>
    </row>
    <row r="34" spans="1:3">
      <c r="A34" s="23"/>
      <c r="B34" s="23"/>
      <c r="C34" s="49"/>
    </row>
    <row r="35" spans="1:3">
      <c r="A35" s="23"/>
      <c r="B35" s="23"/>
      <c r="C35" s="49"/>
    </row>
    <row r="36" spans="1:3">
      <c r="A36" s="23"/>
      <c r="B36" s="23"/>
      <c r="C36" s="49"/>
    </row>
    <row r="37" spans="1:3">
      <c r="A37" s="23"/>
      <c r="B37" s="23"/>
      <c r="C37" s="49"/>
    </row>
    <row r="38" spans="1:3">
      <c r="A38" s="23"/>
      <c r="B38" s="23"/>
      <c r="C38" s="49"/>
    </row>
    <row r="39" spans="1:3">
      <c r="A39" s="23"/>
      <c r="B39" s="23"/>
      <c r="C39" s="49"/>
    </row>
    <row r="40" spans="1:3">
      <c r="A40" s="23"/>
      <c r="B40" s="23"/>
      <c r="C40" s="49"/>
    </row>
    <row r="41" spans="1:3">
      <c r="A41" s="23"/>
      <c r="B41" s="23"/>
      <c r="C41" s="49"/>
    </row>
    <row r="42" spans="1:3">
      <c r="A42" s="23"/>
      <c r="B42" s="23"/>
      <c r="C42" s="49"/>
    </row>
    <row r="43" spans="1:3">
      <c r="A43" s="23"/>
      <c r="B43" s="23"/>
      <c r="C43" s="49"/>
    </row>
    <row r="44" spans="1:3">
      <c r="A44" s="23"/>
      <c r="B44" s="23"/>
      <c r="C44" s="49"/>
    </row>
    <row r="45" spans="1:3">
      <c r="A45" s="23"/>
      <c r="B45" s="23"/>
      <c r="C45" s="49"/>
    </row>
    <row r="46" spans="1:3">
      <c r="A46" s="23"/>
      <c r="B46" s="23"/>
      <c r="C46" s="49"/>
    </row>
    <row r="47" spans="1:3">
      <c r="A47" s="23"/>
      <c r="B47" s="23"/>
      <c r="C47" s="49"/>
    </row>
    <row r="48" spans="1:3">
      <c r="A48" s="23"/>
      <c r="B48" s="23"/>
      <c r="C48" s="49"/>
    </row>
    <row r="49" spans="3:3">
      <c r="C49" s="49"/>
    </row>
    <row r="50" spans="3:3">
      <c r="C50" s="49"/>
    </row>
    <row r="51" spans="3:3">
      <c r="C51" s="49"/>
    </row>
    <row r="52" spans="3:3">
      <c r="C52" s="49"/>
    </row>
    <row r="53" spans="3:3">
      <c r="C53" s="49"/>
    </row>
    <row r="54" spans="3:3">
      <c r="C54" s="49"/>
    </row>
    <row r="55" spans="3:3">
      <c r="C55" s="49"/>
    </row>
    <row r="56" spans="3:3">
      <c r="C56" s="49"/>
    </row>
    <row r="57" spans="3:3">
      <c r="C57" s="49"/>
    </row>
    <row r="58" spans="3:3">
      <c r="C58" s="49"/>
    </row>
    <row r="59" spans="3:3">
      <c r="C59" s="49"/>
    </row>
    <row r="60" spans="3:3">
      <c r="C60" s="49"/>
    </row>
    <row r="61" spans="3:3">
      <c r="C61" s="49"/>
    </row>
    <row r="62" spans="3:3">
      <c r="C62" s="49"/>
    </row>
    <row r="63" spans="3:3">
      <c r="C63" s="49"/>
    </row>
    <row r="64" spans="3:3">
      <c r="C64" s="49"/>
    </row>
    <row r="65" spans="3:3">
      <c r="C65" s="49"/>
    </row>
    <row r="66" spans="3:3">
      <c r="C66" s="49"/>
    </row>
  </sheetData>
  <mergeCells count="6">
    <mergeCell ref="A22:B22"/>
    <mergeCell ref="A4:B4"/>
    <mergeCell ref="A6:B6"/>
    <mergeCell ref="A5:C5"/>
    <mergeCell ref="C17:C20"/>
    <mergeCell ref="A21:B21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1.</vt:lpstr>
      <vt:lpstr>2.</vt:lpstr>
      <vt:lpstr>3.</vt:lpstr>
      <vt:lpstr>4.</vt:lpstr>
      <vt:lpstr>5.</vt:lpstr>
      <vt:lpstr>6.</vt:lpstr>
      <vt:lpstr>'3.'!Print_Area</vt:lpstr>
      <vt:lpstr>'4.'!Print_Area</vt:lpstr>
      <vt:lpstr>'5.'!Print_Area</vt:lpstr>
      <vt:lpstr>'6.'!Print_Area</vt:lpstr>
      <vt:lpstr>'3.'!Print_Titles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2022-12-05T07:49:06Z</cp:lastPrinted>
  <dcterms:created xsi:type="dcterms:W3CDTF">2003-05-20T07:22:10Z</dcterms:created>
  <dcterms:modified xsi:type="dcterms:W3CDTF">2022-12-21T07:42:38Z</dcterms:modified>
</cp:coreProperties>
</file>