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3\kar.voroshumner\1205-12018 35.4 մլն\kar32.4  08.11.2023 mer mijocner\"/>
    </mc:Choice>
  </mc:AlternateContent>
  <bookViews>
    <workbookView xWindow="0" yWindow="0" windowWidth="28800" windowHeight="11310" tabRatio="563" activeTab="3"/>
  </bookViews>
  <sheets>
    <sheet name="1" sheetId="77" r:id="rId1"/>
    <sheet name="2" sheetId="76" r:id="rId2"/>
    <sheet name="3" sheetId="80" r:id="rId3"/>
    <sheet name="4" sheetId="86" r:id="rId4"/>
  </sheets>
  <externalReferences>
    <externalReference r:id="rId5"/>
    <externalReference r:id="rId6"/>
  </externalReferences>
  <definedNames>
    <definedName name="_xlnm._FilterDatabase" localSheetId="0" hidden="1">'1'!$A$10:$D$23</definedName>
    <definedName name="_xlnm._FilterDatabase" localSheetId="1" hidden="1">'2'!$D$1:$E$13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_xlnm.Print_Area" localSheetId="0">'1'!$A$1:$D$36</definedName>
    <definedName name="_xlnm.Print_Area" localSheetId="1">'2'!$A$1:$G$46</definedName>
    <definedName name="_xlnm.Print_Area" localSheetId="2">'3'!$A$1:$C$38</definedName>
    <definedName name="_xlnm.Print_Area" localSheetId="3">'4'!$A$1:$C$40</definedName>
    <definedName name="_xlnm.Print_Titles" localSheetId="0">'1'!$7:$8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C40" i="86" l="1"/>
  <c r="C39" i="86"/>
  <c r="F38" i="76"/>
  <c r="E38" i="76"/>
  <c r="F36" i="76"/>
  <c r="D36" i="76"/>
  <c r="B20" i="86" l="1"/>
  <c r="D11" i="77" l="1"/>
  <c r="D24" i="77"/>
  <c r="D10" i="77" l="1"/>
  <c r="G46" i="76" l="1"/>
  <c r="C38" i="80" l="1"/>
  <c r="F11" i="76"/>
  <c r="G45" i="76"/>
  <c r="G44" i="76" l="1"/>
  <c r="G29" i="76" l="1"/>
  <c r="G43" i="76" l="1"/>
  <c r="G42" i="76" s="1"/>
  <c r="G41" i="76" s="1"/>
  <c r="G40" i="76" s="1"/>
  <c r="G38" i="76" s="1"/>
  <c r="G36" i="76" s="1"/>
  <c r="G32" i="76" s="1"/>
  <c r="G30" i="76" s="1"/>
  <c r="C22" i="86" l="1"/>
  <c r="C22" i="80"/>
  <c r="G28" i="76"/>
  <c r="G27" i="76" s="1"/>
  <c r="G26" i="76" s="1"/>
  <c r="G24" i="76" s="1"/>
  <c r="G22" i="76" s="1"/>
  <c r="G20" i="76" s="1"/>
  <c r="G16" i="76" s="1"/>
  <c r="G14" i="76" s="1"/>
  <c r="G12" i="76" s="1"/>
  <c r="G11" i="76" s="1"/>
  <c r="G9" i="76" s="1"/>
  <c r="F22" i="76"/>
  <c r="E22" i="76"/>
  <c r="D9" i="77"/>
  <c r="G7" i="76" l="1"/>
  <c r="G8" i="76" l="1"/>
</calcChain>
</file>

<file path=xl/sharedStrings.xml><?xml version="1.0" encoding="utf-8"?>
<sst xmlns="http://schemas.openxmlformats.org/spreadsheetml/2006/main" count="186" uniqueCount="97">
  <si>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</si>
  <si>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</si>
  <si>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</si>
  <si>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</si>
  <si>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</si>
  <si>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</si>
  <si>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</si>
  <si>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</si>
  <si>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</si>
  <si>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</si>
  <si>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</si>
  <si>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</si>
  <si>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</si>
  <si>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</si>
  <si>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Տարի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</si>
  <si>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</si>
  <si>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</si>
  <si>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</si>
  <si>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Հավելված N 1</t>
  </si>
  <si>
    <t>ՄԱՍ 1. ՊԵՏԱԿԱՆ ՄԱՐՄՆԻ ԳԾՈՎ ԱՐԴՅՈՒՆՔԱՅԻՆ (ԿԱՏԱՐՈՂԱԿԱՆ) ՑՈՒՑԱՆԻՇՆԵՐԸ</t>
  </si>
  <si>
    <t xml:space="preserve"> Տրանսֆերտների տրամադրում</t>
  </si>
  <si>
    <t xml:space="preserve"> Տրանսֆերտների տրամադրում </t>
  </si>
  <si>
    <t xml:space="preserve"> Սոցիալական պաշտպանությանը տրամադրվող օժանդակ ծառայություններ (այլ դասերին չպատկանող)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</si>
  <si>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</si>
  <si>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</si>
  <si>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</si>
  <si>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</si>
  <si>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</si>
  <si>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</si>
  <si>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</si>
  <si>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</si>
  <si>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</si>
  <si>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</si>
  <si>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</si>
  <si>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</si>
  <si>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</si>
  <si>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ԸՆԹԱՑԻԿ ԾԱԽՍԵՐ</t>
  </si>
  <si>
    <t xml:space="preserve"> ՍՈՑԻԱԼԱԿԱՆ  ՆՊԱՍՏՆԵՐ ԵՎ ԿԵՆՍԱԹՈՇԱԿՆԵՐ</t>
  </si>
  <si>
    <t xml:space="preserve"> - Այլ նպաստներ բյուջեից</t>
  </si>
  <si>
    <t xml:space="preserve"> Սոցիալական պաշտպանություն (այլ դասերին չպատկանող)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</si>
  <si>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</si>
  <si>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</si>
  <si>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</si>
  <si>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</si>
  <si>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</si>
  <si>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</si>
  <si>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</si>
  <si>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</si>
  <si>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</si>
  <si>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</si>
  <si>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 xml:space="preserve"> ՀՀ աշխատանքի և սոցիալական հարցերի նախարարություն</t>
  </si>
  <si>
    <t>ՄԱՍ 2. ՊԵՏԱԿԱՆ ՄԱՐՄՆԻ ԳԾՈՎ ԱՐԴՅՈՒՆՔԱՅԻՆ (ԿԱՏԱՐՈՂԱԿԱՆ) ՑՈՒՑԱՆԻՇՆԵՐԸ</t>
  </si>
  <si>
    <t>հազար դրամ</t>
  </si>
  <si>
    <t>այդ թվում՝</t>
  </si>
  <si>
    <t>Ծրագրի միջոցառումներ</t>
  </si>
  <si>
    <t>(հազար դրամ)</t>
  </si>
  <si>
    <t>Հավելված N 3</t>
  </si>
  <si>
    <t>09</t>
  </si>
  <si>
    <t>02</t>
  </si>
  <si>
    <t>Ցուցանիշների փոփոխությունները նվազեցումները նշված են  փակագծերում</t>
  </si>
  <si>
    <t>Ցուցանիշների փոփոխությունները ավելացումները նշված են դրական նշանով</t>
  </si>
  <si>
    <t>այդ թվում` ըստ կատարողների</t>
  </si>
  <si>
    <t xml:space="preserve"> Տարի </t>
  </si>
  <si>
    <t xml:space="preserve"> Սոցիալական ապահովություն</t>
  </si>
  <si>
    <t xml:space="preserve">Ռազմական դրությամբ պայմանավորված՝ դրամական աջակցություն
անհայտ կորած զինծառայողների ընտանիքներին 
</t>
  </si>
  <si>
    <t xml:space="preserve">Ադրբեջանի կողմից 2020 թվականի սեպտեմբերի 27-ին սանձազերծված
ռազմական գործողությունների հետևանքով անհայտ կորած
զինծառայողների ընտանիքներին դրամական օժանդակության տրամադրում 
</t>
  </si>
  <si>
    <t>Հավելված N 4</t>
  </si>
  <si>
    <t xml:space="preserve"> այդ թվում` ըստ կատարողների</t>
  </si>
  <si>
    <t xml:space="preserve">Հայաստանի Հանրապետության աշխատանքի և սոցիալական հարցերի նախարարություն
</t>
  </si>
  <si>
    <t xml:space="preserve"> ՀՀ կառավարության 2023 թվականի</t>
  </si>
  <si>
    <t xml:space="preserve"> 01</t>
  </si>
  <si>
    <t xml:space="preserve"> ՀՀ աշխատանքի և սոցիալական հարցերի նախարարության միասնական սոցիալական ծառայություն</t>
  </si>
  <si>
    <t xml:space="preserve"> Սոցիալական օգնության դրամական արտահայտությամբ նպաստներ (բյուջեից)</t>
  </si>
  <si>
    <t xml:space="preserve">ՀՀ աշխատանքի և սոցիալական հարցերի նախարարության միասնական սոցիալական ծառայություն </t>
  </si>
  <si>
    <t>ՀԱՅԱՍՏԱՆԻ ՀԱՆՐԱՊԵՏՈՒԹՅԱՆ 2023 ԹՎԱԿԱՆԻ ՊԵՏԱԿԱՆ ԲՅՈՒՋԵԻ ՄԱՍԻՆ» ՕՐԵՆՔԻ 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</si>
  <si>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 xml:space="preserve"> ՀԱՅԱՍՏԱՆԻ ՀԱՆՐԱՊԵՏՈՒԹՅԱՆ ԿԱՌԱՎԱՐՈՒԹՅԱՆ 2022 ԹՎԱԿԱՆԻ ԴԵԿՏԵՄԲԵՐԻ 29-Ի N 2111-Ն ՈՐՈՇՄԱՆ  N N 3  ԵՎ 4  ՀԱՎԵԼՎԱԾՆԵՐՈՒՄ ԿԱՏԱՐՎՈՂ ՓՈՓՈԽՈՒԹՅՈՒՆՆԵՐԸ ԵՎ ԼՐԱՑՈՒՄՆԵՐԸ</t>
  </si>
  <si>
    <t xml:space="preserve">
 ՀԱՅԱՍՏԱՆԻ ՀԱՆՐԱՊԵՏՈՒԹՅԱՆ ԿԱՌԱՎԱՐՈՒԹՅԱՆ 2022 ԹՎԱԿԱՆԻ ԴԵԿՏԵՄԲԵՐԻ 29-Ի N 2111-Ն ՈՐՈՇՄԱՆ N 9.1 ՀԱՎԵԼՎԱԾԻ N 9.1.15  ԵՎ N 9.1.19 ԱՂՅՈՒՍԱԿՆԵՐՈՒՄ ԿԱՏԱՐՎՈՂ ՓՈՓՈԽՈՒԹՅՈՒՆՆԵՐԸ ԵՎ ԼՐԱՑՈՒՄՆԵՐԸ</t>
  </si>
  <si>
    <t xml:space="preserve"> Սոցիալական ապահովություն </t>
  </si>
  <si>
    <t>Սոցիալական ապահովություն</t>
  </si>
  <si>
    <t>Սոցիալական ապահովության իրավունքի իրականացման ապահովում</t>
  </si>
  <si>
    <t>Սոցիալական ապահովության իրավունքի իրականացում</t>
  </si>
  <si>
    <t>Անհայտ կորած զինծառայողի ընտանիք՝ համաձայն ՀՀ կառավարության 2020 թվականի դեկտեմբերի 10-ի N 2001-Լ որոշման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</si>
  <si>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</si>
  <si>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</si>
  <si>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 xml:space="preserve"> Կենսաթոշակ, ծերության նպաստ, կերակրողին կորցնելու դեպքում նպաստ կամ հաշմանդամության նպաստ ստանալու իրավունք ունեցող անձանց մահվան դեպքում տրվող թաղման նպաստ</t>
  </si>
  <si>
    <t xml:space="preserve"> Կենսաթոշակ, ծերության նպաստ, կերակրողին կորցնելու դեպքում նպաստ կամ հաշմանդամության նպաստ ստանալու իրավունք ունեցող անձանց մահվան դեպքում տրվող թաղման նպաստի տրամադրում </t>
  </si>
  <si>
    <t>03</t>
  </si>
  <si>
    <t xml:space="preserve"> Հարազատին կորցրած անձինք</t>
  </si>
  <si>
    <t xml:space="preserve"> ՀՀ  աշխատանքի և սոցիալական հարցերի նախարարություն</t>
  </si>
  <si>
    <t xml:space="preserve"> - Հուղարկավորության նպաստներ բյուջեից</t>
  </si>
  <si>
    <t xml:space="preserve"> 1205 </t>
  </si>
  <si>
    <t xml:space="preserve"> 12002 </t>
  </si>
  <si>
    <t xml:space="preserve"> Կենսաթոշակ, ծերության նպաստ, կերակրողին կորցնելու դեպքում նպաստ կամ հաշմանդամության նպաստ ստանալու իրավունք ունեցող անձանց մահվան դեպքում տրվող թաղման նպաստ </t>
  </si>
  <si>
    <t xml:space="preserve"> Կենսաթոշակ, ծերության նպաստ, կերակրողին կորցնելու դեպքում նպաստ կամ հաշմանդամության նպաստ ստանալու իրավունք ունեցող անձանց մահվան դեպքում տրվող թաղման նպաստի տրամադրում  </t>
  </si>
  <si>
    <t xml:space="preserve"> Կենսաթոշակառուի, ծերության, հաշմանդամության, կերակրողին կորցնելու դեպքում նպաստառուի հուղարկավորությունը կատարած անձ </t>
  </si>
  <si>
    <t xml:space="preserve"> Թաղման նպաստ ստացողների թիվ, մարդ </t>
  </si>
  <si>
    <t xml:space="preserve">
 ՀԱՅԱՍՏԱՆԻ ՀԱՆՐԱՊԵՏՈՒԹՅԱՆ ԿԱՌԱՎԱՐՈՒԹՅԱՆ 2022 ԹՎԱԿԱՆԻ ԴԵԿՏԵՄԲԵՐԻ 29-Ի N 2111-Ն ՈՐՈՇՄԱՆ N 9 ՀԱՎԵԼՎԱԾԻ N 9.15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</si>
</sst>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#,##0.0"/>
  </numFmts>
  <fonts count="17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GHEA Grapalat"/>
      <family val="3"/>
    </font>
    <font>
      <i/>
      <sz val="11"/>
      <name val="GHEA Grapalat"/>
      <family val="3"/>
    </font>
    <font>
      <sz val="11"/>
      <name val="GHEA Grapalat"/>
      <family val="3"/>
    </font>
    <font>
      <b/>
      <sz val="12"/>
      <name val="GHEA Grapalat"/>
      <family val="2"/>
    </font>
    <font>
      <i/>
      <sz val="12"/>
      <name val="GHEA Grapalat"/>
      <family val="2"/>
    </font>
    <font>
      <sz val="12"/>
      <name val="GHEA Grapalat"/>
      <family val="2"/>
    </font>
    <font>
      <b/>
      <sz val="12"/>
      <color theme="1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771">
    <xf numFmtId="0" fontId="0" fillId="0" borderId="0"/>
    <xf numFmtId="43" fontId="15" fillId="0" borderId="0" applyFont="0" applyFill="0" applyBorder="0" applyAlignment="0" applyProtection="0"/>
    <xf numFmtId="0" fontId="22" fillId="0" borderId="0">
      <alignment horizontal="left" vertical="top" wrapText="1"/>
    </xf>
    <xf numFmtId="0" fontId="23" fillId="0" borderId="0">
      <alignment horizontal="left" vertical="top" wrapText="1"/>
    </xf>
    <xf numFmtId="0" fontId="16" fillId="0" borderId="0"/>
    <xf numFmtId="0" fontId="15" fillId="0" borderId="0"/>
    <xf numFmtId="0" fontId="16" fillId="0" borderId="0"/>
    <xf numFmtId="0" fontId="21" fillId="0" borderId="0"/>
    <xf numFmtId="0" fontId="18" fillId="0" borderId="0"/>
    <xf numFmtId="0" fontId="1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7" fillId="0" borderId="0"/>
    <xf numFmtId="9" fontId="21" fillId="0" borderId="0" applyFont="0" applyFill="0" applyBorder="0" applyAlignment="0" applyProtection="0"/>
    <xf numFmtId="167" fontId="23" fillId="0" borderId="0" applyFill="0" applyBorder="0" applyProtection="0">
      <alignment horizontal="right" vertical="top"/>
    </xf>
    <xf numFmtId="0" fontId="17" fillId="0" borderId="0"/>
    <xf numFmtId="0" fontId="25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7" fillId="0" borderId="11" applyNumberFormat="0" applyFill="0" applyAlignment="0" applyProtection="0"/>
    <xf numFmtId="0" fontId="28" fillId="0" borderId="12" applyNumberFormat="0" applyFill="0" applyAlignment="0" applyProtection="0"/>
    <xf numFmtId="0" fontId="28" fillId="0" borderId="0" applyNumberFormat="0" applyFill="0" applyBorder="0" applyAlignment="0" applyProtection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31" fillId="5" borderId="0" applyNumberFormat="0" applyBorder="0" applyAlignment="0" applyProtection="0"/>
    <xf numFmtId="0" fontId="32" fillId="6" borderId="13" applyNumberFormat="0" applyAlignment="0" applyProtection="0"/>
    <xf numFmtId="0" fontId="33" fillId="7" borderId="14" applyNumberFormat="0" applyAlignment="0" applyProtection="0"/>
    <xf numFmtId="0" fontId="34" fillId="7" borderId="13" applyNumberFormat="0" applyAlignment="0" applyProtection="0"/>
    <xf numFmtId="0" fontId="35" fillId="0" borderId="15" applyNumberFormat="0" applyFill="0" applyAlignment="0" applyProtection="0"/>
    <xf numFmtId="0" fontId="36" fillId="8" borderId="16" applyNumberFormat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18" applyNumberFormat="0" applyFill="0" applyAlignment="0" applyProtection="0"/>
    <xf numFmtId="0" fontId="40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40" fillId="13" borderId="0" applyNumberFormat="0" applyBorder="0" applyAlignment="0" applyProtection="0"/>
    <xf numFmtId="0" fontId="40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40" fillId="17" borderId="0" applyNumberFormat="0" applyBorder="0" applyAlignment="0" applyProtection="0"/>
    <xf numFmtId="0" fontId="40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40" fillId="21" borderId="0" applyNumberFormat="0" applyBorder="0" applyAlignment="0" applyProtection="0"/>
    <xf numFmtId="0" fontId="40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40" fillId="25" borderId="0" applyNumberFormat="0" applyBorder="0" applyAlignment="0" applyProtection="0"/>
    <xf numFmtId="0" fontId="40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40" fillId="29" borderId="0" applyNumberFormat="0" applyBorder="0" applyAlignment="0" applyProtection="0"/>
    <xf numFmtId="0" fontId="40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40" fillId="33" borderId="0" applyNumberFormat="0" applyBorder="0" applyAlignment="0" applyProtection="0"/>
    <xf numFmtId="43" fontId="41" fillId="0" borderId="0" applyFont="0" applyFill="0" applyBorder="0" applyAlignment="0" applyProtection="0"/>
    <xf numFmtId="0" fontId="14" fillId="9" borderId="17" applyNumberFormat="0" applyFont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3" fillId="20" borderId="0" applyNumberFormat="0" applyBorder="0" applyAlignment="0" applyProtection="0"/>
    <xf numFmtId="0" fontId="13" fillId="24" borderId="0" applyNumberFormat="0" applyBorder="0" applyAlignment="0" applyProtection="0"/>
    <xf numFmtId="0" fontId="13" fillId="28" borderId="0" applyNumberFormat="0" applyBorder="0" applyAlignment="0" applyProtection="0"/>
    <xf numFmtId="0" fontId="13" fillId="32" borderId="0" applyNumberFormat="0" applyBorder="0" applyAlignment="0" applyProtection="0"/>
    <xf numFmtId="0" fontId="13" fillId="9" borderId="17" applyNumberFormat="0" applyFont="0" applyAlignment="0" applyProtection="0"/>
    <xf numFmtId="0" fontId="42" fillId="0" borderId="0"/>
    <xf numFmtId="0" fontId="12" fillId="11" borderId="0" applyNumberFormat="0" applyBorder="0" applyAlignment="0" applyProtection="0"/>
    <xf numFmtId="0" fontId="45" fillId="11" borderId="0" applyNumberFormat="0" applyBorder="0" applyAlignment="0" applyProtection="0"/>
    <xf numFmtId="0" fontId="12" fillId="15" borderId="0" applyNumberFormat="0" applyBorder="0" applyAlignment="0" applyProtection="0"/>
    <xf numFmtId="0" fontId="45" fillId="15" borderId="0" applyNumberFormat="0" applyBorder="0" applyAlignment="0" applyProtection="0"/>
    <xf numFmtId="0" fontId="12" fillId="19" borderId="0" applyNumberFormat="0" applyBorder="0" applyAlignment="0" applyProtection="0"/>
    <xf numFmtId="0" fontId="45" fillId="19" borderId="0" applyNumberFormat="0" applyBorder="0" applyAlignment="0" applyProtection="0"/>
    <xf numFmtId="0" fontId="12" fillId="23" borderId="0" applyNumberFormat="0" applyBorder="0" applyAlignment="0" applyProtection="0"/>
    <xf numFmtId="0" fontId="45" fillId="23" borderId="0" applyNumberFormat="0" applyBorder="0" applyAlignment="0" applyProtection="0"/>
    <xf numFmtId="0" fontId="12" fillId="27" borderId="0" applyNumberFormat="0" applyBorder="0" applyAlignment="0" applyProtection="0"/>
    <xf numFmtId="0" fontId="45" fillId="27" borderId="0" applyNumberFormat="0" applyBorder="0" applyAlignment="0" applyProtection="0"/>
    <xf numFmtId="0" fontId="12" fillId="31" borderId="0" applyNumberFormat="0" applyBorder="0" applyAlignment="0" applyProtection="0"/>
    <xf numFmtId="0" fontId="45" fillId="31" borderId="0" applyNumberFormat="0" applyBorder="0" applyAlignment="0" applyProtection="0"/>
    <xf numFmtId="0" fontId="12" fillId="12" borderId="0" applyNumberFormat="0" applyBorder="0" applyAlignment="0" applyProtection="0"/>
    <xf numFmtId="0" fontId="45" fillId="12" borderId="0" applyNumberFormat="0" applyBorder="0" applyAlignment="0" applyProtection="0"/>
    <xf numFmtId="0" fontId="12" fillId="16" borderId="0" applyNumberFormat="0" applyBorder="0" applyAlignment="0" applyProtection="0"/>
    <xf numFmtId="0" fontId="45" fillId="16" borderId="0" applyNumberFormat="0" applyBorder="0" applyAlignment="0" applyProtection="0"/>
    <xf numFmtId="0" fontId="12" fillId="20" borderId="0" applyNumberFormat="0" applyBorder="0" applyAlignment="0" applyProtection="0"/>
    <xf numFmtId="0" fontId="45" fillId="20" borderId="0" applyNumberFormat="0" applyBorder="0" applyAlignment="0" applyProtection="0"/>
    <xf numFmtId="0" fontId="12" fillId="24" borderId="0" applyNumberFormat="0" applyBorder="0" applyAlignment="0" applyProtection="0"/>
    <xf numFmtId="0" fontId="45" fillId="24" borderId="0" applyNumberFormat="0" applyBorder="0" applyAlignment="0" applyProtection="0"/>
    <xf numFmtId="0" fontId="12" fillId="28" borderId="0" applyNumberFormat="0" applyBorder="0" applyAlignment="0" applyProtection="0"/>
    <xf numFmtId="0" fontId="45" fillId="28" borderId="0" applyNumberFormat="0" applyBorder="0" applyAlignment="0" applyProtection="0"/>
    <xf numFmtId="0" fontId="12" fillId="32" borderId="0" applyNumberFormat="0" applyBorder="0" applyAlignment="0" applyProtection="0"/>
    <xf numFmtId="0" fontId="45" fillId="32" borderId="0" applyNumberFormat="0" applyBorder="0" applyAlignment="0" applyProtection="0"/>
    <xf numFmtId="0" fontId="46" fillId="13" borderId="0" applyNumberFormat="0" applyBorder="0" applyAlignment="0" applyProtection="0"/>
    <xf numFmtId="0" fontId="46" fillId="17" borderId="0" applyNumberFormat="0" applyBorder="0" applyAlignment="0" applyProtection="0"/>
    <xf numFmtId="0" fontId="46" fillId="21" borderId="0" applyNumberFormat="0" applyBorder="0" applyAlignment="0" applyProtection="0"/>
    <xf numFmtId="0" fontId="46" fillId="25" borderId="0" applyNumberFormat="0" applyBorder="0" applyAlignment="0" applyProtection="0"/>
    <xf numFmtId="0" fontId="46" fillId="29" borderId="0" applyNumberFormat="0" applyBorder="0" applyAlignment="0" applyProtection="0"/>
    <xf numFmtId="0" fontId="46" fillId="33" borderId="0" applyNumberFormat="0" applyBorder="0" applyAlignment="0" applyProtection="0"/>
    <xf numFmtId="0" fontId="46" fillId="10" borderId="0" applyNumberFormat="0" applyBorder="0" applyAlignment="0" applyProtection="0"/>
    <xf numFmtId="0" fontId="46" fillId="14" borderId="0" applyNumberFormat="0" applyBorder="0" applyAlignment="0" applyProtection="0"/>
    <xf numFmtId="0" fontId="46" fillId="18" borderId="0" applyNumberFormat="0" applyBorder="0" applyAlignment="0" applyProtection="0"/>
    <xf numFmtId="0" fontId="46" fillId="22" borderId="0" applyNumberFormat="0" applyBorder="0" applyAlignment="0" applyProtection="0"/>
    <xf numFmtId="0" fontId="46" fillId="26" borderId="0" applyNumberFormat="0" applyBorder="0" applyAlignment="0" applyProtection="0"/>
    <xf numFmtId="0" fontId="46" fillId="30" borderId="0" applyNumberFormat="0" applyBorder="0" applyAlignment="0" applyProtection="0"/>
    <xf numFmtId="0" fontId="47" fillId="4" borderId="0" applyNumberFormat="0" applyBorder="0" applyAlignment="0" applyProtection="0"/>
    <xf numFmtId="0" fontId="48" fillId="7" borderId="13" applyNumberFormat="0" applyAlignment="0" applyProtection="0"/>
    <xf numFmtId="0" fontId="49" fillId="8" borderId="16" applyNumberFormat="0" applyAlignment="0" applyProtection="0"/>
    <xf numFmtId="43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1" fillId="3" borderId="0" applyNumberFormat="0" applyBorder="0" applyAlignment="0" applyProtection="0"/>
    <xf numFmtId="0" fontId="52" fillId="0" borderId="10" applyNumberFormat="0" applyFill="0" applyAlignment="0" applyProtection="0"/>
    <xf numFmtId="0" fontId="53" fillId="0" borderId="11" applyNumberFormat="0" applyFill="0" applyAlignment="0" applyProtection="0"/>
    <xf numFmtId="0" fontId="54" fillId="0" borderId="12" applyNumberFormat="0" applyFill="0" applyAlignment="0" applyProtection="0"/>
    <xf numFmtId="0" fontId="54" fillId="0" borderId="0" applyNumberFormat="0" applyFill="0" applyBorder="0" applyAlignment="0" applyProtection="0"/>
    <xf numFmtId="0" fontId="55" fillId="6" borderId="13" applyNumberFormat="0" applyAlignment="0" applyProtection="0"/>
    <xf numFmtId="0" fontId="56" fillId="0" borderId="15" applyNumberFormat="0" applyFill="0" applyAlignment="0" applyProtection="0"/>
    <xf numFmtId="0" fontId="57" fillId="5" borderId="0" applyNumberFormat="0" applyBorder="0" applyAlignment="0" applyProtection="0"/>
    <xf numFmtId="0" fontId="43" fillId="0" borderId="0"/>
    <xf numFmtId="0" fontId="43" fillId="0" borderId="0"/>
    <xf numFmtId="0" fontId="23" fillId="0" borderId="0">
      <alignment horizontal="left" vertical="top" wrapText="1"/>
    </xf>
    <xf numFmtId="0" fontId="58" fillId="0" borderId="0"/>
    <xf numFmtId="0" fontId="59" fillId="0" borderId="0"/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45" fillId="9" borderId="17" applyNumberFormat="0" applyFont="0" applyAlignment="0" applyProtection="0"/>
    <xf numFmtId="0" fontId="12" fillId="9" borderId="17" applyNumberFormat="0" applyFont="0" applyAlignment="0" applyProtection="0"/>
    <xf numFmtId="0" fontId="60" fillId="7" borderId="14" applyNumberFormat="0" applyAlignment="0" applyProtection="0"/>
    <xf numFmtId="0" fontId="61" fillId="0" borderId="0" applyNumberFormat="0" applyFill="0" applyBorder="0" applyAlignment="0" applyProtection="0"/>
    <xf numFmtId="0" fontId="62" fillId="0" borderId="18" applyNumberFormat="0" applyFill="0" applyAlignment="0" applyProtection="0"/>
    <xf numFmtId="0" fontId="63" fillId="0" borderId="0" applyNumberFormat="0" applyFill="0" applyBorder="0" applyAlignment="0" applyProtection="0"/>
    <xf numFmtId="0" fontId="44" fillId="0" borderId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7" applyNumberFormat="0" applyFont="0" applyAlignment="0" applyProtection="0"/>
    <xf numFmtId="167" fontId="64" fillId="0" borderId="0" applyFill="0" applyBorder="0" applyProtection="0">
      <alignment horizontal="right" vertical="top"/>
    </xf>
    <xf numFmtId="0" fontId="10" fillId="0" borderId="0"/>
    <xf numFmtId="43" fontId="10" fillId="0" borderId="0" applyFont="0" applyFill="0" applyBorder="0" applyAlignment="0" applyProtection="0"/>
    <xf numFmtId="6" fontId="65" fillId="0" borderId="0" applyFont="0" applyFill="0" applyBorder="0" applyAlignment="0" applyProtection="0"/>
    <xf numFmtId="6" fontId="65" fillId="0" borderId="0" applyFont="0" applyFill="0" applyBorder="0" applyAlignment="0" applyProtection="0"/>
    <xf numFmtId="0" fontId="15" fillId="0" borderId="0"/>
    <xf numFmtId="0" fontId="15" fillId="0" borderId="0"/>
    <xf numFmtId="0" fontId="66" fillId="0" borderId="0"/>
    <xf numFmtId="0" fontId="15" fillId="0" borderId="0"/>
    <xf numFmtId="0" fontId="15" fillId="0" borderId="0"/>
    <xf numFmtId="0" fontId="17" fillId="0" borderId="0"/>
    <xf numFmtId="0" fontId="67" fillId="35" borderId="0" applyNumberFormat="0" applyBorder="0" applyAlignment="0" applyProtection="0"/>
    <xf numFmtId="0" fontId="10" fillId="35" borderId="0" applyNumberFormat="0" applyBorder="0" applyAlignment="0" applyProtection="0"/>
    <xf numFmtId="0" fontId="45" fillId="11" borderId="0" applyNumberFormat="0" applyBorder="0" applyAlignment="0" applyProtection="0"/>
    <xf numFmtId="0" fontId="68" fillId="36" borderId="0" applyNumberFormat="0" applyBorder="0" applyAlignment="0" applyProtection="0"/>
    <xf numFmtId="0" fontId="67" fillId="35" borderId="0" applyNumberFormat="0" applyBorder="0" applyAlignment="0" applyProtection="0"/>
    <xf numFmtId="0" fontId="24" fillId="11" borderId="0" applyNumberFormat="0" applyBorder="0" applyAlignment="0" applyProtection="0"/>
    <xf numFmtId="0" fontId="69" fillId="37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67" fillId="38" borderId="0" applyNumberFormat="0" applyBorder="0" applyAlignment="0" applyProtection="0"/>
    <xf numFmtId="0" fontId="10" fillId="38" borderId="0" applyNumberFormat="0" applyBorder="0" applyAlignment="0" applyProtection="0"/>
    <xf numFmtId="0" fontId="45" fillId="15" borderId="0" applyNumberFormat="0" applyBorder="0" applyAlignment="0" applyProtection="0"/>
    <xf numFmtId="0" fontId="68" fillId="39" borderId="0" applyNumberFormat="0" applyBorder="0" applyAlignment="0" applyProtection="0"/>
    <xf numFmtId="0" fontId="67" fillId="38" borderId="0" applyNumberFormat="0" applyBorder="0" applyAlignment="0" applyProtection="0"/>
    <xf numFmtId="0" fontId="24" fillId="15" borderId="0" applyNumberFormat="0" applyBorder="0" applyAlignment="0" applyProtection="0"/>
    <xf numFmtId="0" fontId="69" fillId="39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67" fillId="40" borderId="0" applyNumberFormat="0" applyBorder="0" applyAlignment="0" applyProtection="0"/>
    <xf numFmtId="0" fontId="10" fillId="40" borderId="0" applyNumberFormat="0" applyBorder="0" applyAlignment="0" applyProtection="0"/>
    <xf numFmtId="0" fontId="45" fillId="19" borderId="0" applyNumberFormat="0" applyBorder="0" applyAlignment="0" applyProtection="0"/>
    <xf numFmtId="0" fontId="68" fillId="41" borderId="0" applyNumberFormat="0" applyBorder="0" applyAlignment="0" applyProtection="0"/>
    <xf numFmtId="0" fontId="67" fillId="40" borderId="0" applyNumberFormat="0" applyBorder="0" applyAlignment="0" applyProtection="0"/>
    <xf numFmtId="0" fontId="24" fillId="19" borderId="0" applyNumberFormat="0" applyBorder="0" applyAlignment="0" applyProtection="0"/>
    <xf numFmtId="0" fontId="69" fillId="41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67" fillId="42" borderId="0" applyNumberFormat="0" applyBorder="0" applyAlignment="0" applyProtection="0"/>
    <xf numFmtId="0" fontId="10" fillId="42" borderId="0" applyNumberFormat="0" applyBorder="0" applyAlignment="0" applyProtection="0"/>
    <xf numFmtId="0" fontId="45" fillId="23" borderId="0" applyNumberFormat="0" applyBorder="0" applyAlignment="0" applyProtection="0"/>
    <xf numFmtId="0" fontId="68" fillId="37" borderId="0" applyNumberFormat="0" applyBorder="0" applyAlignment="0" applyProtection="0"/>
    <xf numFmtId="0" fontId="67" fillId="42" borderId="0" applyNumberFormat="0" applyBorder="0" applyAlignment="0" applyProtection="0"/>
    <xf numFmtId="0" fontId="24" fillId="23" borderId="0" applyNumberFormat="0" applyBorder="0" applyAlignment="0" applyProtection="0"/>
    <xf numFmtId="0" fontId="69" fillId="37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67" fillId="43" borderId="0" applyNumberFormat="0" applyBorder="0" applyAlignment="0" applyProtection="0"/>
    <xf numFmtId="0" fontId="10" fillId="27" borderId="0" applyNumberFormat="0" applyBorder="0" applyAlignment="0" applyProtection="0"/>
    <xf numFmtId="0" fontId="45" fillId="27" borderId="0" applyNumberFormat="0" applyBorder="0" applyAlignment="0" applyProtection="0"/>
    <xf numFmtId="0" fontId="68" fillId="43" borderId="0" applyNumberFormat="0" applyBorder="0" applyAlignment="0" applyProtection="0"/>
    <xf numFmtId="0" fontId="67" fillId="43" borderId="0" applyNumberFormat="0" applyBorder="0" applyAlignment="0" applyProtection="0"/>
    <xf numFmtId="0" fontId="24" fillId="27" borderId="0" applyNumberFormat="0" applyBorder="0" applyAlignment="0" applyProtection="0"/>
    <xf numFmtId="0" fontId="69" fillId="4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67" fillId="37" borderId="0" applyNumberFormat="0" applyBorder="0" applyAlignment="0" applyProtection="0"/>
    <xf numFmtId="0" fontId="10" fillId="31" borderId="0" applyNumberFormat="0" applyBorder="0" applyAlignment="0" applyProtection="0"/>
    <xf numFmtId="0" fontId="45" fillId="31" borderId="0" applyNumberFormat="0" applyBorder="0" applyAlignment="0" applyProtection="0"/>
    <xf numFmtId="0" fontId="68" fillId="41" borderId="0" applyNumberFormat="0" applyBorder="0" applyAlignment="0" applyProtection="0"/>
    <xf numFmtId="0" fontId="67" fillId="37" borderId="0" applyNumberFormat="0" applyBorder="0" applyAlignment="0" applyProtection="0"/>
    <xf numFmtId="0" fontId="24" fillId="31" borderId="0" applyNumberFormat="0" applyBorder="0" applyAlignment="0" applyProtection="0"/>
    <xf numFmtId="0" fontId="69" fillId="4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67" fillId="36" borderId="0" applyNumberFormat="0" applyBorder="0" applyAlignment="0" applyProtection="0"/>
    <xf numFmtId="0" fontId="10" fillId="12" borderId="0" applyNumberFormat="0" applyBorder="0" applyAlignment="0" applyProtection="0"/>
    <xf numFmtId="0" fontId="45" fillId="12" borderId="0" applyNumberFormat="0" applyBorder="0" applyAlignment="0" applyProtection="0"/>
    <xf numFmtId="0" fontId="68" fillId="43" borderId="0" applyNumberFormat="0" applyBorder="0" applyAlignment="0" applyProtection="0"/>
    <xf numFmtId="0" fontId="67" fillId="36" borderId="0" applyNumberFormat="0" applyBorder="0" applyAlignment="0" applyProtection="0"/>
    <xf numFmtId="0" fontId="24" fillId="12" borderId="0" applyNumberFormat="0" applyBorder="0" applyAlignment="0" applyProtection="0"/>
    <xf numFmtId="0" fontId="69" fillId="44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67" fillId="39" borderId="0" applyNumberFormat="0" applyBorder="0" applyAlignment="0" applyProtection="0"/>
    <xf numFmtId="0" fontId="10" fillId="16" borderId="0" applyNumberFormat="0" applyBorder="0" applyAlignment="0" applyProtection="0"/>
    <xf numFmtId="0" fontId="45" fillId="16" borderId="0" applyNumberFormat="0" applyBorder="0" applyAlignment="0" applyProtection="0"/>
    <xf numFmtId="0" fontId="68" fillId="39" borderId="0" applyNumberFormat="0" applyBorder="0" applyAlignment="0" applyProtection="0"/>
    <xf numFmtId="0" fontId="67" fillId="39" borderId="0" applyNumberFormat="0" applyBorder="0" applyAlignment="0" applyProtection="0"/>
    <xf numFmtId="0" fontId="24" fillId="16" borderId="0" applyNumberFormat="0" applyBorder="0" applyAlignment="0" applyProtection="0"/>
    <xf numFmtId="0" fontId="69" fillId="39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67" fillId="45" borderId="0" applyNumberFormat="0" applyBorder="0" applyAlignment="0" applyProtection="0"/>
    <xf numFmtId="0" fontId="10" fillId="45" borderId="0" applyNumberFormat="0" applyBorder="0" applyAlignment="0" applyProtection="0"/>
    <xf numFmtId="0" fontId="45" fillId="20" borderId="0" applyNumberFormat="0" applyBorder="0" applyAlignment="0" applyProtection="0"/>
    <xf numFmtId="0" fontId="68" fillId="46" borderId="0" applyNumberFormat="0" applyBorder="0" applyAlignment="0" applyProtection="0"/>
    <xf numFmtId="0" fontId="67" fillId="45" borderId="0" applyNumberFormat="0" applyBorder="0" applyAlignment="0" applyProtection="0"/>
    <xf numFmtId="0" fontId="24" fillId="20" borderId="0" applyNumberFormat="0" applyBorder="0" applyAlignment="0" applyProtection="0"/>
    <xf numFmtId="0" fontId="69" fillId="46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67" fillId="42" borderId="0" applyNumberFormat="0" applyBorder="0" applyAlignment="0" applyProtection="0"/>
    <xf numFmtId="0" fontId="10" fillId="24" borderId="0" applyNumberFormat="0" applyBorder="0" applyAlignment="0" applyProtection="0"/>
    <xf numFmtId="0" fontId="45" fillId="24" borderId="0" applyNumberFormat="0" applyBorder="0" applyAlignment="0" applyProtection="0"/>
    <xf numFmtId="0" fontId="68" fillId="38" borderId="0" applyNumberFormat="0" applyBorder="0" applyAlignment="0" applyProtection="0"/>
    <xf numFmtId="0" fontId="67" fillId="42" borderId="0" applyNumberFormat="0" applyBorder="0" applyAlignment="0" applyProtection="0"/>
    <xf numFmtId="0" fontId="24" fillId="24" borderId="0" applyNumberFormat="0" applyBorder="0" applyAlignment="0" applyProtection="0"/>
    <xf numFmtId="0" fontId="69" fillId="4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67" fillId="36" borderId="0" applyNumberFormat="0" applyBorder="0" applyAlignment="0" applyProtection="0"/>
    <xf numFmtId="0" fontId="10" fillId="28" borderId="0" applyNumberFormat="0" applyBorder="0" applyAlignment="0" applyProtection="0"/>
    <xf numFmtId="0" fontId="45" fillId="28" borderId="0" applyNumberFormat="0" applyBorder="0" applyAlignment="0" applyProtection="0"/>
    <xf numFmtId="0" fontId="68" fillId="43" borderId="0" applyNumberFormat="0" applyBorder="0" applyAlignment="0" applyProtection="0"/>
    <xf numFmtId="0" fontId="67" fillId="36" borderId="0" applyNumberFormat="0" applyBorder="0" applyAlignment="0" applyProtection="0"/>
    <xf numFmtId="0" fontId="24" fillId="28" borderId="0" applyNumberFormat="0" applyBorder="0" applyAlignment="0" applyProtection="0"/>
    <xf numFmtId="0" fontId="69" fillId="36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67" fillId="47" borderId="0" applyNumberFormat="0" applyBorder="0" applyAlignment="0" applyProtection="0"/>
    <xf numFmtId="0" fontId="10" fillId="32" borderId="0" applyNumberFormat="0" applyBorder="0" applyAlignment="0" applyProtection="0"/>
    <xf numFmtId="0" fontId="45" fillId="32" borderId="0" applyNumberFormat="0" applyBorder="0" applyAlignment="0" applyProtection="0"/>
    <xf numFmtId="0" fontId="68" fillId="41" borderId="0" applyNumberFormat="0" applyBorder="0" applyAlignment="0" applyProtection="0"/>
    <xf numFmtId="0" fontId="67" fillId="47" borderId="0" applyNumberFormat="0" applyBorder="0" applyAlignment="0" applyProtection="0"/>
    <xf numFmtId="0" fontId="24" fillId="32" borderId="0" applyNumberFormat="0" applyBorder="0" applyAlignment="0" applyProtection="0"/>
    <xf numFmtId="0" fontId="69" fillId="46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70" fillId="48" borderId="0" applyNumberFormat="0" applyBorder="0" applyAlignment="0" applyProtection="0"/>
    <xf numFmtId="0" fontId="40" fillId="13" borderId="0" applyNumberFormat="0" applyBorder="0" applyAlignment="0" applyProtection="0"/>
    <xf numFmtId="0" fontId="46" fillId="13" borderId="0" applyNumberFormat="0" applyBorder="0" applyAlignment="0" applyProtection="0"/>
    <xf numFmtId="0" fontId="71" fillId="43" borderId="0" applyNumberFormat="0" applyBorder="0" applyAlignment="0" applyProtection="0"/>
    <xf numFmtId="0" fontId="72" fillId="13" borderId="0" applyNumberFormat="0" applyBorder="0" applyAlignment="0" applyProtection="0"/>
    <xf numFmtId="0" fontId="73" fillId="49" borderId="0" applyNumberFormat="0" applyBorder="0" applyAlignment="0" applyProtection="0"/>
    <xf numFmtId="0" fontId="40" fillId="13" borderId="0" applyNumberFormat="0" applyBorder="0" applyAlignment="0" applyProtection="0"/>
    <xf numFmtId="0" fontId="70" fillId="39" borderId="0" applyNumberFormat="0" applyBorder="0" applyAlignment="0" applyProtection="0"/>
    <xf numFmtId="0" fontId="40" fillId="17" borderId="0" applyNumberFormat="0" applyBorder="0" applyAlignment="0" applyProtection="0"/>
    <xf numFmtId="0" fontId="46" fillId="17" borderId="0" applyNumberFormat="0" applyBorder="0" applyAlignment="0" applyProtection="0"/>
    <xf numFmtId="0" fontId="71" fillId="50" borderId="0" applyNumberFormat="0" applyBorder="0" applyAlignment="0" applyProtection="0"/>
    <xf numFmtId="0" fontId="72" fillId="17" borderId="0" applyNumberFormat="0" applyBorder="0" applyAlignment="0" applyProtection="0"/>
    <xf numFmtId="0" fontId="73" fillId="39" borderId="0" applyNumberFormat="0" applyBorder="0" applyAlignment="0" applyProtection="0"/>
    <xf numFmtId="0" fontId="40" fillId="17" borderId="0" applyNumberFormat="0" applyBorder="0" applyAlignment="0" applyProtection="0"/>
    <xf numFmtId="0" fontId="70" fillId="45" borderId="0" applyNumberFormat="0" applyBorder="0" applyAlignment="0" applyProtection="0"/>
    <xf numFmtId="0" fontId="40" fillId="45" borderId="0" applyNumberFormat="0" applyBorder="0" applyAlignment="0" applyProtection="0"/>
    <xf numFmtId="0" fontId="46" fillId="21" borderId="0" applyNumberFormat="0" applyBorder="0" applyAlignment="0" applyProtection="0"/>
    <xf numFmtId="0" fontId="71" fillId="47" borderId="0" applyNumberFormat="0" applyBorder="0" applyAlignment="0" applyProtection="0"/>
    <xf numFmtId="0" fontId="72" fillId="21" borderId="0" applyNumberFormat="0" applyBorder="0" applyAlignment="0" applyProtection="0"/>
    <xf numFmtId="0" fontId="73" fillId="46" borderId="0" applyNumberFormat="0" applyBorder="0" applyAlignment="0" applyProtection="0"/>
    <xf numFmtId="0" fontId="40" fillId="21" borderId="0" applyNumberFormat="0" applyBorder="0" applyAlignment="0" applyProtection="0"/>
    <xf numFmtId="0" fontId="70" fillId="51" borderId="0" applyNumberFormat="0" applyBorder="0" applyAlignment="0" applyProtection="0"/>
    <xf numFmtId="0" fontId="40" fillId="51" borderId="0" applyNumberFormat="0" applyBorder="0" applyAlignment="0" applyProtection="0"/>
    <xf numFmtId="0" fontId="46" fillId="25" borderId="0" applyNumberFormat="0" applyBorder="0" applyAlignment="0" applyProtection="0"/>
    <xf numFmtId="0" fontId="71" fillId="38" borderId="0" applyNumberFormat="0" applyBorder="0" applyAlignment="0" applyProtection="0"/>
    <xf numFmtId="0" fontId="72" fillId="25" borderId="0" applyNumberFormat="0" applyBorder="0" applyAlignment="0" applyProtection="0"/>
    <xf numFmtId="0" fontId="73" fillId="44" borderId="0" applyNumberFormat="0" applyBorder="0" applyAlignment="0" applyProtection="0"/>
    <xf numFmtId="0" fontId="40" fillId="25" borderId="0" applyNumberFormat="0" applyBorder="0" applyAlignment="0" applyProtection="0"/>
    <xf numFmtId="0" fontId="70" fillId="49" borderId="0" applyNumberFormat="0" applyBorder="0" applyAlignment="0" applyProtection="0"/>
    <xf numFmtId="0" fontId="40" fillId="29" borderId="0" applyNumberFormat="0" applyBorder="0" applyAlignment="0" applyProtection="0"/>
    <xf numFmtId="0" fontId="46" fillId="29" borderId="0" applyNumberFormat="0" applyBorder="0" applyAlignment="0" applyProtection="0"/>
    <xf numFmtId="0" fontId="71" fillId="43" borderId="0" applyNumberFormat="0" applyBorder="0" applyAlignment="0" applyProtection="0"/>
    <xf numFmtId="0" fontId="72" fillId="29" borderId="0" applyNumberFormat="0" applyBorder="0" applyAlignment="0" applyProtection="0"/>
    <xf numFmtId="0" fontId="73" fillId="49" borderId="0" applyNumberFormat="0" applyBorder="0" applyAlignment="0" applyProtection="0"/>
    <xf numFmtId="0" fontId="40" fillId="29" borderId="0" applyNumberFormat="0" applyBorder="0" applyAlignment="0" applyProtection="0"/>
    <xf numFmtId="0" fontId="70" fillId="52" borderId="0" applyNumberFormat="0" applyBorder="0" applyAlignment="0" applyProtection="0"/>
    <xf numFmtId="0" fontId="40" fillId="52" borderId="0" applyNumberFormat="0" applyBorder="0" applyAlignment="0" applyProtection="0"/>
    <xf numFmtId="0" fontId="46" fillId="33" borderId="0" applyNumberFormat="0" applyBorder="0" applyAlignment="0" applyProtection="0"/>
    <xf numFmtId="0" fontId="71" fillId="39" borderId="0" applyNumberFormat="0" applyBorder="0" applyAlignment="0" applyProtection="0"/>
    <xf numFmtId="0" fontId="72" fillId="33" borderId="0" applyNumberFormat="0" applyBorder="0" applyAlignment="0" applyProtection="0"/>
    <xf numFmtId="0" fontId="73" fillId="39" borderId="0" applyNumberFormat="0" applyBorder="0" applyAlignment="0" applyProtection="0"/>
    <xf numFmtId="0" fontId="40" fillId="33" borderId="0" applyNumberFormat="0" applyBorder="0" applyAlignment="0" applyProtection="0"/>
    <xf numFmtId="0" fontId="74" fillId="53" borderId="0" applyNumberFormat="0" applyBorder="0" applyAlignment="0" applyProtection="0"/>
    <xf numFmtId="0" fontId="74" fillId="54" borderId="0" applyNumberFormat="0" applyBorder="0" applyAlignment="0" applyProtection="0"/>
    <xf numFmtId="0" fontId="75" fillId="55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0" fillId="57" borderId="0" applyNumberFormat="0" applyBorder="0" applyAlignment="0" applyProtection="0"/>
    <xf numFmtId="0" fontId="40" fillId="10" borderId="0" applyNumberFormat="0" applyBorder="0" applyAlignment="0" applyProtection="0"/>
    <xf numFmtId="0" fontId="46" fillId="10" borderId="0" applyNumberFormat="0" applyBorder="0" applyAlignment="0" applyProtection="0"/>
    <xf numFmtId="0" fontId="75" fillId="56" borderId="0" applyNumberFormat="0" applyBorder="0" applyAlignment="0" applyProtection="0"/>
    <xf numFmtId="0" fontId="72" fillId="10" borderId="0" applyNumberFormat="0" applyBorder="0" applyAlignment="0" applyProtection="0"/>
    <xf numFmtId="0" fontId="73" fillId="49" borderId="0" applyNumberFormat="0" applyBorder="0" applyAlignment="0" applyProtection="0"/>
    <xf numFmtId="0" fontId="40" fillId="10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4" fillId="53" borderId="0" applyNumberFormat="0" applyBorder="0" applyAlignment="0" applyProtection="0"/>
    <xf numFmtId="0" fontId="74" fillId="58" borderId="0" applyNumberFormat="0" applyBorder="0" applyAlignment="0" applyProtection="0"/>
    <xf numFmtId="0" fontId="75" fillId="59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0" fillId="61" borderId="0" applyNumberFormat="0" applyBorder="0" applyAlignment="0" applyProtection="0"/>
    <xf numFmtId="0" fontId="40" fillId="14" borderId="0" applyNumberFormat="0" applyBorder="0" applyAlignment="0" applyProtection="0"/>
    <xf numFmtId="0" fontId="46" fillId="14" borderId="0" applyNumberFormat="0" applyBorder="0" applyAlignment="0" applyProtection="0"/>
    <xf numFmtId="0" fontId="75" fillId="60" borderId="0" applyNumberFormat="0" applyBorder="0" applyAlignment="0" applyProtection="0"/>
    <xf numFmtId="0" fontId="72" fillId="14" borderId="0" applyNumberFormat="0" applyBorder="0" applyAlignment="0" applyProtection="0"/>
    <xf numFmtId="0" fontId="73" fillId="61" borderId="0" applyNumberFormat="0" applyBorder="0" applyAlignment="0" applyProtection="0"/>
    <xf numFmtId="0" fontId="40" fillId="14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75" fillId="58" borderId="0" applyNumberFormat="0" applyBorder="0" applyAlignment="0" applyProtection="0"/>
    <xf numFmtId="0" fontId="75" fillId="62" borderId="0" applyNumberFormat="0" applyBorder="0" applyAlignment="0" applyProtection="0"/>
    <xf numFmtId="0" fontId="75" fillId="62" borderId="0" applyNumberFormat="0" applyBorder="0" applyAlignment="0" applyProtection="0"/>
    <xf numFmtId="0" fontId="75" fillId="62" borderId="0" applyNumberFormat="0" applyBorder="0" applyAlignment="0" applyProtection="0"/>
    <xf numFmtId="0" fontId="75" fillId="62" borderId="0" applyNumberFormat="0" applyBorder="0" applyAlignment="0" applyProtection="0"/>
    <xf numFmtId="0" fontId="75" fillId="62" borderId="0" applyNumberFormat="0" applyBorder="0" applyAlignment="0" applyProtection="0"/>
    <xf numFmtId="0" fontId="70" fillId="63" borderId="0" applyNumberFormat="0" applyBorder="0" applyAlignment="0" applyProtection="0"/>
    <xf numFmtId="0" fontId="40" fillId="18" borderId="0" applyNumberFormat="0" applyBorder="0" applyAlignment="0" applyProtection="0"/>
    <xf numFmtId="0" fontId="46" fillId="18" borderId="0" applyNumberFormat="0" applyBorder="0" applyAlignment="0" applyProtection="0"/>
    <xf numFmtId="0" fontId="75" fillId="62" borderId="0" applyNumberFormat="0" applyBorder="0" applyAlignment="0" applyProtection="0"/>
    <xf numFmtId="0" fontId="72" fillId="18" borderId="0" applyNumberFormat="0" applyBorder="0" applyAlignment="0" applyProtection="0"/>
    <xf numFmtId="0" fontId="73" fillId="63" borderId="0" applyNumberFormat="0" applyBorder="0" applyAlignment="0" applyProtection="0"/>
    <xf numFmtId="0" fontId="40" fillId="18" borderId="0" applyNumberFormat="0" applyBorder="0" applyAlignment="0" applyProtection="0"/>
    <xf numFmtId="0" fontId="75" fillId="62" borderId="0" applyNumberFormat="0" applyBorder="0" applyAlignment="0" applyProtection="0"/>
    <xf numFmtId="0" fontId="75" fillId="62" borderId="0" applyNumberFormat="0" applyBorder="0" applyAlignment="0" applyProtection="0"/>
    <xf numFmtId="0" fontId="75" fillId="62" borderId="0" applyNumberFormat="0" applyBorder="0" applyAlignment="0" applyProtection="0"/>
    <xf numFmtId="0" fontId="75" fillId="62" borderId="0" applyNumberFormat="0" applyBorder="0" applyAlignment="0" applyProtection="0"/>
    <xf numFmtId="0" fontId="75" fillId="62" borderId="0" applyNumberFormat="0" applyBorder="0" applyAlignment="0" applyProtection="0"/>
    <xf numFmtId="0" fontId="75" fillId="62" borderId="0" applyNumberFormat="0" applyBorder="0" applyAlignment="0" applyProtection="0"/>
    <xf numFmtId="0" fontId="75" fillId="62" borderId="0" applyNumberFormat="0" applyBorder="0" applyAlignment="0" applyProtection="0"/>
    <xf numFmtId="0" fontId="74" fillId="53" borderId="0" applyNumberFormat="0" applyBorder="0" applyAlignment="0" applyProtection="0"/>
    <xf numFmtId="0" fontId="74" fillId="58" borderId="0" applyNumberFormat="0" applyBorder="0" applyAlignment="0" applyProtection="0"/>
    <xf numFmtId="0" fontId="75" fillId="64" borderId="0" applyNumberFormat="0" applyBorder="0" applyAlignment="0" applyProtection="0"/>
    <xf numFmtId="0" fontId="75" fillId="65" borderId="0" applyNumberFormat="0" applyBorder="0" applyAlignment="0" applyProtection="0"/>
    <xf numFmtId="0" fontId="75" fillId="65" borderId="0" applyNumberFormat="0" applyBorder="0" applyAlignment="0" applyProtection="0"/>
    <xf numFmtId="0" fontId="75" fillId="65" borderId="0" applyNumberFormat="0" applyBorder="0" applyAlignment="0" applyProtection="0"/>
    <xf numFmtId="0" fontId="75" fillId="65" borderId="0" applyNumberFormat="0" applyBorder="0" applyAlignment="0" applyProtection="0"/>
    <xf numFmtId="0" fontId="75" fillId="65" borderId="0" applyNumberFormat="0" applyBorder="0" applyAlignment="0" applyProtection="0"/>
    <xf numFmtId="0" fontId="70" fillId="51" borderId="0" applyNumberFormat="0" applyBorder="0" applyAlignment="0" applyProtection="0"/>
    <xf numFmtId="0" fontId="40" fillId="22" borderId="0" applyNumberFormat="0" applyBorder="0" applyAlignment="0" applyProtection="0"/>
    <xf numFmtId="0" fontId="46" fillId="22" borderId="0" applyNumberFormat="0" applyBorder="0" applyAlignment="0" applyProtection="0"/>
    <xf numFmtId="0" fontId="75" fillId="65" borderId="0" applyNumberFormat="0" applyBorder="0" applyAlignment="0" applyProtection="0"/>
    <xf numFmtId="0" fontId="72" fillId="22" borderId="0" applyNumberFormat="0" applyBorder="0" applyAlignment="0" applyProtection="0"/>
    <xf numFmtId="0" fontId="73" fillId="66" borderId="0" applyNumberFormat="0" applyBorder="0" applyAlignment="0" applyProtection="0"/>
    <xf numFmtId="0" fontId="40" fillId="22" borderId="0" applyNumberFormat="0" applyBorder="0" applyAlignment="0" applyProtection="0"/>
    <xf numFmtId="0" fontId="75" fillId="65" borderId="0" applyNumberFormat="0" applyBorder="0" applyAlignment="0" applyProtection="0"/>
    <xf numFmtId="0" fontId="75" fillId="65" borderId="0" applyNumberFormat="0" applyBorder="0" applyAlignment="0" applyProtection="0"/>
    <xf numFmtId="0" fontId="75" fillId="65" borderId="0" applyNumberFormat="0" applyBorder="0" applyAlignment="0" applyProtection="0"/>
    <xf numFmtId="0" fontId="75" fillId="65" borderId="0" applyNumberFormat="0" applyBorder="0" applyAlignment="0" applyProtection="0"/>
    <xf numFmtId="0" fontId="75" fillId="65" borderId="0" applyNumberFormat="0" applyBorder="0" applyAlignment="0" applyProtection="0"/>
    <xf numFmtId="0" fontId="75" fillId="65" borderId="0" applyNumberFormat="0" applyBorder="0" applyAlignment="0" applyProtection="0"/>
    <xf numFmtId="0" fontId="75" fillId="65" borderId="0" applyNumberFormat="0" applyBorder="0" applyAlignment="0" applyProtection="0"/>
    <xf numFmtId="0" fontId="74" fillId="53" borderId="0" applyNumberFormat="0" applyBorder="0" applyAlignment="0" applyProtection="0"/>
    <xf numFmtId="0" fontId="74" fillId="55" borderId="0" applyNumberFormat="0" applyBorder="0" applyAlignment="0" applyProtection="0"/>
    <xf numFmtId="0" fontId="75" fillId="55" borderId="0" applyNumberFormat="0" applyBorder="0" applyAlignment="0" applyProtection="0"/>
    <xf numFmtId="0" fontId="75" fillId="67" borderId="0" applyNumberFormat="0" applyBorder="0" applyAlignment="0" applyProtection="0"/>
    <xf numFmtId="0" fontId="75" fillId="67" borderId="0" applyNumberFormat="0" applyBorder="0" applyAlignment="0" applyProtection="0"/>
    <xf numFmtId="0" fontId="75" fillId="67" borderId="0" applyNumberFormat="0" applyBorder="0" applyAlignment="0" applyProtection="0"/>
    <xf numFmtId="0" fontId="75" fillId="67" borderId="0" applyNumberFormat="0" applyBorder="0" applyAlignment="0" applyProtection="0"/>
    <xf numFmtId="0" fontId="75" fillId="67" borderId="0" applyNumberFormat="0" applyBorder="0" applyAlignment="0" applyProtection="0"/>
    <xf numFmtId="0" fontId="70" fillId="49" borderId="0" applyNumberFormat="0" applyBorder="0" applyAlignment="0" applyProtection="0"/>
    <xf numFmtId="0" fontId="40" fillId="26" borderId="0" applyNumberFormat="0" applyBorder="0" applyAlignment="0" applyProtection="0"/>
    <xf numFmtId="0" fontId="46" fillId="26" borderId="0" applyNumberFormat="0" applyBorder="0" applyAlignment="0" applyProtection="0"/>
    <xf numFmtId="0" fontId="75" fillId="67" borderId="0" applyNumberFormat="0" applyBorder="0" applyAlignment="0" applyProtection="0"/>
    <xf numFmtId="0" fontId="72" fillId="26" borderId="0" applyNumberFormat="0" applyBorder="0" applyAlignment="0" applyProtection="0"/>
    <xf numFmtId="0" fontId="73" fillId="49" borderId="0" applyNumberFormat="0" applyBorder="0" applyAlignment="0" applyProtection="0"/>
    <xf numFmtId="0" fontId="40" fillId="26" borderId="0" applyNumberFormat="0" applyBorder="0" applyAlignment="0" applyProtection="0"/>
    <xf numFmtId="0" fontId="75" fillId="67" borderId="0" applyNumberFormat="0" applyBorder="0" applyAlignment="0" applyProtection="0"/>
    <xf numFmtId="0" fontId="75" fillId="67" borderId="0" applyNumberFormat="0" applyBorder="0" applyAlignment="0" applyProtection="0"/>
    <xf numFmtId="0" fontId="75" fillId="67" borderId="0" applyNumberFormat="0" applyBorder="0" applyAlignment="0" applyProtection="0"/>
    <xf numFmtId="0" fontId="75" fillId="67" borderId="0" applyNumberFormat="0" applyBorder="0" applyAlignment="0" applyProtection="0"/>
    <xf numFmtId="0" fontId="75" fillId="67" borderId="0" applyNumberFormat="0" applyBorder="0" applyAlignment="0" applyProtection="0"/>
    <xf numFmtId="0" fontId="75" fillId="67" borderId="0" applyNumberFormat="0" applyBorder="0" applyAlignment="0" applyProtection="0"/>
    <xf numFmtId="0" fontId="75" fillId="67" borderId="0" applyNumberFormat="0" applyBorder="0" applyAlignment="0" applyProtection="0"/>
    <xf numFmtId="0" fontId="74" fillId="53" borderId="0" applyNumberFormat="0" applyBorder="0" applyAlignment="0" applyProtection="0"/>
    <xf numFmtId="0" fontId="74" fillId="68" borderId="0" applyNumberFormat="0" applyBorder="0" applyAlignment="0" applyProtection="0"/>
    <xf numFmtId="0" fontId="75" fillId="69" borderId="0" applyNumberFormat="0" applyBorder="0" applyAlignment="0" applyProtection="0"/>
    <xf numFmtId="0" fontId="75" fillId="70" borderId="0" applyNumberFormat="0" applyBorder="0" applyAlignment="0" applyProtection="0"/>
    <xf numFmtId="0" fontId="75" fillId="70" borderId="0" applyNumberFormat="0" applyBorder="0" applyAlignment="0" applyProtection="0"/>
    <xf numFmtId="0" fontId="75" fillId="70" borderId="0" applyNumberFormat="0" applyBorder="0" applyAlignment="0" applyProtection="0"/>
    <xf numFmtId="0" fontId="75" fillId="70" borderId="0" applyNumberFormat="0" applyBorder="0" applyAlignment="0" applyProtection="0"/>
    <xf numFmtId="0" fontId="75" fillId="70" borderId="0" applyNumberFormat="0" applyBorder="0" applyAlignment="0" applyProtection="0"/>
    <xf numFmtId="0" fontId="70" fillId="50" borderId="0" applyNumberFormat="0" applyBorder="0" applyAlignment="0" applyProtection="0"/>
    <xf numFmtId="0" fontId="40" fillId="30" borderId="0" applyNumberFormat="0" applyBorder="0" applyAlignment="0" applyProtection="0"/>
    <xf numFmtId="0" fontId="46" fillId="30" borderId="0" applyNumberFormat="0" applyBorder="0" applyAlignment="0" applyProtection="0"/>
    <xf numFmtId="0" fontId="75" fillId="70" borderId="0" applyNumberFormat="0" applyBorder="0" applyAlignment="0" applyProtection="0"/>
    <xf numFmtId="0" fontId="72" fillId="30" borderId="0" applyNumberFormat="0" applyBorder="0" applyAlignment="0" applyProtection="0"/>
    <xf numFmtId="0" fontId="73" fillId="50" borderId="0" applyNumberFormat="0" applyBorder="0" applyAlignment="0" applyProtection="0"/>
    <xf numFmtId="0" fontId="40" fillId="30" borderId="0" applyNumberFormat="0" applyBorder="0" applyAlignment="0" applyProtection="0"/>
    <xf numFmtId="0" fontId="75" fillId="70" borderId="0" applyNumberFormat="0" applyBorder="0" applyAlignment="0" applyProtection="0"/>
    <xf numFmtId="0" fontId="75" fillId="70" borderId="0" applyNumberFormat="0" applyBorder="0" applyAlignment="0" applyProtection="0"/>
    <xf numFmtId="0" fontId="75" fillId="70" borderId="0" applyNumberFormat="0" applyBorder="0" applyAlignment="0" applyProtection="0"/>
    <xf numFmtId="0" fontId="75" fillId="70" borderId="0" applyNumberFormat="0" applyBorder="0" applyAlignment="0" applyProtection="0"/>
    <xf numFmtId="0" fontId="75" fillId="70" borderId="0" applyNumberFormat="0" applyBorder="0" applyAlignment="0" applyProtection="0"/>
    <xf numFmtId="0" fontId="75" fillId="70" borderId="0" applyNumberFormat="0" applyBorder="0" applyAlignment="0" applyProtection="0"/>
    <xf numFmtId="0" fontId="75" fillId="70" borderId="0" applyNumberFormat="0" applyBorder="0" applyAlignment="0" applyProtection="0"/>
    <xf numFmtId="6" fontId="65" fillId="0" borderId="0" applyFont="0" applyFill="0" applyBorder="0" applyAlignment="0" applyProtection="0"/>
    <xf numFmtId="0" fontId="76" fillId="38" borderId="0" applyNumberFormat="0" applyBorder="0" applyAlignment="0" applyProtection="0"/>
    <xf numFmtId="0" fontId="30" fillId="4" borderId="0" applyNumberFormat="0" applyBorder="0" applyAlignment="0" applyProtection="0"/>
    <xf numFmtId="0" fontId="47" fillId="4" borderId="0" applyNumberFormat="0" applyBorder="0" applyAlignment="0" applyProtection="0"/>
    <xf numFmtId="0" fontId="77" fillId="68" borderId="0" applyNumberFormat="0" applyBorder="0" applyAlignment="0" applyProtection="0"/>
    <xf numFmtId="0" fontId="78" fillId="4" borderId="0" applyNumberFormat="0" applyBorder="0" applyAlignment="0" applyProtection="0"/>
    <xf numFmtId="0" fontId="79" fillId="38" borderId="0" applyNumberFormat="0" applyBorder="0" applyAlignment="0" applyProtection="0"/>
    <xf numFmtId="0" fontId="30" fillId="4" borderId="0" applyNumberFormat="0" applyBorder="0" applyAlignment="0" applyProtection="0"/>
    <xf numFmtId="0" fontId="80" fillId="0" borderId="0" applyNumberFormat="0" applyFill="0" applyBorder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48" fillId="7" borderId="13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3" fillId="7" borderId="13" applyNumberFormat="0" applyAlignment="0" applyProtection="0"/>
    <xf numFmtId="0" fontId="81" fillId="44" borderId="20" applyNumberFormat="0" applyAlignment="0" applyProtection="0"/>
    <xf numFmtId="0" fontId="84" fillId="72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34" fillId="7" borderId="13" applyNumberFormat="0" applyAlignment="0" applyProtection="0"/>
    <xf numFmtId="0" fontId="85" fillId="73" borderId="21" applyNumberFormat="0" applyAlignment="0" applyProtection="0"/>
    <xf numFmtId="0" fontId="36" fillId="8" borderId="16" applyNumberFormat="0" applyAlignment="0" applyProtection="0"/>
    <xf numFmtId="0" fontId="49" fillId="8" borderId="16" applyNumberFormat="0" applyAlignment="0" applyProtection="0"/>
    <xf numFmtId="0" fontId="86" fillId="59" borderId="21" applyNumberFormat="0" applyAlignment="0" applyProtection="0"/>
    <xf numFmtId="0" fontId="87" fillId="8" borderId="16" applyNumberFormat="0" applyAlignment="0" applyProtection="0"/>
    <xf numFmtId="0" fontId="88" fillId="73" borderId="21" applyNumberFormat="0" applyAlignment="0" applyProtection="0"/>
    <xf numFmtId="0" fontId="36" fillId="8" borderId="16" applyNumberFormat="0" applyAlignment="0" applyProtection="0"/>
    <xf numFmtId="168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67" fillId="0" borderId="0" applyFont="0" applyFill="0" applyBorder="0" applyAlignment="0" applyProtection="0"/>
    <xf numFmtId="169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9" fillId="0" borderId="0" applyFont="0" applyFill="0" applyBorder="0" applyAlignment="0" applyProtection="0"/>
    <xf numFmtId="169" fontId="89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169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169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170" fontId="15" fillId="0" borderId="0" applyFont="0" applyFill="0" applyBorder="0" applyAlignment="0" applyProtection="0"/>
    <xf numFmtId="169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69" fontId="42" fillId="0" borderId="0" applyFont="0" applyFill="0" applyBorder="0" applyAlignment="0" applyProtection="0"/>
    <xf numFmtId="171" fontId="4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67" fillId="0" borderId="0" applyFont="0" applyFill="0" applyBorder="0" applyAlignment="0" applyProtection="0"/>
    <xf numFmtId="169" fontId="67" fillId="0" borderId="0" applyFont="0" applyFill="0" applyBorder="0" applyAlignment="0" applyProtection="0"/>
    <xf numFmtId="171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72" fontId="91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2" fillId="0" borderId="0" applyFont="0" applyFill="0" applyBorder="0" applyAlignment="0" applyProtection="0"/>
    <xf numFmtId="169" fontId="42" fillId="0" borderId="0" applyFont="0" applyFill="0" applyBorder="0" applyAlignment="0" applyProtection="0"/>
    <xf numFmtId="173" fontId="41" fillId="0" borderId="0" applyFont="0" applyFill="0" applyBorder="0" applyAlignment="0" applyProtection="0"/>
    <xf numFmtId="170" fontId="15" fillId="0" borderId="0" applyFont="0" applyFill="0" applyBorder="0" applyAlignment="0" applyProtection="0"/>
    <xf numFmtId="169" fontId="41" fillId="0" borderId="0" applyFont="0" applyFill="0" applyBorder="0" applyAlignment="0" applyProtection="0"/>
    <xf numFmtId="174" fontId="15" fillId="0" borderId="0" applyFont="0" applyFill="0" applyBorder="0" applyAlignment="0" applyProtection="0"/>
    <xf numFmtId="169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169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169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169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169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173" fontId="15" fillId="0" borderId="0" applyFont="0" applyFill="0" applyBorder="0" applyAlignment="0" applyProtection="0"/>
    <xf numFmtId="169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169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169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8" fontId="15" fillId="0" borderId="0" applyFont="0" applyFill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175" fontId="66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41" fillId="0" borderId="0" applyFont="0" applyFill="0" applyBorder="0" applyAlignment="0" applyProtection="0"/>
    <xf numFmtId="43" fontId="42" fillId="0" borderId="0" applyFont="0" applyFill="0" applyBorder="0" applyAlignment="0" applyProtection="0"/>
    <xf numFmtId="169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170" fontId="15" fillId="0" borderId="0" applyFont="0" applyFill="0" applyBorder="0" applyAlignment="0" applyProtection="0"/>
    <xf numFmtId="176" fontId="41" fillId="0" borderId="0" applyFont="0" applyFill="0" applyBorder="0" applyAlignment="0" applyProtection="0"/>
    <xf numFmtId="169" fontId="42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9" fillId="0" borderId="0" applyFont="0" applyFill="0" applyBorder="0" applyAlignment="0" applyProtection="0"/>
    <xf numFmtId="169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69" fontId="89" fillId="0" borderId="0" applyFont="0" applyFill="0" applyBorder="0" applyAlignment="0" applyProtection="0"/>
    <xf numFmtId="43" fontId="10" fillId="0" borderId="0" applyFont="0" applyFill="0" applyBorder="0" applyAlignment="0" applyProtection="0"/>
    <xf numFmtId="17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23" fillId="0" borderId="0" applyFont="0" applyFill="0" applyBorder="0" applyAlignment="0" applyProtection="0">
      <alignment horizontal="left" vertical="top" wrapText="1"/>
    </xf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23" fillId="0" borderId="0" applyFont="0" applyFill="0" applyBorder="0" applyAlignment="0" applyProtection="0">
      <alignment horizontal="left" vertical="top" wrapText="1"/>
    </xf>
    <xf numFmtId="169" fontId="10" fillId="0" borderId="0" applyFont="0" applyFill="0" applyBorder="0" applyAlignment="0" applyProtection="0"/>
    <xf numFmtId="43" fontId="41" fillId="0" borderId="0" applyFont="0" applyFill="0" applyBorder="0" applyAlignment="0" applyProtection="0"/>
    <xf numFmtId="178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169" fontId="67" fillId="0" borderId="0" applyFont="0" applyFill="0" applyBorder="0" applyAlignment="0" applyProtection="0"/>
    <xf numFmtId="169" fontId="41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69" fontId="23" fillId="0" borderId="0" applyFont="0" applyFill="0" applyBorder="0" applyAlignment="0" applyProtection="0">
      <alignment horizontal="left" vertical="top" wrapText="1"/>
    </xf>
    <xf numFmtId="43" fontId="23" fillId="0" borderId="0" applyFont="0" applyFill="0" applyBorder="0" applyAlignment="0" applyProtection="0">
      <alignment horizontal="left" vertical="top" wrapText="1"/>
    </xf>
    <xf numFmtId="177" fontId="10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3" fillId="74" borderId="0" applyNumberFormat="0" applyBorder="0" applyAlignment="0" applyProtection="0"/>
    <xf numFmtId="0" fontId="93" fillId="75" borderId="0" applyNumberFormat="0" applyBorder="0" applyAlignment="0" applyProtection="0"/>
    <xf numFmtId="0" fontId="93" fillId="76" borderId="0" applyNumberFormat="0" applyBorder="0" applyAlignment="0" applyProtection="0"/>
    <xf numFmtId="179" fontId="41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98" fillId="40" borderId="0" applyNumberFormat="0" applyBorder="0" applyAlignment="0" applyProtection="0"/>
    <xf numFmtId="0" fontId="29" fillId="3" borderId="0" applyNumberFormat="0" applyBorder="0" applyAlignment="0" applyProtection="0"/>
    <xf numFmtId="0" fontId="51" fillId="3" borderId="0" applyNumberFormat="0" applyBorder="0" applyAlignment="0" applyProtection="0"/>
    <xf numFmtId="0" fontId="99" fillId="77" borderId="0" applyNumberFormat="0" applyBorder="0" applyAlignment="0" applyProtection="0"/>
    <xf numFmtId="0" fontId="100" fillId="3" borderId="0" applyNumberFormat="0" applyBorder="0" applyAlignment="0" applyProtection="0"/>
    <xf numFmtId="0" fontId="101" fillId="40" borderId="0" applyNumberFormat="0" applyBorder="0" applyAlignment="0" applyProtection="0"/>
    <xf numFmtId="0" fontId="29" fillId="3" borderId="0" applyNumberFormat="0" applyBorder="0" applyAlignment="0" applyProtection="0"/>
    <xf numFmtId="0" fontId="102" fillId="0" borderId="22" applyNumberFormat="0" applyFill="0" applyAlignment="0" applyProtection="0"/>
    <xf numFmtId="0" fontId="26" fillId="0" borderId="10" applyNumberFormat="0" applyFill="0" applyAlignment="0" applyProtection="0"/>
    <xf numFmtId="0" fontId="52" fillId="0" borderId="10" applyNumberFormat="0" applyFill="0" applyAlignment="0" applyProtection="0"/>
    <xf numFmtId="0" fontId="103" fillId="0" borderId="23" applyNumberFormat="0" applyFill="0" applyAlignment="0" applyProtection="0"/>
    <xf numFmtId="0" fontId="104" fillId="0" borderId="10" applyNumberFormat="0" applyFill="0" applyAlignment="0" applyProtection="0"/>
    <xf numFmtId="0" fontId="105" fillId="0" borderId="24" applyNumberFormat="0" applyFill="0" applyAlignment="0" applyProtection="0"/>
    <xf numFmtId="0" fontId="26" fillId="0" borderId="10" applyNumberFormat="0" applyFill="0" applyAlignment="0" applyProtection="0"/>
    <xf numFmtId="0" fontId="106" fillId="0" borderId="25" applyNumberFormat="0" applyFill="0" applyAlignment="0" applyProtection="0"/>
    <xf numFmtId="0" fontId="27" fillId="0" borderId="11" applyNumberFormat="0" applyFill="0" applyAlignment="0" applyProtection="0"/>
    <xf numFmtId="0" fontId="53" fillId="0" borderId="11" applyNumberFormat="0" applyFill="0" applyAlignment="0" applyProtection="0"/>
    <xf numFmtId="0" fontId="107" fillId="0" borderId="26" applyNumberFormat="0" applyFill="0" applyAlignment="0" applyProtection="0"/>
    <xf numFmtId="0" fontId="108" fillId="0" borderId="11" applyNumberFormat="0" applyFill="0" applyAlignment="0" applyProtection="0"/>
    <xf numFmtId="0" fontId="109" fillId="0" borderId="25" applyNumberFormat="0" applyFill="0" applyAlignment="0" applyProtection="0"/>
    <xf numFmtId="0" fontId="27" fillId="0" borderId="11" applyNumberFormat="0" applyFill="0" applyAlignment="0" applyProtection="0"/>
    <xf numFmtId="0" fontId="110" fillId="0" borderId="27" applyNumberFormat="0" applyFill="0" applyAlignment="0" applyProtection="0"/>
    <xf numFmtId="0" fontId="28" fillId="0" borderId="12" applyNumberFormat="0" applyFill="0" applyAlignment="0" applyProtection="0"/>
    <xf numFmtId="0" fontId="54" fillId="0" borderId="12" applyNumberFormat="0" applyFill="0" applyAlignment="0" applyProtection="0"/>
    <xf numFmtId="0" fontId="111" fillId="0" borderId="28" applyNumberFormat="0" applyFill="0" applyAlignment="0" applyProtection="0"/>
    <xf numFmtId="0" fontId="112" fillId="0" borderId="12" applyNumberFormat="0" applyFill="0" applyAlignment="0" applyProtection="0"/>
    <xf numFmtId="0" fontId="113" fillId="0" borderId="29" applyNumberFormat="0" applyFill="0" applyAlignment="0" applyProtection="0"/>
    <xf numFmtId="0" fontId="28" fillId="0" borderId="12" applyNumberFormat="0" applyFill="0" applyAlignment="0" applyProtection="0"/>
    <xf numFmtId="0" fontId="11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5" fillId="0" borderId="0" applyNumberFormat="0" applyFill="0" applyBorder="0" applyAlignment="0" applyProtection="0">
      <alignment vertical="top"/>
      <protection locked="0"/>
    </xf>
    <xf numFmtId="0" fontId="116" fillId="0" borderId="0" applyNumberFormat="0" applyFill="0" applyBorder="0" applyAlignment="0" applyProtection="0">
      <alignment vertical="top"/>
      <protection locked="0"/>
    </xf>
    <xf numFmtId="0" fontId="42" fillId="0" borderId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55" fillId="6" borderId="13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9" fillId="6" borderId="13" applyNumberFormat="0" applyAlignment="0" applyProtection="0"/>
    <xf numFmtId="0" fontId="117" fillId="37" borderId="20" applyNumberFormat="0" applyAlignment="0" applyProtection="0"/>
    <xf numFmtId="0" fontId="120" fillId="46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32" fillId="6" borderId="13" applyNumberFormat="0" applyAlignment="0" applyProtection="0"/>
    <xf numFmtId="38" fontId="121" fillId="0" borderId="0"/>
    <xf numFmtId="38" fontId="122" fillId="0" borderId="0"/>
    <xf numFmtId="38" fontId="123" fillId="0" borderId="0"/>
    <xf numFmtId="38" fontId="124" fillId="0" borderId="0"/>
    <xf numFmtId="0" fontId="125" fillId="0" borderId="0"/>
    <xf numFmtId="0" fontId="125" fillId="0" borderId="0"/>
    <xf numFmtId="0" fontId="126" fillId="0" borderId="0"/>
    <xf numFmtId="0" fontId="127" fillId="0" borderId="30" applyNumberFormat="0" applyFill="0" applyAlignment="0" applyProtection="0"/>
    <xf numFmtId="0" fontId="35" fillId="0" borderId="15" applyNumberFormat="0" applyFill="0" applyAlignment="0" applyProtection="0"/>
    <xf numFmtId="0" fontId="56" fillId="0" borderId="15" applyNumberFormat="0" applyFill="0" applyAlignment="0" applyProtection="0"/>
    <xf numFmtId="0" fontId="128" fillId="0" borderId="31" applyNumberFormat="0" applyFill="0" applyAlignment="0" applyProtection="0"/>
    <xf numFmtId="0" fontId="129" fillId="0" borderId="15" applyNumberFormat="0" applyFill="0" applyAlignment="0" applyProtection="0"/>
    <xf numFmtId="0" fontId="130" fillId="0" borderId="30" applyNumberFormat="0" applyFill="0" applyAlignment="0" applyProtection="0"/>
    <xf numFmtId="0" fontId="35" fillId="0" borderId="15" applyNumberForma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1" fillId="5" borderId="0" applyNumberFormat="0" applyBorder="0" applyAlignment="0" applyProtection="0"/>
    <xf numFmtId="0" fontId="31" fillId="5" borderId="0" applyNumberFormat="0" applyBorder="0" applyAlignment="0" applyProtection="0"/>
    <xf numFmtId="0" fontId="57" fillId="5" borderId="0" applyNumberFormat="0" applyBorder="0" applyAlignment="0" applyProtection="0"/>
    <xf numFmtId="0" fontId="128" fillId="69" borderId="0" applyNumberFormat="0" applyBorder="0" applyAlignment="0" applyProtection="0"/>
    <xf numFmtId="0" fontId="132" fillId="5" borderId="0" applyNumberFormat="0" applyBorder="0" applyAlignment="0" applyProtection="0"/>
    <xf numFmtId="0" fontId="133" fillId="46" borderId="0" applyNumberFormat="0" applyBorder="0" applyAlignment="0" applyProtection="0"/>
    <xf numFmtId="0" fontId="134" fillId="46" borderId="0" applyNumberFormat="0" applyBorder="0" applyAlignment="0" applyProtection="0"/>
    <xf numFmtId="0" fontId="31" fillId="5" borderId="0" applyNumberFormat="0" applyBorder="0" applyAlignment="0" applyProtection="0"/>
    <xf numFmtId="37" fontId="135" fillId="0" borderId="0"/>
    <xf numFmtId="0" fontId="92" fillId="0" borderId="0"/>
    <xf numFmtId="0" fontId="136" fillId="0" borderId="0"/>
    <xf numFmtId="0" fontId="41" fillId="0" borderId="0"/>
    <xf numFmtId="0" fontId="42" fillId="0" borderId="0"/>
    <xf numFmtId="0" fontId="22" fillId="0" borderId="0">
      <alignment horizontal="left" vertical="top" wrapText="1"/>
    </xf>
    <xf numFmtId="0" fontId="42" fillId="0" borderId="0"/>
    <xf numFmtId="0" fontId="10" fillId="0" borderId="0"/>
    <xf numFmtId="0" fontId="67" fillId="0" borderId="0"/>
    <xf numFmtId="0" fontId="69" fillId="0" borderId="0"/>
    <xf numFmtId="0" fontId="41" fillId="0" borderId="0"/>
    <xf numFmtId="0" fontId="10" fillId="0" borderId="0"/>
    <xf numFmtId="0" fontId="10" fillId="0" borderId="0"/>
    <xf numFmtId="0" fontId="42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horizontal="left" vertical="top" wrapText="1"/>
    </xf>
    <xf numFmtId="0" fontId="10" fillId="0" borderId="0"/>
    <xf numFmtId="0" fontId="10" fillId="0" borderId="0"/>
    <xf numFmtId="0" fontId="10" fillId="0" borderId="0"/>
    <xf numFmtId="0" fontId="10" fillId="0" borderId="0"/>
    <xf numFmtId="0" fontId="67" fillId="0" borderId="0"/>
    <xf numFmtId="0" fontId="41" fillId="0" borderId="0"/>
    <xf numFmtId="0" fontId="42" fillId="0" borderId="0"/>
    <xf numFmtId="0" fontId="23" fillId="0" borderId="0">
      <alignment horizontal="left" vertical="top" wrapText="1"/>
    </xf>
    <xf numFmtId="0" fontId="66" fillId="0" borderId="0"/>
    <xf numFmtId="0" fontId="42" fillId="0" borderId="0"/>
    <xf numFmtId="0" fontId="15" fillId="0" borderId="0"/>
    <xf numFmtId="0" fontId="15" fillId="0" borderId="0"/>
    <xf numFmtId="0" fontId="42" fillId="0" borderId="0"/>
    <xf numFmtId="0" fontId="42" fillId="0" borderId="0"/>
    <xf numFmtId="0" fontId="42" fillId="0" borderId="0"/>
    <xf numFmtId="0" fontId="15" fillId="0" borderId="0"/>
    <xf numFmtId="0" fontId="42" fillId="0" borderId="0"/>
    <xf numFmtId="0" fontId="10" fillId="0" borderId="0"/>
    <xf numFmtId="0" fontId="15" fillId="0" borderId="0"/>
    <xf numFmtId="0" fontId="24" fillId="0" borderId="0"/>
    <xf numFmtId="0" fontId="42" fillId="0" borderId="0"/>
    <xf numFmtId="0" fontId="42" fillId="0" borderId="0"/>
    <xf numFmtId="0" fontId="15" fillId="0" borderId="0"/>
    <xf numFmtId="0" fontId="15" fillId="0" borderId="0"/>
    <xf numFmtId="0" fontId="42" fillId="0" borderId="0"/>
    <xf numFmtId="0" fontId="42" fillId="0" borderId="0"/>
    <xf numFmtId="0" fontId="42" fillId="0" borderId="0"/>
    <xf numFmtId="0" fontId="1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15" fillId="0" borderId="0"/>
    <xf numFmtId="1" fontId="137" fillId="0" borderId="0"/>
    <xf numFmtId="0" fontId="138" fillId="0" borderId="0"/>
    <xf numFmtId="0" fontId="41" fillId="0" borderId="0"/>
    <xf numFmtId="0" fontId="10" fillId="0" borderId="0"/>
    <xf numFmtId="1" fontId="137" fillId="0" borderId="0"/>
    <xf numFmtId="1" fontId="137" fillId="0" borderId="0"/>
    <xf numFmtId="0" fontId="41" fillId="0" borderId="0"/>
    <xf numFmtId="0" fontId="41" fillId="0" borderId="0"/>
    <xf numFmtId="0" fontId="41" fillId="0" borderId="0"/>
    <xf numFmtId="0" fontId="15" fillId="0" borderId="0"/>
    <xf numFmtId="1" fontId="137" fillId="0" borderId="0"/>
    <xf numFmtId="0" fontId="42" fillId="0" borderId="0"/>
    <xf numFmtId="0" fontId="15" fillId="0" borderId="0"/>
    <xf numFmtId="0" fontId="24" fillId="0" borderId="0"/>
    <xf numFmtId="0" fontId="139" fillId="0" borderId="0"/>
    <xf numFmtId="0" fontId="41" fillId="0" borderId="0"/>
    <xf numFmtId="0" fontId="42" fillId="0" borderId="0"/>
    <xf numFmtId="0" fontId="21" fillId="0" borderId="0"/>
    <xf numFmtId="0" fontId="59" fillId="0" borderId="0"/>
    <xf numFmtId="0" fontId="15" fillId="0" borderId="0"/>
    <xf numFmtId="0" fontId="42" fillId="0" borderId="0"/>
    <xf numFmtId="0" fontId="42" fillId="0" borderId="0"/>
    <xf numFmtId="0" fontId="23" fillId="0" borderId="0">
      <alignment horizontal="left" vertical="top" wrapText="1"/>
    </xf>
    <xf numFmtId="0" fontId="1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9" fillId="0" borderId="0"/>
    <xf numFmtId="0" fontId="89" fillId="0" borderId="0"/>
    <xf numFmtId="0" fontId="89" fillId="0" borderId="0"/>
    <xf numFmtId="1" fontId="137" fillId="0" borderId="0"/>
    <xf numFmtId="0" fontId="66" fillId="0" borderId="0"/>
    <xf numFmtId="0" fontId="90" fillId="0" borderId="0"/>
    <xf numFmtId="0" fontId="15" fillId="0" borderId="0"/>
    <xf numFmtId="0" fontId="140" fillId="0" borderId="0"/>
    <xf numFmtId="0" fontId="42" fillId="0" borderId="0"/>
    <xf numFmtId="0" fontId="15" fillId="0" borderId="0"/>
    <xf numFmtId="0" fontId="41" fillId="0" borderId="0"/>
    <xf numFmtId="0" fontId="15" fillId="0" borderId="0"/>
    <xf numFmtId="0" fontId="141" fillId="0" borderId="0"/>
    <xf numFmtId="0" fontId="15" fillId="0" borderId="0"/>
    <xf numFmtId="0" fontId="42" fillId="0" borderId="0"/>
    <xf numFmtId="0" fontId="66" fillId="0" borderId="0"/>
    <xf numFmtId="0" fontId="90" fillId="0" borderId="0"/>
    <xf numFmtId="0" fontId="15" fillId="0" borderId="0"/>
    <xf numFmtId="0" fontId="23" fillId="0" borderId="0">
      <alignment horizontal="left" vertical="top" wrapText="1"/>
    </xf>
    <xf numFmtId="0" fontId="42" fillId="0" borderId="0"/>
    <xf numFmtId="0" fontId="10" fillId="0" borderId="0"/>
    <xf numFmtId="0" fontId="42" fillId="0" borderId="0"/>
    <xf numFmtId="0" fontId="89" fillId="0" borderId="0"/>
    <xf numFmtId="0" fontId="15" fillId="0" borderId="0"/>
    <xf numFmtId="0" fontId="89" fillId="0" borderId="0"/>
    <xf numFmtId="0" fontId="89" fillId="0" borderId="0"/>
    <xf numFmtId="0" fontId="10" fillId="0" borderId="0"/>
    <xf numFmtId="0" fontId="15" fillId="0" borderId="0"/>
    <xf numFmtId="0" fontId="15" fillId="0" borderId="0"/>
    <xf numFmtId="0" fontId="15" fillId="0" borderId="0"/>
    <xf numFmtId="0" fontId="67" fillId="0" borderId="0"/>
    <xf numFmtId="0" fontId="67" fillId="0" borderId="0"/>
    <xf numFmtId="0" fontId="15" fillId="0" borderId="0"/>
    <xf numFmtId="0" fontId="15" fillId="0" borderId="0"/>
    <xf numFmtId="0" fontId="41" fillId="0" borderId="0"/>
    <xf numFmtId="0" fontId="13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horizontal="left" vertical="top" wrapText="1"/>
    </xf>
    <xf numFmtId="0" fontId="140" fillId="0" borderId="0"/>
    <xf numFmtId="0" fontId="15" fillId="0" borderId="0"/>
    <xf numFmtId="0" fontId="10" fillId="0" borderId="0"/>
    <xf numFmtId="0" fontId="10" fillId="0" borderId="0"/>
    <xf numFmtId="0" fontId="6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4" fillId="0" borderId="0"/>
    <xf numFmtId="0" fontId="10" fillId="0" borderId="0"/>
    <xf numFmtId="0" fontId="15" fillId="0" borderId="0"/>
    <xf numFmtId="0" fontId="24" fillId="0" borderId="0"/>
    <xf numFmtId="0" fontId="1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0" fillId="0" borderId="0"/>
    <xf numFmtId="0" fontId="15" fillId="0" borderId="0"/>
    <xf numFmtId="0" fontId="24" fillId="0" borderId="0"/>
    <xf numFmtId="0" fontId="24" fillId="0" borderId="0"/>
    <xf numFmtId="0" fontId="2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/>
    <xf numFmtId="0" fontId="10" fillId="0" borderId="0"/>
    <xf numFmtId="0" fontId="41" fillId="0" borderId="0"/>
    <xf numFmtId="0" fontId="10" fillId="0" borderId="0"/>
    <xf numFmtId="0" fontId="10" fillId="0" borderId="0"/>
    <xf numFmtId="0" fontId="10" fillId="0" borderId="0"/>
    <xf numFmtId="0" fontId="15" fillId="0" borderId="0"/>
    <xf numFmtId="0" fontId="41" fillId="0" borderId="0"/>
    <xf numFmtId="0" fontId="68" fillId="0" borderId="0"/>
    <xf numFmtId="0" fontId="136" fillId="0" borderId="0"/>
    <xf numFmtId="0" fontId="89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0" fillId="0" borderId="0"/>
    <xf numFmtId="0" fontId="140" fillId="0" borderId="0"/>
    <xf numFmtId="0" fontId="90" fillId="0" borderId="0"/>
    <xf numFmtId="0" fontId="24" fillId="0" borderId="0"/>
    <xf numFmtId="0" fontId="24" fillId="0" borderId="0"/>
    <xf numFmtId="0" fontId="24" fillId="0" borderId="0"/>
    <xf numFmtId="0" fontId="15" fillId="0" borderId="0"/>
    <xf numFmtId="0" fontId="66" fillId="0" borderId="0"/>
    <xf numFmtId="0" fontId="41" fillId="0" borderId="0"/>
    <xf numFmtId="0" fontId="41" fillId="0" borderId="0"/>
    <xf numFmtId="0" fontId="41" fillId="0" borderId="0"/>
    <xf numFmtId="0" fontId="68" fillId="0" borderId="0"/>
    <xf numFmtId="0" fontId="136" fillId="0" borderId="0"/>
    <xf numFmtId="0" fontId="66" fillId="0" borderId="0"/>
    <xf numFmtId="0" fontId="15" fillId="0" borderId="0"/>
    <xf numFmtId="0" fontId="2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68" fillId="0" borderId="0"/>
    <xf numFmtId="0" fontId="10" fillId="0" borderId="0"/>
    <xf numFmtId="0" fontId="15" fillId="0" borderId="0"/>
    <xf numFmtId="0" fontId="139" fillId="0" borderId="0"/>
    <xf numFmtId="0" fontId="23" fillId="0" borderId="0">
      <alignment horizontal="left" vertical="top" wrapText="1"/>
    </xf>
    <xf numFmtId="0" fontId="10" fillId="0" borderId="0"/>
    <xf numFmtId="0" fontId="22" fillId="0" borderId="0"/>
    <xf numFmtId="0" fontId="24" fillId="0" borderId="0"/>
    <xf numFmtId="0" fontId="67" fillId="0" borderId="0"/>
    <xf numFmtId="0" fontId="67" fillId="0" borderId="0"/>
    <xf numFmtId="0" fontId="142" fillId="0" borderId="0"/>
    <xf numFmtId="0" fontId="10" fillId="0" borderId="0"/>
    <xf numFmtId="0" fontId="66" fillId="0" borderId="0"/>
    <xf numFmtId="0" fontId="41" fillId="0" borderId="0"/>
    <xf numFmtId="0" fontId="15" fillId="0" borderId="0"/>
    <xf numFmtId="0" fontId="23" fillId="0" borderId="0">
      <alignment horizontal="left" vertical="top" wrapText="1"/>
    </xf>
    <xf numFmtId="0" fontId="2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66" fillId="0" borderId="0"/>
    <xf numFmtId="0" fontId="10" fillId="0" borderId="0"/>
    <xf numFmtId="0" fontId="41" fillId="0" borderId="0"/>
    <xf numFmtId="0" fontId="15" fillId="0" borderId="0"/>
    <xf numFmtId="0" fontId="10" fillId="0" borderId="0"/>
    <xf numFmtId="0" fontId="10" fillId="0" borderId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5" fillId="9" borderId="17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24" fillId="9" borderId="17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10" fillId="9" borderId="17" applyNumberFormat="0" applyFont="0" applyAlignment="0" applyProtection="0"/>
    <xf numFmtId="0" fontId="41" fillId="41" borderId="32" applyNumberFormat="0" applyFont="0" applyAlignment="0" applyProtection="0"/>
    <xf numFmtId="0" fontId="15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10" fillId="9" borderId="17" applyNumberFormat="0" applyFont="0" applyAlignment="0" applyProtection="0"/>
    <xf numFmtId="0" fontId="67" fillId="9" borderId="17" applyNumberFormat="0" applyFont="0" applyAlignment="0" applyProtection="0"/>
    <xf numFmtId="0" fontId="10" fillId="9" borderId="17" applyNumberFormat="0" applyFont="0" applyAlignment="0" applyProtection="0"/>
    <xf numFmtId="0" fontId="10" fillId="9" borderId="17" applyNumberFormat="0" applyFont="0" applyAlignment="0" applyProtection="0"/>
    <xf numFmtId="0" fontId="41" fillId="68" borderId="32" applyNumberFormat="0" applyFont="0" applyAlignment="0" applyProtection="0"/>
    <xf numFmtId="0" fontId="10" fillId="9" borderId="17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10" fillId="9" borderId="17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10" fillId="9" borderId="17" applyNumberFormat="0" applyFont="0" applyAlignment="0" applyProtection="0"/>
    <xf numFmtId="0" fontId="10" fillId="9" borderId="17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10" fillId="9" borderId="17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10" fillId="9" borderId="17" applyNumberFormat="0" applyFont="0" applyAlignment="0" applyProtection="0"/>
    <xf numFmtId="0" fontId="10" fillId="9" borderId="17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10" fillId="9" borderId="17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10" fillId="9" borderId="17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10" fillId="9" borderId="17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10" fillId="9" borderId="17" applyNumberFormat="0" applyFont="0" applyAlignment="0" applyProtection="0"/>
    <xf numFmtId="0" fontId="24" fillId="9" borderId="17" applyNumberFormat="0" applyFon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60" fillId="7" borderId="14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5" fillId="7" borderId="14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6" fillId="72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33" fillId="7" borderId="14" applyNumberFormat="0" applyAlignment="0" applyProtection="0"/>
    <xf numFmtId="9" fontId="41" fillId="0" borderId="0" applyFont="0" applyFill="0" applyBorder="0" applyAlignment="0" applyProtection="0"/>
    <xf numFmtId="9" fontId="66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47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67" fillId="0" borderId="0" applyFont="0" applyFill="0" applyBorder="0" applyAlignment="0" applyProtection="0"/>
    <xf numFmtId="0" fontId="148" fillId="0" borderId="0"/>
    <xf numFmtId="0" fontId="149" fillId="0" borderId="0" applyNumberFormat="0" applyFill="0" applyBorder="0" applyAlignment="0" applyProtection="0"/>
    <xf numFmtId="0" fontId="15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44" fillId="0" borderId="0"/>
    <xf numFmtId="0" fontId="17" fillId="0" borderId="0"/>
    <xf numFmtId="0" fontId="66" fillId="0" borderId="0"/>
    <xf numFmtId="0" fontId="17" fillId="0" borderId="0"/>
    <xf numFmtId="6" fontId="65" fillId="0" borderId="0" applyFont="0" applyFill="0" applyBorder="0" applyAlignment="0" applyProtection="0"/>
    <xf numFmtId="0" fontId="150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62" fillId="0" borderId="18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5" fillId="0" borderId="18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6" fillId="0" borderId="36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39" fillId="0" borderId="18" applyNumberFormat="0" applyFill="0" applyAlignment="0" applyProtection="0"/>
    <xf numFmtId="0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15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75" fontId="161" fillId="0" borderId="37">
      <protection locked="0"/>
    </xf>
    <xf numFmtId="175" fontId="162" fillId="78" borderId="37"/>
    <xf numFmtId="0" fontId="66" fillId="0" borderId="0"/>
    <xf numFmtId="1" fontId="137" fillId="0" borderId="0"/>
    <xf numFmtId="0" fontId="66" fillId="0" borderId="0"/>
    <xf numFmtId="0" fontId="10" fillId="0" borderId="0"/>
    <xf numFmtId="0" fontId="41" fillId="0" borderId="0"/>
    <xf numFmtId="0" fontId="66" fillId="0" borderId="0"/>
    <xf numFmtId="0" fontId="23" fillId="0" borderId="0">
      <alignment horizontal="left" vertical="top" wrapText="1"/>
    </xf>
    <xf numFmtId="0" fontId="10" fillId="0" borderId="0"/>
    <xf numFmtId="0" fontId="66" fillId="0" borderId="0"/>
    <xf numFmtId="0" fontId="10" fillId="9" borderId="17" applyNumberFormat="0" applyFont="0" applyAlignment="0" applyProtection="0"/>
    <xf numFmtId="9" fontId="10" fillId="0" borderId="0" applyFont="0" applyFill="0" applyBorder="0" applyAlignment="0" applyProtection="0"/>
    <xf numFmtId="0" fontId="15" fillId="0" borderId="0"/>
    <xf numFmtId="0" fontId="17" fillId="0" borderId="0"/>
    <xf numFmtId="0" fontId="44" fillId="0" borderId="0"/>
    <xf numFmtId="173" fontId="41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169" fontId="67" fillId="0" borderId="0" applyFont="0" applyFill="0" applyBorder="0" applyAlignment="0" applyProtection="0"/>
    <xf numFmtId="173" fontId="66" fillId="0" borderId="0" applyFont="0" applyFill="0" applyBorder="0" applyAlignment="0" applyProtection="0"/>
    <xf numFmtId="43" fontId="67" fillId="0" borderId="0" applyFont="0" applyFill="0" applyBorder="0" applyAlignment="0" applyProtection="0"/>
    <xf numFmtId="169" fontId="67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23" fillId="0" borderId="0">
      <alignment horizontal="left" vertical="top" wrapText="1"/>
    </xf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23" fillId="0" borderId="0">
      <alignment horizontal="left" vertical="top" wrapText="1"/>
    </xf>
    <xf numFmtId="0" fontId="9" fillId="9" borderId="17" applyNumberFormat="0" applyFont="0" applyAlignment="0" applyProtection="0"/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9" borderId="17" applyNumberFormat="0" applyFont="0" applyAlignment="0" applyProtection="0"/>
    <xf numFmtId="0" fontId="23" fillId="0" borderId="0">
      <alignment horizontal="left" vertical="top" wrapText="1"/>
    </xf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42" fillId="0" borderId="0"/>
    <xf numFmtId="0" fontId="42" fillId="0" borderId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35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38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40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42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45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0" borderId="0"/>
    <xf numFmtId="0" fontId="6" fillId="0" borderId="0"/>
    <xf numFmtId="0" fontId="6" fillId="9" borderId="17" applyNumberFormat="0" applyFont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163" fillId="0" borderId="0"/>
    <xf numFmtId="176" fontId="163" fillId="0" borderId="0" applyFont="0" applyFill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35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38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40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42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45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0" borderId="0"/>
    <xf numFmtId="0" fontId="5" fillId="0" borderId="0"/>
    <xf numFmtId="0" fontId="5" fillId="9" borderId="17" applyNumberFormat="0" applyFont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35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38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40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42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45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0" borderId="0"/>
    <xf numFmtId="0" fontId="5" fillId="0" borderId="0"/>
    <xf numFmtId="0" fontId="5" fillId="9" borderId="17" applyNumberFormat="0" applyFont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41" fillId="0" borderId="0"/>
    <xf numFmtId="176" fontId="41" fillId="0" borderId="0" applyFont="0" applyFill="0" applyBorder="0" applyAlignment="0" applyProtection="0"/>
    <xf numFmtId="0" fontId="23" fillId="0" borderId="0">
      <alignment horizontal="left" vertical="top" wrapText="1"/>
    </xf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3" fillId="0" borderId="0"/>
    <xf numFmtId="0" fontId="41" fillId="0" borderId="0"/>
    <xf numFmtId="43" fontId="42" fillId="0" borderId="0" applyFont="0" applyFill="0" applyBorder="0" applyAlignment="0" applyProtection="0"/>
    <xf numFmtId="176" fontId="41" fillId="0" borderId="0" applyFont="0" applyFill="0" applyBorder="0" applyAlignment="0" applyProtection="0"/>
    <xf numFmtId="0" fontId="2" fillId="0" borderId="0"/>
    <xf numFmtId="0" fontId="67" fillId="0" borderId="0"/>
    <xf numFmtId="0" fontId="23" fillId="0" borderId="0">
      <alignment horizontal="left" vertical="top" wrapText="1"/>
    </xf>
    <xf numFmtId="0" fontId="1" fillId="9" borderId="17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7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0">
    <xf numFmtId="0" fontId="0" fillId="0" borderId="0" xfId="0"/>
    <xf numFmtId="0" fontId="19" fillId="2" borderId="0" xfId="0" applyFont="1" applyFill="1"/>
    <xf numFmtId="0" fontId="19" fillId="2" borderId="0" xfId="0" applyFont="1" applyFill="1" applyAlignment="1">
      <alignment horizontal="left" indent="15"/>
    </xf>
    <xf numFmtId="0" fontId="19" fillId="2" borderId="0" xfId="0" applyFont="1" applyFill="1" applyAlignment="1">
      <alignment wrapText="1"/>
    </xf>
    <xf numFmtId="165" fontId="19" fillId="2" borderId="0" xfId="0" applyNumberFormat="1" applyFont="1" applyFill="1"/>
    <xf numFmtId="164" fontId="19" fillId="2" borderId="0" xfId="0" applyNumberFormat="1" applyFont="1" applyFill="1" applyAlignment="1">
      <alignment wrapText="1"/>
    </xf>
    <xf numFmtId="166" fontId="19" fillId="2" borderId="0" xfId="0" applyNumberFormat="1" applyFont="1" applyFill="1" applyAlignment="1">
      <alignment wrapText="1"/>
    </xf>
    <xf numFmtId="0" fontId="19" fillId="2" borderId="40" xfId="0" applyFont="1" applyFill="1" applyBorder="1" applyAlignment="1">
      <alignment horizontal="left" vertical="top" wrapText="1"/>
    </xf>
    <xf numFmtId="43" fontId="20" fillId="2" borderId="0" xfId="0" applyNumberFormat="1" applyFont="1" applyFill="1" applyAlignment="1"/>
    <xf numFmtId="0" fontId="20" fillId="2" borderId="0" xfId="0" applyFont="1" applyFill="1"/>
    <xf numFmtId="0" fontId="20" fillId="2" borderId="0" xfId="0" applyFont="1" applyFill="1" applyAlignment="1">
      <alignment wrapText="1"/>
    </xf>
    <xf numFmtId="0" fontId="20" fillId="2" borderId="0" xfId="0" applyFont="1" applyFill="1" applyAlignment="1"/>
    <xf numFmtId="0" fontId="19" fillId="2" borderId="7" xfId="0" applyFont="1" applyFill="1" applyBorder="1" applyAlignment="1">
      <alignment horizontal="right" wrapText="1"/>
    </xf>
    <xf numFmtId="0" fontId="19" fillId="2" borderId="0" xfId="0" applyFont="1" applyFill="1" applyAlignment="1">
      <alignment horizontal="left"/>
    </xf>
    <xf numFmtId="0" fontId="19" fillId="2" borderId="0" xfId="14" applyFont="1" applyFill="1" applyAlignment="1">
      <alignment horizontal="center"/>
    </xf>
    <xf numFmtId="166" fontId="19" fillId="2" borderId="0" xfId="0" applyNumberFormat="1" applyFont="1" applyFill="1" applyBorder="1" applyAlignment="1">
      <alignment wrapText="1"/>
    </xf>
    <xf numFmtId="166" fontId="19" fillId="2" borderId="0" xfId="0" applyNumberFormat="1" applyFont="1" applyFill="1"/>
    <xf numFmtId="166" fontId="19" fillId="2" borderId="1" xfId="0" applyNumberFormat="1" applyFont="1" applyFill="1" applyBorder="1" applyAlignment="1">
      <alignment horizontal="right" wrapText="1"/>
    </xf>
    <xf numFmtId="0" fontId="19" fillId="2" borderId="0" xfId="0" applyFont="1" applyFill="1" applyAlignment="1">
      <alignment horizontal="right"/>
    </xf>
    <xf numFmtId="0" fontId="19" fillId="2" borderId="0" xfId="0" applyFont="1" applyFill="1" applyBorder="1" applyAlignment="1">
      <alignment horizontal="left" wrapText="1"/>
    </xf>
    <xf numFmtId="0" fontId="19" fillId="2" borderId="1" xfId="0" applyFont="1" applyFill="1" applyBorder="1" applyAlignment="1">
      <alignment horizontal="right" vertical="top" wrapText="1"/>
    </xf>
    <xf numFmtId="0" fontId="19" fillId="2" borderId="1" xfId="0" applyFont="1" applyFill="1" applyBorder="1" applyAlignment="1">
      <alignment horizontal="left" vertical="top" wrapText="1"/>
    </xf>
    <xf numFmtId="166" fontId="19" fillId="2" borderId="1" xfId="0" applyNumberFormat="1" applyFont="1" applyFill="1" applyBorder="1" applyAlignment="1">
      <alignment horizontal="center"/>
    </xf>
    <xf numFmtId="166" fontId="19" fillId="2" borderId="1" xfId="0" applyNumberFormat="1" applyFont="1" applyFill="1" applyBorder="1" applyAlignment="1">
      <alignment horizontal="center" wrapText="1"/>
    </xf>
    <xf numFmtId="0" fontId="19" fillId="2" borderId="1" xfId="0" applyFont="1" applyFill="1" applyBorder="1"/>
    <xf numFmtId="166" fontId="19" fillId="34" borderId="1" xfId="0" applyNumberFormat="1" applyFont="1" applyFill="1" applyBorder="1" applyAlignment="1">
      <alignment horizontal="center" wrapText="1"/>
    </xf>
    <xf numFmtId="0" fontId="19" fillId="2" borderId="6" xfId="0" applyFont="1" applyFill="1" applyBorder="1" applyAlignment="1">
      <alignment horizontal="center" vertical="center" wrapText="1"/>
    </xf>
    <xf numFmtId="166" fontId="19" fillId="2" borderId="1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left" vertical="top" wrapText="1"/>
    </xf>
    <xf numFmtId="0" fontId="19" fillId="0" borderId="1" xfId="0" applyFont="1" applyFill="1" applyBorder="1" applyAlignment="1">
      <alignment horizontal="left" vertical="center" wrapText="1"/>
    </xf>
    <xf numFmtId="0" fontId="19" fillId="2" borderId="0" xfId="0" applyFont="1" applyFill="1" applyBorder="1" applyAlignment="1">
      <alignment horizontal="right" wrapText="1"/>
    </xf>
    <xf numFmtId="0" fontId="19" fillId="2" borderId="0" xfId="0" applyFont="1" applyFill="1" applyBorder="1" applyAlignment="1">
      <alignment horizontal="center" wrapText="1"/>
    </xf>
    <xf numFmtId="0" fontId="164" fillId="2" borderId="5" xfId="15" applyFont="1" applyFill="1" applyBorder="1" applyAlignment="1">
      <alignment horizontal="right" vertical="center" wrapText="1"/>
    </xf>
    <xf numFmtId="0" fontId="164" fillId="2" borderId="41" xfId="15" applyFont="1" applyFill="1" applyBorder="1" applyAlignment="1">
      <alignment horizontal="right" vertical="center" wrapText="1"/>
    </xf>
    <xf numFmtId="0" fontId="19" fillId="2" borderId="4" xfId="0" applyFont="1" applyFill="1" applyBorder="1" applyAlignment="1">
      <alignment horizontal="center" textRotation="90" wrapText="1"/>
    </xf>
    <xf numFmtId="0" fontId="19" fillId="2" borderId="1" xfId="0" applyFont="1" applyFill="1" applyBorder="1" applyAlignment="1">
      <alignment horizontal="center" textRotation="90" wrapText="1"/>
    </xf>
    <xf numFmtId="0" fontId="19" fillId="2" borderId="9" xfId="0" applyFont="1" applyFill="1" applyBorder="1" applyAlignment="1">
      <alignment horizontal="center" textRotation="90" wrapText="1"/>
    </xf>
    <xf numFmtId="166" fontId="19" fillId="2" borderId="1" xfId="152" applyNumberFormat="1" applyFont="1" applyFill="1" applyBorder="1" applyAlignment="1">
      <alignment horizontal="center"/>
    </xf>
    <xf numFmtId="166" fontId="19" fillId="2" borderId="40" xfId="152" applyNumberFormat="1" applyFont="1" applyFill="1" applyBorder="1" applyAlignment="1">
      <alignment horizontal="center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166" fontId="19" fillId="2" borderId="1" xfId="17" applyNumberFormat="1" applyFont="1" applyFill="1" applyBorder="1" applyAlignment="1">
      <alignment horizontal="center" wrapText="1"/>
    </xf>
    <xf numFmtId="49" fontId="19" fillId="0" borderId="1" xfId="0" applyNumberFormat="1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top"/>
    </xf>
    <xf numFmtId="166" fontId="19" fillId="2" borderId="0" xfId="0" applyNumberFormat="1" applyFont="1" applyFill="1" applyAlignment="1">
      <alignment horizontal="center"/>
    </xf>
    <xf numFmtId="166" fontId="19" fillId="2" borderId="0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vertical="center" wrapText="1"/>
    </xf>
    <xf numFmtId="0" fontId="19" fillId="0" borderId="1" xfId="0" applyFont="1" applyFill="1" applyBorder="1"/>
    <xf numFmtId="0" fontId="19" fillId="0" borderId="1" xfId="0" applyFont="1" applyFill="1" applyBorder="1" applyAlignment="1">
      <alignment horizontal="center" vertical="top"/>
    </xf>
    <xf numFmtId="0" fontId="19" fillId="2" borderId="0" xfId="0" applyFont="1" applyFill="1" applyAlignment="1">
      <alignment horizontal="right" wrapText="1"/>
    </xf>
    <xf numFmtId="166" fontId="19" fillId="2" borderId="0" xfId="0" applyNumberFormat="1" applyFont="1" applyFill="1" applyBorder="1" applyAlignment="1">
      <alignment horizontal="center" wrapText="1"/>
    </xf>
    <xf numFmtId="0" fontId="19" fillId="2" borderId="40" xfId="0" applyFont="1" applyFill="1" applyBorder="1" applyAlignment="1">
      <alignment horizontal="center" vertical="top" wrapText="1"/>
    </xf>
    <xf numFmtId="0" fontId="19" fillId="2" borderId="40" xfId="0" applyFont="1" applyFill="1" applyBorder="1" applyAlignment="1">
      <alignment horizontal="right" vertical="top" wrapText="1"/>
    </xf>
    <xf numFmtId="166" fontId="166" fillId="2" borderId="1" xfId="17" applyNumberFormat="1" applyFont="1" applyFill="1" applyBorder="1" applyAlignment="1">
      <alignment horizontal="center" wrapText="1"/>
    </xf>
    <xf numFmtId="0" fontId="19" fillId="2" borderId="0" xfId="5" applyFont="1" applyFill="1"/>
    <xf numFmtId="0" fontId="165" fillId="0" borderId="0" xfId="0" applyFont="1" applyAlignment="1">
      <alignment horizontal="left" vertical="center" wrapText="1"/>
    </xf>
    <xf numFmtId="0" fontId="165" fillId="0" borderId="43" xfId="0" applyFont="1" applyBorder="1" applyAlignment="1">
      <alignment horizontal="center" vertical="top" wrapText="1"/>
    </xf>
    <xf numFmtId="0" fontId="19" fillId="2" borderId="1" xfId="0" applyFont="1" applyFill="1" applyBorder="1" applyAlignment="1">
      <alignment horizontal="left" wrapText="1"/>
    </xf>
    <xf numFmtId="0" fontId="20" fillId="0" borderId="1" xfId="0" applyFont="1" applyFill="1" applyBorder="1" applyAlignment="1">
      <alignment horizontal="left" vertical="center" wrapText="1"/>
    </xf>
    <xf numFmtId="0" fontId="19" fillId="0" borderId="1" xfId="1005" applyFont="1" applyFill="1" applyBorder="1" applyAlignment="1">
      <alignment horizontal="left" vertical="top" wrapText="1"/>
    </xf>
    <xf numFmtId="180" fontId="19" fillId="0" borderId="1" xfId="0" applyNumberFormat="1" applyFont="1" applyFill="1" applyBorder="1" applyAlignment="1">
      <alignment horizontal="left" vertical="top" wrapText="1"/>
    </xf>
    <xf numFmtId="0" fontId="167" fillId="0" borderId="1" xfId="0" applyFont="1" applyFill="1" applyBorder="1" applyAlignment="1">
      <alignment horizontal="left" vertical="top" wrapText="1"/>
    </xf>
    <xf numFmtId="0" fontId="168" fillId="0" borderId="1" xfId="0" applyFont="1" applyFill="1" applyBorder="1" applyAlignment="1">
      <alignment horizontal="left" vertical="top" wrapText="1"/>
    </xf>
    <xf numFmtId="0" fontId="169" fillId="0" borderId="1" xfId="0" applyFont="1" applyFill="1" applyBorder="1" applyAlignment="1">
      <alignment horizontal="left" vertical="top" wrapText="1"/>
    </xf>
    <xf numFmtId="0" fontId="167" fillId="0" borderId="3" xfId="0" applyFont="1" applyFill="1" applyBorder="1" applyAlignment="1">
      <alignment horizontal="left" vertical="top" wrapText="1"/>
    </xf>
    <xf numFmtId="0" fontId="167" fillId="0" borderId="0" xfId="0" applyFont="1" applyFill="1" applyAlignment="1">
      <alignment horizontal="left" vertical="top" wrapText="1"/>
    </xf>
    <xf numFmtId="0" fontId="19" fillId="2" borderId="44" xfId="0" applyFont="1" applyFill="1" applyBorder="1" applyAlignment="1">
      <alignment horizontal="right" vertical="top" wrapText="1"/>
    </xf>
    <xf numFmtId="166" fontId="19" fillId="2" borderId="41" xfId="1" applyNumberFormat="1" applyFont="1" applyFill="1" applyBorder="1" applyAlignment="1">
      <alignment horizontal="center" vertical="top" wrapText="1"/>
    </xf>
    <xf numFmtId="0" fontId="19" fillId="2" borderId="45" xfId="0" applyFont="1" applyFill="1" applyBorder="1" applyAlignment="1">
      <alignment horizontal="right" vertical="top" wrapText="1"/>
    </xf>
    <xf numFmtId="166" fontId="19" fillId="2" borderId="42" xfId="1" applyNumberFormat="1" applyFont="1" applyFill="1" applyBorder="1" applyAlignment="1">
      <alignment horizontal="center" vertical="top" wrapText="1"/>
    </xf>
    <xf numFmtId="0" fontId="19" fillId="2" borderId="38" xfId="0" applyFont="1" applyFill="1" applyBorder="1" applyAlignment="1">
      <alignment horizontal="right" vertical="top" wrapText="1"/>
    </xf>
    <xf numFmtId="166" fontId="19" fillId="2" borderId="40" xfId="1" applyNumberFormat="1" applyFont="1" applyFill="1" applyBorder="1" applyAlignment="1">
      <alignment horizontal="center" vertical="top" wrapText="1"/>
    </xf>
    <xf numFmtId="0" fontId="166" fillId="2" borderId="9" xfId="0" applyFont="1" applyFill="1" applyBorder="1" applyAlignment="1">
      <alignment horizontal="left" vertical="top" wrapText="1"/>
    </xf>
    <xf numFmtId="166" fontId="19" fillId="34" borderId="40" xfId="0" applyNumberFormat="1" applyFont="1" applyFill="1" applyBorder="1" applyAlignment="1">
      <alignment horizontal="center" wrapText="1"/>
    </xf>
    <xf numFmtId="166" fontId="19" fillId="2" borderId="1" xfId="0" applyNumberFormat="1" applyFont="1" applyFill="1" applyBorder="1"/>
    <xf numFmtId="0" fontId="19" fillId="2" borderId="1" xfId="0" applyFont="1" applyFill="1" applyBorder="1" applyAlignment="1">
      <alignment horizontal="center" vertical="center" wrapText="1"/>
    </xf>
    <xf numFmtId="0" fontId="170" fillId="0" borderId="1" xfId="0" applyFont="1" applyBorder="1" applyAlignment="1">
      <alignment horizontal="left" vertical="top" wrapText="1"/>
    </xf>
    <xf numFmtId="0" fontId="171" fillId="0" borderId="1" xfId="0" applyFont="1" applyBorder="1" applyAlignment="1">
      <alignment horizontal="left" vertical="top" wrapText="1"/>
    </xf>
    <xf numFmtId="0" fontId="172" fillId="0" borderId="1" xfId="0" applyFont="1" applyBorder="1" applyAlignment="1">
      <alignment horizontal="left" vertical="top" wrapText="1"/>
    </xf>
    <xf numFmtId="166" fontId="19" fillId="2" borderId="0" xfId="0" applyNumberFormat="1" applyFont="1" applyFill="1" applyAlignment="1">
      <alignment horizontal="right"/>
    </xf>
    <xf numFmtId="0" fontId="19" fillId="2" borderId="1" xfId="0" applyFont="1" applyFill="1" applyBorder="1" applyAlignment="1">
      <alignment horizontal="left" wrapText="1"/>
    </xf>
    <xf numFmtId="0" fontId="19" fillId="2" borderId="41" xfId="0" applyFont="1" applyFill="1" applyBorder="1" applyAlignment="1">
      <alignment horizontal="center" vertical="center" wrapText="1"/>
    </xf>
    <xf numFmtId="166" fontId="19" fillId="2" borderId="9" xfId="0" applyNumberFormat="1" applyFont="1" applyFill="1" applyBorder="1" applyAlignment="1">
      <alignment horizontal="center" vertical="center" wrapText="1"/>
    </xf>
    <xf numFmtId="0" fontId="165" fillId="0" borderId="1" xfId="0" applyFont="1" applyFill="1" applyBorder="1" applyAlignment="1">
      <alignment horizontal="left" vertical="top" wrapText="1"/>
    </xf>
    <xf numFmtId="0" fontId="165" fillId="0" borderId="3" xfId="0" applyFont="1" applyFill="1" applyBorder="1" applyAlignment="1">
      <alignment horizontal="left" vertical="top" wrapText="1"/>
    </xf>
    <xf numFmtId="0" fontId="165" fillId="0" borderId="0" xfId="0" applyFont="1" applyFill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wrapText="1"/>
    </xf>
    <xf numFmtId="0" fontId="19" fillId="2" borderId="41" xfId="0" applyFont="1" applyFill="1" applyBorder="1" applyAlignment="1">
      <alignment horizontal="right" vertical="top" wrapText="1"/>
    </xf>
    <xf numFmtId="0" fontId="19" fillId="2" borderId="42" xfId="0" applyFont="1" applyFill="1" applyBorder="1" applyAlignment="1">
      <alignment horizontal="right" vertical="top" wrapText="1"/>
    </xf>
    <xf numFmtId="0" fontId="19" fillId="2" borderId="40" xfId="0" applyFont="1" applyFill="1" applyBorder="1" applyAlignment="1">
      <alignment horizontal="right" vertical="top" wrapText="1"/>
    </xf>
    <xf numFmtId="0" fontId="164" fillId="2" borderId="46" xfId="0" applyFont="1" applyFill="1" applyBorder="1" applyAlignment="1">
      <alignment horizontal="center" vertical="top" wrapText="1"/>
    </xf>
    <xf numFmtId="0" fontId="19" fillId="2" borderId="46" xfId="0" applyFont="1" applyFill="1" applyBorder="1" applyAlignment="1">
      <alignment horizontal="center" vertical="center" wrapText="1"/>
    </xf>
    <xf numFmtId="0" fontId="164" fillId="2" borderId="3" xfId="0" applyFont="1" applyFill="1" applyBorder="1" applyAlignment="1">
      <alignment horizontal="center" vertical="top" wrapText="1"/>
    </xf>
    <xf numFmtId="166" fontId="19" fillId="2" borderId="3" xfId="0" applyNumberFormat="1" applyFont="1" applyFill="1" applyBorder="1" applyAlignment="1">
      <alignment horizontal="center" vertical="center" wrapText="1"/>
    </xf>
    <xf numFmtId="0" fontId="19" fillId="2" borderId="40" xfId="0" applyFont="1" applyFill="1" applyBorder="1" applyAlignment="1">
      <alignment horizontal="center" vertical="top" wrapText="1"/>
    </xf>
    <xf numFmtId="0" fontId="19" fillId="2" borderId="1" xfId="0" applyFont="1" applyFill="1" applyBorder="1" applyAlignment="1">
      <alignment vertical="top" wrapText="1"/>
    </xf>
    <xf numFmtId="0" fontId="19" fillId="2" borderId="1" xfId="0" applyFont="1" applyFill="1" applyBorder="1" applyAlignment="1">
      <alignment horizontal="center" vertical="top" wrapText="1"/>
    </xf>
    <xf numFmtId="0" fontId="19" fillId="2" borderId="47" xfId="0" applyFont="1" applyFill="1" applyBorder="1" applyAlignment="1">
      <alignment horizontal="left" vertical="top" wrapText="1"/>
    </xf>
    <xf numFmtId="0" fontId="19" fillId="2" borderId="40" xfId="0" quotePrefix="1" applyFont="1" applyFill="1" applyBorder="1" applyAlignment="1">
      <alignment horizontal="left" vertical="top" wrapText="1"/>
    </xf>
    <xf numFmtId="0" fontId="19" fillId="2" borderId="4" xfId="0" applyFont="1" applyFill="1" applyBorder="1" applyAlignment="1">
      <alignment horizontal="left" vertical="top" wrapText="1"/>
    </xf>
    <xf numFmtId="0" fontId="20" fillId="0" borderId="1" xfId="0" applyFont="1" applyBorder="1" applyAlignment="1">
      <alignment horizontal="left" vertical="top" wrapText="1"/>
    </xf>
    <xf numFmtId="0" fontId="166" fillId="2" borderId="1" xfId="0" applyFont="1" applyFill="1" applyBorder="1" applyAlignment="1">
      <alignment horizontal="left" vertical="top"/>
    </xf>
    <xf numFmtId="0" fontId="166" fillId="2" borderId="1" xfId="0" applyFont="1" applyFill="1" applyBorder="1" applyAlignment="1">
      <alignment horizontal="left" wrapText="1"/>
    </xf>
    <xf numFmtId="0" fontId="19" fillId="2" borderId="38" xfId="0" applyFont="1" applyFill="1" applyBorder="1" applyAlignment="1">
      <alignment horizontal="center" vertical="top" wrapText="1"/>
    </xf>
    <xf numFmtId="0" fontId="19" fillId="2" borderId="39" xfId="0" applyFont="1" applyFill="1" applyBorder="1" applyAlignment="1">
      <alignment horizontal="center" vertical="top" wrapText="1"/>
    </xf>
    <xf numFmtId="0" fontId="19" fillId="2" borderId="9" xfId="0" applyFont="1" applyFill="1" applyBorder="1" applyAlignment="1">
      <alignment horizontal="center" vertical="top" wrapText="1"/>
    </xf>
    <xf numFmtId="0" fontId="19" fillId="2" borderId="0" xfId="0" applyFont="1" applyFill="1" applyAlignment="1">
      <alignment horizontal="right" wrapText="1"/>
    </xf>
    <xf numFmtId="0" fontId="19" fillId="2" borderId="0" xfId="0" applyFont="1" applyFill="1" applyAlignment="1">
      <alignment horizontal="center" vertical="center" wrapText="1"/>
    </xf>
    <xf numFmtId="0" fontId="164" fillId="2" borderId="2" xfId="15" applyFont="1" applyFill="1" applyBorder="1" applyAlignment="1">
      <alignment horizontal="right" vertical="top" wrapText="1"/>
    </xf>
    <xf numFmtId="0" fontId="164" fillId="2" borderId="8" xfId="15" applyFont="1" applyFill="1" applyBorder="1" applyAlignment="1">
      <alignment horizontal="right" vertical="top" wrapText="1"/>
    </xf>
    <xf numFmtId="0" fontId="19" fillId="2" borderId="8" xfId="0" applyFont="1" applyFill="1" applyBorder="1" applyAlignment="1">
      <alignment horizontal="center" vertical="center" wrapText="1"/>
    </xf>
    <xf numFmtId="0" fontId="19" fillId="2" borderId="4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top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19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center" vertical="top" wrapText="1"/>
    </xf>
    <xf numFmtId="0" fontId="19" fillId="2" borderId="1" xfId="0" applyFont="1" applyFill="1" applyBorder="1" applyAlignment="1">
      <alignment horizontal="left" wrapText="1"/>
    </xf>
    <xf numFmtId="166" fontId="19" fillId="2" borderId="0" xfId="0" applyNumberFormat="1" applyFont="1" applyFill="1" applyAlignment="1">
      <alignment horizontal="right"/>
    </xf>
    <xf numFmtId="0" fontId="167" fillId="0" borderId="3" xfId="0" applyFont="1" applyFill="1" applyBorder="1" applyAlignment="1">
      <alignment horizontal="left" vertical="top" wrapText="1"/>
    </xf>
    <xf numFmtId="0" fontId="167" fillId="0" borderId="9" xfId="0" applyFont="1" applyFill="1" applyBorder="1" applyAlignment="1">
      <alignment horizontal="left" vertical="top" wrapText="1"/>
    </xf>
    <xf numFmtId="0" fontId="167" fillId="0" borderId="3" xfId="0" applyFont="1" applyFill="1" applyBorder="1" applyAlignment="1">
      <alignment horizontal="center" vertical="top" wrapText="1"/>
    </xf>
    <xf numFmtId="0" fontId="167" fillId="0" borderId="9" xfId="0" applyFont="1" applyFill="1" applyBorder="1" applyAlignment="1">
      <alignment horizontal="center" vertical="top" wrapText="1"/>
    </xf>
    <xf numFmtId="166" fontId="19" fillId="2" borderId="41" xfId="0" applyNumberFormat="1" applyFont="1" applyFill="1" applyBorder="1" applyAlignment="1">
      <alignment horizontal="center" wrapText="1"/>
    </xf>
    <xf numFmtId="166" fontId="19" fillId="2" borderId="42" xfId="0" applyNumberFormat="1" applyFont="1" applyFill="1" applyBorder="1" applyAlignment="1">
      <alignment horizontal="center" wrapText="1"/>
    </xf>
    <xf numFmtId="166" fontId="19" fillId="2" borderId="40" xfId="0" applyNumberFormat="1" applyFont="1" applyFill="1" applyBorder="1" applyAlignment="1">
      <alignment horizontal="center" wrapText="1"/>
    </xf>
    <xf numFmtId="0" fontId="164" fillId="2" borderId="0" xfId="0" applyFont="1" applyFill="1" applyBorder="1" applyAlignment="1">
      <alignment horizontal="right" vertical="center" wrapText="1"/>
    </xf>
    <xf numFmtId="0" fontId="164" fillId="2" borderId="0" xfId="0" applyFont="1" applyFill="1" applyBorder="1" applyAlignment="1">
      <alignment horizontal="center" vertical="center" wrapText="1"/>
    </xf>
    <xf numFmtId="0" fontId="19" fillId="2" borderId="0" xfId="14" applyFont="1" applyFill="1" applyAlignment="1">
      <alignment horizontal="left"/>
    </xf>
    <xf numFmtId="0" fontId="19" fillId="2" borderId="0" xfId="0" applyFont="1" applyFill="1" applyAlignment="1">
      <alignment horizontal="center" vertical="top" wrapText="1"/>
    </xf>
    <xf numFmtId="0" fontId="165" fillId="0" borderId="3" xfId="0" applyFont="1" applyFill="1" applyBorder="1" applyAlignment="1">
      <alignment horizontal="center" vertical="top" wrapText="1"/>
    </xf>
    <xf numFmtId="0" fontId="165" fillId="0" borderId="9" xfId="0" applyFont="1" applyFill="1" applyBorder="1" applyAlignment="1">
      <alignment horizontal="center" vertical="top" wrapText="1"/>
    </xf>
    <xf numFmtId="0" fontId="165" fillId="0" borderId="3" xfId="0" applyFont="1" applyFill="1" applyBorder="1" applyAlignment="1">
      <alignment horizontal="left" vertical="top" wrapText="1"/>
    </xf>
    <xf numFmtId="0" fontId="165" fillId="0" borderId="9" xfId="0" applyFont="1" applyFill="1" applyBorder="1" applyAlignment="1">
      <alignment horizontal="left" vertical="top" wrapText="1"/>
    </xf>
    <xf numFmtId="0" fontId="173" fillId="0" borderId="0" xfId="0" applyFont="1" applyAlignment="1">
      <alignment horizontal="center" vertical="center" wrapText="1"/>
    </xf>
  </cellXfs>
  <cellStyles count="2771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12" xfId="2746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2 9" xfId="2759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12" xfId="2748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2 9" xfId="2761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12" xfId="2750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2 9" xfId="2763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12" xfId="2752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2 9" xfId="2765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12" xfId="2754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2 9" xfId="2767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12" xfId="2756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2 9" xfId="2769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12" xfId="2747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2 9" xfId="2760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12" xfId="2749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2 9" xfId="276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12" xfId="2751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2 9" xfId="2764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12" xfId="2753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2 9" xfId="2766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12" xfId="2755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2 9" xfId="2768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12" xfId="2757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2 9" xfId="2770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68" xfId="2744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8" xfId="1164"/>
    <cellStyle name="Normal 78 2" xfId="1165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13" xfId="2758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Note 9" xfId="2745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5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/gorcer/gorcer/Gohar%20Hayrapetjan/2022/kar.voroshumner/1205-12018-2/nyuter/Havelvacne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/gorcer/gorcer/Gohar%20Hayrapetjan/2023/kar.voroshumner/1068-12003/03.11.2023/havelvac-17.10.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</sheetNames>
    <sheetDataSet>
      <sheetData sheetId="0" refreshError="1">
        <row r="13">
          <cell r="C13" t="str">
            <v xml:space="preserve"> Ծրագրի նպատակը`</v>
          </cell>
        </row>
        <row r="31">
          <cell r="B31">
            <v>12018</v>
          </cell>
        </row>
        <row r="32">
          <cell r="C32" t="str">
            <v xml:space="preserve">Ռազմական դրությամբ պայմանավորված՝ դրամական աջակցություն
անհայտ կորած զինծառայողների ընտանիքներին 
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</sheetNames>
    <sheetDataSet>
      <sheetData sheetId="0">
        <row r="11">
          <cell r="A11">
            <v>1205</v>
          </cell>
        </row>
        <row r="12">
          <cell r="C12" t="str">
            <v xml:space="preserve"> Սոցիալական ապահովություն</v>
          </cell>
        </row>
        <row r="18">
          <cell r="B18">
            <v>12002</v>
          </cell>
        </row>
        <row r="19">
          <cell r="C19" t="str">
            <v xml:space="preserve"> Կենսաթոշակ, ծերության նպաստ, կերակրողին կորցնելու դեպքում նպաստ կամ հաշմանդամության նպաստ ստանալու իրավունք ունեցող անձանց մահվան դեպքում տրվող թաղման նպաստ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view="pageBreakPreview" topLeftCell="A10" zoomScale="115" zoomScaleNormal="115" zoomScaleSheetLayoutView="115" workbookViewId="0">
      <selection activeCell="A11" sqref="A11:C23"/>
    </sheetView>
  </sheetViews>
  <sheetFormatPr defaultRowHeight="17.25"/>
  <cols>
    <col min="1" max="1" width="11.28515625" style="50" customWidth="1"/>
    <col min="2" max="2" width="15.28515625" style="50" customWidth="1"/>
    <col min="3" max="3" width="84.5703125" style="3" customWidth="1"/>
    <col min="4" max="4" width="26.42578125" style="3" customWidth="1"/>
    <col min="5" max="5" width="17" style="3" bestFit="1" customWidth="1"/>
    <col min="6" max="6" width="16" style="3" bestFit="1" customWidth="1"/>
    <col min="7" max="16384" width="9.140625" style="3"/>
  </cols>
  <sheetData>
    <row r="1" spans="1:6">
      <c r="D1" s="50" t="s">
        <v>18</v>
      </c>
    </row>
    <row r="2" spans="1:6">
      <c r="A2" s="50" t="s">
        <v>0</v>
      </c>
      <c r="D2" s="18" t="s">
        <v>69</v>
      </c>
    </row>
    <row r="3" spans="1:6">
      <c r="C3" s="109" t="s">
        <v>1</v>
      </c>
      <c r="D3" s="109"/>
    </row>
    <row r="4" spans="1:6">
      <c r="D4" s="50"/>
    </row>
    <row r="5" spans="1:6" ht="72" customHeight="1">
      <c r="A5" s="110" t="s">
        <v>74</v>
      </c>
      <c r="B5" s="110"/>
      <c r="C5" s="110"/>
      <c r="D5" s="110"/>
    </row>
    <row r="6" spans="1:6" ht="18" thickBot="1">
      <c r="A6" s="31"/>
      <c r="B6" s="31"/>
      <c r="C6" s="32"/>
      <c r="D6" s="12" t="s">
        <v>55</v>
      </c>
    </row>
    <row r="7" spans="1:6" ht="103.5">
      <c r="A7" s="111" t="s">
        <v>3</v>
      </c>
      <c r="B7" s="112"/>
      <c r="C7" s="113" t="s">
        <v>16</v>
      </c>
      <c r="D7" s="93" t="s">
        <v>49</v>
      </c>
    </row>
    <row r="8" spans="1:6" ht="34.5">
      <c r="A8" s="33" t="s">
        <v>4</v>
      </c>
      <c r="B8" s="34" t="s">
        <v>5</v>
      </c>
      <c r="C8" s="114"/>
      <c r="D8" s="26" t="s">
        <v>14</v>
      </c>
    </row>
    <row r="9" spans="1:6">
      <c r="A9" s="20"/>
      <c r="B9" s="20"/>
      <c r="C9" s="73" t="s">
        <v>40</v>
      </c>
      <c r="D9" s="54">
        <f t="shared" ref="D9" si="0">D10</f>
        <v>0</v>
      </c>
    </row>
    <row r="10" spans="1:6">
      <c r="A10" s="52"/>
      <c r="B10" s="53"/>
      <c r="C10" s="77" t="s">
        <v>50</v>
      </c>
      <c r="D10" s="54">
        <f>D11+D24</f>
        <v>0</v>
      </c>
      <c r="E10" s="6"/>
      <c r="F10" s="6"/>
    </row>
    <row r="11" spans="1:6">
      <c r="A11" s="20">
        <v>1205</v>
      </c>
      <c r="B11" s="20"/>
      <c r="C11" s="78" t="s">
        <v>41</v>
      </c>
      <c r="D11" s="68">
        <f>D18</f>
        <v>-32400</v>
      </c>
    </row>
    <row r="12" spans="1:6">
      <c r="A12" s="20"/>
      <c r="B12" s="20"/>
      <c r="C12" s="79" t="s">
        <v>63</v>
      </c>
      <c r="D12" s="70"/>
    </row>
    <row r="13" spans="1:6">
      <c r="A13" s="20"/>
      <c r="B13" s="20"/>
      <c r="C13" s="78" t="s">
        <v>42</v>
      </c>
      <c r="D13" s="70"/>
    </row>
    <row r="14" spans="1:6" ht="20.25" customHeight="1">
      <c r="A14" s="20"/>
      <c r="B14" s="20"/>
      <c r="C14" s="79" t="s">
        <v>82</v>
      </c>
      <c r="D14" s="70"/>
    </row>
    <row r="15" spans="1:6">
      <c r="A15" s="20"/>
      <c r="B15" s="20"/>
      <c r="C15" s="78" t="s">
        <v>43</v>
      </c>
      <c r="D15" s="70"/>
    </row>
    <row r="16" spans="1:6">
      <c r="A16" s="20"/>
      <c r="B16" s="20"/>
      <c r="C16" s="79" t="s">
        <v>83</v>
      </c>
      <c r="D16" s="72"/>
    </row>
    <row r="17" spans="1:5" ht="17.25" customHeight="1">
      <c r="A17" s="115" t="s">
        <v>44</v>
      </c>
      <c r="B17" s="115"/>
      <c r="C17" s="115"/>
      <c r="D17" s="23"/>
    </row>
    <row r="18" spans="1:5">
      <c r="A18" s="20"/>
      <c r="B18" s="98">
        <v>12002</v>
      </c>
      <c r="C18" s="78" t="s">
        <v>6</v>
      </c>
      <c r="D18" s="42">
        <v>-32400</v>
      </c>
      <c r="E18" s="5"/>
    </row>
    <row r="19" spans="1:5" ht="51.75">
      <c r="A19" s="20"/>
      <c r="B19" s="98"/>
      <c r="C19" s="79" t="s">
        <v>84</v>
      </c>
      <c r="D19" s="42"/>
    </row>
    <row r="20" spans="1:5">
      <c r="A20" s="20"/>
      <c r="B20" s="98"/>
      <c r="C20" s="78" t="s">
        <v>7</v>
      </c>
      <c r="D20" s="42"/>
    </row>
    <row r="21" spans="1:5" ht="60.75" customHeight="1">
      <c r="A21" s="20"/>
      <c r="B21" s="98"/>
      <c r="C21" s="79" t="s">
        <v>85</v>
      </c>
      <c r="D21" s="42"/>
    </row>
    <row r="22" spans="1:5">
      <c r="A22" s="20"/>
      <c r="B22" s="98"/>
      <c r="C22" s="78" t="s">
        <v>25</v>
      </c>
      <c r="D22" s="42"/>
    </row>
    <row r="23" spans="1:5">
      <c r="A23" s="20"/>
      <c r="B23" s="98"/>
      <c r="C23" s="79" t="s">
        <v>20</v>
      </c>
      <c r="D23" s="42"/>
    </row>
    <row r="24" spans="1:5">
      <c r="A24" s="67">
        <v>1205</v>
      </c>
      <c r="B24" s="90"/>
      <c r="C24" s="78" t="s">
        <v>41</v>
      </c>
      <c r="D24" s="68">
        <f>D31</f>
        <v>32400</v>
      </c>
    </row>
    <row r="25" spans="1:5">
      <c r="A25" s="69"/>
      <c r="B25" s="91"/>
      <c r="C25" s="79" t="s">
        <v>78</v>
      </c>
      <c r="D25" s="70"/>
    </row>
    <row r="26" spans="1:5">
      <c r="A26" s="69"/>
      <c r="B26" s="91"/>
      <c r="C26" s="78" t="s">
        <v>42</v>
      </c>
      <c r="D26" s="70"/>
    </row>
    <row r="27" spans="1:5">
      <c r="A27" s="69"/>
      <c r="B27" s="91"/>
      <c r="C27" s="79" t="s">
        <v>79</v>
      </c>
      <c r="D27" s="70"/>
    </row>
    <row r="28" spans="1:5">
      <c r="A28" s="69"/>
      <c r="B28" s="91"/>
      <c r="C28" s="78" t="s">
        <v>43</v>
      </c>
      <c r="D28" s="70"/>
    </row>
    <row r="29" spans="1:5">
      <c r="A29" s="71"/>
      <c r="B29" s="92"/>
      <c r="C29" s="79" t="s">
        <v>80</v>
      </c>
      <c r="D29" s="72"/>
    </row>
    <row r="30" spans="1:5">
      <c r="A30" s="106" t="s">
        <v>44</v>
      </c>
      <c r="B30" s="107"/>
      <c r="C30" s="108"/>
      <c r="D30" s="72"/>
    </row>
    <row r="31" spans="1:5">
      <c r="A31" s="28"/>
      <c r="B31" s="29">
        <v>12018</v>
      </c>
      <c r="C31" s="59" t="s">
        <v>6</v>
      </c>
      <c r="D31" s="23">
        <v>32400</v>
      </c>
    </row>
    <row r="32" spans="1:5" ht="51.75">
      <c r="A32" s="28"/>
      <c r="B32" s="29"/>
      <c r="C32" s="30" t="s">
        <v>64</v>
      </c>
      <c r="D32" s="23"/>
    </row>
    <row r="33" spans="1:4">
      <c r="A33" s="28"/>
      <c r="B33" s="29"/>
      <c r="C33" s="59" t="s">
        <v>7</v>
      </c>
      <c r="D33" s="23"/>
    </row>
    <row r="34" spans="1:4" ht="63.75" customHeight="1">
      <c r="A34" s="28"/>
      <c r="B34" s="29"/>
      <c r="C34" s="30" t="s">
        <v>65</v>
      </c>
      <c r="D34" s="23"/>
    </row>
    <row r="35" spans="1:4">
      <c r="A35" s="28"/>
      <c r="B35" s="29"/>
      <c r="C35" s="59" t="s">
        <v>25</v>
      </c>
      <c r="D35" s="23"/>
    </row>
    <row r="36" spans="1:4">
      <c r="A36" s="28"/>
      <c r="B36" s="29"/>
      <c r="C36" s="29" t="s">
        <v>20</v>
      </c>
      <c r="D36" s="23"/>
    </row>
  </sheetData>
  <mergeCells count="6">
    <mergeCell ref="A30:C30"/>
    <mergeCell ref="C3:D3"/>
    <mergeCell ref="A5:D5"/>
    <mergeCell ref="A7:B7"/>
    <mergeCell ref="C7:C8"/>
    <mergeCell ref="A17:C17"/>
  </mergeCells>
  <conditionalFormatting sqref="A17">
    <cfRule type="expression" dxfId="4" priority="4" stopIfTrue="1">
      <formula>#REF!=1</formula>
    </cfRule>
  </conditionalFormatting>
  <conditionalFormatting sqref="C14 C12 C16">
    <cfRule type="expression" dxfId="3" priority="5" stopIfTrue="1">
      <formula>#REF!=1</formula>
    </cfRule>
  </conditionalFormatting>
  <conditionalFormatting sqref="C18">
    <cfRule type="expression" dxfId="2" priority="3" stopIfTrue="1">
      <formula>#REF!=1</formula>
    </cfRule>
  </conditionalFormatting>
  <conditionalFormatting sqref="C20">
    <cfRule type="expression" dxfId="1" priority="2" stopIfTrue="1">
      <formula>#REF!=1</formula>
    </cfRule>
  </conditionalFormatting>
  <conditionalFormatting sqref="C22">
    <cfRule type="expression" dxfId="0" priority="1" stopIfTrue="1">
      <formula>#REF!=1</formula>
    </cfRule>
  </conditionalFormatting>
  <pageMargins left="0.25" right="0" top="0" bottom="0" header="0.05" footer="0"/>
  <pageSetup paperSize="9" scale="59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view="pageBreakPreview" topLeftCell="A22" zoomScaleNormal="100" zoomScaleSheetLayoutView="100" workbookViewId="0">
      <selection activeCell="A30" sqref="A30:F46"/>
    </sheetView>
  </sheetViews>
  <sheetFormatPr defaultRowHeight="17.25"/>
  <cols>
    <col min="1" max="1" width="7.5703125" style="1" customWidth="1"/>
    <col min="2" max="2" width="8.28515625" style="1" customWidth="1"/>
    <col min="3" max="3" width="7.85546875" style="1" customWidth="1"/>
    <col min="4" max="4" width="11.140625" style="1" customWidth="1"/>
    <col min="5" max="5" width="11" style="1" customWidth="1"/>
    <col min="6" max="6" width="69.42578125" style="1" customWidth="1"/>
    <col min="7" max="7" width="24.85546875" style="1" customWidth="1"/>
    <col min="8" max="8" width="18.42578125" style="9" customWidth="1"/>
    <col min="9" max="9" width="18.85546875" style="1" bestFit="1" customWidth="1"/>
    <col min="10" max="10" width="16.140625" style="1" bestFit="1" customWidth="1"/>
    <col min="11" max="11" width="12.85546875" style="1" bestFit="1" customWidth="1"/>
    <col min="12" max="12" width="14.28515625" style="1" bestFit="1" customWidth="1"/>
    <col min="13" max="13" width="10.85546875" style="1" bestFit="1" customWidth="1"/>
    <col min="14" max="16384" width="9.140625" style="1"/>
  </cols>
  <sheetData>
    <row r="1" spans="1:10">
      <c r="G1" s="18" t="s">
        <v>2</v>
      </c>
    </row>
    <row r="2" spans="1:10">
      <c r="A2" s="2" t="s">
        <v>0</v>
      </c>
      <c r="D2" s="2" t="s">
        <v>0</v>
      </c>
      <c r="G2" s="18" t="s">
        <v>69</v>
      </c>
    </row>
    <row r="3" spans="1:10">
      <c r="G3" s="18" t="s">
        <v>1</v>
      </c>
    </row>
    <row r="4" spans="1:10">
      <c r="F4" s="18"/>
      <c r="G4" s="18"/>
    </row>
    <row r="5" spans="1:10" ht="39" customHeight="1">
      <c r="A5" s="110" t="s">
        <v>75</v>
      </c>
      <c r="B5" s="110"/>
      <c r="C5" s="110"/>
      <c r="D5" s="110"/>
      <c r="E5" s="110"/>
      <c r="F5" s="110"/>
      <c r="G5" s="110"/>
    </row>
    <row r="6" spans="1:10" ht="18" thickBot="1">
      <c r="G6" s="12" t="s">
        <v>52</v>
      </c>
    </row>
    <row r="7" spans="1:10" ht="120.75">
      <c r="A7" s="116" t="s">
        <v>17</v>
      </c>
      <c r="B7" s="113"/>
      <c r="C7" s="113"/>
      <c r="D7" s="117" t="s">
        <v>3</v>
      </c>
      <c r="E7" s="113"/>
      <c r="F7" s="113" t="s">
        <v>13</v>
      </c>
      <c r="G7" s="94" t="str">
        <f>'1'!D7</f>
        <v>Ցուցանիշների փոփոխությունները ավելացումները նշված են դրական նշանով, իսկ նվազեցումները՝ փակագծերում</v>
      </c>
      <c r="H7" s="10"/>
      <c r="I7" s="3"/>
    </row>
    <row r="8" spans="1:10" ht="66">
      <c r="A8" s="35" t="s">
        <v>8</v>
      </c>
      <c r="B8" s="36" t="s">
        <v>9</v>
      </c>
      <c r="C8" s="36" t="s">
        <v>10</v>
      </c>
      <c r="D8" s="37" t="s">
        <v>11</v>
      </c>
      <c r="E8" s="36" t="s">
        <v>12</v>
      </c>
      <c r="F8" s="118"/>
      <c r="G8" s="82" t="str">
        <f>'1'!D8</f>
        <v>Տարի</v>
      </c>
    </row>
    <row r="9" spans="1:10">
      <c r="A9" s="21"/>
      <c r="B9" s="21"/>
      <c r="C9" s="21"/>
      <c r="D9" s="21"/>
      <c r="E9" s="21"/>
      <c r="F9" s="21" t="s">
        <v>33</v>
      </c>
      <c r="G9" s="38">
        <f t="shared" ref="G9" si="0">G11</f>
        <v>0</v>
      </c>
      <c r="H9" s="11"/>
    </row>
    <row r="10" spans="1:10">
      <c r="A10" s="21"/>
      <c r="B10" s="21"/>
      <c r="C10" s="21"/>
      <c r="D10" s="21"/>
      <c r="E10" s="21"/>
      <c r="F10" s="21" t="s">
        <v>32</v>
      </c>
      <c r="G10" s="25"/>
      <c r="H10" s="11"/>
    </row>
    <row r="11" spans="1:10">
      <c r="A11" s="7"/>
      <c r="B11" s="7"/>
      <c r="C11" s="7"/>
      <c r="D11" s="7"/>
      <c r="E11" s="7"/>
      <c r="F11" s="7" t="str">
        <f>'1'!C10</f>
        <v xml:space="preserve"> ՀՀ աշխատանքի և սոցիալական հարցերի նախարարություն</v>
      </c>
      <c r="G11" s="74">
        <f t="shared" ref="G11" si="1">G12</f>
        <v>0</v>
      </c>
      <c r="H11" s="11"/>
    </row>
    <row r="12" spans="1:10" ht="23.25" customHeight="1">
      <c r="A12" s="7" t="s">
        <v>34</v>
      </c>
      <c r="B12" s="7"/>
      <c r="C12" s="7"/>
      <c r="D12" s="7"/>
      <c r="E12" s="7"/>
      <c r="F12" s="7" t="s">
        <v>35</v>
      </c>
      <c r="G12" s="39">
        <f>G14+G30</f>
        <v>0</v>
      </c>
      <c r="H12" s="8"/>
    </row>
    <row r="13" spans="1:10">
      <c r="A13" s="21"/>
      <c r="B13" s="21"/>
      <c r="C13" s="21"/>
      <c r="D13" s="21"/>
      <c r="E13" s="21"/>
      <c r="F13" s="21" t="s">
        <v>32</v>
      </c>
      <c r="G13" s="23"/>
      <c r="H13" s="8"/>
      <c r="I13" s="4"/>
      <c r="J13" s="4"/>
    </row>
    <row r="14" spans="1:10">
      <c r="A14" s="24"/>
      <c r="B14" s="43" t="s">
        <v>57</v>
      </c>
      <c r="C14" s="29"/>
      <c r="D14" s="29"/>
      <c r="E14" s="29"/>
      <c r="F14" s="47" t="s">
        <v>39</v>
      </c>
      <c r="G14" s="22">
        <f>G16</f>
        <v>32400</v>
      </c>
    </row>
    <row r="15" spans="1:10">
      <c r="A15" s="24"/>
      <c r="B15" s="29"/>
      <c r="C15" s="29"/>
      <c r="D15" s="29"/>
      <c r="E15" s="29"/>
      <c r="F15" s="47" t="s">
        <v>53</v>
      </c>
      <c r="G15" s="22"/>
    </row>
    <row r="16" spans="1:10" ht="34.5">
      <c r="A16" s="24"/>
      <c r="B16" s="29"/>
      <c r="C16" s="43" t="s">
        <v>58</v>
      </c>
      <c r="D16" s="29"/>
      <c r="E16" s="29"/>
      <c r="F16" s="47" t="s">
        <v>22</v>
      </c>
      <c r="G16" s="22">
        <f>G20</f>
        <v>32400</v>
      </c>
    </row>
    <row r="17" spans="1:7">
      <c r="A17" s="24"/>
      <c r="B17" s="29"/>
      <c r="C17" s="43"/>
      <c r="D17" s="29"/>
      <c r="E17" s="29"/>
      <c r="F17" s="30" t="s">
        <v>32</v>
      </c>
      <c r="G17" s="22"/>
    </row>
    <row r="18" spans="1:7">
      <c r="A18" s="24"/>
      <c r="B18" s="29"/>
      <c r="C18" s="43"/>
      <c r="D18" s="29"/>
      <c r="E18" s="29"/>
      <c r="F18" s="7" t="s">
        <v>50</v>
      </c>
      <c r="G18" s="22"/>
    </row>
    <row r="19" spans="1:7">
      <c r="A19" s="24"/>
      <c r="B19" s="29"/>
      <c r="C19" s="43"/>
      <c r="D19" s="29"/>
      <c r="E19" s="29"/>
      <c r="F19" s="21" t="s">
        <v>32</v>
      </c>
      <c r="G19" s="22"/>
    </row>
    <row r="20" spans="1:7">
      <c r="A20" s="24"/>
      <c r="B20" s="29"/>
      <c r="C20" s="29"/>
      <c r="D20" s="29">
        <v>1205</v>
      </c>
      <c r="E20" s="29"/>
      <c r="F20" s="60" t="s">
        <v>63</v>
      </c>
      <c r="G20" s="22">
        <f>G22</f>
        <v>32400</v>
      </c>
    </row>
    <row r="21" spans="1:7">
      <c r="A21" s="24"/>
      <c r="B21" s="29"/>
      <c r="C21" s="29"/>
      <c r="D21" s="29"/>
      <c r="E21" s="29"/>
      <c r="F21" s="30" t="s">
        <v>32</v>
      </c>
      <c r="G21" s="22"/>
    </row>
    <row r="22" spans="1:7" ht="69">
      <c r="A22" s="24"/>
      <c r="B22" s="48"/>
      <c r="C22" s="48"/>
      <c r="D22" s="49"/>
      <c r="E22" s="49">
        <f>'[1]1'!B31</f>
        <v>12018</v>
      </c>
      <c r="F22" s="29" t="str">
        <f>'[1]1'!C32</f>
        <v xml:space="preserve">Ռազմական դրությամբ պայմանավորված՝ դրամական աջակցություն
անհայտ կորած զինծառայողների ընտանիքներին 
</v>
      </c>
      <c r="G22" s="22">
        <f>G24</f>
        <v>32400</v>
      </c>
    </row>
    <row r="23" spans="1:7">
      <c r="A23" s="24"/>
      <c r="B23" s="48"/>
      <c r="C23" s="48"/>
      <c r="D23" s="49"/>
      <c r="E23" s="49"/>
      <c r="F23" s="61" t="s">
        <v>61</v>
      </c>
      <c r="G23" s="22"/>
    </row>
    <row r="24" spans="1:7">
      <c r="A24" s="24"/>
      <c r="B24" s="48"/>
      <c r="C24" s="48"/>
      <c r="D24" s="44"/>
      <c r="E24" s="44"/>
      <c r="F24" s="29" t="s">
        <v>50</v>
      </c>
      <c r="G24" s="22">
        <f>G26</f>
        <v>32400</v>
      </c>
    </row>
    <row r="25" spans="1:7" ht="34.5">
      <c r="A25" s="24"/>
      <c r="B25" s="48"/>
      <c r="C25" s="48"/>
      <c r="D25" s="49"/>
      <c r="E25" s="49"/>
      <c r="F25" s="29" t="s">
        <v>24</v>
      </c>
      <c r="G25" s="22"/>
    </row>
    <row r="26" spans="1:7">
      <c r="A26" s="24"/>
      <c r="B26" s="48"/>
      <c r="C26" s="48"/>
      <c r="D26" s="49"/>
      <c r="E26" s="49"/>
      <c r="F26" s="29" t="s">
        <v>33</v>
      </c>
      <c r="G26" s="22">
        <f t="shared" ref="G26:G28" si="2">G27</f>
        <v>32400</v>
      </c>
    </row>
    <row r="27" spans="1:7">
      <c r="A27" s="24"/>
      <c r="B27" s="48"/>
      <c r="C27" s="48"/>
      <c r="D27" s="49"/>
      <c r="E27" s="49"/>
      <c r="F27" s="29" t="s">
        <v>36</v>
      </c>
      <c r="G27" s="22">
        <f t="shared" si="2"/>
        <v>32400</v>
      </c>
    </row>
    <row r="28" spans="1:7">
      <c r="A28" s="24"/>
      <c r="B28" s="48"/>
      <c r="C28" s="48"/>
      <c r="D28" s="49"/>
      <c r="E28" s="49"/>
      <c r="F28" s="29" t="s">
        <v>37</v>
      </c>
      <c r="G28" s="22">
        <f t="shared" si="2"/>
        <v>32400</v>
      </c>
    </row>
    <row r="29" spans="1:7">
      <c r="A29" s="24"/>
      <c r="B29" s="48"/>
      <c r="C29" s="48"/>
      <c r="D29" s="49"/>
      <c r="E29" s="49"/>
      <c r="F29" s="29" t="s">
        <v>38</v>
      </c>
      <c r="G29" s="22">
        <f>'1'!D31</f>
        <v>32400</v>
      </c>
    </row>
    <row r="30" spans="1:7">
      <c r="A30" s="100"/>
      <c r="B30" s="101" t="s">
        <v>86</v>
      </c>
      <c r="C30" s="7"/>
      <c r="D30" s="7"/>
      <c r="E30" s="97"/>
      <c r="F30" s="77" t="s">
        <v>87</v>
      </c>
      <c r="G30" s="22">
        <f>G32</f>
        <v>-32400</v>
      </c>
    </row>
    <row r="31" spans="1:7">
      <c r="A31" s="102"/>
      <c r="B31" s="21"/>
      <c r="C31" s="21"/>
      <c r="D31" s="21"/>
      <c r="E31" s="99"/>
      <c r="F31" s="21" t="s">
        <v>32</v>
      </c>
      <c r="G31" s="22"/>
    </row>
    <row r="32" spans="1:7">
      <c r="A32" s="102"/>
      <c r="B32" s="21"/>
      <c r="C32" s="21" t="s">
        <v>70</v>
      </c>
      <c r="D32" s="21"/>
      <c r="E32" s="99"/>
      <c r="F32" s="77" t="s">
        <v>87</v>
      </c>
      <c r="G32" s="22">
        <f>G36</f>
        <v>-32400</v>
      </c>
    </row>
    <row r="33" spans="1:7">
      <c r="A33" s="102"/>
      <c r="B33" s="21"/>
      <c r="C33" s="21"/>
      <c r="D33" s="21"/>
      <c r="E33" s="99"/>
      <c r="F33" s="21" t="s">
        <v>32</v>
      </c>
      <c r="G33" s="22"/>
    </row>
    <row r="34" spans="1:7">
      <c r="A34" s="102"/>
      <c r="B34" s="21"/>
      <c r="C34" s="21"/>
      <c r="D34" s="21"/>
      <c r="E34" s="99"/>
      <c r="F34" s="21" t="s">
        <v>88</v>
      </c>
      <c r="G34" s="22"/>
    </row>
    <row r="35" spans="1:7">
      <c r="A35" s="102"/>
      <c r="B35" s="21"/>
      <c r="C35" s="21"/>
      <c r="D35" s="21"/>
      <c r="E35" s="99"/>
      <c r="F35" s="21" t="s">
        <v>32</v>
      </c>
      <c r="G35" s="22"/>
    </row>
    <row r="36" spans="1:7">
      <c r="A36" s="102"/>
      <c r="B36" s="21"/>
      <c r="C36" s="21"/>
      <c r="D36" s="21">
        <f>'[2]1'!A11</f>
        <v>1205</v>
      </c>
      <c r="E36" s="99"/>
      <c r="F36" s="21" t="str">
        <f>'[2]1'!C12</f>
        <v xml:space="preserve"> Սոցիալական ապահովություն</v>
      </c>
      <c r="G36" s="22">
        <f>G38</f>
        <v>-32400</v>
      </c>
    </row>
    <row r="37" spans="1:7">
      <c r="A37" s="102"/>
      <c r="B37" s="21"/>
      <c r="C37" s="21"/>
      <c r="D37" s="21"/>
      <c r="E37" s="99"/>
      <c r="F37" s="21" t="s">
        <v>32</v>
      </c>
      <c r="G37" s="22"/>
    </row>
    <row r="38" spans="1:7" ht="39.75" customHeight="1">
      <c r="A38" s="102"/>
      <c r="B38" s="21"/>
      <c r="C38" s="21"/>
      <c r="D38" s="21"/>
      <c r="E38" s="99">
        <f>'[2]1'!B18</f>
        <v>12002</v>
      </c>
      <c r="F38" s="87" t="str">
        <f>'[2]1'!C19</f>
        <v xml:space="preserve"> Կենսաթոշակ, ծերության նպաստ, կերակրողին կորցնելու դեպքում նպաստ կամ հաշմանդամության նպաստ ստանալու իրավունք ունեցող անձանց մահվան դեպքում տրվող թաղման նպաստ</v>
      </c>
      <c r="G38" s="22">
        <f>G40</f>
        <v>-32400</v>
      </c>
    </row>
    <row r="39" spans="1:7">
      <c r="A39" s="102"/>
      <c r="B39" s="21"/>
      <c r="C39" s="21"/>
      <c r="D39" s="21"/>
      <c r="E39" s="99"/>
      <c r="F39" s="87" t="s">
        <v>67</v>
      </c>
      <c r="G39" s="22"/>
    </row>
    <row r="40" spans="1:7" ht="34.5">
      <c r="A40" s="102"/>
      <c r="B40" s="21"/>
      <c r="C40" s="21"/>
      <c r="D40" s="21"/>
      <c r="E40" s="99"/>
      <c r="F40" s="103" t="s">
        <v>71</v>
      </c>
      <c r="G40" s="22">
        <f t="shared" ref="G40:G43" si="3">G41</f>
        <v>-32400</v>
      </c>
    </row>
    <row r="41" spans="1:7" ht="34.5">
      <c r="A41" s="102"/>
      <c r="B41" s="21"/>
      <c r="C41" s="21"/>
      <c r="D41" s="21"/>
      <c r="E41" s="99"/>
      <c r="F41" s="87" t="s">
        <v>24</v>
      </c>
      <c r="G41" s="22">
        <f t="shared" si="3"/>
        <v>-32400</v>
      </c>
    </row>
    <row r="42" spans="1:7">
      <c r="A42" s="102"/>
      <c r="B42" s="21"/>
      <c r="C42" s="21"/>
      <c r="D42" s="21"/>
      <c r="E42" s="99"/>
      <c r="F42" s="87" t="s">
        <v>33</v>
      </c>
      <c r="G42" s="22">
        <f t="shared" si="3"/>
        <v>-32400</v>
      </c>
    </row>
    <row r="43" spans="1:7">
      <c r="A43" s="102"/>
      <c r="B43" s="21"/>
      <c r="C43" s="21"/>
      <c r="D43" s="21"/>
      <c r="E43" s="99"/>
      <c r="F43" s="87" t="s">
        <v>36</v>
      </c>
      <c r="G43" s="22">
        <f t="shared" si="3"/>
        <v>-32400</v>
      </c>
    </row>
    <row r="44" spans="1:7">
      <c r="A44" s="102"/>
      <c r="B44" s="21"/>
      <c r="C44" s="21"/>
      <c r="D44" s="21"/>
      <c r="E44" s="99"/>
      <c r="F44" s="87" t="s">
        <v>37</v>
      </c>
      <c r="G44" s="22">
        <f>G45</f>
        <v>-32400</v>
      </c>
    </row>
    <row r="45" spans="1:7" ht="34.5">
      <c r="A45" s="102"/>
      <c r="B45" s="21"/>
      <c r="C45" s="21"/>
      <c r="D45" s="21"/>
      <c r="E45" s="99"/>
      <c r="F45" s="87" t="s">
        <v>72</v>
      </c>
      <c r="G45" s="22">
        <f t="shared" ref="G45" si="4">G46</f>
        <v>-32400</v>
      </c>
    </row>
    <row r="46" spans="1:7">
      <c r="A46" s="102"/>
      <c r="B46" s="21"/>
      <c r="C46" s="21"/>
      <c r="D46" s="21"/>
      <c r="E46" s="99"/>
      <c r="F46" s="87" t="s">
        <v>89</v>
      </c>
      <c r="G46" s="22">
        <f>'1'!D18</f>
        <v>-32400</v>
      </c>
    </row>
  </sheetData>
  <mergeCells count="4">
    <mergeCell ref="A5:G5"/>
    <mergeCell ref="A7:C7"/>
    <mergeCell ref="D7:E7"/>
    <mergeCell ref="F7:F8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8"/>
  <sheetViews>
    <sheetView view="pageBreakPreview" topLeftCell="A16" zoomScaleNormal="100" zoomScaleSheetLayoutView="100" workbookViewId="0">
      <selection activeCell="B16" sqref="B16"/>
    </sheetView>
  </sheetViews>
  <sheetFormatPr defaultRowHeight="17.25"/>
  <cols>
    <col min="1" max="1" width="50.42578125" style="1" customWidth="1"/>
    <col min="2" max="2" width="74.140625" style="1" customWidth="1"/>
    <col min="3" max="3" width="27.5703125" style="45" customWidth="1"/>
    <col min="4" max="4" width="9.5703125" style="1" customWidth="1"/>
    <col min="5" max="5" width="16.5703125" style="1" customWidth="1"/>
    <col min="6" max="6" width="10" style="1" customWidth="1"/>
    <col min="7" max="16384" width="9.140625" style="1"/>
  </cols>
  <sheetData>
    <row r="1" spans="1:3">
      <c r="A1" s="18"/>
      <c r="B1" s="18"/>
      <c r="C1" s="45" t="s">
        <v>56</v>
      </c>
    </row>
    <row r="2" spans="1:3">
      <c r="A2" s="18"/>
      <c r="B2" s="123" t="s">
        <v>69</v>
      </c>
      <c r="C2" s="123"/>
    </row>
    <row r="3" spans="1:3">
      <c r="A3" s="18"/>
      <c r="B3" s="123" t="s">
        <v>1</v>
      </c>
      <c r="C3" s="123"/>
    </row>
    <row r="4" spans="1:3" ht="14.25" customHeight="1">
      <c r="A4" s="131" t="s">
        <v>47</v>
      </c>
      <c r="B4" s="131"/>
      <c r="C4" s="131"/>
    </row>
    <row r="5" spans="1:3" ht="61.5" customHeight="1">
      <c r="A5" s="132" t="s">
        <v>96</v>
      </c>
      <c r="B5" s="132"/>
      <c r="C5" s="132"/>
    </row>
    <row r="6" spans="1:3" ht="30.75" customHeight="1">
      <c r="A6" s="134" t="s">
        <v>48</v>
      </c>
      <c r="B6" s="134"/>
      <c r="C6" s="134"/>
    </row>
    <row r="7" spans="1:3">
      <c r="A7" s="133" t="s">
        <v>51</v>
      </c>
      <c r="B7" s="133"/>
      <c r="C7" s="133"/>
    </row>
    <row r="8" spans="1:3">
      <c r="A8" s="14"/>
      <c r="B8" s="14"/>
      <c r="C8" s="51"/>
    </row>
    <row r="9" spans="1:3">
      <c r="A9" s="13"/>
      <c r="B9" s="13"/>
    </row>
    <row r="10" spans="1:3">
      <c r="A10" s="19"/>
      <c r="B10" s="19"/>
      <c r="C10" s="46"/>
    </row>
    <row r="11" spans="1:3">
      <c r="A11" s="58" t="s">
        <v>45</v>
      </c>
      <c r="B11" s="58" t="s">
        <v>46</v>
      </c>
      <c r="C11" s="46"/>
    </row>
    <row r="12" spans="1:3">
      <c r="A12" s="40">
        <v>1205</v>
      </c>
      <c r="B12" s="41" t="s">
        <v>77</v>
      </c>
      <c r="C12" s="46"/>
    </row>
    <row r="13" spans="1:3" ht="23.25" customHeight="1">
      <c r="A13" s="122" t="s">
        <v>54</v>
      </c>
      <c r="B13" s="122"/>
      <c r="C13" s="16"/>
    </row>
    <row r="14" spans="1:3">
      <c r="A14" s="58"/>
      <c r="B14" s="58"/>
      <c r="C14" s="16"/>
    </row>
    <row r="15" spans="1:3" ht="77.25" customHeight="1">
      <c r="A15" s="62" t="s">
        <v>30</v>
      </c>
      <c r="B15" s="63">
        <v>1205</v>
      </c>
      <c r="C15" s="96" t="s">
        <v>60</v>
      </c>
    </row>
    <row r="16" spans="1:3" ht="38.25" customHeight="1">
      <c r="A16" s="62" t="s">
        <v>26</v>
      </c>
      <c r="B16" s="63">
        <v>12018</v>
      </c>
      <c r="C16" s="57" t="s">
        <v>62</v>
      </c>
    </row>
    <row r="17" spans="1:3" ht="41.25" customHeight="1">
      <c r="A17" s="62" t="s">
        <v>27</v>
      </c>
      <c r="B17" s="64" t="s">
        <v>64</v>
      </c>
      <c r="C17" s="128"/>
    </row>
    <row r="18" spans="1:3" ht="82.5">
      <c r="A18" s="62" t="s">
        <v>28</v>
      </c>
      <c r="B18" s="64" t="s">
        <v>65</v>
      </c>
      <c r="C18" s="129"/>
    </row>
    <row r="19" spans="1:3" ht="25.5" customHeight="1">
      <c r="A19" s="65" t="s">
        <v>23</v>
      </c>
      <c r="B19" s="63" t="s">
        <v>21</v>
      </c>
      <c r="C19" s="129"/>
    </row>
    <row r="20" spans="1:3" ht="55.5" customHeight="1">
      <c r="A20" s="66" t="s">
        <v>15</v>
      </c>
      <c r="B20" s="64" t="s">
        <v>81</v>
      </c>
      <c r="C20" s="130"/>
    </row>
    <row r="21" spans="1:3" ht="17.25" customHeight="1">
      <c r="A21" s="126" t="s">
        <v>31</v>
      </c>
      <c r="B21" s="127"/>
      <c r="C21" s="17"/>
    </row>
    <row r="22" spans="1:3" ht="17.25" customHeight="1">
      <c r="A22" s="124" t="s">
        <v>29</v>
      </c>
      <c r="B22" s="125"/>
      <c r="C22" s="27">
        <f>'1'!D31</f>
        <v>32400</v>
      </c>
    </row>
    <row r="23" spans="1:3">
      <c r="A23" s="13"/>
      <c r="B23" s="13"/>
    </row>
    <row r="24" spans="1:3">
      <c r="A24" s="56"/>
      <c r="B24" s="56"/>
      <c r="C24" s="55"/>
    </row>
    <row r="25" spans="1:3">
      <c r="A25" s="104" t="s">
        <v>45</v>
      </c>
      <c r="B25" s="104" t="s">
        <v>46</v>
      </c>
      <c r="C25" s="55"/>
    </row>
    <row r="26" spans="1:3">
      <c r="A26" s="105">
        <v>1205</v>
      </c>
      <c r="B26" s="105" t="s">
        <v>63</v>
      </c>
      <c r="C26" s="55"/>
    </row>
    <row r="27" spans="1:3">
      <c r="A27" s="56"/>
      <c r="B27" s="56"/>
      <c r="C27" s="55"/>
    </row>
    <row r="28" spans="1:3">
      <c r="A28" s="122" t="s">
        <v>54</v>
      </c>
      <c r="B28" s="122"/>
      <c r="C28" s="16"/>
    </row>
    <row r="29" spans="1:3">
      <c r="A29" s="19"/>
      <c r="B29" s="19"/>
      <c r="C29" s="16"/>
    </row>
    <row r="30" spans="1:3" ht="87" customHeight="1">
      <c r="A30" s="87" t="s">
        <v>30</v>
      </c>
      <c r="B30" s="103" t="s">
        <v>90</v>
      </c>
      <c r="C30" s="95" t="s">
        <v>59</v>
      </c>
    </row>
    <row r="31" spans="1:3" ht="45" customHeight="1">
      <c r="A31" s="87" t="s">
        <v>26</v>
      </c>
      <c r="B31" s="103" t="s">
        <v>91</v>
      </c>
      <c r="C31" s="76" t="s">
        <v>14</v>
      </c>
    </row>
    <row r="32" spans="1:3" ht="69">
      <c r="A32" s="87" t="s">
        <v>27</v>
      </c>
      <c r="B32" s="103" t="s">
        <v>92</v>
      </c>
      <c r="C32" s="75"/>
    </row>
    <row r="33" spans="1:3" ht="69">
      <c r="A33" s="87" t="s">
        <v>28</v>
      </c>
      <c r="B33" s="103" t="s">
        <v>93</v>
      </c>
      <c r="C33" s="75"/>
    </row>
    <row r="34" spans="1:3">
      <c r="A34" s="87" t="s">
        <v>23</v>
      </c>
      <c r="B34" s="103" t="s">
        <v>21</v>
      </c>
      <c r="C34" s="75"/>
    </row>
    <row r="35" spans="1:3" ht="51.75">
      <c r="A35" s="87" t="s">
        <v>15</v>
      </c>
      <c r="B35" s="103" t="s">
        <v>94</v>
      </c>
      <c r="C35" s="75"/>
    </row>
    <row r="36" spans="1:3" ht="17.25" customHeight="1">
      <c r="A36" s="121" t="s">
        <v>31</v>
      </c>
      <c r="B36" s="121"/>
      <c r="C36" s="75"/>
    </row>
    <row r="37" spans="1:3" ht="17.25" customHeight="1">
      <c r="A37" s="119" t="s">
        <v>95</v>
      </c>
      <c r="B37" s="119"/>
      <c r="C37" s="83">
        <v>-162</v>
      </c>
    </row>
    <row r="38" spans="1:3" ht="17.25" customHeight="1">
      <c r="A38" s="120" t="s">
        <v>29</v>
      </c>
      <c r="B38" s="120"/>
      <c r="C38" s="83">
        <f>'1'!D18</f>
        <v>-32400</v>
      </c>
    </row>
    <row r="39" spans="1:3">
      <c r="A39" s="13"/>
      <c r="B39" s="13"/>
    </row>
    <row r="42" spans="1:3">
      <c r="A42" s="13"/>
      <c r="B42" s="13"/>
    </row>
    <row r="43" spans="1:3">
      <c r="A43" s="13"/>
      <c r="B43" s="13"/>
    </row>
    <row r="44" spans="1:3">
      <c r="A44" s="13"/>
      <c r="B44" s="13"/>
    </row>
    <row r="45" spans="1:3">
      <c r="A45" s="13"/>
      <c r="B45" s="13"/>
    </row>
    <row r="46" spans="1:3">
      <c r="A46" s="13"/>
      <c r="B46" s="13"/>
    </row>
    <row r="47" spans="1:3">
      <c r="A47" s="13"/>
      <c r="B47" s="13"/>
    </row>
    <row r="48" spans="1:3">
      <c r="A48" s="13"/>
      <c r="B48" s="13"/>
    </row>
  </sheetData>
  <sortState ref="A17:N22">
    <sortCondition ref="C12"/>
  </sortState>
  <mergeCells count="14">
    <mergeCell ref="A37:B37"/>
    <mergeCell ref="A38:B38"/>
    <mergeCell ref="A36:B36"/>
    <mergeCell ref="A28:B28"/>
    <mergeCell ref="B2:C2"/>
    <mergeCell ref="B3:C3"/>
    <mergeCell ref="A22:B22"/>
    <mergeCell ref="A21:B21"/>
    <mergeCell ref="C17:C20"/>
    <mergeCell ref="A13:B13"/>
    <mergeCell ref="A4:C4"/>
    <mergeCell ref="A5:C5"/>
    <mergeCell ref="A7:C7"/>
    <mergeCell ref="A6:C6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5"/>
  <sheetViews>
    <sheetView tabSelected="1" view="pageBreakPreview" topLeftCell="A28" zoomScaleNormal="100" zoomScaleSheetLayoutView="100" workbookViewId="0">
      <selection activeCell="F41" sqref="F41"/>
    </sheetView>
  </sheetViews>
  <sheetFormatPr defaultRowHeight="17.25"/>
  <cols>
    <col min="1" max="1" width="50.42578125" style="1" customWidth="1"/>
    <col min="2" max="2" width="74.140625" style="1" customWidth="1"/>
    <col min="3" max="3" width="25.5703125" style="80" customWidth="1"/>
    <col min="4" max="4" width="9.5703125" style="1" customWidth="1"/>
    <col min="5" max="5" width="16.5703125" style="1" customWidth="1"/>
    <col min="6" max="6" width="10" style="1" customWidth="1"/>
    <col min="7" max="16384" width="9.140625" style="1"/>
  </cols>
  <sheetData>
    <row r="1" spans="1:3">
      <c r="A1" s="18"/>
      <c r="B1" s="18"/>
      <c r="C1" s="80" t="s">
        <v>66</v>
      </c>
    </row>
    <row r="2" spans="1:3">
      <c r="A2" s="18"/>
      <c r="B2" s="18"/>
      <c r="C2" s="80" t="s">
        <v>69</v>
      </c>
    </row>
    <row r="3" spans="1:3">
      <c r="A3" s="18"/>
      <c r="B3" s="18"/>
      <c r="C3" s="80" t="s">
        <v>1</v>
      </c>
    </row>
    <row r="4" spans="1:3" ht="14.25" customHeight="1">
      <c r="A4" s="131" t="s">
        <v>47</v>
      </c>
      <c r="B4" s="131"/>
      <c r="C4" s="131"/>
    </row>
    <row r="5" spans="1:3" ht="61.5" customHeight="1">
      <c r="A5" s="132" t="s">
        <v>76</v>
      </c>
      <c r="B5" s="132"/>
      <c r="C5" s="132"/>
    </row>
    <row r="6" spans="1:3" ht="30.75" customHeight="1">
      <c r="A6" s="134" t="s">
        <v>68</v>
      </c>
      <c r="B6" s="134"/>
      <c r="C6" s="134"/>
    </row>
    <row r="7" spans="1:3">
      <c r="A7" s="133" t="s">
        <v>19</v>
      </c>
      <c r="B7" s="133"/>
      <c r="C7" s="133"/>
    </row>
    <row r="8" spans="1:3">
      <c r="A8" s="14"/>
      <c r="B8" s="14"/>
      <c r="C8" s="15"/>
    </row>
    <row r="9" spans="1:3">
      <c r="A9" s="13"/>
      <c r="B9" s="13"/>
    </row>
    <row r="10" spans="1:3">
      <c r="A10" s="19"/>
      <c r="B10" s="19"/>
      <c r="C10" s="46"/>
    </row>
    <row r="11" spans="1:3">
      <c r="A11" s="81" t="s">
        <v>45</v>
      </c>
      <c r="B11" s="81" t="s">
        <v>46</v>
      </c>
      <c r="C11" s="46"/>
    </row>
    <row r="12" spans="1:3">
      <c r="A12" s="40">
        <v>1205</v>
      </c>
      <c r="B12" s="40" t="s">
        <v>77</v>
      </c>
      <c r="C12" s="46"/>
    </row>
    <row r="13" spans="1:3" ht="23.25" customHeight="1">
      <c r="A13" s="122" t="s">
        <v>54</v>
      </c>
      <c r="B13" s="122"/>
      <c r="C13" s="16"/>
    </row>
    <row r="14" spans="1:3">
      <c r="A14" s="81"/>
      <c r="B14" s="81"/>
      <c r="C14" s="16"/>
    </row>
    <row r="15" spans="1:3" ht="79.5" customHeight="1">
      <c r="A15" s="84" t="s">
        <v>30</v>
      </c>
      <c r="B15" s="29">
        <v>1205</v>
      </c>
      <c r="C15" s="96" t="s">
        <v>60</v>
      </c>
    </row>
    <row r="16" spans="1:3" ht="40.5" customHeight="1">
      <c r="A16" s="84" t="s">
        <v>26</v>
      </c>
      <c r="B16" s="29">
        <v>12018</v>
      </c>
      <c r="C16" s="57" t="s">
        <v>62</v>
      </c>
    </row>
    <row r="17" spans="1:3" ht="41.25" customHeight="1">
      <c r="A17" s="84" t="s">
        <v>27</v>
      </c>
      <c r="B17" s="29" t="s">
        <v>64</v>
      </c>
      <c r="C17" s="128"/>
    </row>
    <row r="18" spans="1:3" ht="103.5">
      <c r="A18" s="84" t="s">
        <v>28</v>
      </c>
      <c r="B18" s="29" t="s">
        <v>65</v>
      </c>
      <c r="C18" s="129"/>
    </row>
    <row r="19" spans="1:3" ht="25.5" customHeight="1">
      <c r="A19" s="85" t="s">
        <v>23</v>
      </c>
      <c r="B19" s="29" t="s">
        <v>21</v>
      </c>
      <c r="C19" s="129"/>
    </row>
    <row r="20" spans="1:3" ht="54.75" customHeight="1">
      <c r="A20" s="86" t="s">
        <v>15</v>
      </c>
      <c r="B20" s="29" t="str">
        <f>'3'!B20</f>
        <v>Անհայտ կորած զինծառայողի ընտանիք՝ համաձայն ՀՀ կառավարության 2020 թվականի դեկտեմբերի 10-ի N 2001-Լ որոշման</v>
      </c>
      <c r="C20" s="130"/>
    </row>
    <row r="21" spans="1:3" ht="17.25" customHeight="1">
      <c r="A21" s="135" t="s">
        <v>31</v>
      </c>
      <c r="B21" s="136"/>
      <c r="C21" s="17"/>
    </row>
    <row r="22" spans="1:3" ht="17.25" customHeight="1">
      <c r="A22" s="137" t="s">
        <v>29</v>
      </c>
      <c r="B22" s="138"/>
      <c r="C22" s="27">
        <f>'1'!D31</f>
        <v>32400</v>
      </c>
    </row>
    <row r="23" spans="1:3">
      <c r="A23" s="13"/>
      <c r="B23" s="13"/>
    </row>
    <row r="24" spans="1:3">
      <c r="A24" s="56"/>
      <c r="B24" s="56"/>
      <c r="C24" s="55"/>
    </row>
    <row r="25" spans="1:3">
      <c r="A25" s="139" t="s">
        <v>73</v>
      </c>
      <c r="B25" s="139"/>
      <c r="C25" s="55"/>
    </row>
    <row r="26" spans="1:3">
      <c r="A26" s="56"/>
      <c r="B26" s="56"/>
      <c r="C26" s="55"/>
    </row>
    <row r="27" spans="1:3">
      <c r="A27" s="89" t="s">
        <v>45</v>
      </c>
      <c r="B27" s="89" t="s">
        <v>46</v>
      </c>
      <c r="C27" s="55"/>
    </row>
    <row r="28" spans="1:3">
      <c r="A28" s="40">
        <v>1205</v>
      </c>
      <c r="B28" s="41" t="s">
        <v>63</v>
      </c>
      <c r="C28" s="55"/>
    </row>
    <row r="29" spans="1:3">
      <c r="A29" s="56"/>
      <c r="B29" s="56"/>
      <c r="C29" s="55"/>
    </row>
    <row r="30" spans="1:3">
      <c r="A30" s="122" t="s">
        <v>54</v>
      </c>
      <c r="B30" s="122"/>
      <c r="C30" s="16"/>
    </row>
    <row r="31" spans="1:3" ht="21" customHeight="1">
      <c r="A31" s="19"/>
      <c r="B31" s="19"/>
      <c r="C31" s="16"/>
    </row>
    <row r="32" spans="1:3" ht="97.5" customHeight="1">
      <c r="A32" s="87" t="s">
        <v>30</v>
      </c>
      <c r="B32" s="103" t="s">
        <v>90</v>
      </c>
      <c r="C32" s="95" t="s">
        <v>59</v>
      </c>
    </row>
    <row r="33" spans="1:3">
      <c r="A33" s="87" t="s">
        <v>26</v>
      </c>
      <c r="B33" s="103" t="s">
        <v>91</v>
      </c>
      <c r="C33" s="88" t="s">
        <v>14</v>
      </c>
    </row>
    <row r="34" spans="1:3" ht="69">
      <c r="A34" s="87" t="s">
        <v>27</v>
      </c>
      <c r="B34" s="103" t="s">
        <v>92</v>
      </c>
      <c r="C34" s="75"/>
    </row>
    <row r="35" spans="1:3" ht="76.5" customHeight="1">
      <c r="A35" s="87" t="s">
        <v>28</v>
      </c>
      <c r="B35" s="103" t="s">
        <v>93</v>
      </c>
      <c r="C35" s="75"/>
    </row>
    <row r="36" spans="1:3">
      <c r="A36" s="87" t="s">
        <v>23</v>
      </c>
      <c r="B36" s="103" t="s">
        <v>21</v>
      </c>
      <c r="C36" s="75"/>
    </row>
    <row r="37" spans="1:3" ht="57" customHeight="1">
      <c r="A37" s="87" t="s">
        <v>15</v>
      </c>
      <c r="B37" s="103" t="s">
        <v>94</v>
      </c>
      <c r="C37" s="75"/>
    </row>
    <row r="38" spans="1:3" ht="17.25" customHeight="1">
      <c r="A38" s="121" t="s">
        <v>31</v>
      </c>
      <c r="B38" s="121"/>
      <c r="C38" s="75"/>
    </row>
    <row r="39" spans="1:3" ht="17.25" customHeight="1">
      <c r="A39" s="119" t="s">
        <v>95</v>
      </c>
      <c r="B39" s="119"/>
      <c r="C39" s="83">
        <f>'3'!C37</f>
        <v>-162</v>
      </c>
    </row>
    <row r="40" spans="1:3" ht="17.25" customHeight="1">
      <c r="A40" s="120" t="s">
        <v>29</v>
      </c>
      <c r="B40" s="120"/>
      <c r="C40" s="83">
        <f>'3'!C38</f>
        <v>-32400</v>
      </c>
    </row>
    <row r="41" spans="1:3">
      <c r="A41" s="13"/>
      <c r="B41" s="13"/>
      <c r="C41" s="16"/>
    </row>
    <row r="42" spans="1:3">
      <c r="A42" s="13"/>
      <c r="B42" s="13"/>
      <c r="C42" s="16"/>
    </row>
    <row r="43" spans="1:3">
      <c r="A43" s="13"/>
      <c r="B43" s="13"/>
      <c r="C43" s="16"/>
    </row>
    <row r="44" spans="1:3">
      <c r="A44" s="13"/>
      <c r="B44" s="13"/>
      <c r="C44" s="16"/>
    </row>
    <row r="45" spans="1:3">
      <c r="A45" s="13"/>
      <c r="B45" s="13"/>
      <c r="C45" s="16"/>
    </row>
    <row r="46" spans="1:3">
      <c r="A46" s="13"/>
      <c r="B46" s="13"/>
      <c r="C46" s="16"/>
    </row>
    <row r="47" spans="1:3">
      <c r="A47" s="13"/>
      <c r="B47" s="13"/>
      <c r="C47" s="16"/>
    </row>
    <row r="48" spans="1:3">
      <c r="A48" s="13"/>
      <c r="B48" s="13"/>
      <c r="C48" s="16"/>
    </row>
    <row r="49" spans="1:3">
      <c r="A49" s="13"/>
      <c r="B49" s="13"/>
      <c r="C49" s="16"/>
    </row>
    <row r="50" spans="1:3">
      <c r="C50" s="16"/>
    </row>
    <row r="51" spans="1:3">
      <c r="C51" s="16"/>
    </row>
    <row r="52" spans="1:3">
      <c r="C52" s="16"/>
    </row>
    <row r="53" spans="1:3">
      <c r="C53" s="16"/>
    </row>
    <row r="54" spans="1:3">
      <c r="C54" s="16"/>
    </row>
    <row r="55" spans="1:3">
      <c r="C55" s="16"/>
    </row>
    <row r="56" spans="1:3">
      <c r="C56" s="16"/>
    </row>
    <row r="57" spans="1:3">
      <c r="C57" s="16"/>
    </row>
    <row r="58" spans="1:3">
      <c r="C58" s="16"/>
    </row>
    <row r="59" spans="1:3">
      <c r="C59" s="16"/>
    </row>
    <row r="60" spans="1:3">
      <c r="C60" s="16"/>
    </row>
    <row r="61" spans="1:3">
      <c r="C61" s="16"/>
    </row>
    <row r="62" spans="1:3">
      <c r="C62" s="16"/>
    </row>
    <row r="63" spans="1:3">
      <c r="C63" s="16"/>
    </row>
    <row r="64" spans="1:3">
      <c r="C64" s="16"/>
    </row>
    <row r="65" spans="3:3">
      <c r="C65" s="16"/>
    </row>
  </sheetData>
  <mergeCells count="13">
    <mergeCell ref="A30:B30"/>
    <mergeCell ref="A40:B40"/>
    <mergeCell ref="A38:B38"/>
    <mergeCell ref="A39:B39"/>
    <mergeCell ref="C17:C20"/>
    <mergeCell ref="A21:B21"/>
    <mergeCell ref="A22:B22"/>
    <mergeCell ref="A25:B25"/>
    <mergeCell ref="A4:C4"/>
    <mergeCell ref="A5:C5"/>
    <mergeCell ref="A6:C6"/>
    <mergeCell ref="A7:C7"/>
    <mergeCell ref="A13:B13"/>
  </mergeCells>
  <pageMargins left="0.2" right="0" top="0.25" bottom="0.25" header="0.3" footer="0.3"/>
  <pageSetup paperSize="9" scale="65" fitToHeight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lastModifiedBy>Gohar.Hayrapetyan</cp:lastModifiedBy>
  <cp:lastPrinted>2022-06-08T11:53:13Z</cp:lastPrinted>
  <dcterms:created xsi:type="dcterms:W3CDTF">2003-05-20T07:22:10Z</dcterms:created>
  <dcterms:modified xsi:type="dcterms:W3CDTF">2023-11-23T06:05:11Z</dcterms:modified>
</cp:coreProperties>
</file>